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ishikawa\Desktop\Labcyte test_180424\"/>
    </mc:Choice>
  </mc:AlternateContent>
  <bookViews>
    <workbookView xWindow="0" yWindow="0" windowWidth="17340" windowHeight="8520" activeTab="3"/>
  </bookViews>
  <sheets>
    <sheet name="original" sheetId="1" r:id="rId1"/>
    <sheet name="edit" sheetId="2" r:id="rId2"/>
    <sheet name="edit (2)" sheetId="3" r:id="rId3"/>
    <sheet name="edit (3)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2" i="3" l="1"/>
  <c r="E134" i="3"/>
  <c r="E278" i="3"/>
  <c r="F278" i="3"/>
  <c r="G278" i="3"/>
  <c r="F287" i="3"/>
  <c r="F284" i="3"/>
  <c r="F281" i="3"/>
  <c r="F275" i="3"/>
  <c r="F272" i="3"/>
  <c r="F269" i="3"/>
  <c r="F266" i="3"/>
  <c r="F263" i="3"/>
  <c r="F260" i="3"/>
  <c r="F257" i="3"/>
  <c r="F254" i="3"/>
  <c r="F251" i="3"/>
  <c r="F248" i="3"/>
  <c r="F245" i="3"/>
  <c r="F242" i="3"/>
  <c r="F239" i="3"/>
  <c r="F236" i="3"/>
  <c r="F233" i="3"/>
  <c r="F230" i="3"/>
  <c r="F227" i="3"/>
  <c r="F224" i="3"/>
  <c r="F221" i="3"/>
  <c r="F218" i="3"/>
  <c r="F215" i="3"/>
  <c r="F212" i="3"/>
  <c r="F209" i="3"/>
  <c r="F206" i="3"/>
  <c r="F203" i="3"/>
  <c r="F200" i="3"/>
  <c r="F197" i="3"/>
  <c r="F194" i="3"/>
  <c r="F191" i="3"/>
  <c r="F188" i="3"/>
  <c r="F185" i="3"/>
  <c r="F182" i="3"/>
  <c r="F179" i="3"/>
  <c r="F176" i="3"/>
  <c r="F173" i="3"/>
  <c r="F170" i="3"/>
  <c r="F167" i="3"/>
  <c r="F164" i="3"/>
  <c r="F161" i="3"/>
  <c r="F158" i="3"/>
  <c r="F155" i="3"/>
  <c r="F152" i="3"/>
  <c r="F149" i="3"/>
  <c r="F146" i="3"/>
  <c r="F143" i="3"/>
  <c r="F140" i="3"/>
  <c r="F137" i="3"/>
  <c r="F134" i="3"/>
  <c r="F131" i="3"/>
  <c r="F128" i="3"/>
  <c r="F125" i="3"/>
  <c r="F122" i="3"/>
  <c r="F119" i="3"/>
  <c r="F116" i="3"/>
  <c r="F113" i="3"/>
  <c r="F110" i="3"/>
  <c r="F107" i="3"/>
  <c r="F104" i="3"/>
  <c r="F101" i="3"/>
  <c r="F98" i="3"/>
  <c r="F95" i="3"/>
  <c r="F92" i="3"/>
  <c r="F89" i="3"/>
  <c r="F86" i="3"/>
  <c r="F83" i="3"/>
  <c r="F80" i="3"/>
  <c r="F74" i="3"/>
  <c r="F77" i="3"/>
  <c r="F71" i="3"/>
  <c r="F68" i="3"/>
  <c r="F65" i="3"/>
  <c r="F62" i="3"/>
  <c r="F59" i="3"/>
  <c r="F56" i="3"/>
  <c r="F53" i="3"/>
  <c r="F50" i="3"/>
  <c r="F47" i="3"/>
  <c r="F44" i="3"/>
  <c r="F41" i="3"/>
  <c r="F38" i="3"/>
  <c r="F35" i="3"/>
  <c r="F32" i="3"/>
  <c r="F29" i="3"/>
  <c r="F26" i="3"/>
  <c r="F23" i="3"/>
  <c r="F20" i="3"/>
  <c r="F17" i="3"/>
  <c r="F14" i="3"/>
  <c r="F11" i="3"/>
  <c r="F8" i="3"/>
  <c r="F5" i="3"/>
  <c r="F2" i="3"/>
  <c r="E287" i="3" l="1"/>
  <c r="G287" i="3" s="1"/>
  <c r="E284" i="3"/>
  <c r="G284" i="3" s="1"/>
  <c r="E281" i="3"/>
  <c r="G281" i="3" s="1"/>
  <c r="E275" i="3"/>
  <c r="G275" i="3" s="1"/>
  <c r="E272" i="3"/>
  <c r="G272" i="3" s="1"/>
  <c r="E269" i="3"/>
  <c r="G269" i="3" s="1"/>
  <c r="E266" i="3"/>
  <c r="G266" i="3" s="1"/>
  <c r="E263" i="3"/>
  <c r="G263" i="3" s="1"/>
  <c r="E260" i="3"/>
  <c r="G260" i="3" s="1"/>
  <c r="E257" i="3"/>
  <c r="G257" i="3" s="1"/>
  <c r="E254" i="3"/>
  <c r="G254" i="3" s="1"/>
  <c r="E251" i="3"/>
  <c r="G251" i="3" s="1"/>
  <c r="E248" i="3"/>
  <c r="G248" i="3" s="1"/>
  <c r="E245" i="3"/>
  <c r="G245" i="3" s="1"/>
  <c r="E242" i="3"/>
  <c r="G242" i="3" s="1"/>
  <c r="E239" i="3"/>
  <c r="G239" i="3" s="1"/>
  <c r="E236" i="3"/>
  <c r="G236" i="3" s="1"/>
  <c r="E233" i="3"/>
  <c r="G233" i="3" s="1"/>
  <c r="E230" i="3"/>
  <c r="G230" i="3" s="1"/>
  <c r="E227" i="3"/>
  <c r="G227" i="3" s="1"/>
  <c r="E224" i="3"/>
  <c r="G224" i="3" s="1"/>
  <c r="E221" i="3"/>
  <c r="G221" i="3" s="1"/>
  <c r="E218" i="3"/>
  <c r="G218" i="3" s="1"/>
  <c r="E215" i="3"/>
  <c r="G215" i="3" s="1"/>
  <c r="G212" i="3"/>
  <c r="E209" i="3"/>
  <c r="G209" i="3" s="1"/>
  <c r="E206" i="3"/>
  <c r="G206" i="3" s="1"/>
  <c r="E203" i="3"/>
  <c r="G203" i="3" s="1"/>
  <c r="E200" i="3"/>
  <c r="G200" i="3" s="1"/>
  <c r="E197" i="3"/>
  <c r="G197" i="3" s="1"/>
  <c r="E194" i="3"/>
  <c r="G194" i="3" s="1"/>
  <c r="E191" i="3"/>
  <c r="G191" i="3" s="1"/>
  <c r="E188" i="3"/>
  <c r="G188" i="3" s="1"/>
  <c r="E185" i="3"/>
  <c r="G185" i="3" s="1"/>
  <c r="E182" i="3"/>
  <c r="G182" i="3" s="1"/>
  <c r="E179" i="3"/>
  <c r="G179" i="3" s="1"/>
  <c r="E176" i="3"/>
  <c r="G176" i="3" s="1"/>
  <c r="E173" i="3"/>
  <c r="G173" i="3" s="1"/>
  <c r="E170" i="3"/>
  <c r="G170" i="3" s="1"/>
  <c r="E167" i="3"/>
  <c r="G167" i="3" s="1"/>
  <c r="E164" i="3"/>
  <c r="G164" i="3" s="1"/>
  <c r="E161" i="3"/>
  <c r="G161" i="3" s="1"/>
  <c r="E158" i="3"/>
  <c r="G158" i="3" s="1"/>
  <c r="E155" i="3"/>
  <c r="G155" i="3" s="1"/>
  <c r="E152" i="3"/>
  <c r="G152" i="3" s="1"/>
  <c r="E149" i="3"/>
  <c r="G149" i="3" s="1"/>
  <c r="E146" i="3"/>
  <c r="G146" i="3" s="1"/>
  <c r="E143" i="3"/>
  <c r="G143" i="3" s="1"/>
  <c r="E140" i="3"/>
  <c r="G140" i="3" s="1"/>
  <c r="E137" i="3"/>
  <c r="G137" i="3" s="1"/>
  <c r="G134" i="3"/>
  <c r="E131" i="3"/>
  <c r="G131" i="3" s="1"/>
  <c r="E128" i="3"/>
  <c r="G128" i="3" s="1"/>
  <c r="E125" i="3"/>
  <c r="G125" i="3" s="1"/>
  <c r="E122" i="3"/>
  <c r="G122" i="3" s="1"/>
  <c r="E119" i="3"/>
  <c r="G119" i="3" s="1"/>
  <c r="E116" i="3"/>
  <c r="G116" i="3" s="1"/>
  <c r="E113" i="3"/>
  <c r="G113" i="3" s="1"/>
  <c r="E110" i="3"/>
  <c r="G110" i="3" s="1"/>
  <c r="E107" i="3"/>
  <c r="G107" i="3" s="1"/>
  <c r="E104" i="3"/>
  <c r="G104" i="3" s="1"/>
  <c r="E101" i="3"/>
  <c r="G101" i="3" s="1"/>
  <c r="E98" i="3"/>
  <c r="G98" i="3" s="1"/>
  <c r="E95" i="3"/>
  <c r="G95" i="3" s="1"/>
  <c r="E92" i="3"/>
  <c r="G92" i="3" s="1"/>
  <c r="E89" i="3"/>
  <c r="G89" i="3" s="1"/>
  <c r="E86" i="3"/>
  <c r="G86" i="3" s="1"/>
  <c r="E83" i="3"/>
  <c r="G83" i="3" s="1"/>
  <c r="E80" i="3"/>
  <c r="G80" i="3" s="1"/>
  <c r="E77" i="3"/>
  <c r="G77" i="3" s="1"/>
  <c r="E74" i="3"/>
  <c r="G74" i="3" s="1"/>
  <c r="E71" i="3"/>
  <c r="G71" i="3" s="1"/>
  <c r="E68" i="3"/>
  <c r="G68" i="3" s="1"/>
  <c r="E65" i="3"/>
  <c r="G65" i="3" s="1"/>
  <c r="E62" i="3"/>
  <c r="G62" i="3" s="1"/>
  <c r="E59" i="3"/>
  <c r="G59" i="3" s="1"/>
  <c r="E56" i="3"/>
  <c r="G56" i="3" s="1"/>
  <c r="E53" i="3"/>
  <c r="G53" i="3" s="1"/>
  <c r="E50" i="3"/>
  <c r="G50" i="3" s="1"/>
  <c r="E47" i="3"/>
  <c r="G47" i="3" s="1"/>
  <c r="E44" i="3"/>
  <c r="G44" i="3" s="1"/>
  <c r="E41" i="3"/>
  <c r="G41" i="3" s="1"/>
  <c r="E38" i="3"/>
  <c r="G38" i="3" s="1"/>
  <c r="E35" i="3"/>
  <c r="G35" i="3" s="1"/>
  <c r="E32" i="3"/>
  <c r="G32" i="3" s="1"/>
  <c r="E29" i="3"/>
  <c r="G29" i="3" s="1"/>
  <c r="E26" i="3"/>
  <c r="G26" i="3" s="1"/>
  <c r="E23" i="3"/>
  <c r="G23" i="3" s="1"/>
  <c r="E20" i="3"/>
  <c r="G20" i="3" s="1"/>
  <c r="E17" i="3"/>
  <c r="G17" i="3" s="1"/>
  <c r="E14" i="3"/>
  <c r="G14" i="3" s="1"/>
  <c r="E11" i="3"/>
  <c r="G11" i="3" s="1"/>
  <c r="E8" i="3"/>
  <c r="G8" i="3" s="1"/>
  <c r="E5" i="3"/>
  <c r="G5" i="3" s="1"/>
  <c r="E2" i="3"/>
  <c r="G2" i="3" s="1"/>
</calcChain>
</file>

<file path=xl/sharedStrings.xml><?xml version="1.0" encoding="utf-8"?>
<sst xmlns="http://schemas.openxmlformats.org/spreadsheetml/2006/main" count="2370" uniqueCount="146">
  <si>
    <t>Plate ID</t>
  </si>
  <si>
    <t xml:space="preserve">Well </t>
  </si>
  <si>
    <t>Sample ID</t>
  </si>
  <si>
    <t>User ID</t>
  </si>
  <si>
    <t xml:space="preserve">Date </t>
  </si>
  <si>
    <t xml:space="preserve">Time </t>
  </si>
  <si>
    <t xml:space="preserve">Conc. </t>
  </si>
  <si>
    <t xml:space="preserve">Units </t>
  </si>
  <si>
    <t xml:space="preserve">A260 </t>
  </si>
  <si>
    <t xml:space="preserve">A280 </t>
  </si>
  <si>
    <t xml:space="preserve">260/280 </t>
  </si>
  <si>
    <t xml:space="preserve">260/230 </t>
  </si>
  <si>
    <t>Conc. Factor (ng/ul)</t>
  </si>
  <si>
    <t>Cursor Pos.</t>
  </si>
  <si>
    <t>Cursor abs.</t>
  </si>
  <si>
    <t>340 raw</t>
  </si>
  <si>
    <t>NA Type</t>
  </si>
  <si>
    <t>A1</t>
  </si>
  <si>
    <t>Default</t>
  </si>
  <si>
    <t>ng/ul</t>
  </si>
  <si>
    <t>DNA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</si>
  <si>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</si>
  <si>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</si>
  <si>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</si>
  <si>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</si>
  <si>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</si>
  <si>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</si>
  <si>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</si>
  <si>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</si>
  <si>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</si>
  <si>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</si>
  <si>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</si>
  <si>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</si>
  <si>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</si>
  <si>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</si>
  <si>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</si>
  <si>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</si>
  <si>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</si>
  <si>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</si>
  <si>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</si>
  <si>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</si>
  <si>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</si>
  <si>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</si>
  <si>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</si>
  <si>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</si>
  <si>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</si>
  <si>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</si>
  <si>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</si>
  <si>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</si>
  <si>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</si>
  <si>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</si>
  <si>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</si>
  <si>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</si>
  <si>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</si>
  <si>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</si>
  <si>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</si>
  <si>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</si>
  <si>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</si>
  <si>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</si>
  <si>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</si>
  <si>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</si>
  <si>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</si>
  <si>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</si>
  <si>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</si>
  <si>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</si>
  <si>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</si>
  <si>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</si>
  <si>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</si>
  <si>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</si>
  <si>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</si>
  <si>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</si>
  <si>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</si>
  <si>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</si>
  <si>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</si>
  <si>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</si>
  <si>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</si>
  <si>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</si>
  <si>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</si>
  <si>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</si>
  <si>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</si>
  <si>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</si>
  <si>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</si>
  <si>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</si>
  <si>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</si>
  <si>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</si>
  <si>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</si>
  <si>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</si>
  <si>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</si>
  <si>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</si>
  <si>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</si>
  <si>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</si>
  <si>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</si>
  <si>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</si>
  <si>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</si>
  <si>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</si>
  <si>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</si>
  <si>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</si>
  <si>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</si>
  <si>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</si>
  <si>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</si>
  <si>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</si>
  <si>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</si>
  <si>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</si>
  <si>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</si>
  <si>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</si>
  <si>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</si>
  <si>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</si>
  <si>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</si>
  <si>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</si>
  <si>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</si>
  <si>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</si>
  <si>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</si>
  <si>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</si>
  <si>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</si>
  <si>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</si>
  <si>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</si>
  <si>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Sample  ID</t>
  </si>
  <si>
    <t>Curve Type</t>
  </si>
  <si>
    <t>Ref  conc</t>
  </si>
  <si>
    <t>Ref Abs</t>
  </si>
  <si>
    <t>Std 1 conc</t>
  </si>
  <si>
    <t>Std 1 Abs.</t>
  </si>
  <si>
    <t>Std 2 conc</t>
  </si>
  <si>
    <t>Std 2 Abs</t>
  </si>
  <si>
    <t>Std 3 conc</t>
  </si>
  <si>
    <t>Std 3 Abs</t>
  </si>
  <si>
    <t>Std 4 conc</t>
  </si>
  <si>
    <t>Std 4 Abs</t>
  </si>
  <si>
    <t>Std 5 conc</t>
  </si>
  <si>
    <t>Std 5 Abs</t>
  </si>
  <si>
    <t>Std 6 conc</t>
  </si>
  <si>
    <t>Std 6 Abs</t>
  </si>
  <si>
    <t>Std 7 conc</t>
  </si>
  <si>
    <t>Std 7 Abs</t>
  </si>
  <si>
    <t xml:space="preserve">  </t>
  </si>
  <si>
    <t>Interp</t>
  </si>
  <si>
    <t>Conc. (ng/ul)</t>
  </si>
  <si>
    <t>Conc. (ng/ul)</t>
    <phoneticPr fontId="2"/>
  </si>
  <si>
    <t>barcode</t>
    <phoneticPr fontId="2"/>
  </si>
  <si>
    <t>STDEV</t>
  </si>
  <si>
    <t>STDEV</t>
    <phoneticPr fontId="2"/>
  </si>
  <si>
    <t>CV%</t>
  </si>
  <si>
    <t>CV%</t>
    <phoneticPr fontId="2"/>
  </si>
  <si>
    <t>empty</t>
    <phoneticPr fontId="2"/>
  </si>
  <si>
    <t>NanoDrop (@S106)_180507 by S.KATO</t>
    <phoneticPr fontId="2"/>
  </si>
  <si>
    <t>I measured 1/10 diluted samples !!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</si>
</sst>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_ "/>
    <numFmt numFmtId="178" formatCode="0_ "/>
  </numFmts>
  <fonts count="5" x14ac:knownFonts="1">
    <font>
      <sz val="11"/>
      <color theme="1"/>
      <name val="Arial Narrow"/>
      <family val="2"/>
      <charset val="128"/>
    </font>
    <font>
      <sz val="11"/>
      <color rgb="FFFF0000"/>
      <name val="Arial Narrow"/>
      <family val="2"/>
      <charset val="128"/>
    </font>
    <font>
      <sz val="6"/>
      <name val="Arial Narrow"/>
      <family val="2"/>
      <charset val="128"/>
    </font>
    <font>
      <b/>
      <sz val="11"/>
      <color theme="1"/>
      <name val="Arial Narrow"/>
      <family val="2"/>
    </font>
    <font>
      <b/>
      <sz val="11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9"/>
  <sheetViews>
    <sheetView workbookViewId="0">
      <selection activeCell="B27" sqref="B27"/>
    </sheetView>
  </sheetViews>
  <sheetFormatPr defaultRowHeight="13.8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B2" t="s">
        <v>17</v>
      </c>
      <c r="D2" t="s">
        <v>18</v>
      </c>
      <c r="E2" s="1">
        <v>43227</v>
      </c>
      <c r="F2" s="2">
        <v>0.62847222222222221</v>
      </c>
      <c r="G2">
        <v>195.5</v>
      </c>
      <c r="H2" t="s">
        <v>19</v>
      </c>
      <c r="I2">
        <v>6.9409999999999998</v>
      </c>
      <c r="J2">
        <v>3.879</v>
      </c>
      <c r="K2">
        <v>1.79</v>
      </c>
      <c r="L2">
        <v>2.4300000000000002</v>
      </c>
      <c r="M2">
        <v>28.17</v>
      </c>
      <c r="N2">
        <v>260</v>
      </c>
      <c r="O2">
        <v>6.9409999999999998</v>
      </c>
      <c r="P2">
        <v>-7.3999999999999996E-2</v>
      </c>
      <c r="Q2" t="s">
        <v>20</v>
      </c>
    </row>
    <row r="3" spans="1:17" x14ac:dyDescent="0.25">
      <c r="B3" t="s">
        <v>21</v>
      </c>
      <c r="D3" t="s">
        <v>18</v>
      </c>
      <c r="E3" s="1">
        <v>43227</v>
      </c>
      <c r="F3" s="2">
        <v>0.62847222222222221</v>
      </c>
      <c r="G3">
        <v>181.3</v>
      </c>
      <c r="H3" t="s">
        <v>19</v>
      </c>
      <c r="I3">
        <v>6.4359999999999999</v>
      </c>
      <c r="J3">
        <v>3.6589999999999998</v>
      </c>
      <c r="K3">
        <v>1.76</v>
      </c>
      <c r="L3">
        <v>2.4500000000000002</v>
      </c>
      <c r="M3">
        <v>28.17</v>
      </c>
      <c r="N3">
        <v>260</v>
      </c>
      <c r="O3">
        <v>6.4359999999999999</v>
      </c>
      <c r="P3">
        <v>-0.04</v>
      </c>
      <c r="Q3" t="s">
        <v>20</v>
      </c>
    </row>
    <row r="4" spans="1:17" x14ac:dyDescent="0.25">
      <c r="B4" t="s">
        <v>22</v>
      </c>
      <c r="D4" t="s">
        <v>18</v>
      </c>
      <c r="E4" s="1">
        <v>43227</v>
      </c>
      <c r="F4" s="2">
        <v>0.62847222222222221</v>
      </c>
      <c r="G4">
        <v>213.3</v>
      </c>
      <c r="H4" t="s">
        <v>19</v>
      </c>
      <c r="I4">
        <v>7.5730000000000004</v>
      </c>
      <c r="J4">
        <v>4.5209999999999999</v>
      </c>
      <c r="K4">
        <v>1.68</v>
      </c>
      <c r="L4">
        <v>2.48</v>
      </c>
      <c r="M4">
        <v>28.17</v>
      </c>
      <c r="N4">
        <v>260</v>
      </c>
      <c r="O4">
        <v>7.5730000000000004</v>
      </c>
      <c r="P4">
        <v>-2.7E-2</v>
      </c>
      <c r="Q4" t="s">
        <v>20</v>
      </c>
    </row>
    <row r="5" spans="1:17" x14ac:dyDescent="0.25">
      <c r="B5" t="s">
        <v>23</v>
      </c>
      <c r="D5" t="s">
        <v>18</v>
      </c>
      <c r="E5" s="1">
        <v>43227</v>
      </c>
      <c r="F5" s="2">
        <v>0.62847222222222221</v>
      </c>
      <c r="G5">
        <v>183.5</v>
      </c>
      <c r="H5" t="s">
        <v>19</v>
      </c>
      <c r="I5">
        <v>6.5149999999999997</v>
      </c>
      <c r="J5">
        <v>3.8319999999999999</v>
      </c>
      <c r="K5">
        <v>1.7</v>
      </c>
      <c r="L5">
        <v>2.41</v>
      </c>
      <c r="M5">
        <v>28.17</v>
      </c>
      <c r="N5">
        <v>260</v>
      </c>
      <c r="O5">
        <v>6.5149999999999997</v>
      </c>
      <c r="P5">
        <v>-1.4999999999999999E-2</v>
      </c>
      <c r="Q5" t="s">
        <v>20</v>
      </c>
    </row>
    <row r="6" spans="1:17" x14ac:dyDescent="0.25">
      <c r="B6" t="s">
        <v>24</v>
      </c>
      <c r="D6" t="s">
        <v>18</v>
      </c>
      <c r="E6" s="1">
        <v>43227</v>
      </c>
      <c r="F6" s="2">
        <v>0.62847222222222221</v>
      </c>
      <c r="G6">
        <v>180.5</v>
      </c>
      <c r="H6" t="s">
        <v>19</v>
      </c>
      <c r="I6">
        <v>6.4089999999999998</v>
      </c>
      <c r="J6">
        <v>3.8660000000000001</v>
      </c>
      <c r="K6">
        <v>1.66</v>
      </c>
      <c r="L6">
        <v>2.38</v>
      </c>
      <c r="M6">
        <v>28.17</v>
      </c>
      <c r="N6">
        <v>260</v>
      </c>
      <c r="O6">
        <v>6.4089999999999998</v>
      </c>
      <c r="P6">
        <v>-3.1E-2</v>
      </c>
      <c r="Q6" t="s">
        <v>20</v>
      </c>
    </row>
    <row r="7" spans="1:17" x14ac:dyDescent="0.25">
      <c r="B7" t="s">
        <v>25</v>
      </c>
      <c r="D7" t="s">
        <v>18</v>
      </c>
      <c r="E7" s="1">
        <v>43227</v>
      </c>
      <c r="F7" s="2">
        <v>0.62847222222222221</v>
      </c>
      <c r="G7">
        <v>198.6</v>
      </c>
      <c r="H7" t="s">
        <v>19</v>
      </c>
      <c r="I7">
        <v>7.0510000000000002</v>
      </c>
      <c r="J7">
        <v>4.0650000000000004</v>
      </c>
      <c r="K7">
        <v>1.73</v>
      </c>
      <c r="L7">
        <v>2.5</v>
      </c>
      <c r="M7">
        <v>28.17</v>
      </c>
      <c r="N7">
        <v>260</v>
      </c>
      <c r="O7">
        <v>7.0510000000000002</v>
      </c>
      <c r="P7">
        <v>-3.2000000000000001E-2</v>
      </c>
      <c r="Q7" t="s">
        <v>20</v>
      </c>
    </row>
    <row r="8" spans="1:17" x14ac:dyDescent="0.25">
      <c r="B8" t="s">
        <v>26</v>
      </c>
      <c r="D8" t="s">
        <v>18</v>
      </c>
      <c r="E8" s="1">
        <v>43227</v>
      </c>
      <c r="F8" s="2">
        <v>0.62847222222222221</v>
      </c>
      <c r="G8">
        <v>184.3</v>
      </c>
      <c r="H8" t="s">
        <v>19</v>
      </c>
      <c r="I8">
        <v>6.5430000000000001</v>
      </c>
      <c r="J8">
        <v>3.7040000000000002</v>
      </c>
      <c r="K8">
        <v>1.77</v>
      </c>
      <c r="L8">
        <v>2.48</v>
      </c>
      <c r="M8">
        <v>28.17</v>
      </c>
      <c r="N8">
        <v>260</v>
      </c>
      <c r="O8">
        <v>6.5430000000000001</v>
      </c>
      <c r="P8">
        <v>-1.6E-2</v>
      </c>
      <c r="Q8" t="s">
        <v>20</v>
      </c>
    </row>
    <row r="9" spans="1:17" x14ac:dyDescent="0.25">
      <c r="B9" t="s">
        <v>27</v>
      </c>
      <c r="D9" t="s">
        <v>18</v>
      </c>
      <c r="E9" s="1">
        <v>43227</v>
      </c>
      <c r="F9" s="2">
        <v>0.62847222222222221</v>
      </c>
      <c r="G9">
        <v>159.69999999999999</v>
      </c>
      <c r="H9" t="s">
        <v>19</v>
      </c>
      <c r="I9">
        <v>5.67</v>
      </c>
      <c r="J9">
        <v>3.254</v>
      </c>
      <c r="K9">
        <v>1.74</v>
      </c>
      <c r="L9">
        <v>2.4900000000000002</v>
      </c>
      <c r="M9">
        <v>28.17</v>
      </c>
      <c r="N9">
        <v>260</v>
      </c>
      <c r="O9">
        <v>5.67</v>
      </c>
      <c r="P9">
        <v>-4.9000000000000002E-2</v>
      </c>
      <c r="Q9" t="s">
        <v>20</v>
      </c>
    </row>
    <row r="10" spans="1:17" x14ac:dyDescent="0.25">
      <c r="B10" t="s">
        <v>17</v>
      </c>
      <c r="D10" t="s">
        <v>18</v>
      </c>
      <c r="E10" s="1">
        <v>43227</v>
      </c>
      <c r="F10" s="2">
        <v>0.62916666666666665</v>
      </c>
      <c r="G10">
        <v>183.9</v>
      </c>
      <c r="H10" t="s">
        <v>19</v>
      </c>
      <c r="I10">
        <v>6.5289999999999999</v>
      </c>
      <c r="J10">
        <v>3.665</v>
      </c>
      <c r="K10">
        <v>1.78</v>
      </c>
      <c r="L10">
        <v>2.4300000000000002</v>
      </c>
      <c r="M10">
        <v>28.17</v>
      </c>
      <c r="N10">
        <v>260</v>
      </c>
      <c r="O10">
        <v>6.5289999999999999</v>
      </c>
      <c r="P10">
        <v>-9.9000000000000005E-2</v>
      </c>
      <c r="Q10" t="s">
        <v>20</v>
      </c>
    </row>
    <row r="11" spans="1:17" x14ac:dyDescent="0.25">
      <c r="B11" t="s">
        <v>21</v>
      </c>
      <c r="D11" t="s">
        <v>18</v>
      </c>
      <c r="E11" s="1">
        <v>43227</v>
      </c>
      <c r="F11" s="2">
        <v>0.62916666666666665</v>
      </c>
      <c r="G11">
        <v>169.1</v>
      </c>
      <c r="H11" t="s">
        <v>19</v>
      </c>
      <c r="I11">
        <v>6.0039999999999996</v>
      </c>
      <c r="J11">
        <v>3.4430000000000001</v>
      </c>
      <c r="K11">
        <v>1.74</v>
      </c>
      <c r="L11">
        <v>2.39</v>
      </c>
      <c r="M11">
        <v>28.17</v>
      </c>
      <c r="N11">
        <v>260</v>
      </c>
      <c r="O11">
        <v>6.0039999999999996</v>
      </c>
      <c r="P11">
        <v>-9.4E-2</v>
      </c>
      <c r="Q11" t="s">
        <v>20</v>
      </c>
    </row>
    <row r="12" spans="1:17" x14ac:dyDescent="0.25">
      <c r="B12" t="s">
        <v>22</v>
      </c>
      <c r="D12" t="s">
        <v>18</v>
      </c>
      <c r="E12" s="1">
        <v>43227</v>
      </c>
      <c r="F12" s="2">
        <v>0.62916666666666665</v>
      </c>
      <c r="G12">
        <v>189.3</v>
      </c>
      <c r="H12" t="s">
        <v>19</v>
      </c>
      <c r="I12">
        <v>6.7220000000000004</v>
      </c>
      <c r="J12">
        <v>4.0380000000000003</v>
      </c>
      <c r="K12">
        <v>1.66</v>
      </c>
      <c r="L12">
        <v>2.4900000000000002</v>
      </c>
      <c r="M12">
        <v>28.17</v>
      </c>
      <c r="N12">
        <v>260</v>
      </c>
      <c r="O12">
        <v>6.7220000000000004</v>
      </c>
      <c r="P12">
        <v>-6.2E-2</v>
      </c>
      <c r="Q12" t="s">
        <v>20</v>
      </c>
    </row>
    <row r="13" spans="1:17" x14ac:dyDescent="0.25">
      <c r="B13" t="s">
        <v>23</v>
      </c>
      <c r="D13" t="s">
        <v>18</v>
      </c>
      <c r="E13" s="1">
        <v>43227</v>
      </c>
      <c r="F13" s="2">
        <v>0.62916666666666665</v>
      </c>
      <c r="G13">
        <v>165.5</v>
      </c>
      <c r="H13" t="s">
        <v>19</v>
      </c>
      <c r="I13">
        <v>5.8739999999999997</v>
      </c>
      <c r="J13">
        <v>3.4569999999999999</v>
      </c>
      <c r="K13">
        <v>1.7</v>
      </c>
      <c r="L13">
        <v>2.37</v>
      </c>
      <c r="M13">
        <v>28.17</v>
      </c>
      <c r="N13">
        <v>260</v>
      </c>
      <c r="O13">
        <v>5.8739999999999997</v>
      </c>
      <c r="P13">
        <v>-3.4000000000000002E-2</v>
      </c>
      <c r="Q13" t="s">
        <v>20</v>
      </c>
    </row>
    <row r="14" spans="1:17" x14ac:dyDescent="0.25">
      <c r="B14" t="s">
        <v>24</v>
      </c>
      <c r="D14" t="s">
        <v>18</v>
      </c>
      <c r="E14" s="1">
        <v>43227</v>
      </c>
      <c r="F14" s="2">
        <v>0.62916666666666665</v>
      </c>
      <c r="G14">
        <v>176.5</v>
      </c>
      <c r="H14" t="s">
        <v>19</v>
      </c>
      <c r="I14">
        <v>6.2679999999999998</v>
      </c>
      <c r="J14">
        <v>3.7709999999999999</v>
      </c>
      <c r="K14">
        <v>1.66</v>
      </c>
      <c r="L14">
        <v>2.42</v>
      </c>
      <c r="M14">
        <v>28.17</v>
      </c>
      <c r="N14">
        <v>260</v>
      </c>
      <c r="O14">
        <v>6.2679999999999998</v>
      </c>
      <c r="P14">
        <v>-3.7999999999999999E-2</v>
      </c>
      <c r="Q14" t="s">
        <v>20</v>
      </c>
    </row>
    <row r="15" spans="1:17" x14ac:dyDescent="0.25">
      <c r="B15" t="s">
        <v>25</v>
      </c>
      <c r="D15" t="s">
        <v>18</v>
      </c>
      <c r="E15" s="1">
        <v>43227</v>
      </c>
      <c r="F15" s="2">
        <v>0.62916666666666665</v>
      </c>
      <c r="G15">
        <v>196.2</v>
      </c>
      <c r="H15" t="s">
        <v>19</v>
      </c>
      <c r="I15">
        <v>6.9669999999999996</v>
      </c>
      <c r="J15">
        <v>4.01</v>
      </c>
      <c r="K15">
        <v>1.74</v>
      </c>
      <c r="L15">
        <v>2.4900000000000002</v>
      </c>
      <c r="M15">
        <v>28.17</v>
      </c>
      <c r="N15">
        <v>260</v>
      </c>
      <c r="O15">
        <v>6.9669999999999996</v>
      </c>
      <c r="P15">
        <v>-4.2999999999999997E-2</v>
      </c>
      <c r="Q15" t="s">
        <v>20</v>
      </c>
    </row>
    <row r="16" spans="1:17" x14ac:dyDescent="0.25">
      <c r="B16" t="s">
        <v>26</v>
      </c>
      <c r="D16" t="s">
        <v>18</v>
      </c>
      <c r="E16" s="1">
        <v>43227</v>
      </c>
      <c r="F16" s="2">
        <v>0.62916666666666665</v>
      </c>
      <c r="G16">
        <v>178.2</v>
      </c>
      <c r="H16" t="s">
        <v>19</v>
      </c>
      <c r="I16">
        <v>6.3259999999999996</v>
      </c>
      <c r="J16">
        <v>3.5950000000000002</v>
      </c>
      <c r="K16">
        <v>1.76</v>
      </c>
      <c r="L16">
        <v>2.48</v>
      </c>
      <c r="M16">
        <v>28.17</v>
      </c>
      <c r="N16">
        <v>260</v>
      </c>
      <c r="O16">
        <v>6.3259999999999996</v>
      </c>
      <c r="P16">
        <v>-3.5000000000000003E-2</v>
      </c>
      <c r="Q16" t="s">
        <v>20</v>
      </c>
    </row>
    <row r="17" spans="2:17" x14ac:dyDescent="0.25">
      <c r="B17" t="s">
        <v>27</v>
      </c>
      <c r="D17" t="s">
        <v>18</v>
      </c>
      <c r="E17" s="1">
        <v>43227</v>
      </c>
      <c r="F17" s="2">
        <v>0.62916666666666665</v>
      </c>
      <c r="G17">
        <v>155.9</v>
      </c>
      <c r="H17" t="s">
        <v>19</v>
      </c>
      <c r="I17">
        <v>5.5339999999999998</v>
      </c>
      <c r="J17">
        <v>3.1869999999999998</v>
      </c>
      <c r="K17">
        <v>1.74</v>
      </c>
      <c r="L17">
        <v>2.46</v>
      </c>
      <c r="M17">
        <v>28.17</v>
      </c>
      <c r="N17">
        <v>260</v>
      </c>
      <c r="O17">
        <v>5.5339999999999998</v>
      </c>
      <c r="P17">
        <v>-7.3999999999999996E-2</v>
      </c>
      <c r="Q17" t="s">
        <v>20</v>
      </c>
    </row>
    <row r="18" spans="2:17" x14ac:dyDescent="0.25">
      <c r="B18" t="s">
        <v>17</v>
      </c>
      <c r="D18" t="s">
        <v>18</v>
      </c>
      <c r="E18" s="1">
        <v>43227</v>
      </c>
      <c r="F18" s="2">
        <v>0.62916666666666665</v>
      </c>
      <c r="G18">
        <v>188.3</v>
      </c>
      <c r="H18" t="s">
        <v>19</v>
      </c>
      <c r="I18">
        <v>6.6859999999999999</v>
      </c>
      <c r="J18">
        <v>3.7719999999999998</v>
      </c>
      <c r="K18">
        <v>1.77</v>
      </c>
      <c r="L18">
        <v>2.44</v>
      </c>
      <c r="M18">
        <v>28.17</v>
      </c>
      <c r="N18">
        <v>260</v>
      </c>
      <c r="O18">
        <v>6.6859999999999999</v>
      </c>
      <c r="P18">
        <v>-0.1</v>
      </c>
      <c r="Q18" t="s">
        <v>20</v>
      </c>
    </row>
    <row r="19" spans="2:17" x14ac:dyDescent="0.25">
      <c r="B19" t="s">
        <v>21</v>
      </c>
      <c r="D19" t="s">
        <v>18</v>
      </c>
      <c r="E19" s="1">
        <v>43227</v>
      </c>
      <c r="F19" s="2">
        <v>0.62916666666666665</v>
      </c>
      <c r="G19">
        <v>166.5</v>
      </c>
      <c r="H19" t="s">
        <v>19</v>
      </c>
      <c r="I19">
        <v>5.91</v>
      </c>
      <c r="J19">
        <v>3.3740000000000001</v>
      </c>
      <c r="K19">
        <v>1.75</v>
      </c>
      <c r="L19">
        <v>2.4500000000000002</v>
      </c>
      <c r="M19">
        <v>28.17</v>
      </c>
      <c r="N19">
        <v>260</v>
      </c>
      <c r="O19">
        <v>5.91</v>
      </c>
      <c r="P19">
        <v>-0.109</v>
      </c>
      <c r="Q19" t="s">
        <v>20</v>
      </c>
    </row>
    <row r="20" spans="2:17" x14ac:dyDescent="0.25">
      <c r="B20" t="s">
        <v>22</v>
      </c>
      <c r="D20" t="s">
        <v>18</v>
      </c>
      <c r="E20" s="1">
        <v>43227</v>
      </c>
      <c r="F20" s="2">
        <v>0.62916666666666665</v>
      </c>
      <c r="G20">
        <v>185.4</v>
      </c>
      <c r="H20" t="s">
        <v>19</v>
      </c>
      <c r="I20">
        <v>6.5830000000000002</v>
      </c>
      <c r="J20">
        <v>3.93</v>
      </c>
      <c r="K20">
        <v>1.68</v>
      </c>
      <c r="L20">
        <v>2.5</v>
      </c>
      <c r="M20">
        <v>28.17</v>
      </c>
      <c r="N20">
        <v>260</v>
      </c>
      <c r="O20">
        <v>6.5830000000000002</v>
      </c>
      <c r="P20">
        <v>-4.1000000000000002E-2</v>
      </c>
      <c r="Q20" t="s">
        <v>20</v>
      </c>
    </row>
    <row r="21" spans="2:17" x14ac:dyDescent="0.25">
      <c r="B21" t="s">
        <v>23</v>
      </c>
      <c r="D21" t="s">
        <v>18</v>
      </c>
      <c r="E21" s="1">
        <v>43227</v>
      </c>
      <c r="F21" s="2">
        <v>0.62916666666666665</v>
      </c>
      <c r="G21">
        <v>164.4</v>
      </c>
      <c r="H21" t="s">
        <v>19</v>
      </c>
      <c r="I21">
        <v>5.8369999999999997</v>
      </c>
      <c r="J21">
        <v>3.45</v>
      </c>
      <c r="K21">
        <v>1.69</v>
      </c>
      <c r="L21">
        <v>2.38</v>
      </c>
      <c r="M21">
        <v>28.17</v>
      </c>
      <c r="N21">
        <v>260</v>
      </c>
      <c r="O21">
        <v>5.8369999999999997</v>
      </c>
      <c r="P21">
        <v>-4.8000000000000001E-2</v>
      </c>
      <c r="Q21" t="s">
        <v>20</v>
      </c>
    </row>
    <row r="22" spans="2:17" x14ac:dyDescent="0.25">
      <c r="B22" t="s">
        <v>24</v>
      </c>
      <c r="D22" t="s">
        <v>18</v>
      </c>
      <c r="E22" s="1">
        <v>43227</v>
      </c>
      <c r="F22" s="2">
        <v>0.62916666666666665</v>
      </c>
      <c r="G22">
        <v>170.4</v>
      </c>
      <c r="H22" t="s">
        <v>19</v>
      </c>
      <c r="I22">
        <v>6.0510000000000002</v>
      </c>
      <c r="J22">
        <v>3.661</v>
      </c>
      <c r="K22">
        <v>1.65</v>
      </c>
      <c r="L22">
        <v>2.4</v>
      </c>
      <c r="M22">
        <v>28.17</v>
      </c>
      <c r="N22">
        <v>260</v>
      </c>
      <c r="O22">
        <v>6.0510000000000002</v>
      </c>
      <c r="P22">
        <v>-6.7000000000000004E-2</v>
      </c>
      <c r="Q22" t="s">
        <v>20</v>
      </c>
    </row>
    <row r="23" spans="2:17" x14ac:dyDescent="0.25">
      <c r="B23" t="s">
        <v>25</v>
      </c>
      <c r="D23" t="s">
        <v>18</v>
      </c>
      <c r="E23" s="1">
        <v>43227</v>
      </c>
      <c r="F23" s="2">
        <v>0.62916666666666665</v>
      </c>
      <c r="G23">
        <v>181.8</v>
      </c>
      <c r="H23" t="s">
        <v>19</v>
      </c>
      <c r="I23">
        <v>6.4550000000000001</v>
      </c>
      <c r="J23">
        <v>3.7149999999999999</v>
      </c>
      <c r="K23">
        <v>1.74</v>
      </c>
      <c r="L23">
        <v>2.48</v>
      </c>
      <c r="M23">
        <v>28.17</v>
      </c>
      <c r="N23">
        <v>260</v>
      </c>
      <c r="O23">
        <v>6.4550000000000001</v>
      </c>
      <c r="P23">
        <v>-7.0999999999999994E-2</v>
      </c>
      <c r="Q23" t="s">
        <v>20</v>
      </c>
    </row>
    <row r="24" spans="2:17" x14ac:dyDescent="0.25">
      <c r="B24" t="s">
        <v>26</v>
      </c>
      <c r="D24" t="s">
        <v>18</v>
      </c>
      <c r="E24" s="1">
        <v>43227</v>
      </c>
      <c r="F24" s="2">
        <v>0.62916666666666665</v>
      </c>
      <c r="G24">
        <v>170</v>
      </c>
      <c r="H24" t="s">
        <v>19</v>
      </c>
      <c r="I24">
        <v>6.0350000000000001</v>
      </c>
      <c r="J24">
        <v>3.431</v>
      </c>
      <c r="K24">
        <v>1.76</v>
      </c>
      <c r="L24">
        <v>2.46</v>
      </c>
      <c r="M24">
        <v>28.17</v>
      </c>
      <c r="N24">
        <v>260</v>
      </c>
      <c r="O24">
        <v>6.0350000000000001</v>
      </c>
      <c r="P24">
        <v>-4.3999999999999997E-2</v>
      </c>
      <c r="Q24" t="s">
        <v>20</v>
      </c>
    </row>
    <row r="25" spans="2:17" x14ac:dyDescent="0.25">
      <c r="B25" t="s">
        <v>27</v>
      </c>
      <c r="D25" t="s">
        <v>18</v>
      </c>
      <c r="E25" s="1">
        <v>43227</v>
      </c>
      <c r="F25" s="2">
        <v>0.62916666666666665</v>
      </c>
      <c r="G25">
        <v>158.19999999999999</v>
      </c>
      <c r="H25" t="s">
        <v>19</v>
      </c>
      <c r="I25">
        <v>5.6150000000000002</v>
      </c>
      <c r="J25">
        <v>3.22</v>
      </c>
      <c r="K25">
        <v>1.74</v>
      </c>
      <c r="L25">
        <v>2.5099999999999998</v>
      </c>
      <c r="M25">
        <v>28.17</v>
      </c>
      <c r="N25">
        <v>260</v>
      </c>
      <c r="O25">
        <v>5.6150000000000002</v>
      </c>
      <c r="P25">
        <v>-5.3999999999999999E-2</v>
      </c>
      <c r="Q25" t="s">
        <v>20</v>
      </c>
    </row>
    <row r="26" spans="2:17" x14ac:dyDescent="0.25">
      <c r="B26" t="s">
        <v>28</v>
      </c>
      <c r="D26" t="s">
        <v>18</v>
      </c>
      <c r="E26" s="1">
        <v>43227</v>
      </c>
      <c r="F26" s="2">
        <v>0.62986111111111109</v>
      </c>
      <c r="G26">
        <v>178.2</v>
      </c>
      <c r="H26" t="s">
        <v>19</v>
      </c>
      <c r="I26">
        <v>6.327</v>
      </c>
      <c r="J26">
        <v>3.7290000000000001</v>
      </c>
      <c r="K26">
        <v>1.7</v>
      </c>
      <c r="L26">
        <v>2.33</v>
      </c>
      <c r="M26">
        <v>28.17</v>
      </c>
      <c r="N26">
        <v>260</v>
      </c>
      <c r="O26">
        <v>6.327</v>
      </c>
      <c r="P26">
        <v>-0.11600000000000001</v>
      </c>
      <c r="Q26" t="s">
        <v>20</v>
      </c>
    </row>
    <row r="27" spans="2:17" x14ac:dyDescent="0.25">
      <c r="B27" t="s">
        <v>29</v>
      </c>
      <c r="D27" t="s">
        <v>18</v>
      </c>
      <c r="E27" s="1">
        <v>43227</v>
      </c>
      <c r="F27" s="2">
        <v>0.62986111111111109</v>
      </c>
      <c r="G27">
        <v>158.6</v>
      </c>
      <c r="H27" t="s">
        <v>19</v>
      </c>
      <c r="I27">
        <v>5.63</v>
      </c>
      <c r="J27">
        <v>3.2690000000000001</v>
      </c>
      <c r="K27">
        <v>1.72</v>
      </c>
      <c r="L27">
        <v>2.36</v>
      </c>
      <c r="M27">
        <v>28.17</v>
      </c>
      <c r="N27">
        <v>260</v>
      </c>
      <c r="O27">
        <v>5.63</v>
      </c>
      <c r="P27">
        <v>-9.0999999999999998E-2</v>
      </c>
      <c r="Q27" t="s">
        <v>20</v>
      </c>
    </row>
    <row r="28" spans="2:17" x14ac:dyDescent="0.25">
      <c r="B28" t="s">
        <v>30</v>
      </c>
      <c r="D28" t="s">
        <v>18</v>
      </c>
      <c r="E28" s="1">
        <v>43227</v>
      </c>
      <c r="F28" s="2">
        <v>0.62986111111111109</v>
      </c>
      <c r="G28">
        <v>202.3</v>
      </c>
      <c r="H28" t="s">
        <v>19</v>
      </c>
      <c r="I28">
        <v>7.181</v>
      </c>
      <c r="J28">
        <v>4.2320000000000002</v>
      </c>
      <c r="K28">
        <v>1.7</v>
      </c>
      <c r="L28">
        <v>2.48</v>
      </c>
      <c r="M28">
        <v>28.17</v>
      </c>
      <c r="N28">
        <v>260</v>
      </c>
      <c r="O28">
        <v>7.181</v>
      </c>
      <c r="P28">
        <v>-6.3E-2</v>
      </c>
      <c r="Q28" t="s">
        <v>20</v>
      </c>
    </row>
    <row r="29" spans="2:17" x14ac:dyDescent="0.25">
      <c r="B29" t="s">
        <v>31</v>
      </c>
      <c r="D29" t="s">
        <v>18</v>
      </c>
      <c r="E29" s="1">
        <v>43227</v>
      </c>
      <c r="F29" s="2">
        <v>0.62986111111111109</v>
      </c>
      <c r="G29">
        <v>200.7</v>
      </c>
      <c r="H29" t="s">
        <v>19</v>
      </c>
      <c r="I29">
        <v>7.1260000000000003</v>
      </c>
      <c r="J29">
        <v>4.2460000000000004</v>
      </c>
      <c r="K29">
        <v>1.68</v>
      </c>
      <c r="L29">
        <v>2.35</v>
      </c>
      <c r="M29">
        <v>28.17</v>
      </c>
      <c r="N29">
        <v>260</v>
      </c>
      <c r="O29">
        <v>7.1260000000000003</v>
      </c>
      <c r="P29">
        <v>-5.3999999999999999E-2</v>
      </c>
      <c r="Q29" t="s">
        <v>20</v>
      </c>
    </row>
    <row r="30" spans="2:17" x14ac:dyDescent="0.25">
      <c r="B30" t="s">
        <v>32</v>
      </c>
      <c r="D30" t="s">
        <v>18</v>
      </c>
      <c r="E30" s="1">
        <v>43227</v>
      </c>
      <c r="F30" s="2">
        <v>0.62986111111111109</v>
      </c>
      <c r="G30">
        <v>192.7</v>
      </c>
      <c r="H30" t="s">
        <v>19</v>
      </c>
      <c r="I30">
        <v>6.84</v>
      </c>
      <c r="J30">
        <v>4.2839999999999998</v>
      </c>
      <c r="K30">
        <v>1.6</v>
      </c>
      <c r="L30">
        <v>2.3199999999999998</v>
      </c>
      <c r="M30">
        <v>28.17</v>
      </c>
      <c r="N30">
        <v>260</v>
      </c>
      <c r="O30">
        <v>6.84</v>
      </c>
      <c r="P30">
        <v>-7.0000000000000007E-2</v>
      </c>
      <c r="Q30" t="s">
        <v>20</v>
      </c>
    </row>
    <row r="31" spans="2:17" x14ac:dyDescent="0.25">
      <c r="B31" t="s">
        <v>33</v>
      </c>
      <c r="D31" t="s">
        <v>18</v>
      </c>
      <c r="E31" s="1">
        <v>43227</v>
      </c>
      <c r="F31" s="2">
        <v>0.62986111111111109</v>
      </c>
      <c r="G31">
        <v>192.3</v>
      </c>
      <c r="H31" t="s">
        <v>19</v>
      </c>
      <c r="I31">
        <v>6.8289999999999997</v>
      </c>
      <c r="J31">
        <v>3.806</v>
      </c>
      <c r="K31">
        <v>1.79</v>
      </c>
      <c r="L31">
        <v>2.5099999999999998</v>
      </c>
      <c r="M31">
        <v>28.17</v>
      </c>
      <c r="N31">
        <v>260</v>
      </c>
      <c r="O31">
        <v>6.8289999999999997</v>
      </c>
      <c r="P31">
        <v>-0.06</v>
      </c>
      <c r="Q31" t="s">
        <v>20</v>
      </c>
    </row>
    <row r="32" spans="2:17" x14ac:dyDescent="0.25">
      <c r="B32" t="s">
        <v>34</v>
      </c>
      <c r="D32" t="s">
        <v>18</v>
      </c>
      <c r="E32" s="1">
        <v>43227</v>
      </c>
      <c r="F32" s="2">
        <v>0.62986111111111109</v>
      </c>
      <c r="G32">
        <v>176.2</v>
      </c>
      <c r="H32" t="s">
        <v>19</v>
      </c>
      <c r="I32">
        <v>6.2560000000000002</v>
      </c>
      <c r="J32">
        <v>3.718</v>
      </c>
      <c r="K32">
        <v>1.68</v>
      </c>
      <c r="L32">
        <v>2.4500000000000002</v>
      </c>
      <c r="M32">
        <v>28.17</v>
      </c>
      <c r="N32">
        <v>260</v>
      </c>
      <c r="O32">
        <v>6.2560000000000002</v>
      </c>
      <c r="P32">
        <v>-3.1E-2</v>
      </c>
      <c r="Q32" t="s">
        <v>20</v>
      </c>
    </row>
    <row r="33" spans="2:17" x14ac:dyDescent="0.25">
      <c r="B33" t="s">
        <v>35</v>
      </c>
      <c r="D33" t="s">
        <v>18</v>
      </c>
      <c r="E33" s="1">
        <v>43227</v>
      </c>
      <c r="F33" s="2">
        <v>0.62986111111111109</v>
      </c>
      <c r="G33">
        <v>171.2</v>
      </c>
      <c r="H33" t="s">
        <v>19</v>
      </c>
      <c r="I33">
        <v>6.0789999999999997</v>
      </c>
      <c r="J33">
        <v>3.6040000000000001</v>
      </c>
      <c r="K33">
        <v>1.69</v>
      </c>
      <c r="L33">
        <v>2.41</v>
      </c>
      <c r="M33">
        <v>28.17</v>
      </c>
      <c r="N33">
        <v>260</v>
      </c>
      <c r="O33">
        <v>6.0789999999999997</v>
      </c>
      <c r="P33">
        <v>-4.1000000000000002E-2</v>
      </c>
      <c r="Q33" t="s">
        <v>20</v>
      </c>
    </row>
    <row r="34" spans="2:17" x14ac:dyDescent="0.25">
      <c r="B34" t="s">
        <v>28</v>
      </c>
      <c r="D34" t="s">
        <v>18</v>
      </c>
      <c r="E34" s="1">
        <v>43227</v>
      </c>
      <c r="F34" s="2">
        <v>0.63055555555555554</v>
      </c>
      <c r="G34">
        <v>183.2</v>
      </c>
      <c r="H34" t="s">
        <v>19</v>
      </c>
      <c r="I34">
        <v>6.5039999999999996</v>
      </c>
      <c r="J34">
        <v>3.8220000000000001</v>
      </c>
      <c r="K34">
        <v>1.7</v>
      </c>
      <c r="L34">
        <v>2.37</v>
      </c>
      <c r="M34">
        <v>28.17</v>
      </c>
      <c r="N34">
        <v>260</v>
      </c>
      <c r="O34">
        <v>6.5039999999999996</v>
      </c>
      <c r="P34">
        <v>-8.5999999999999993E-2</v>
      </c>
      <c r="Q34" t="s">
        <v>20</v>
      </c>
    </row>
    <row r="35" spans="2:17" x14ac:dyDescent="0.25">
      <c r="B35" t="s">
        <v>29</v>
      </c>
      <c r="D35" t="s">
        <v>18</v>
      </c>
      <c r="E35" s="1">
        <v>43227</v>
      </c>
      <c r="F35" s="2">
        <v>0.63055555555555554</v>
      </c>
      <c r="G35">
        <v>158</v>
      </c>
      <c r="H35" t="s">
        <v>19</v>
      </c>
      <c r="I35">
        <v>5.609</v>
      </c>
      <c r="J35">
        <v>3.2639999999999998</v>
      </c>
      <c r="K35">
        <v>1.72</v>
      </c>
      <c r="L35">
        <v>2.36</v>
      </c>
      <c r="M35">
        <v>28.17</v>
      </c>
      <c r="N35">
        <v>260</v>
      </c>
      <c r="O35">
        <v>5.609</v>
      </c>
      <c r="P35">
        <v>-0.113</v>
      </c>
      <c r="Q35" t="s">
        <v>20</v>
      </c>
    </row>
    <row r="36" spans="2:17" x14ac:dyDescent="0.25">
      <c r="B36" t="s">
        <v>30</v>
      </c>
      <c r="D36" t="s">
        <v>18</v>
      </c>
      <c r="E36" s="1">
        <v>43227</v>
      </c>
      <c r="F36" s="2">
        <v>0.63055555555555554</v>
      </c>
      <c r="G36">
        <v>175.9</v>
      </c>
      <c r="H36" t="s">
        <v>19</v>
      </c>
      <c r="I36">
        <v>6.2450000000000001</v>
      </c>
      <c r="J36">
        <v>3.67</v>
      </c>
      <c r="K36">
        <v>1.7</v>
      </c>
      <c r="L36">
        <v>2.5</v>
      </c>
      <c r="M36">
        <v>28.17</v>
      </c>
      <c r="N36">
        <v>260</v>
      </c>
      <c r="O36">
        <v>6.2450000000000001</v>
      </c>
      <c r="P36">
        <v>-7.0000000000000007E-2</v>
      </c>
      <c r="Q36" t="s">
        <v>20</v>
      </c>
    </row>
    <row r="37" spans="2:17" x14ac:dyDescent="0.25">
      <c r="B37" t="s">
        <v>31</v>
      </c>
      <c r="D37" t="s">
        <v>18</v>
      </c>
      <c r="E37" s="1">
        <v>43227</v>
      </c>
      <c r="F37" s="2">
        <v>0.63055555555555554</v>
      </c>
      <c r="G37">
        <v>187.8</v>
      </c>
      <c r="H37" t="s">
        <v>19</v>
      </c>
      <c r="I37">
        <v>6.6660000000000004</v>
      </c>
      <c r="J37">
        <v>3.9710000000000001</v>
      </c>
      <c r="K37">
        <v>1.68</v>
      </c>
      <c r="L37">
        <v>2.35</v>
      </c>
      <c r="M37">
        <v>28.17</v>
      </c>
      <c r="N37">
        <v>260</v>
      </c>
      <c r="O37">
        <v>6.6660000000000004</v>
      </c>
      <c r="P37">
        <v>-5.8000000000000003E-2</v>
      </c>
      <c r="Q37" t="s">
        <v>20</v>
      </c>
    </row>
    <row r="38" spans="2:17" x14ac:dyDescent="0.25">
      <c r="B38" t="s">
        <v>32</v>
      </c>
      <c r="D38" t="s">
        <v>18</v>
      </c>
      <c r="E38" s="1">
        <v>43227</v>
      </c>
      <c r="F38" s="2">
        <v>0.63055555555555554</v>
      </c>
      <c r="G38">
        <v>190.2</v>
      </c>
      <c r="H38" t="s">
        <v>19</v>
      </c>
      <c r="I38">
        <v>6.7510000000000003</v>
      </c>
      <c r="J38">
        <v>4.2530000000000001</v>
      </c>
      <c r="K38">
        <v>1.59</v>
      </c>
      <c r="L38">
        <v>2.35</v>
      </c>
      <c r="M38">
        <v>28.17</v>
      </c>
      <c r="N38">
        <v>260</v>
      </c>
      <c r="O38">
        <v>6.7510000000000003</v>
      </c>
      <c r="P38">
        <v>-0.04</v>
      </c>
      <c r="Q38" t="s">
        <v>20</v>
      </c>
    </row>
    <row r="39" spans="2:17" x14ac:dyDescent="0.25">
      <c r="B39" t="s">
        <v>33</v>
      </c>
      <c r="D39" t="s">
        <v>18</v>
      </c>
      <c r="E39" s="1">
        <v>43227</v>
      </c>
      <c r="F39" s="2">
        <v>0.63055555555555554</v>
      </c>
      <c r="G39">
        <v>181</v>
      </c>
      <c r="H39" t="s">
        <v>19</v>
      </c>
      <c r="I39">
        <v>6.4260000000000002</v>
      </c>
      <c r="J39">
        <v>3.5979999999999999</v>
      </c>
      <c r="K39">
        <v>1.79</v>
      </c>
      <c r="L39">
        <v>2.48</v>
      </c>
      <c r="M39">
        <v>28.17</v>
      </c>
      <c r="N39">
        <v>260</v>
      </c>
      <c r="O39">
        <v>6.4260000000000002</v>
      </c>
      <c r="P39">
        <v>-5.0999999999999997E-2</v>
      </c>
      <c r="Q39" t="s">
        <v>20</v>
      </c>
    </row>
    <row r="40" spans="2:17" x14ac:dyDescent="0.25">
      <c r="B40" t="s">
        <v>34</v>
      </c>
      <c r="D40" t="s">
        <v>18</v>
      </c>
      <c r="E40" s="1">
        <v>43227</v>
      </c>
      <c r="F40" s="2">
        <v>0.63055555555555554</v>
      </c>
      <c r="G40">
        <v>170.1</v>
      </c>
      <c r="H40" t="s">
        <v>19</v>
      </c>
      <c r="I40">
        <v>6.04</v>
      </c>
      <c r="J40">
        <v>3.6070000000000002</v>
      </c>
      <c r="K40">
        <v>1.67</v>
      </c>
      <c r="L40">
        <v>2.4500000000000002</v>
      </c>
      <c r="M40">
        <v>28.17</v>
      </c>
      <c r="N40">
        <v>260</v>
      </c>
      <c r="O40">
        <v>6.04</v>
      </c>
      <c r="P40">
        <v>-0.03</v>
      </c>
      <c r="Q40" t="s">
        <v>20</v>
      </c>
    </row>
    <row r="41" spans="2:17" x14ac:dyDescent="0.25">
      <c r="B41" t="s">
        <v>35</v>
      </c>
      <c r="D41" t="s">
        <v>18</v>
      </c>
      <c r="E41" s="1">
        <v>43227</v>
      </c>
      <c r="F41" s="2">
        <v>0.63055555555555554</v>
      </c>
      <c r="G41">
        <v>167.7</v>
      </c>
      <c r="H41" t="s">
        <v>19</v>
      </c>
      <c r="I41">
        <v>5.9550000000000001</v>
      </c>
      <c r="J41">
        <v>3.5379999999999998</v>
      </c>
      <c r="K41">
        <v>1.68</v>
      </c>
      <c r="L41">
        <v>2.44</v>
      </c>
      <c r="M41">
        <v>28.17</v>
      </c>
      <c r="N41">
        <v>260</v>
      </c>
      <c r="O41">
        <v>5.9550000000000001</v>
      </c>
      <c r="P41">
        <v>-0.124</v>
      </c>
      <c r="Q41" t="s">
        <v>20</v>
      </c>
    </row>
    <row r="42" spans="2:17" x14ac:dyDescent="0.25">
      <c r="B42" t="s">
        <v>28</v>
      </c>
      <c r="D42" t="s">
        <v>18</v>
      </c>
      <c r="E42" s="1">
        <v>43227</v>
      </c>
      <c r="F42" s="2">
        <v>0.63055555555555554</v>
      </c>
      <c r="G42">
        <v>164.9</v>
      </c>
      <c r="H42" t="s">
        <v>19</v>
      </c>
      <c r="I42">
        <v>5.8540000000000001</v>
      </c>
      <c r="J42">
        <v>3.4660000000000002</v>
      </c>
      <c r="K42">
        <v>1.69</v>
      </c>
      <c r="L42">
        <v>2.31</v>
      </c>
      <c r="M42">
        <v>28.17</v>
      </c>
      <c r="N42">
        <v>260</v>
      </c>
      <c r="O42">
        <v>5.8540000000000001</v>
      </c>
      <c r="P42">
        <v>-0.113</v>
      </c>
      <c r="Q42" t="s">
        <v>20</v>
      </c>
    </row>
    <row r="43" spans="2:17" x14ac:dyDescent="0.25">
      <c r="B43" t="s">
        <v>29</v>
      </c>
      <c r="D43" t="s">
        <v>18</v>
      </c>
      <c r="E43" s="1">
        <v>43227</v>
      </c>
      <c r="F43" s="2">
        <v>0.63055555555555554</v>
      </c>
      <c r="G43">
        <v>154.1</v>
      </c>
      <c r="H43" t="s">
        <v>19</v>
      </c>
      <c r="I43">
        <v>5.4720000000000004</v>
      </c>
      <c r="J43">
        <v>3.2029999999999998</v>
      </c>
      <c r="K43">
        <v>1.71</v>
      </c>
      <c r="L43">
        <v>2.36</v>
      </c>
      <c r="M43">
        <v>28.17</v>
      </c>
      <c r="N43">
        <v>260</v>
      </c>
      <c r="O43">
        <v>5.4720000000000004</v>
      </c>
      <c r="P43">
        <v>-8.1000000000000003E-2</v>
      </c>
      <c r="Q43" t="s">
        <v>20</v>
      </c>
    </row>
    <row r="44" spans="2:17" x14ac:dyDescent="0.25">
      <c r="B44" t="s">
        <v>30</v>
      </c>
      <c r="D44" t="s">
        <v>18</v>
      </c>
      <c r="E44" s="1">
        <v>43227</v>
      </c>
      <c r="F44" s="2">
        <v>0.63055555555555554</v>
      </c>
      <c r="G44">
        <v>166.6</v>
      </c>
      <c r="H44" t="s">
        <v>19</v>
      </c>
      <c r="I44">
        <v>5.9139999999999997</v>
      </c>
      <c r="J44">
        <v>3.4740000000000002</v>
      </c>
      <c r="K44">
        <v>1.7</v>
      </c>
      <c r="L44">
        <v>2.4700000000000002</v>
      </c>
      <c r="M44">
        <v>28.17</v>
      </c>
      <c r="N44">
        <v>260</v>
      </c>
      <c r="O44">
        <v>5.9139999999999997</v>
      </c>
      <c r="P44">
        <v>-4.2000000000000003E-2</v>
      </c>
      <c r="Q44" t="s">
        <v>20</v>
      </c>
    </row>
    <row r="45" spans="2:17" x14ac:dyDescent="0.25">
      <c r="B45" t="s">
        <v>31</v>
      </c>
      <c r="D45" t="s">
        <v>18</v>
      </c>
      <c r="E45" s="1">
        <v>43227</v>
      </c>
      <c r="F45" s="2">
        <v>0.63055555555555554</v>
      </c>
      <c r="G45">
        <v>184.9</v>
      </c>
      <c r="H45" t="s">
        <v>19</v>
      </c>
      <c r="I45">
        <v>6.5629999999999997</v>
      </c>
      <c r="J45">
        <v>3.907</v>
      </c>
      <c r="K45">
        <v>1.68</v>
      </c>
      <c r="L45">
        <v>2.39</v>
      </c>
      <c r="M45">
        <v>28.17</v>
      </c>
      <c r="N45">
        <v>260</v>
      </c>
      <c r="O45">
        <v>6.5629999999999997</v>
      </c>
      <c r="P45">
        <v>-0.04</v>
      </c>
      <c r="Q45" t="s">
        <v>20</v>
      </c>
    </row>
    <row r="46" spans="2:17" x14ac:dyDescent="0.25">
      <c r="B46" t="s">
        <v>32</v>
      </c>
      <c r="D46" t="s">
        <v>18</v>
      </c>
      <c r="E46" s="1">
        <v>43227</v>
      </c>
      <c r="F46" s="2">
        <v>0.63055555555555554</v>
      </c>
      <c r="G46">
        <v>173.2</v>
      </c>
      <c r="H46" t="s">
        <v>19</v>
      </c>
      <c r="I46">
        <v>6.15</v>
      </c>
      <c r="J46">
        <v>3.855</v>
      </c>
      <c r="K46">
        <v>1.6</v>
      </c>
      <c r="L46">
        <v>2.37</v>
      </c>
      <c r="M46">
        <v>28.17</v>
      </c>
      <c r="N46">
        <v>260</v>
      </c>
      <c r="O46">
        <v>6.15</v>
      </c>
      <c r="P46">
        <v>-4.3999999999999997E-2</v>
      </c>
      <c r="Q46" t="s">
        <v>20</v>
      </c>
    </row>
    <row r="47" spans="2:17" x14ac:dyDescent="0.25">
      <c r="B47" t="s">
        <v>33</v>
      </c>
      <c r="D47" t="s">
        <v>18</v>
      </c>
      <c r="E47" s="1">
        <v>43227</v>
      </c>
      <c r="F47" s="2">
        <v>0.63055555555555554</v>
      </c>
      <c r="G47">
        <v>182.8</v>
      </c>
      <c r="H47" t="s">
        <v>19</v>
      </c>
      <c r="I47">
        <v>6.4909999999999997</v>
      </c>
      <c r="J47">
        <v>3.6469999999999998</v>
      </c>
      <c r="K47">
        <v>1.78</v>
      </c>
      <c r="L47">
        <v>2.5099999999999998</v>
      </c>
      <c r="M47">
        <v>28.17</v>
      </c>
      <c r="N47">
        <v>260</v>
      </c>
      <c r="O47">
        <v>6.4909999999999997</v>
      </c>
      <c r="P47">
        <v>-4.2999999999999997E-2</v>
      </c>
      <c r="Q47" t="s">
        <v>20</v>
      </c>
    </row>
    <row r="48" spans="2:17" x14ac:dyDescent="0.25">
      <c r="B48" t="s">
        <v>34</v>
      </c>
      <c r="D48" t="s">
        <v>18</v>
      </c>
      <c r="E48" s="1">
        <v>43227</v>
      </c>
      <c r="F48" s="2">
        <v>0.63055555555555554</v>
      </c>
      <c r="G48">
        <v>162.30000000000001</v>
      </c>
      <c r="H48" t="s">
        <v>19</v>
      </c>
      <c r="I48">
        <v>5.7619999999999996</v>
      </c>
      <c r="J48">
        <v>3.431</v>
      </c>
      <c r="K48">
        <v>1.68</v>
      </c>
      <c r="L48">
        <v>2.39</v>
      </c>
      <c r="M48">
        <v>28.17</v>
      </c>
      <c r="N48">
        <v>260</v>
      </c>
      <c r="O48">
        <v>5.7619999999999996</v>
      </c>
      <c r="P48">
        <v>-3.0000000000000001E-3</v>
      </c>
      <c r="Q48" t="s">
        <v>20</v>
      </c>
    </row>
    <row r="49" spans="2:17" x14ac:dyDescent="0.25">
      <c r="B49" t="s">
        <v>35</v>
      </c>
      <c r="D49" t="s">
        <v>18</v>
      </c>
      <c r="E49" s="1">
        <v>43227</v>
      </c>
      <c r="F49" s="2">
        <v>0.63055555555555554</v>
      </c>
      <c r="G49">
        <v>168.5</v>
      </c>
      <c r="H49" t="s">
        <v>19</v>
      </c>
      <c r="I49">
        <v>5.9829999999999997</v>
      </c>
      <c r="J49">
        <v>3.5459999999999998</v>
      </c>
      <c r="K49">
        <v>1.69</v>
      </c>
      <c r="L49">
        <v>2.4300000000000002</v>
      </c>
      <c r="M49">
        <v>28.17</v>
      </c>
      <c r="N49">
        <v>260</v>
      </c>
      <c r="O49">
        <v>5.9829999999999997</v>
      </c>
      <c r="P49">
        <v>-0.04</v>
      </c>
      <c r="Q49" t="s">
        <v>20</v>
      </c>
    </row>
    <row r="50" spans="2:17" x14ac:dyDescent="0.25">
      <c r="B50" t="s">
        <v>36</v>
      </c>
      <c r="D50" t="s">
        <v>18</v>
      </c>
      <c r="E50" s="1">
        <v>43227</v>
      </c>
      <c r="F50" s="2">
        <v>0.63124999999999998</v>
      </c>
      <c r="G50">
        <v>205.7</v>
      </c>
      <c r="H50" t="s">
        <v>19</v>
      </c>
      <c r="I50">
        <v>7.3010000000000002</v>
      </c>
      <c r="J50">
        <v>4.1310000000000002</v>
      </c>
      <c r="K50">
        <v>1.77</v>
      </c>
      <c r="L50">
        <v>2.39</v>
      </c>
      <c r="M50">
        <v>28.17</v>
      </c>
      <c r="N50">
        <v>260</v>
      </c>
      <c r="O50">
        <v>7.3010000000000002</v>
      </c>
      <c r="P50">
        <v>-9.9000000000000005E-2</v>
      </c>
      <c r="Q50" t="s">
        <v>20</v>
      </c>
    </row>
    <row r="51" spans="2:17" x14ac:dyDescent="0.25">
      <c r="B51" t="s">
        <v>37</v>
      </c>
      <c r="D51" t="s">
        <v>18</v>
      </c>
      <c r="E51" s="1">
        <v>43227</v>
      </c>
      <c r="F51" s="2">
        <v>0.63124999999999998</v>
      </c>
      <c r="G51">
        <v>157</v>
      </c>
      <c r="H51" t="s">
        <v>19</v>
      </c>
      <c r="I51">
        <v>5.5730000000000004</v>
      </c>
      <c r="J51">
        <v>3.1720000000000002</v>
      </c>
      <c r="K51">
        <v>1.76</v>
      </c>
      <c r="L51">
        <v>2.4700000000000002</v>
      </c>
      <c r="M51">
        <v>28.17</v>
      </c>
      <c r="N51">
        <v>260</v>
      </c>
      <c r="O51">
        <v>5.5730000000000004</v>
      </c>
      <c r="P51">
        <v>-0.104</v>
      </c>
      <c r="Q51" t="s">
        <v>20</v>
      </c>
    </row>
    <row r="52" spans="2:17" x14ac:dyDescent="0.25">
      <c r="B52" t="s">
        <v>38</v>
      </c>
      <c r="D52" t="s">
        <v>18</v>
      </c>
      <c r="E52" s="1">
        <v>43227</v>
      </c>
      <c r="F52" s="2">
        <v>0.63124999999999998</v>
      </c>
      <c r="G52">
        <v>164.3</v>
      </c>
      <c r="H52" t="s">
        <v>19</v>
      </c>
      <c r="I52">
        <v>5.8319999999999999</v>
      </c>
      <c r="J52">
        <v>3.4180000000000001</v>
      </c>
      <c r="K52">
        <v>1.71</v>
      </c>
      <c r="L52">
        <v>2.31</v>
      </c>
      <c r="M52">
        <v>28.17</v>
      </c>
      <c r="N52">
        <v>260</v>
      </c>
      <c r="O52">
        <v>5.8319999999999999</v>
      </c>
      <c r="P52">
        <v>-2.8000000000000001E-2</v>
      </c>
      <c r="Q52" t="s">
        <v>20</v>
      </c>
    </row>
    <row r="53" spans="2:17" x14ac:dyDescent="0.25">
      <c r="B53" t="s">
        <v>39</v>
      </c>
      <c r="D53" t="s">
        <v>18</v>
      </c>
      <c r="E53" s="1">
        <v>43227</v>
      </c>
      <c r="F53" s="2">
        <v>0.63124999999999998</v>
      </c>
      <c r="G53">
        <v>161.1</v>
      </c>
      <c r="H53" t="s">
        <v>19</v>
      </c>
      <c r="I53">
        <v>5.7190000000000003</v>
      </c>
      <c r="J53">
        <v>3.3559999999999999</v>
      </c>
      <c r="K53">
        <v>1.7</v>
      </c>
      <c r="L53">
        <v>2.39</v>
      </c>
      <c r="M53">
        <v>28.17</v>
      </c>
      <c r="N53">
        <v>260</v>
      </c>
      <c r="O53">
        <v>5.7190000000000003</v>
      </c>
      <c r="P53">
        <v>-3.9E-2</v>
      </c>
      <c r="Q53" t="s">
        <v>20</v>
      </c>
    </row>
    <row r="54" spans="2:17" x14ac:dyDescent="0.25">
      <c r="B54" t="s">
        <v>40</v>
      </c>
      <c r="D54" t="s">
        <v>18</v>
      </c>
      <c r="E54" s="1">
        <v>43227</v>
      </c>
      <c r="F54" s="2">
        <v>0.63124999999999998</v>
      </c>
      <c r="G54">
        <v>-0.2913</v>
      </c>
      <c r="H54" t="s">
        <v>19</v>
      </c>
      <c r="I54">
        <v>-0.01</v>
      </c>
      <c r="J54">
        <v>-8.9999999999999993E-3</v>
      </c>
      <c r="K54">
        <v>1.1200000000000001</v>
      </c>
      <c r="L54">
        <v>22.04</v>
      </c>
      <c r="M54">
        <v>28.17</v>
      </c>
      <c r="N54">
        <v>260</v>
      </c>
      <c r="O54">
        <v>-0.01</v>
      </c>
      <c r="P54">
        <v>-4.5999999999999999E-2</v>
      </c>
      <c r="Q54" t="s">
        <v>20</v>
      </c>
    </row>
    <row r="55" spans="2:17" x14ac:dyDescent="0.25">
      <c r="B55" t="s">
        <v>41</v>
      </c>
      <c r="D55" t="s">
        <v>18</v>
      </c>
      <c r="E55" s="1">
        <v>43227</v>
      </c>
      <c r="F55" s="2">
        <v>0.63124999999999998</v>
      </c>
      <c r="G55">
        <v>172.4</v>
      </c>
      <c r="H55" t="s">
        <v>19</v>
      </c>
      <c r="I55">
        <v>6.1210000000000004</v>
      </c>
      <c r="J55">
        <v>3.5680000000000001</v>
      </c>
      <c r="K55">
        <v>1.72</v>
      </c>
      <c r="L55">
        <v>2.4300000000000002</v>
      </c>
      <c r="M55">
        <v>28.17</v>
      </c>
      <c r="N55">
        <v>260</v>
      </c>
      <c r="O55">
        <v>6.1210000000000004</v>
      </c>
      <c r="P55">
        <v>-3.2000000000000001E-2</v>
      </c>
      <c r="Q55" t="s">
        <v>20</v>
      </c>
    </row>
    <row r="56" spans="2:17" x14ac:dyDescent="0.25">
      <c r="B56" t="s">
        <v>42</v>
      </c>
      <c r="D56" t="s">
        <v>18</v>
      </c>
      <c r="E56" s="1">
        <v>43227</v>
      </c>
      <c r="F56" s="2">
        <v>0.63124999999999998</v>
      </c>
      <c r="G56">
        <v>203.3</v>
      </c>
      <c r="H56" t="s">
        <v>19</v>
      </c>
      <c r="I56">
        <v>7.218</v>
      </c>
      <c r="J56">
        <v>4.1619999999999999</v>
      </c>
      <c r="K56">
        <v>1.73</v>
      </c>
      <c r="L56">
        <v>2.5099999999999998</v>
      </c>
      <c r="M56">
        <v>28.17</v>
      </c>
      <c r="N56">
        <v>260</v>
      </c>
      <c r="O56">
        <v>7.218</v>
      </c>
      <c r="P56">
        <v>-1.0999999999999999E-2</v>
      </c>
      <c r="Q56" t="s">
        <v>20</v>
      </c>
    </row>
    <row r="57" spans="2:17" x14ac:dyDescent="0.25">
      <c r="B57" t="s">
        <v>43</v>
      </c>
      <c r="D57" t="s">
        <v>18</v>
      </c>
      <c r="E57" s="1">
        <v>43227</v>
      </c>
      <c r="F57" s="2">
        <v>0.63124999999999998</v>
      </c>
      <c r="G57">
        <v>200.5</v>
      </c>
      <c r="H57" t="s">
        <v>19</v>
      </c>
      <c r="I57">
        <v>7.12</v>
      </c>
      <c r="J57">
        <v>4.1040000000000001</v>
      </c>
      <c r="K57">
        <v>1.73</v>
      </c>
      <c r="L57">
        <v>2.5</v>
      </c>
      <c r="M57">
        <v>28.17</v>
      </c>
      <c r="N57">
        <v>260</v>
      </c>
      <c r="O57">
        <v>7.12</v>
      </c>
      <c r="P57">
        <v>-3.6999999999999998E-2</v>
      </c>
      <c r="Q57" t="s">
        <v>20</v>
      </c>
    </row>
    <row r="58" spans="2:17" x14ac:dyDescent="0.25">
      <c r="B58" t="s">
        <v>36</v>
      </c>
      <c r="D58" t="s">
        <v>18</v>
      </c>
      <c r="E58" s="1">
        <v>43227</v>
      </c>
      <c r="F58" s="2">
        <v>0.63124999999999998</v>
      </c>
      <c r="G58">
        <v>190.3</v>
      </c>
      <c r="H58" t="s">
        <v>19</v>
      </c>
      <c r="I58">
        <v>6.7539999999999996</v>
      </c>
      <c r="J58">
        <v>3.827</v>
      </c>
      <c r="K58">
        <v>1.77</v>
      </c>
      <c r="L58">
        <v>2.4300000000000002</v>
      </c>
      <c r="M58">
        <v>28.17</v>
      </c>
      <c r="N58">
        <v>260</v>
      </c>
      <c r="O58">
        <v>6.7539999999999996</v>
      </c>
      <c r="P58">
        <v>-6.2E-2</v>
      </c>
      <c r="Q58" t="s">
        <v>20</v>
      </c>
    </row>
    <row r="59" spans="2:17" x14ac:dyDescent="0.25">
      <c r="B59" t="s">
        <v>37</v>
      </c>
      <c r="D59" t="s">
        <v>18</v>
      </c>
      <c r="E59" s="1">
        <v>43227</v>
      </c>
      <c r="F59" s="2">
        <v>0.63124999999999998</v>
      </c>
      <c r="G59">
        <v>144.5</v>
      </c>
      <c r="H59" t="s">
        <v>19</v>
      </c>
      <c r="I59">
        <v>5.1289999999999996</v>
      </c>
      <c r="J59">
        <v>2.9340000000000002</v>
      </c>
      <c r="K59">
        <v>1.75</v>
      </c>
      <c r="L59">
        <v>2.4700000000000002</v>
      </c>
      <c r="M59">
        <v>28.17</v>
      </c>
      <c r="N59">
        <v>260</v>
      </c>
      <c r="O59">
        <v>5.1289999999999996</v>
      </c>
      <c r="P59">
        <v>-8.7999999999999995E-2</v>
      </c>
      <c r="Q59" t="s">
        <v>20</v>
      </c>
    </row>
    <row r="60" spans="2:17" x14ac:dyDescent="0.25">
      <c r="B60" t="s">
        <v>38</v>
      </c>
      <c r="D60" t="s">
        <v>18</v>
      </c>
      <c r="E60" s="1">
        <v>43227</v>
      </c>
      <c r="F60" s="2">
        <v>0.63124999999999998</v>
      </c>
      <c r="G60">
        <v>167.1</v>
      </c>
      <c r="H60" t="s">
        <v>19</v>
      </c>
      <c r="I60">
        <v>5.931</v>
      </c>
      <c r="J60">
        <v>3.4780000000000002</v>
      </c>
      <c r="K60">
        <v>1.71</v>
      </c>
      <c r="L60">
        <v>2.4</v>
      </c>
      <c r="M60">
        <v>28.17</v>
      </c>
      <c r="N60">
        <v>260</v>
      </c>
      <c r="O60">
        <v>5.931</v>
      </c>
      <c r="P60">
        <v>-5.1999999999999998E-2</v>
      </c>
      <c r="Q60" t="s">
        <v>20</v>
      </c>
    </row>
    <row r="61" spans="2:17" x14ac:dyDescent="0.25">
      <c r="B61" t="s">
        <v>39</v>
      </c>
      <c r="D61" t="s">
        <v>18</v>
      </c>
      <c r="E61" s="1">
        <v>43227</v>
      </c>
      <c r="F61" s="2">
        <v>0.63124999999999998</v>
      </c>
      <c r="G61">
        <v>154.80000000000001</v>
      </c>
      <c r="H61" t="s">
        <v>19</v>
      </c>
      <c r="I61">
        <v>5.4950000000000001</v>
      </c>
      <c r="J61">
        <v>3.2480000000000002</v>
      </c>
      <c r="K61">
        <v>1.69</v>
      </c>
      <c r="L61">
        <v>2.42</v>
      </c>
      <c r="M61">
        <v>28.17</v>
      </c>
      <c r="N61">
        <v>260</v>
      </c>
      <c r="O61">
        <v>5.4950000000000001</v>
      </c>
      <c r="P61">
        <v>-4.8000000000000001E-2</v>
      </c>
      <c r="Q61" t="s">
        <v>20</v>
      </c>
    </row>
    <row r="62" spans="2:17" x14ac:dyDescent="0.25">
      <c r="B62" t="s">
        <v>40</v>
      </c>
      <c r="D62" t="s">
        <v>18</v>
      </c>
      <c r="E62" s="1">
        <v>43227</v>
      </c>
      <c r="F62" s="2">
        <v>0.63124999999999998</v>
      </c>
      <c r="G62">
        <v>-6.3479999999999995E-2</v>
      </c>
      <c r="H62" t="s">
        <v>19</v>
      </c>
      <c r="I62">
        <v>-2E-3</v>
      </c>
      <c r="J62">
        <v>-3.0000000000000001E-3</v>
      </c>
      <c r="K62">
        <v>0.72</v>
      </c>
      <c r="L62">
        <v>-0.11</v>
      </c>
      <c r="M62">
        <v>28.17</v>
      </c>
      <c r="N62">
        <v>260</v>
      </c>
      <c r="O62">
        <v>-2E-3</v>
      </c>
      <c r="P62">
        <v>-5.3999999999999999E-2</v>
      </c>
      <c r="Q62" t="s">
        <v>20</v>
      </c>
    </row>
    <row r="63" spans="2:17" x14ac:dyDescent="0.25">
      <c r="B63" t="s">
        <v>41</v>
      </c>
      <c r="D63" t="s">
        <v>18</v>
      </c>
      <c r="E63" s="1">
        <v>43227</v>
      </c>
      <c r="F63" s="2">
        <v>0.63124999999999998</v>
      </c>
      <c r="G63">
        <v>171.9</v>
      </c>
      <c r="H63" t="s">
        <v>19</v>
      </c>
      <c r="I63">
        <v>6.1020000000000003</v>
      </c>
      <c r="J63">
        <v>3.55</v>
      </c>
      <c r="K63">
        <v>1.72</v>
      </c>
      <c r="L63">
        <v>2.4500000000000002</v>
      </c>
      <c r="M63">
        <v>28.17</v>
      </c>
      <c r="N63">
        <v>260</v>
      </c>
      <c r="O63">
        <v>6.1020000000000003</v>
      </c>
      <c r="P63">
        <v>-0.03</v>
      </c>
      <c r="Q63" t="s">
        <v>20</v>
      </c>
    </row>
    <row r="64" spans="2:17" x14ac:dyDescent="0.25">
      <c r="B64" t="s">
        <v>42</v>
      </c>
      <c r="D64" t="s">
        <v>18</v>
      </c>
      <c r="E64" s="1">
        <v>43227</v>
      </c>
      <c r="F64" s="2">
        <v>0.63124999999999998</v>
      </c>
      <c r="G64">
        <v>197.3</v>
      </c>
      <c r="H64" t="s">
        <v>19</v>
      </c>
      <c r="I64">
        <v>7.0030000000000001</v>
      </c>
      <c r="J64">
        <v>4.0250000000000004</v>
      </c>
      <c r="K64">
        <v>1.74</v>
      </c>
      <c r="L64">
        <v>2.52</v>
      </c>
      <c r="M64">
        <v>28.17</v>
      </c>
      <c r="N64">
        <v>260</v>
      </c>
      <c r="O64">
        <v>7.0030000000000001</v>
      </c>
      <c r="P64">
        <v>-3.0000000000000001E-3</v>
      </c>
      <c r="Q64" t="s">
        <v>20</v>
      </c>
    </row>
    <row r="65" spans="2:17" x14ac:dyDescent="0.25">
      <c r="B65" t="s">
        <v>43</v>
      </c>
      <c r="D65" t="s">
        <v>18</v>
      </c>
      <c r="E65" s="1">
        <v>43227</v>
      </c>
      <c r="F65" s="2">
        <v>0.63124999999999998</v>
      </c>
      <c r="G65">
        <v>200.7</v>
      </c>
      <c r="H65" t="s">
        <v>19</v>
      </c>
      <c r="I65">
        <v>7.1260000000000003</v>
      </c>
      <c r="J65">
        <v>4.0990000000000002</v>
      </c>
      <c r="K65">
        <v>1.74</v>
      </c>
      <c r="L65">
        <v>2.52</v>
      </c>
      <c r="M65">
        <v>28.17</v>
      </c>
      <c r="N65">
        <v>260</v>
      </c>
      <c r="O65">
        <v>7.1260000000000003</v>
      </c>
      <c r="P65">
        <v>-3.3000000000000002E-2</v>
      </c>
      <c r="Q65" t="s">
        <v>20</v>
      </c>
    </row>
    <row r="66" spans="2:17" x14ac:dyDescent="0.25">
      <c r="B66" t="s">
        <v>36</v>
      </c>
      <c r="D66" t="s">
        <v>18</v>
      </c>
      <c r="E66" s="1">
        <v>43227</v>
      </c>
      <c r="F66" s="2">
        <v>0.63194444444444442</v>
      </c>
      <c r="G66">
        <v>190.5</v>
      </c>
      <c r="H66" t="s">
        <v>19</v>
      </c>
      <c r="I66">
        <v>6.7629999999999999</v>
      </c>
      <c r="J66">
        <v>3.851</v>
      </c>
      <c r="K66">
        <v>1.76</v>
      </c>
      <c r="L66">
        <v>2.4</v>
      </c>
      <c r="M66">
        <v>28.17</v>
      </c>
      <c r="N66">
        <v>260</v>
      </c>
      <c r="O66">
        <v>6.7629999999999999</v>
      </c>
      <c r="P66">
        <v>-7.9000000000000001E-2</v>
      </c>
      <c r="Q66" t="s">
        <v>20</v>
      </c>
    </row>
    <row r="67" spans="2:17" x14ac:dyDescent="0.25">
      <c r="B67" t="s">
        <v>37</v>
      </c>
      <c r="D67" t="s">
        <v>18</v>
      </c>
      <c r="E67" s="1">
        <v>43227</v>
      </c>
      <c r="F67" s="2">
        <v>0.63194444444444442</v>
      </c>
      <c r="G67">
        <v>143.4</v>
      </c>
      <c r="H67" t="s">
        <v>19</v>
      </c>
      <c r="I67">
        <v>5.0919999999999996</v>
      </c>
      <c r="J67">
        <v>2.9140000000000001</v>
      </c>
      <c r="K67">
        <v>1.75</v>
      </c>
      <c r="L67">
        <v>2.46</v>
      </c>
      <c r="M67">
        <v>28.17</v>
      </c>
      <c r="N67">
        <v>260</v>
      </c>
      <c r="O67">
        <v>5.0919999999999996</v>
      </c>
      <c r="P67">
        <v>-8.1000000000000003E-2</v>
      </c>
      <c r="Q67" t="s">
        <v>20</v>
      </c>
    </row>
    <row r="68" spans="2:17" x14ac:dyDescent="0.25">
      <c r="B68" t="s">
        <v>38</v>
      </c>
      <c r="D68" t="s">
        <v>18</v>
      </c>
      <c r="E68" s="1">
        <v>43227</v>
      </c>
      <c r="F68" s="2">
        <v>0.63194444444444442</v>
      </c>
      <c r="G68">
        <v>167.6</v>
      </c>
      <c r="H68" t="s">
        <v>19</v>
      </c>
      <c r="I68">
        <v>5.95</v>
      </c>
      <c r="J68">
        <v>3.4740000000000002</v>
      </c>
      <c r="K68">
        <v>1.71</v>
      </c>
      <c r="L68">
        <v>2.39</v>
      </c>
      <c r="M68">
        <v>28.17</v>
      </c>
      <c r="N68">
        <v>260</v>
      </c>
      <c r="O68">
        <v>5.95</v>
      </c>
      <c r="P68">
        <v>-0.06</v>
      </c>
      <c r="Q68" t="s">
        <v>20</v>
      </c>
    </row>
    <row r="69" spans="2:17" x14ac:dyDescent="0.25">
      <c r="B69" t="s">
        <v>39</v>
      </c>
      <c r="D69" t="s">
        <v>18</v>
      </c>
      <c r="E69" s="1">
        <v>43227</v>
      </c>
      <c r="F69" s="2">
        <v>0.63194444444444442</v>
      </c>
      <c r="G69">
        <v>146.5</v>
      </c>
      <c r="H69" t="s">
        <v>19</v>
      </c>
      <c r="I69">
        <v>5.2009999999999996</v>
      </c>
      <c r="J69">
        <v>3.0640000000000001</v>
      </c>
      <c r="K69">
        <v>1.7</v>
      </c>
      <c r="L69">
        <v>2.42</v>
      </c>
      <c r="M69">
        <v>28.17</v>
      </c>
      <c r="N69">
        <v>260</v>
      </c>
      <c r="O69">
        <v>5.2009999999999996</v>
      </c>
      <c r="P69">
        <v>-2.5000000000000001E-2</v>
      </c>
      <c r="Q69" t="s">
        <v>20</v>
      </c>
    </row>
    <row r="70" spans="2:17" x14ac:dyDescent="0.25">
      <c r="B70" t="s">
        <v>40</v>
      </c>
      <c r="D70" t="s">
        <v>18</v>
      </c>
      <c r="E70" s="1">
        <v>43227</v>
      </c>
      <c r="F70" s="2">
        <v>0.63194444444444442</v>
      </c>
      <c r="G70">
        <v>0.25819999999999999</v>
      </c>
      <c r="H70" t="s">
        <v>19</v>
      </c>
      <c r="I70">
        <v>8.9999999999999993E-3</v>
      </c>
      <c r="J70">
        <v>7.0000000000000001E-3</v>
      </c>
      <c r="K70">
        <v>1.24</v>
      </c>
      <c r="L70">
        <v>0.2</v>
      </c>
      <c r="M70">
        <v>28.17</v>
      </c>
      <c r="N70">
        <v>260</v>
      </c>
      <c r="O70">
        <v>8.9999999999999993E-3</v>
      </c>
      <c r="P70">
        <v>-2.7E-2</v>
      </c>
      <c r="Q70" t="s">
        <v>20</v>
      </c>
    </row>
    <row r="71" spans="2:17" x14ac:dyDescent="0.25">
      <c r="B71" t="s">
        <v>41</v>
      </c>
      <c r="D71" t="s">
        <v>18</v>
      </c>
      <c r="E71" s="1">
        <v>43227</v>
      </c>
      <c r="F71" s="2">
        <v>0.63194444444444442</v>
      </c>
      <c r="G71">
        <v>169.1</v>
      </c>
      <c r="H71" t="s">
        <v>19</v>
      </c>
      <c r="I71">
        <v>6.0019999999999998</v>
      </c>
      <c r="J71">
        <v>3.5009999999999999</v>
      </c>
      <c r="K71">
        <v>1.71</v>
      </c>
      <c r="L71">
        <v>2.4300000000000002</v>
      </c>
      <c r="M71">
        <v>28.17</v>
      </c>
      <c r="N71">
        <v>260</v>
      </c>
      <c r="O71">
        <v>6.0019999999999998</v>
      </c>
      <c r="P71">
        <v>-4.1000000000000002E-2</v>
      </c>
      <c r="Q71" t="s">
        <v>20</v>
      </c>
    </row>
    <row r="72" spans="2:17" x14ac:dyDescent="0.25">
      <c r="B72" t="s">
        <v>42</v>
      </c>
      <c r="D72" t="s">
        <v>18</v>
      </c>
      <c r="E72" s="1">
        <v>43227</v>
      </c>
      <c r="F72" s="2">
        <v>0.63194444444444442</v>
      </c>
      <c r="G72">
        <v>187.8</v>
      </c>
      <c r="H72" t="s">
        <v>19</v>
      </c>
      <c r="I72">
        <v>6.6680000000000001</v>
      </c>
      <c r="J72">
        <v>3.859</v>
      </c>
      <c r="K72">
        <v>1.73</v>
      </c>
      <c r="L72">
        <v>2.46</v>
      </c>
      <c r="M72">
        <v>28.17</v>
      </c>
      <c r="N72">
        <v>260</v>
      </c>
      <c r="O72">
        <v>6.6680000000000001</v>
      </c>
      <c r="P72">
        <v>-8.9999999999999993E-3</v>
      </c>
      <c r="Q72" t="s">
        <v>20</v>
      </c>
    </row>
    <row r="73" spans="2:17" x14ac:dyDescent="0.25">
      <c r="B73" t="s">
        <v>43</v>
      </c>
      <c r="D73" t="s">
        <v>18</v>
      </c>
      <c r="E73" s="1">
        <v>43227</v>
      </c>
      <c r="F73" s="2">
        <v>0.63194444444444442</v>
      </c>
      <c r="G73">
        <v>186.4</v>
      </c>
      <c r="H73" t="s">
        <v>19</v>
      </c>
      <c r="I73">
        <v>6.617</v>
      </c>
      <c r="J73">
        <v>3.8420000000000001</v>
      </c>
      <c r="K73">
        <v>1.72</v>
      </c>
      <c r="L73">
        <v>2.4500000000000002</v>
      </c>
      <c r="M73">
        <v>28.17</v>
      </c>
      <c r="N73">
        <v>260</v>
      </c>
      <c r="O73">
        <v>6.617</v>
      </c>
      <c r="P73">
        <v>-3.5999999999999997E-2</v>
      </c>
      <c r="Q73" t="s">
        <v>20</v>
      </c>
    </row>
    <row r="74" spans="2:17" x14ac:dyDescent="0.25">
      <c r="B74" t="s">
        <v>44</v>
      </c>
      <c r="D74" t="s">
        <v>18</v>
      </c>
      <c r="E74" s="1">
        <v>43227</v>
      </c>
      <c r="F74" s="2">
        <v>0.63263888888888886</v>
      </c>
      <c r="G74">
        <v>216.4</v>
      </c>
      <c r="H74" t="s">
        <v>19</v>
      </c>
      <c r="I74">
        <v>7.6840000000000002</v>
      </c>
      <c r="J74">
        <v>4.3630000000000004</v>
      </c>
      <c r="K74">
        <v>1.76</v>
      </c>
      <c r="L74">
        <v>2.41</v>
      </c>
      <c r="M74">
        <v>28.17</v>
      </c>
      <c r="N74">
        <v>260</v>
      </c>
      <c r="O74">
        <v>7.6840000000000002</v>
      </c>
      <c r="P74">
        <v>-8.8999999999999996E-2</v>
      </c>
      <c r="Q74" t="s">
        <v>20</v>
      </c>
    </row>
    <row r="75" spans="2:17" x14ac:dyDescent="0.25">
      <c r="B75" t="s">
        <v>45</v>
      </c>
      <c r="D75" t="s">
        <v>18</v>
      </c>
      <c r="E75" s="1">
        <v>43227</v>
      </c>
      <c r="F75" s="2">
        <v>0.63263888888888886</v>
      </c>
      <c r="G75">
        <v>176.4</v>
      </c>
      <c r="H75" t="s">
        <v>19</v>
      </c>
      <c r="I75">
        <v>6.2640000000000002</v>
      </c>
      <c r="J75">
        <v>3.65</v>
      </c>
      <c r="K75">
        <v>1.72</v>
      </c>
      <c r="L75">
        <v>2.4500000000000002</v>
      </c>
      <c r="M75">
        <v>28.17</v>
      </c>
      <c r="N75">
        <v>260</v>
      </c>
      <c r="O75">
        <v>6.2640000000000002</v>
      </c>
      <c r="P75">
        <v>-0.105</v>
      </c>
      <c r="Q75" t="s">
        <v>20</v>
      </c>
    </row>
    <row r="76" spans="2:17" x14ac:dyDescent="0.25">
      <c r="B76" t="s">
        <v>46</v>
      </c>
      <c r="D76" t="s">
        <v>18</v>
      </c>
      <c r="E76" s="1">
        <v>43227</v>
      </c>
      <c r="F76" s="2">
        <v>0.63263888888888886</v>
      </c>
      <c r="G76">
        <v>268.39999999999998</v>
      </c>
      <c r="H76" t="s">
        <v>19</v>
      </c>
      <c r="I76">
        <v>9.5310000000000006</v>
      </c>
      <c r="J76">
        <v>5.4219999999999997</v>
      </c>
      <c r="K76">
        <v>1.76</v>
      </c>
      <c r="L76">
        <v>2.38</v>
      </c>
      <c r="M76">
        <v>28.17</v>
      </c>
      <c r="N76">
        <v>260</v>
      </c>
      <c r="O76">
        <v>9.5310000000000006</v>
      </c>
      <c r="P76">
        <v>-7.0999999999999994E-2</v>
      </c>
      <c r="Q76" t="s">
        <v>20</v>
      </c>
    </row>
    <row r="77" spans="2:17" x14ac:dyDescent="0.25">
      <c r="B77" t="s">
        <v>47</v>
      </c>
      <c r="D77" t="s">
        <v>18</v>
      </c>
      <c r="E77" s="1">
        <v>43227</v>
      </c>
      <c r="F77" s="2">
        <v>0.63263888888888886</v>
      </c>
      <c r="G77">
        <v>166.1</v>
      </c>
      <c r="H77" t="s">
        <v>19</v>
      </c>
      <c r="I77">
        <v>5.8970000000000002</v>
      </c>
      <c r="J77">
        <v>3.3660000000000001</v>
      </c>
      <c r="K77">
        <v>1.75</v>
      </c>
      <c r="L77">
        <v>2.46</v>
      </c>
      <c r="M77">
        <v>28.17</v>
      </c>
      <c r="N77">
        <v>260</v>
      </c>
      <c r="O77">
        <v>5.8970000000000002</v>
      </c>
      <c r="P77">
        <v>-5.0999999999999997E-2</v>
      </c>
      <c r="Q77" t="s">
        <v>20</v>
      </c>
    </row>
    <row r="78" spans="2:17" x14ac:dyDescent="0.25">
      <c r="B78" t="s">
        <v>48</v>
      </c>
      <c r="D78" t="s">
        <v>18</v>
      </c>
      <c r="E78" s="1">
        <v>43227</v>
      </c>
      <c r="F78" s="2">
        <v>0.63263888888888886</v>
      </c>
      <c r="G78">
        <v>214.8</v>
      </c>
      <c r="H78" t="s">
        <v>19</v>
      </c>
      <c r="I78">
        <v>7.625</v>
      </c>
      <c r="J78">
        <v>4.1360000000000001</v>
      </c>
      <c r="K78">
        <v>1.84</v>
      </c>
      <c r="L78">
        <v>2.46</v>
      </c>
      <c r="M78">
        <v>28.17</v>
      </c>
      <c r="N78">
        <v>260</v>
      </c>
      <c r="O78">
        <v>7.625</v>
      </c>
      <c r="P78">
        <v>-0.01</v>
      </c>
      <c r="Q78" t="s">
        <v>20</v>
      </c>
    </row>
    <row r="79" spans="2:17" x14ac:dyDescent="0.25">
      <c r="B79" t="s">
        <v>49</v>
      </c>
      <c r="D79" t="s">
        <v>18</v>
      </c>
      <c r="E79" s="1">
        <v>43227</v>
      </c>
      <c r="F79" s="2">
        <v>0.63263888888888886</v>
      </c>
      <c r="G79">
        <v>202.1</v>
      </c>
      <c r="H79" t="s">
        <v>19</v>
      </c>
      <c r="I79">
        <v>7.1749999999999998</v>
      </c>
      <c r="J79">
        <v>4.2389999999999999</v>
      </c>
      <c r="K79">
        <v>1.69</v>
      </c>
      <c r="L79">
        <v>2.4</v>
      </c>
      <c r="M79">
        <v>28.17</v>
      </c>
      <c r="N79">
        <v>260</v>
      </c>
      <c r="O79">
        <v>7.1749999999999998</v>
      </c>
      <c r="P79">
        <v>-2.5999999999999999E-2</v>
      </c>
      <c r="Q79" t="s">
        <v>20</v>
      </c>
    </row>
    <row r="80" spans="2:17" x14ac:dyDescent="0.25">
      <c r="B80" t="s">
        <v>50</v>
      </c>
      <c r="D80" t="s">
        <v>18</v>
      </c>
      <c r="E80" s="1">
        <v>43227</v>
      </c>
      <c r="F80" s="2">
        <v>0.63263888888888886</v>
      </c>
      <c r="G80">
        <v>173.5</v>
      </c>
      <c r="H80" t="s">
        <v>19</v>
      </c>
      <c r="I80">
        <v>6.1589999999999998</v>
      </c>
      <c r="J80">
        <v>3.5710000000000002</v>
      </c>
      <c r="K80">
        <v>1.72</v>
      </c>
      <c r="L80">
        <v>2.5299999999999998</v>
      </c>
      <c r="M80">
        <v>28.17</v>
      </c>
      <c r="N80">
        <v>260</v>
      </c>
      <c r="O80">
        <v>6.1589999999999998</v>
      </c>
      <c r="P80">
        <v>-1.0999999999999999E-2</v>
      </c>
      <c r="Q80" t="s">
        <v>20</v>
      </c>
    </row>
    <row r="81" spans="2:17" x14ac:dyDescent="0.25">
      <c r="B81" t="s">
        <v>51</v>
      </c>
      <c r="D81" t="s">
        <v>18</v>
      </c>
      <c r="E81" s="1">
        <v>43227</v>
      </c>
      <c r="F81" s="2">
        <v>0.63263888888888886</v>
      </c>
      <c r="G81">
        <v>264.3</v>
      </c>
      <c r="H81" t="s">
        <v>19</v>
      </c>
      <c r="I81">
        <v>9.3840000000000003</v>
      </c>
      <c r="J81">
        <v>5.4249999999999998</v>
      </c>
      <c r="K81">
        <v>1.73</v>
      </c>
      <c r="L81">
        <v>2.36</v>
      </c>
      <c r="M81">
        <v>28.17</v>
      </c>
      <c r="N81">
        <v>260</v>
      </c>
      <c r="O81">
        <v>9.3840000000000003</v>
      </c>
      <c r="P81">
        <v>-2.1999999999999999E-2</v>
      </c>
      <c r="Q81" t="s">
        <v>20</v>
      </c>
    </row>
    <row r="82" spans="2:17" x14ac:dyDescent="0.25">
      <c r="B82" t="s">
        <v>44</v>
      </c>
      <c r="D82" t="s">
        <v>18</v>
      </c>
      <c r="E82" s="1">
        <v>43227</v>
      </c>
      <c r="F82" s="2">
        <v>0.63263888888888886</v>
      </c>
      <c r="G82">
        <v>220.4</v>
      </c>
      <c r="H82" t="s">
        <v>19</v>
      </c>
      <c r="I82">
        <v>7.8239999999999998</v>
      </c>
      <c r="J82">
        <v>4.4329999999999998</v>
      </c>
      <c r="K82">
        <v>1.76</v>
      </c>
      <c r="L82">
        <v>2.42</v>
      </c>
      <c r="M82">
        <v>28.17</v>
      </c>
      <c r="N82">
        <v>260</v>
      </c>
      <c r="O82">
        <v>7.8239999999999998</v>
      </c>
      <c r="P82">
        <v>-7.0000000000000007E-2</v>
      </c>
      <c r="Q82" t="s">
        <v>20</v>
      </c>
    </row>
    <row r="83" spans="2:17" x14ac:dyDescent="0.25">
      <c r="B83" t="s">
        <v>45</v>
      </c>
      <c r="D83" t="s">
        <v>18</v>
      </c>
      <c r="E83" s="1">
        <v>43227</v>
      </c>
      <c r="F83" s="2">
        <v>0.63263888888888886</v>
      </c>
      <c r="G83">
        <v>169.4</v>
      </c>
      <c r="H83" t="s">
        <v>19</v>
      </c>
      <c r="I83">
        <v>6.0129999999999999</v>
      </c>
      <c r="J83">
        <v>3.5129999999999999</v>
      </c>
      <c r="K83">
        <v>1.71</v>
      </c>
      <c r="L83">
        <v>2.37</v>
      </c>
      <c r="M83">
        <v>28.17</v>
      </c>
      <c r="N83">
        <v>260</v>
      </c>
      <c r="O83">
        <v>6.0129999999999999</v>
      </c>
      <c r="P83">
        <v>-7.8E-2</v>
      </c>
      <c r="Q83" t="s">
        <v>20</v>
      </c>
    </row>
    <row r="84" spans="2:17" x14ac:dyDescent="0.25">
      <c r="B84" t="s">
        <v>46</v>
      </c>
      <c r="D84" t="s">
        <v>18</v>
      </c>
      <c r="E84" s="1">
        <v>43227</v>
      </c>
      <c r="F84" s="2">
        <v>0.63263888888888886</v>
      </c>
      <c r="G84">
        <v>270.10000000000002</v>
      </c>
      <c r="H84" t="s">
        <v>19</v>
      </c>
      <c r="I84">
        <v>9.5890000000000004</v>
      </c>
      <c r="J84">
        <v>5.4560000000000004</v>
      </c>
      <c r="K84">
        <v>1.76</v>
      </c>
      <c r="L84">
        <v>2.35</v>
      </c>
      <c r="M84">
        <v>28.17</v>
      </c>
      <c r="N84">
        <v>260</v>
      </c>
      <c r="O84">
        <v>9.5890000000000004</v>
      </c>
      <c r="P84">
        <v>-4.9000000000000002E-2</v>
      </c>
      <c r="Q84" t="s">
        <v>20</v>
      </c>
    </row>
    <row r="85" spans="2:17" x14ac:dyDescent="0.25">
      <c r="B85" t="s">
        <v>47</v>
      </c>
      <c r="D85" t="s">
        <v>18</v>
      </c>
      <c r="E85" s="1">
        <v>43227</v>
      </c>
      <c r="F85" s="2">
        <v>0.63263888888888886</v>
      </c>
      <c r="G85">
        <v>157.69999999999999</v>
      </c>
      <c r="H85" t="s">
        <v>19</v>
      </c>
      <c r="I85">
        <v>5.6</v>
      </c>
      <c r="J85">
        <v>3.2160000000000002</v>
      </c>
      <c r="K85">
        <v>1.74</v>
      </c>
      <c r="L85">
        <v>2.4300000000000002</v>
      </c>
      <c r="M85">
        <v>28.17</v>
      </c>
      <c r="N85">
        <v>260</v>
      </c>
      <c r="O85">
        <v>5.6</v>
      </c>
      <c r="P85">
        <v>-2.5000000000000001E-2</v>
      </c>
      <c r="Q85" t="s">
        <v>20</v>
      </c>
    </row>
    <row r="86" spans="2:17" x14ac:dyDescent="0.25">
      <c r="B86" t="s">
        <v>48</v>
      </c>
      <c r="D86" t="s">
        <v>18</v>
      </c>
      <c r="E86" s="1">
        <v>43227</v>
      </c>
      <c r="F86" s="2">
        <v>0.63263888888888886</v>
      </c>
      <c r="G86">
        <v>181.1</v>
      </c>
      <c r="H86" t="s">
        <v>19</v>
      </c>
      <c r="I86">
        <v>6.43</v>
      </c>
      <c r="J86">
        <v>3.472</v>
      </c>
      <c r="K86">
        <v>1.85</v>
      </c>
      <c r="L86">
        <v>2.5</v>
      </c>
      <c r="M86">
        <v>28.17</v>
      </c>
      <c r="N86">
        <v>260</v>
      </c>
      <c r="O86">
        <v>6.43</v>
      </c>
      <c r="P86">
        <v>-1.7999999999999999E-2</v>
      </c>
      <c r="Q86" t="s">
        <v>20</v>
      </c>
    </row>
    <row r="87" spans="2:17" x14ac:dyDescent="0.25">
      <c r="B87" t="s">
        <v>49</v>
      </c>
      <c r="D87" t="s">
        <v>18</v>
      </c>
      <c r="E87" s="1">
        <v>43227</v>
      </c>
      <c r="F87" s="2">
        <v>0.63263888888888886</v>
      </c>
      <c r="G87">
        <v>193.4</v>
      </c>
      <c r="H87" t="s">
        <v>19</v>
      </c>
      <c r="I87">
        <v>6.867</v>
      </c>
      <c r="J87">
        <v>4.0730000000000004</v>
      </c>
      <c r="K87">
        <v>1.69</v>
      </c>
      <c r="L87">
        <v>2.39</v>
      </c>
      <c r="M87">
        <v>28.17</v>
      </c>
      <c r="N87">
        <v>260</v>
      </c>
      <c r="O87">
        <v>6.867</v>
      </c>
      <c r="P87">
        <v>-1.7000000000000001E-2</v>
      </c>
      <c r="Q87" t="s">
        <v>20</v>
      </c>
    </row>
    <row r="88" spans="2:17" x14ac:dyDescent="0.25">
      <c r="B88" t="s">
        <v>50</v>
      </c>
      <c r="D88" t="s">
        <v>18</v>
      </c>
      <c r="E88" s="1">
        <v>43227</v>
      </c>
      <c r="F88" s="2">
        <v>0.63263888888888886</v>
      </c>
      <c r="G88">
        <v>171.8</v>
      </c>
      <c r="H88" t="s">
        <v>19</v>
      </c>
      <c r="I88">
        <v>6.1</v>
      </c>
      <c r="J88">
        <v>3.5339999999999998</v>
      </c>
      <c r="K88">
        <v>1.73</v>
      </c>
      <c r="L88">
        <v>2.5</v>
      </c>
      <c r="M88">
        <v>28.17</v>
      </c>
      <c r="N88">
        <v>260</v>
      </c>
      <c r="O88">
        <v>6.1</v>
      </c>
      <c r="P88">
        <v>-8.0000000000000002E-3</v>
      </c>
      <c r="Q88" t="s">
        <v>20</v>
      </c>
    </row>
    <row r="89" spans="2:17" x14ac:dyDescent="0.25">
      <c r="B89" t="s">
        <v>51</v>
      </c>
      <c r="D89" t="s">
        <v>18</v>
      </c>
      <c r="E89" s="1">
        <v>43227</v>
      </c>
      <c r="F89" s="2">
        <v>0.63263888888888886</v>
      </c>
      <c r="G89">
        <v>258.39999999999998</v>
      </c>
      <c r="H89" t="s">
        <v>19</v>
      </c>
      <c r="I89">
        <v>9.173</v>
      </c>
      <c r="J89">
        <v>5.28</v>
      </c>
      <c r="K89">
        <v>1.74</v>
      </c>
      <c r="L89">
        <v>2.35</v>
      </c>
      <c r="M89">
        <v>28.17</v>
      </c>
      <c r="N89">
        <v>260</v>
      </c>
      <c r="O89">
        <v>9.173</v>
      </c>
      <c r="P89">
        <v>-0.04</v>
      </c>
      <c r="Q89" t="s">
        <v>20</v>
      </c>
    </row>
    <row r="90" spans="2:17" x14ac:dyDescent="0.25">
      <c r="B90" t="s">
        <v>44</v>
      </c>
      <c r="D90" t="s">
        <v>18</v>
      </c>
      <c r="E90" s="1">
        <v>43227</v>
      </c>
      <c r="F90" s="2">
        <v>0.6333333333333333</v>
      </c>
      <c r="G90">
        <v>210.5</v>
      </c>
      <c r="H90" t="s">
        <v>19</v>
      </c>
      <c r="I90">
        <v>7.4720000000000004</v>
      </c>
      <c r="J90">
        <v>4.2699999999999996</v>
      </c>
      <c r="K90">
        <v>1.75</v>
      </c>
      <c r="L90">
        <v>2.4</v>
      </c>
      <c r="M90">
        <v>28.17</v>
      </c>
      <c r="N90">
        <v>260</v>
      </c>
      <c r="O90">
        <v>7.4720000000000004</v>
      </c>
      <c r="P90">
        <v>-4.7E-2</v>
      </c>
      <c r="Q90" t="s">
        <v>20</v>
      </c>
    </row>
    <row r="91" spans="2:17" x14ac:dyDescent="0.25">
      <c r="B91" t="s">
        <v>45</v>
      </c>
      <c r="D91" t="s">
        <v>18</v>
      </c>
      <c r="E91" s="1">
        <v>43227</v>
      </c>
      <c r="F91" s="2">
        <v>0.6333333333333333</v>
      </c>
      <c r="G91">
        <v>166.4</v>
      </c>
      <c r="H91" t="s">
        <v>19</v>
      </c>
      <c r="I91">
        <v>5.9080000000000004</v>
      </c>
      <c r="J91">
        <v>3.44</v>
      </c>
      <c r="K91">
        <v>1.72</v>
      </c>
      <c r="L91">
        <v>2.41</v>
      </c>
      <c r="M91">
        <v>28.17</v>
      </c>
      <c r="N91">
        <v>260</v>
      </c>
      <c r="O91">
        <v>5.9080000000000004</v>
      </c>
      <c r="P91">
        <v>-6.6000000000000003E-2</v>
      </c>
      <c r="Q91" t="s">
        <v>20</v>
      </c>
    </row>
    <row r="92" spans="2:17" x14ac:dyDescent="0.25">
      <c r="B92" t="s">
        <v>46</v>
      </c>
      <c r="D92" t="s">
        <v>18</v>
      </c>
      <c r="E92" s="1">
        <v>43227</v>
      </c>
      <c r="F92" s="2">
        <v>0.6333333333333333</v>
      </c>
      <c r="G92">
        <v>260.5</v>
      </c>
      <c r="H92" t="s">
        <v>19</v>
      </c>
      <c r="I92">
        <v>9.2490000000000006</v>
      </c>
      <c r="J92">
        <v>5.25</v>
      </c>
      <c r="K92">
        <v>1.76</v>
      </c>
      <c r="L92">
        <v>2.38</v>
      </c>
      <c r="M92">
        <v>28.17</v>
      </c>
      <c r="N92">
        <v>260</v>
      </c>
      <c r="O92">
        <v>9.2490000000000006</v>
      </c>
      <c r="P92">
        <v>-0.06</v>
      </c>
      <c r="Q92" t="s">
        <v>20</v>
      </c>
    </row>
    <row r="93" spans="2:17" x14ac:dyDescent="0.25">
      <c r="B93" t="s">
        <v>47</v>
      </c>
      <c r="D93" t="s">
        <v>18</v>
      </c>
      <c r="E93" s="1">
        <v>43227</v>
      </c>
      <c r="F93" s="2">
        <v>0.6333333333333333</v>
      </c>
      <c r="G93">
        <v>158.6</v>
      </c>
      <c r="H93" t="s">
        <v>19</v>
      </c>
      <c r="I93">
        <v>5.6319999999999997</v>
      </c>
      <c r="J93">
        <v>3.2450000000000001</v>
      </c>
      <c r="K93">
        <v>1.74</v>
      </c>
      <c r="L93">
        <v>2.41</v>
      </c>
      <c r="M93">
        <v>28.17</v>
      </c>
      <c r="N93">
        <v>260</v>
      </c>
      <c r="O93">
        <v>5.6319999999999997</v>
      </c>
      <c r="P93">
        <v>-3.5000000000000003E-2</v>
      </c>
      <c r="Q93" t="s">
        <v>20</v>
      </c>
    </row>
    <row r="94" spans="2:17" x14ac:dyDescent="0.25">
      <c r="B94" t="s">
        <v>48</v>
      </c>
      <c r="D94" t="s">
        <v>18</v>
      </c>
      <c r="E94" s="1">
        <v>43227</v>
      </c>
      <c r="F94" s="2">
        <v>0.6333333333333333</v>
      </c>
      <c r="G94">
        <v>201.2</v>
      </c>
      <c r="H94" t="s">
        <v>19</v>
      </c>
      <c r="I94">
        <v>7.1429999999999998</v>
      </c>
      <c r="J94">
        <v>3.859</v>
      </c>
      <c r="K94">
        <v>1.85</v>
      </c>
      <c r="L94">
        <v>2.5</v>
      </c>
      <c r="M94">
        <v>28.17</v>
      </c>
      <c r="N94">
        <v>260</v>
      </c>
      <c r="O94">
        <v>7.1429999999999998</v>
      </c>
      <c r="P94">
        <v>-2.7E-2</v>
      </c>
      <c r="Q94" t="s">
        <v>20</v>
      </c>
    </row>
    <row r="95" spans="2:17" x14ac:dyDescent="0.25">
      <c r="B95" t="s">
        <v>49</v>
      </c>
      <c r="D95" t="s">
        <v>18</v>
      </c>
      <c r="E95" s="1">
        <v>43227</v>
      </c>
      <c r="F95" s="2">
        <v>0.6333333333333333</v>
      </c>
      <c r="G95">
        <v>198.8</v>
      </c>
      <c r="H95" t="s">
        <v>19</v>
      </c>
      <c r="I95">
        <v>7.056</v>
      </c>
      <c r="J95">
        <v>4.1680000000000001</v>
      </c>
      <c r="K95">
        <v>1.69</v>
      </c>
      <c r="L95">
        <v>2.4</v>
      </c>
      <c r="M95">
        <v>28.17</v>
      </c>
      <c r="N95">
        <v>260</v>
      </c>
      <c r="O95">
        <v>7.056</v>
      </c>
      <c r="P95">
        <v>-3.3000000000000002E-2</v>
      </c>
      <c r="Q95" t="s">
        <v>20</v>
      </c>
    </row>
    <row r="96" spans="2:17" x14ac:dyDescent="0.25">
      <c r="B96" t="s">
        <v>50</v>
      </c>
      <c r="D96" t="s">
        <v>18</v>
      </c>
      <c r="E96" s="1">
        <v>43227</v>
      </c>
      <c r="F96" s="2">
        <v>0.6333333333333333</v>
      </c>
      <c r="G96">
        <v>171.7</v>
      </c>
      <c r="H96" t="s">
        <v>19</v>
      </c>
      <c r="I96">
        <v>6.0970000000000004</v>
      </c>
      <c r="J96">
        <v>3.5249999999999999</v>
      </c>
      <c r="K96">
        <v>1.73</v>
      </c>
      <c r="L96">
        <v>2.5299999999999998</v>
      </c>
      <c r="M96">
        <v>28.17</v>
      </c>
      <c r="N96">
        <v>260</v>
      </c>
      <c r="O96">
        <v>6.0970000000000004</v>
      </c>
      <c r="P96">
        <v>-1.7999999999999999E-2</v>
      </c>
      <c r="Q96" t="s">
        <v>20</v>
      </c>
    </row>
    <row r="97" spans="2:17" x14ac:dyDescent="0.25">
      <c r="B97" t="s">
        <v>51</v>
      </c>
      <c r="D97" t="s">
        <v>18</v>
      </c>
      <c r="E97" s="1">
        <v>43227</v>
      </c>
      <c r="F97" s="2">
        <v>0.6333333333333333</v>
      </c>
      <c r="G97">
        <v>252.9</v>
      </c>
      <c r="H97" t="s">
        <v>19</v>
      </c>
      <c r="I97">
        <v>8.9770000000000003</v>
      </c>
      <c r="J97">
        <v>5.1719999999999997</v>
      </c>
      <c r="K97">
        <v>1.74</v>
      </c>
      <c r="L97">
        <v>2.37</v>
      </c>
      <c r="M97">
        <v>28.17</v>
      </c>
      <c r="N97">
        <v>260</v>
      </c>
      <c r="O97">
        <v>8.9770000000000003</v>
      </c>
      <c r="P97">
        <v>-3.1E-2</v>
      </c>
      <c r="Q97" t="s">
        <v>20</v>
      </c>
    </row>
    <row r="98" spans="2:17" x14ac:dyDescent="0.25">
      <c r="B98" t="s">
        <v>52</v>
      </c>
      <c r="D98" t="s">
        <v>18</v>
      </c>
      <c r="E98" s="1">
        <v>43227</v>
      </c>
      <c r="F98" s="2">
        <v>0.63402777777777775</v>
      </c>
      <c r="G98">
        <v>244.3</v>
      </c>
      <c r="H98" t="s">
        <v>19</v>
      </c>
      <c r="I98">
        <v>8.6739999999999995</v>
      </c>
      <c r="J98">
        <v>4.9740000000000002</v>
      </c>
      <c r="K98">
        <v>1.74</v>
      </c>
      <c r="L98">
        <v>2.4900000000000002</v>
      </c>
      <c r="M98">
        <v>28.17</v>
      </c>
      <c r="N98">
        <v>260</v>
      </c>
      <c r="O98">
        <v>8.6739999999999995</v>
      </c>
      <c r="P98">
        <v>-0.105</v>
      </c>
      <c r="Q98" t="s">
        <v>20</v>
      </c>
    </row>
    <row r="99" spans="2:17" x14ac:dyDescent="0.25">
      <c r="B99" t="s">
        <v>53</v>
      </c>
      <c r="D99" t="s">
        <v>18</v>
      </c>
      <c r="E99" s="1">
        <v>43227</v>
      </c>
      <c r="F99" s="2">
        <v>0.63402777777777775</v>
      </c>
      <c r="G99">
        <v>197.5</v>
      </c>
      <c r="H99" t="s">
        <v>19</v>
      </c>
      <c r="I99">
        <v>7.0110000000000001</v>
      </c>
      <c r="J99">
        <v>3.9260000000000002</v>
      </c>
      <c r="K99">
        <v>1.79</v>
      </c>
      <c r="L99">
        <v>2.54</v>
      </c>
      <c r="M99">
        <v>28.17</v>
      </c>
      <c r="N99">
        <v>260</v>
      </c>
      <c r="O99">
        <v>7.0110000000000001</v>
      </c>
      <c r="P99">
        <v>-7.0999999999999994E-2</v>
      </c>
      <c r="Q99" t="s">
        <v>20</v>
      </c>
    </row>
    <row r="100" spans="2:17" x14ac:dyDescent="0.25">
      <c r="B100" t="s">
        <v>54</v>
      </c>
      <c r="D100" t="s">
        <v>18</v>
      </c>
      <c r="E100" s="1">
        <v>43227</v>
      </c>
      <c r="F100" s="2">
        <v>0.63402777777777775</v>
      </c>
      <c r="G100">
        <v>191.3</v>
      </c>
      <c r="H100" t="s">
        <v>19</v>
      </c>
      <c r="I100">
        <v>6.79</v>
      </c>
      <c r="J100">
        <v>3.9710000000000001</v>
      </c>
      <c r="K100">
        <v>1.71</v>
      </c>
      <c r="L100">
        <v>2.4300000000000002</v>
      </c>
      <c r="M100">
        <v>28.17</v>
      </c>
      <c r="N100">
        <v>260</v>
      </c>
      <c r="O100">
        <v>6.79</v>
      </c>
      <c r="P100">
        <v>-5.3999999999999999E-2</v>
      </c>
      <c r="Q100" t="s">
        <v>20</v>
      </c>
    </row>
    <row r="101" spans="2:17" x14ac:dyDescent="0.25">
      <c r="B101" t="s">
        <v>55</v>
      </c>
      <c r="D101" t="s">
        <v>18</v>
      </c>
      <c r="E101" s="1">
        <v>43227</v>
      </c>
      <c r="F101" s="2">
        <v>0.63402777777777775</v>
      </c>
      <c r="G101">
        <v>197.1</v>
      </c>
      <c r="H101" t="s">
        <v>19</v>
      </c>
      <c r="I101">
        <v>6.9969999999999999</v>
      </c>
      <c r="J101">
        <v>4.0609999999999999</v>
      </c>
      <c r="K101">
        <v>1.72</v>
      </c>
      <c r="L101">
        <v>2.44</v>
      </c>
      <c r="M101">
        <v>28.17</v>
      </c>
      <c r="N101">
        <v>260</v>
      </c>
      <c r="O101">
        <v>6.9969999999999999</v>
      </c>
      <c r="P101">
        <v>-3.7999999999999999E-2</v>
      </c>
      <c r="Q101" t="s">
        <v>20</v>
      </c>
    </row>
    <row r="102" spans="2:17" x14ac:dyDescent="0.25">
      <c r="B102" t="s">
        <v>56</v>
      </c>
      <c r="D102" t="s">
        <v>18</v>
      </c>
      <c r="E102" s="1">
        <v>43227</v>
      </c>
      <c r="F102" s="2">
        <v>0.63402777777777775</v>
      </c>
      <c r="G102">
        <v>-0.52759999999999996</v>
      </c>
      <c r="H102" t="s">
        <v>19</v>
      </c>
      <c r="I102">
        <v>-1.9E-2</v>
      </c>
      <c r="J102">
        <v>-8.9999999999999993E-3</v>
      </c>
      <c r="K102">
        <v>2.11</v>
      </c>
      <c r="L102">
        <v>3.97</v>
      </c>
      <c r="M102">
        <v>28.17</v>
      </c>
      <c r="N102">
        <v>260</v>
      </c>
      <c r="O102">
        <v>-1.9E-2</v>
      </c>
      <c r="P102">
        <v>-7.0999999999999994E-2</v>
      </c>
      <c r="Q102" t="s">
        <v>20</v>
      </c>
    </row>
    <row r="103" spans="2:17" x14ac:dyDescent="0.25">
      <c r="B103" t="s">
        <v>57</v>
      </c>
      <c r="D103" t="s">
        <v>18</v>
      </c>
      <c r="E103" s="1">
        <v>43227</v>
      </c>
      <c r="F103" s="2">
        <v>0.63402777777777775</v>
      </c>
      <c r="G103">
        <v>215.1</v>
      </c>
      <c r="H103" t="s">
        <v>19</v>
      </c>
      <c r="I103">
        <v>7.6369999999999996</v>
      </c>
      <c r="J103">
        <v>4.6630000000000003</v>
      </c>
      <c r="K103">
        <v>1.64</v>
      </c>
      <c r="L103">
        <v>2.36</v>
      </c>
      <c r="M103">
        <v>28.17</v>
      </c>
      <c r="N103">
        <v>260</v>
      </c>
      <c r="O103">
        <v>7.6369999999999996</v>
      </c>
      <c r="P103">
        <v>-5.8999999999999997E-2</v>
      </c>
      <c r="Q103" t="s">
        <v>20</v>
      </c>
    </row>
    <row r="104" spans="2:17" x14ac:dyDescent="0.25">
      <c r="B104" t="s">
        <v>58</v>
      </c>
      <c r="D104" t="s">
        <v>18</v>
      </c>
      <c r="E104" s="1">
        <v>43227</v>
      </c>
      <c r="F104" s="2">
        <v>0.63402777777777775</v>
      </c>
      <c r="G104">
        <v>225.6</v>
      </c>
      <c r="H104" t="s">
        <v>19</v>
      </c>
      <c r="I104">
        <v>8.0090000000000003</v>
      </c>
      <c r="J104">
        <v>4.4249999999999998</v>
      </c>
      <c r="K104">
        <v>1.81</v>
      </c>
      <c r="L104">
        <v>2.5299999999999998</v>
      </c>
      <c r="M104">
        <v>28.17</v>
      </c>
      <c r="N104">
        <v>260</v>
      </c>
      <c r="O104">
        <v>8.0090000000000003</v>
      </c>
      <c r="P104">
        <v>-8.0000000000000002E-3</v>
      </c>
      <c r="Q104" t="s">
        <v>20</v>
      </c>
    </row>
    <row r="105" spans="2:17" x14ac:dyDescent="0.25">
      <c r="B105" t="s">
        <v>59</v>
      </c>
      <c r="D105" t="s">
        <v>18</v>
      </c>
      <c r="E105" s="1">
        <v>43227</v>
      </c>
      <c r="F105" s="2">
        <v>0.63402777777777775</v>
      </c>
      <c r="G105">
        <v>0.42009999999999997</v>
      </c>
      <c r="H105" t="s">
        <v>19</v>
      </c>
      <c r="I105">
        <v>1.4999999999999999E-2</v>
      </c>
      <c r="J105">
        <v>-8.0000000000000002E-3</v>
      </c>
      <c r="K105">
        <v>-1.8</v>
      </c>
      <c r="L105">
        <v>-3.45</v>
      </c>
      <c r="M105">
        <v>28.17</v>
      </c>
      <c r="N105">
        <v>260</v>
      </c>
      <c r="O105">
        <v>1.4999999999999999E-2</v>
      </c>
      <c r="P105">
        <v>-4.1000000000000002E-2</v>
      </c>
      <c r="Q105" t="s">
        <v>20</v>
      </c>
    </row>
    <row r="106" spans="2:17" x14ac:dyDescent="0.25">
      <c r="B106" t="s">
        <v>52</v>
      </c>
      <c r="D106" t="s">
        <v>18</v>
      </c>
      <c r="E106" s="1">
        <v>43227</v>
      </c>
      <c r="F106" s="2">
        <v>0.63402777777777775</v>
      </c>
      <c r="G106">
        <v>233.5</v>
      </c>
      <c r="H106" t="s">
        <v>19</v>
      </c>
      <c r="I106">
        <v>8.2899999999999991</v>
      </c>
      <c r="J106">
        <v>4.8</v>
      </c>
      <c r="K106">
        <v>1.73</v>
      </c>
      <c r="L106">
        <v>2.48</v>
      </c>
      <c r="M106">
        <v>28.17</v>
      </c>
      <c r="N106">
        <v>260</v>
      </c>
      <c r="O106">
        <v>8.2899999999999991</v>
      </c>
      <c r="P106">
        <v>-0.104</v>
      </c>
      <c r="Q106" t="s">
        <v>20</v>
      </c>
    </row>
    <row r="107" spans="2:17" x14ac:dyDescent="0.25">
      <c r="B107" t="s">
        <v>53</v>
      </c>
      <c r="D107" t="s">
        <v>18</v>
      </c>
      <c r="E107" s="1">
        <v>43227</v>
      </c>
      <c r="F107" s="2">
        <v>0.63402777777777775</v>
      </c>
      <c r="G107">
        <v>189.7</v>
      </c>
      <c r="H107" t="s">
        <v>19</v>
      </c>
      <c r="I107">
        <v>6.7350000000000003</v>
      </c>
      <c r="J107">
        <v>3.7709999999999999</v>
      </c>
      <c r="K107">
        <v>1.79</v>
      </c>
      <c r="L107">
        <v>2.5299999999999998</v>
      </c>
      <c r="M107">
        <v>28.17</v>
      </c>
      <c r="N107">
        <v>260</v>
      </c>
      <c r="O107">
        <v>6.7350000000000003</v>
      </c>
      <c r="P107">
        <v>-6.6000000000000003E-2</v>
      </c>
      <c r="Q107" t="s">
        <v>20</v>
      </c>
    </row>
    <row r="108" spans="2:17" x14ac:dyDescent="0.25">
      <c r="B108" t="s">
        <v>54</v>
      </c>
      <c r="D108" t="s">
        <v>18</v>
      </c>
      <c r="E108" s="1">
        <v>43227</v>
      </c>
      <c r="F108" s="2">
        <v>0.63402777777777775</v>
      </c>
      <c r="G108">
        <v>196</v>
      </c>
      <c r="H108" t="s">
        <v>19</v>
      </c>
      <c r="I108">
        <v>6.9580000000000002</v>
      </c>
      <c r="J108">
        <v>4.0830000000000002</v>
      </c>
      <c r="K108">
        <v>1.7</v>
      </c>
      <c r="L108">
        <v>2.44</v>
      </c>
      <c r="M108">
        <v>28.17</v>
      </c>
      <c r="N108">
        <v>260</v>
      </c>
      <c r="O108">
        <v>6.9580000000000002</v>
      </c>
      <c r="P108">
        <v>-0.04</v>
      </c>
      <c r="Q108" t="s">
        <v>20</v>
      </c>
    </row>
    <row r="109" spans="2:17" x14ac:dyDescent="0.25">
      <c r="B109" t="s">
        <v>55</v>
      </c>
      <c r="D109" t="s">
        <v>18</v>
      </c>
      <c r="E109" s="1">
        <v>43227</v>
      </c>
      <c r="F109" s="2">
        <v>0.63402777777777775</v>
      </c>
      <c r="G109">
        <v>168.8</v>
      </c>
      <c r="H109" t="s">
        <v>19</v>
      </c>
      <c r="I109">
        <v>5.9930000000000003</v>
      </c>
      <c r="J109">
        <v>3.48</v>
      </c>
      <c r="K109">
        <v>1.72</v>
      </c>
      <c r="L109">
        <v>2.44</v>
      </c>
      <c r="M109">
        <v>28.17</v>
      </c>
      <c r="N109">
        <v>260</v>
      </c>
      <c r="O109">
        <v>5.9930000000000003</v>
      </c>
      <c r="P109">
        <v>-2.5999999999999999E-2</v>
      </c>
      <c r="Q109" t="s">
        <v>20</v>
      </c>
    </row>
    <row r="110" spans="2:17" x14ac:dyDescent="0.25">
      <c r="B110" t="s">
        <v>56</v>
      </c>
      <c r="D110" t="s">
        <v>18</v>
      </c>
      <c r="E110" s="1">
        <v>43227</v>
      </c>
      <c r="F110" s="2">
        <v>0.63402777777777775</v>
      </c>
      <c r="G110">
        <v>-0.12379999999999999</v>
      </c>
      <c r="H110" t="s">
        <v>19</v>
      </c>
      <c r="I110">
        <v>-4.0000000000000001E-3</v>
      </c>
      <c r="J110">
        <v>1.4999999999999999E-2</v>
      </c>
      <c r="K110">
        <v>-0.3</v>
      </c>
      <c r="L110">
        <v>-0.32</v>
      </c>
      <c r="M110">
        <v>28.17</v>
      </c>
      <c r="N110">
        <v>260</v>
      </c>
      <c r="O110">
        <v>-4.0000000000000001E-3</v>
      </c>
      <c r="P110">
        <v>-4.2999999999999997E-2</v>
      </c>
      <c r="Q110" t="s">
        <v>20</v>
      </c>
    </row>
    <row r="111" spans="2:17" x14ac:dyDescent="0.25">
      <c r="B111" t="s">
        <v>57</v>
      </c>
      <c r="D111" t="s">
        <v>18</v>
      </c>
      <c r="E111" s="1">
        <v>43227</v>
      </c>
      <c r="F111" s="2">
        <v>0.63402777777777775</v>
      </c>
      <c r="G111">
        <v>200.9</v>
      </c>
      <c r="H111" t="s">
        <v>19</v>
      </c>
      <c r="I111">
        <v>7.133</v>
      </c>
      <c r="J111">
        <v>4.399</v>
      </c>
      <c r="K111">
        <v>1.62</v>
      </c>
      <c r="L111">
        <v>2.36</v>
      </c>
      <c r="M111">
        <v>28.17</v>
      </c>
      <c r="N111">
        <v>260</v>
      </c>
      <c r="O111">
        <v>7.133</v>
      </c>
      <c r="P111">
        <v>-5.6000000000000001E-2</v>
      </c>
      <c r="Q111" t="s">
        <v>20</v>
      </c>
    </row>
    <row r="112" spans="2:17" x14ac:dyDescent="0.25">
      <c r="B112" t="s">
        <v>58</v>
      </c>
      <c r="D112" t="s">
        <v>18</v>
      </c>
      <c r="E112" s="1">
        <v>43227</v>
      </c>
      <c r="F112" s="2">
        <v>0.63402777777777775</v>
      </c>
      <c r="G112">
        <v>221</v>
      </c>
      <c r="H112" t="s">
        <v>19</v>
      </c>
      <c r="I112">
        <v>7.8449999999999998</v>
      </c>
      <c r="J112">
        <v>4.3390000000000004</v>
      </c>
      <c r="K112">
        <v>1.81</v>
      </c>
      <c r="L112">
        <v>2.52</v>
      </c>
      <c r="M112">
        <v>28.17</v>
      </c>
      <c r="N112">
        <v>260</v>
      </c>
      <c r="O112">
        <v>7.8449999999999998</v>
      </c>
      <c r="P112">
        <v>-5.0000000000000001E-3</v>
      </c>
      <c r="Q112" t="s">
        <v>20</v>
      </c>
    </row>
    <row r="113" spans="2:17" x14ac:dyDescent="0.25">
      <c r="B113" t="s">
        <v>59</v>
      </c>
      <c r="D113" t="s">
        <v>18</v>
      </c>
      <c r="E113" s="1">
        <v>43227</v>
      </c>
      <c r="F113" s="2">
        <v>0.63402777777777775</v>
      </c>
      <c r="G113">
        <v>0.32719999999999999</v>
      </c>
      <c r="H113" t="s">
        <v>19</v>
      </c>
      <c r="I113">
        <v>1.2E-2</v>
      </c>
      <c r="J113">
        <v>0.01</v>
      </c>
      <c r="K113">
        <v>1.2</v>
      </c>
      <c r="L113">
        <v>2.76</v>
      </c>
      <c r="M113">
        <v>28.17</v>
      </c>
      <c r="N113">
        <v>260</v>
      </c>
      <c r="O113">
        <v>1.2E-2</v>
      </c>
      <c r="P113">
        <v>-4.7E-2</v>
      </c>
      <c r="Q113" t="s">
        <v>20</v>
      </c>
    </row>
    <row r="114" spans="2:17" x14ac:dyDescent="0.25">
      <c r="B114" t="s">
        <v>52</v>
      </c>
      <c r="D114" t="s">
        <v>18</v>
      </c>
      <c r="E114" s="1">
        <v>43227</v>
      </c>
      <c r="F114" s="2">
        <v>0.63472222222222219</v>
      </c>
      <c r="G114">
        <v>232.9</v>
      </c>
      <c r="H114" t="s">
        <v>19</v>
      </c>
      <c r="I114">
        <v>8.2690000000000001</v>
      </c>
      <c r="J114">
        <v>4.7629999999999999</v>
      </c>
      <c r="K114">
        <v>1.74</v>
      </c>
      <c r="L114">
        <v>2.48</v>
      </c>
      <c r="M114">
        <v>28.17</v>
      </c>
      <c r="N114">
        <v>260</v>
      </c>
      <c r="O114">
        <v>8.2690000000000001</v>
      </c>
      <c r="P114">
        <v>-0.107</v>
      </c>
      <c r="Q114" t="s">
        <v>20</v>
      </c>
    </row>
    <row r="115" spans="2:17" x14ac:dyDescent="0.25">
      <c r="B115" t="s">
        <v>53</v>
      </c>
      <c r="D115" t="s">
        <v>18</v>
      </c>
      <c r="E115" s="1">
        <v>43227</v>
      </c>
      <c r="F115" s="2">
        <v>0.63472222222222219</v>
      </c>
      <c r="G115">
        <v>185.9</v>
      </c>
      <c r="H115" t="s">
        <v>19</v>
      </c>
      <c r="I115">
        <v>6.5990000000000002</v>
      </c>
      <c r="J115">
        <v>3.7240000000000002</v>
      </c>
      <c r="K115">
        <v>1.77</v>
      </c>
      <c r="L115">
        <v>2.54</v>
      </c>
      <c r="M115">
        <v>28.17</v>
      </c>
      <c r="N115">
        <v>260</v>
      </c>
      <c r="O115">
        <v>6.5990000000000002</v>
      </c>
      <c r="P115">
        <v>-7.9000000000000001E-2</v>
      </c>
      <c r="Q115" t="s">
        <v>20</v>
      </c>
    </row>
    <row r="116" spans="2:17" x14ac:dyDescent="0.25">
      <c r="B116" t="s">
        <v>54</v>
      </c>
      <c r="D116" t="s">
        <v>18</v>
      </c>
      <c r="E116" s="1">
        <v>43227</v>
      </c>
      <c r="F116" s="2">
        <v>0.63472222222222219</v>
      </c>
      <c r="G116">
        <v>182.6</v>
      </c>
      <c r="H116" t="s">
        <v>19</v>
      </c>
      <c r="I116">
        <v>6.4829999999999997</v>
      </c>
      <c r="J116">
        <v>3.8109999999999999</v>
      </c>
      <c r="K116">
        <v>1.7</v>
      </c>
      <c r="L116">
        <v>2.44</v>
      </c>
      <c r="M116">
        <v>28.17</v>
      </c>
      <c r="N116">
        <v>260</v>
      </c>
      <c r="O116">
        <v>6.4829999999999997</v>
      </c>
      <c r="P116">
        <v>-5.3999999999999999E-2</v>
      </c>
      <c r="Q116" t="s">
        <v>20</v>
      </c>
    </row>
    <row r="117" spans="2:17" x14ac:dyDescent="0.25">
      <c r="B117" t="s">
        <v>55</v>
      </c>
      <c r="D117" t="s">
        <v>18</v>
      </c>
      <c r="E117" s="1">
        <v>43227</v>
      </c>
      <c r="F117" s="2">
        <v>0.63472222222222219</v>
      </c>
      <c r="G117">
        <v>157.1</v>
      </c>
      <c r="H117" t="s">
        <v>19</v>
      </c>
      <c r="I117">
        <v>5.5759999999999996</v>
      </c>
      <c r="J117">
        <v>3.2290000000000001</v>
      </c>
      <c r="K117">
        <v>1.73</v>
      </c>
      <c r="L117">
        <v>2.4700000000000002</v>
      </c>
      <c r="M117">
        <v>28.17</v>
      </c>
      <c r="N117">
        <v>260</v>
      </c>
      <c r="O117">
        <v>5.5759999999999996</v>
      </c>
      <c r="P117">
        <v>-2.9000000000000001E-2</v>
      </c>
      <c r="Q117" t="s">
        <v>20</v>
      </c>
    </row>
    <row r="118" spans="2:17" x14ac:dyDescent="0.25">
      <c r="B118" t="s">
        <v>56</v>
      </c>
      <c r="D118" t="s">
        <v>18</v>
      </c>
      <c r="E118" s="1">
        <v>43227</v>
      </c>
      <c r="F118" s="2">
        <v>0.63472222222222219</v>
      </c>
      <c r="G118">
        <v>-9.425E-2</v>
      </c>
      <c r="H118" t="s">
        <v>19</v>
      </c>
      <c r="I118">
        <v>-3.0000000000000001E-3</v>
      </c>
      <c r="J118">
        <v>1.7999999999999999E-2</v>
      </c>
      <c r="K118">
        <v>-0.19</v>
      </c>
      <c r="L118">
        <v>-0.5</v>
      </c>
      <c r="M118">
        <v>28.17</v>
      </c>
      <c r="N118">
        <v>260</v>
      </c>
      <c r="O118">
        <v>-3.0000000000000001E-3</v>
      </c>
      <c r="P118">
        <v>-5.8999999999999997E-2</v>
      </c>
      <c r="Q118" t="s">
        <v>20</v>
      </c>
    </row>
    <row r="119" spans="2:17" x14ac:dyDescent="0.25">
      <c r="B119" t="s">
        <v>57</v>
      </c>
      <c r="D119" t="s">
        <v>18</v>
      </c>
      <c r="E119" s="1">
        <v>43227</v>
      </c>
      <c r="F119" s="2">
        <v>0.63472222222222219</v>
      </c>
      <c r="G119">
        <v>197.6</v>
      </c>
      <c r="H119" t="s">
        <v>19</v>
      </c>
      <c r="I119">
        <v>7.016</v>
      </c>
      <c r="J119">
        <v>4.3259999999999996</v>
      </c>
      <c r="K119">
        <v>1.62</v>
      </c>
      <c r="L119">
        <v>2.36</v>
      </c>
      <c r="M119">
        <v>28.17</v>
      </c>
      <c r="N119">
        <v>260</v>
      </c>
      <c r="O119">
        <v>7.016</v>
      </c>
      <c r="P119">
        <v>-3.5999999999999997E-2</v>
      </c>
      <c r="Q119" t="s">
        <v>20</v>
      </c>
    </row>
    <row r="120" spans="2:17" x14ac:dyDescent="0.25">
      <c r="B120" t="s">
        <v>58</v>
      </c>
      <c r="D120" t="s">
        <v>18</v>
      </c>
      <c r="E120" s="1">
        <v>43227</v>
      </c>
      <c r="F120" s="2">
        <v>0.63472222222222219</v>
      </c>
      <c r="G120">
        <v>213.9</v>
      </c>
      <c r="H120" t="s">
        <v>19</v>
      </c>
      <c r="I120">
        <v>7.593</v>
      </c>
      <c r="J120">
        <v>4.22</v>
      </c>
      <c r="K120">
        <v>1.8</v>
      </c>
      <c r="L120">
        <v>2.5299999999999998</v>
      </c>
      <c r="M120">
        <v>28.17</v>
      </c>
      <c r="N120">
        <v>260</v>
      </c>
      <c r="O120">
        <v>7.593</v>
      </c>
      <c r="P120">
        <v>-1.9E-2</v>
      </c>
      <c r="Q120" t="s">
        <v>20</v>
      </c>
    </row>
    <row r="121" spans="2:17" x14ac:dyDescent="0.25">
      <c r="B121" t="s">
        <v>59</v>
      </c>
      <c r="D121" t="s">
        <v>18</v>
      </c>
      <c r="E121" s="1">
        <v>43227</v>
      </c>
      <c r="F121" s="2">
        <v>0.63472222222222219</v>
      </c>
      <c r="G121">
        <v>0.51259999999999994</v>
      </c>
      <c r="H121" t="s">
        <v>19</v>
      </c>
      <c r="I121">
        <v>1.7999999999999999E-2</v>
      </c>
      <c r="J121">
        <v>1.4E-2</v>
      </c>
      <c r="K121">
        <v>1.29</v>
      </c>
      <c r="L121">
        <v>0.82</v>
      </c>
      <c r="M121">
        <v>28.17</v>
      </c>
      <c r="N121">
        <v>260</v>
      </c>
      <c r="O121">
        <v>1.7999999999999999E-2</v>
      </c>
      <c r="P121">
        <v>-0.04</v>
      </c>
      <c r="Q121" t="s">
        <v>20</v>
      </c>
    </row>
    <row r="122" spans="2:17" x14ac:dyDescent="0.25">
      <c r="B122" t="s">
        <v>60</v>
      </c>
      <c r="D122" t="s">
        <v>18</v>
      </c>
      <c r="E122" s="1">
        <v>43227</v>
      </c>
      <c r="F122" s="2">
        <v>0.63472222222222219</v>
      </c>
      <c r="G122">
        <v>289.2</v>
      </c>
      <c r="H122" t="s">
        <v>19</v>
      </c>
      <c r="I122">
        <v>10.266999999999999</v>
      </c>
      <c r="J122">
        <v>5.84</v>
      </c>
      <c r="K122">
        <v>1.76</v>
      </c>
      <c r="L122">
        <v>2.4</v>
      </c>
      <c r="M122">
        <v>28.17</v>
      </c>
      <c r="N122">
        <v>260</v>
      </c>
      <c r="O122">
        <v>10.266999999999999</v>
      </c>
      <c r="P122">
        <v>-7.8E-2</v>
      </c>
      <c r="Q122" t="s">
        <v>20</v>
      </c>
    </row>
    <row r="123" spans="2:17" x14ac:dyDescent="0.25">
      <c r="B123" t="s">
        <v>61</v>
      </c>
      <c r="D123" t="s">
        <v>18</v>
      </c>
      <c r="E123" s="1">
        <v>43227</v>
      </c>
      <c r="F123" s="2">
        <v>0.63472222222222219</v>
      </c>
      <c r="G123">
        <v>160.69999999999999</v>
      </c>
      <c r="H123" t="s">
        <v>19</v>
      </c>
      <c r="I123">
        <v>5.7039999999999997</v>
      </c>
      <c r="J123">
        <v>3.3180000000000001</v>
      </c>
      <c r="K123">
        <v>1.72</v>
      </c>
      <c r="L123">
        <v>2.4300000000000002</v>
      </c>
      <c r="M123">
        <v>28.17</v>
      </c>
      <c r="N123">
        <v>260</v>
      </c>
      <c r="O123">
        <v>5.7039999999999997</v>
      </c>
      <c r="P123">
        <v>-0.104</v>
      </c>
      <c r="Q123" t="s">
        <v>20</v>
      </c>
    </row>
    <row r="124" spans="2:17" x14ac:dyDescent="0.25">
      <c r="B124" t="s">
        <v>62</v>
      </c>
      <c r="D124" t="s">
        <v>18</v>
      </c>
      <c r="E124" s="1">
        <v>43227</v>
      </c>
      <c r="F124" s="2">
        <v>0.63472222222222219</v>
      </c>
      <c r="G124">
        <v>173.6</v>
      </c>
      <c r="H124" t="s">
        <v>19</v>
      </c>
      <c r="I124">
        <v>6.1630000000000003</v>
      </c>
      <c r="J124">
        <v>3.734</v>
      </c>
      <c r="K124">
        <v>1.65</v>
      </c>
      <c r="L124">
        <v>2.41</v>
      </c>
      <c r="M124">
        <v>28.17</v>
      </c>
      <c r="N124">
        <v>260</v>
      </c>
      <c r="O124">
        <v>6.1630000000000003</v>
      </c>
      <c r="P124">
        <v>-5.7000000000000002E-2</v>
      </c>
      <c r="Q124" t="s">
        <v>20</v>
      </c>
    </row>
    <row r="125" spans="2:17" x14ac:dyDescent="0.25">
      <c r="B125" t="s">
        <v>63</v>
      </c>
      <c r="D125" t="s">
        <v>18</v>
      </c>
      <c r="E125" s="1">
        <v>43227</v>
      </c>
      <c r="F125" s="2">
        <v>0.63472222222222219</v>
      </c>
      <c r="G125">
        <v>163.80000000000001</v>
      </c>
      <c r="H125" t="s">
        <v>19</v>
      </c>
      <c r="I125">
        <v>5.8150000000000004</v>
      </c>
      <c r="J125">
        <v>3.431</v>
      </c>
      <c r="K125">
        <v>1.69</v>
      </c>
      <c r="L125">
        <v>2.42</v>
      </c>
      <c r="M125">
        <v>28.17</v>
      </c>
      <c r="N125">
        <v>260</v>
      </c>
      <c r="O125">
        <v>5.8150000000000004</v>
      </c>
      <c r="P125">
        <v>-2.1000000000000001E-2</v>
      </c>
      <c r="Q125" t="s">
        <v>20</v>
      </c>
    </row>
    <row r="126" spans="2:17" x14ac:dyDescent="0.25">
      <c r="B126" t="s">
        <v>64</v>
      </c>
      <c r="D126" t="s">
        <v>18</v>
      </c>
      <c r="E126" s="1">
        <v>43227</v>
      </c>
      <c r="F126" s="2">
        <v>0.63472222222222219</v>
      </c>
      <c r="G126">
        <v>178.6</v>
      </c>
      <c r="H126" t="s">
        <v>19</v>
      </c>
      <c r="I126">
        <v>6.3419999999999996</v>
      </c>
      <c r="J126">
        <v>3.7109999999999999</v>
      </c>
      <c r="K126">
        <v>1.71</v>
      </c>
      <c r="L126">
        <v>2.48</v>
      </c>
      <c r="M126">
        <v>28.17</v>
      </c>
      <c r="N126">
        <v>260</v>
      </c>
      <c r="O126">
        <v>6.3419999999999996</v>
      </c>
      <c r="P126">
        <v>-3.7999999999999999E-2</v>
      </c>
      <c r="Q126" t="s">
        <v>20</v>
      </c>
    </row>
    <row r="127" spans="2:17" x14ac:dyDescent="0.25">
      <c r="B127" t="s">
        <v>65</v>
      </c>
      <c r="D127" t="s">
        <v>18</v>
      </c>
      <c r="E127" s="1">
        <v>43227</v>
      </c>
      <c r="F127" s="2">
        <v>0.63472222222222219</v>
      </c>
      <c r="G127">
        <v>192.4</v>
      </c>
      <c r="H127" t="s">
        <v>19</v>
      </c>
      <c r="I127">
        <v>6.83</v>
      </c>
      <c r="J127">
        <v>4.0110000000000001</v>
      </c>
      <c r="K127">
        <v>1.7</v>
      </c>
      <c r="L127">
        <v>2.38</v>
      </c>
      <c r="M127">
        <v>28.17</v>
      </c>
      <c r="N127">
        <v>260</v>
      </c>
      <c r="O127">
        <v>6.83</v>
      </c>
      <c r="P127">
        <v>-5.1999999999999998E-2</v>
      </c>
      <c r="Q127" t="s">
        <v>20</v>
      </c>
    </row>
    <row r="128" spans="2:17" x14ac:dyDescent="0.25">
      <c r="B128" t="s">
        <v>66</v>
      </c>
      <c r="D128" t="s">
        <v>18</v>
      </c>
      <c r="E128" s="1">
        <v>43227</v>
      </c>
      <c r="F128" s="2">
        <v>0.63472222222222219</v>
      </c>
      <c r="G128">
        <v>228.3</v>
      </c>
      <c r="H128" t="s">
        <v>19</v>
      </c>
      <c r="I128">
        <v>8.1059999999999999</v>
      </c>
      <c r="J128">
        <v>4.5720000000000001</v>
      </c>
      <c r="K128">
        <v>1.77</v>
      </c>
      <c r="L128">
        <v>2.48</v>
      </c>
      <c r="M128">
        <v>28.17</v>
      </c>
      <c r="N128">
        <v>260</v>
      </c>
      <c r="O128">
        <v>8.1059999999999999</v>
      </c>
      <c r="P128">
        <v>-8.0000000000000002E-3</v>
      </c>
      <c r="Q128" t="s">
        <v>20</v>
      </c>
    </row>
    <row r="129" spans="2:17" x14ac:dyDescent="0.25">
      <c r="B129" t="s">
        <v>67</v>
      </c>
      <c r="D129" t="s">
        <v>18</v>
      </c>
      <c r="E129" s="1">
        <v>43227</v>
      </c>
      <c r="F129" s="2">
        <v>0.63472222222222219</v>
      </c>
      <c r="G129">
        <v>0.71730000000000005</v>
      </c>
      <c r="H129" t="s">
        <v>19</v>
      </c>
      <c r="I129">
        <v>2.5000000000000001E-2</v>
      </c>
      <c r="J129">
        <v>1.6E-2</v>
      </c>
      <c r="K129">
        <v>1.59</v>
      </c>
      <c r="L129">
        <v>1.1499999999999999</v>
      </c>
      <c r="M129">
        <v>28.17</v>
      </c>
      <c r="N129">
        <v>260</v>
      </c>
      <c r="O129">
        <v>2.5000000000000001E-2</v>
      </c>
      <c r="P129">
        <v>-7.1999999999999995E-2</v>
      </c>
      <c r="Q129" t="s">
        <v>20</v>
      </c>
    </row>
    <row r="130" spans="2:17" x14ac:dyDescent="0.25">
      <c r="B130" t="s">
        <v>60</v>
      </c>
      <c r="D130" t="s">
        <v>18</v>
      </c>
      <c r="E130" s="1">
        <v>43227</v>
      </c>
      <c r="F130" s="2">
        <v>0.63541666666666663</v>
      </c>
      <c r="G130">
        <v>281.89999999999998</v>
      </c>
      <c r="H130" t="s">
        <v>19</v>
      </c>
      <c r="I130">
        <v>10.007999999999999</v>
      </c>
      <c r="J130">
        <v>5.7089999999999996</v>
      </c>
      <c r="K130">
        <v>1.75</v>
      </c>
      <c r="L130">
        <v>2.41</v>
      </c>
      <c r="M130">
        <v>28.17</v>
      </c>
      <c r="N130">
        <v>260</v>
      </c>
      <c r="O130">
        <v>10.007999999999999</v>
      </c>
      <c r="P130">
        <v>-0.115</v>
      </c>
      <c r="Q130" t="s">
        <v>20</v>
      </c>
    </row>
    <row r="131" spans="2:17" x14ac:dyDescent="0.25">
      <c r="B131" t="s">
        <v>61</v>
      </c>
      <c r="D131" t="s">
        <v>18</v>
      </c>
      <c r="E131" s="1">
        <v>43227</v>
      </c>
      <c r="F131" s="2">
        <v>0.63541666666666663</v>
      </c>
      <c r="G131">
        <v>159.69999999999999</v>
      </c>
      <c r="H131" t="s">
        <v>19</v>
      </c>
      <c r="I131">
        <v>5.6689999999999996</v>
      </c>
      <c r="J131">
        <v>3.29</v>
      </c>
      <c r="K131">
        <v>1.72</v>
      </c>
      <c r="L131">
        <v>2.44</v>
      </c>
      <c r="M131">
        <v>28.17</v>
      </c>
      <c r="N131">
        <v>260</v>
      </c>
      <c r="O131">
        <v>5.6689999999999996</v>
      </c>
      <c r="P131">
        <v>-7.6999999999999999E-2</v>
      </c>
      <c r="Q131" t="s">
        <v>20</v>
      </c>
    </row>
    <row r="132" spans="2:17" x14ac:dyDescent="0.25">
      <c r="B132" t="s">
        <v>62</v>
      </c>
      <c r="D132" t="s">
        <v>18</v>
      </c>
      <c r="E132" s="1">
        <v>43227</v>
      </c>
      <c r="F132" s="2">
        <v>0.63541666666666663</v>
      </c>
      <c r="G132">
        <v>174.4</v>
      </c>
      <c r="H132" t="s">
        <v>19</v>
      </c>
      <c r="I132">
        <v>6.1929999999999996</v>
      </c>
      <c r="J132">
        <v>3.7440000000000002</v>
      </c>
      <c r="K132">
        <v>1.65</v>
      </c>
      <c r="L132">
        <v>2.41</v>
      </c>
      <c r="M132">
        <v>28.17</v>
      </c>
      <c r="N132">
        <v>260</v>
      </c>
      <c r="O132">
        <v>6.1929999999999996</v>
      </c>
      <c r="P132">
        <v>-6.5000000000000002E-2</v>
      </c>
      <c r="Q132" t="s">
        <v>20</v>
      </c>
    </row>
    <row r="133" spans="2:17" x14ac:dyDescent="0.25">
      <c r="B133" t="s">
        <v>63</v>
      </c>
      <c r="D133" t="s">
        <v>18</v>
      </c>
      <c r="E133" s="1">
        <v>43227</v>
      </c>
      <c r="F133" s="2">
        <v>0.63541666666666663</v>
      </c>
      <c r="G133">
        <v>162.19999999999999</v>
      </c>
      <c r="H133" t="s">
        <v>19</v>
      </c>
      <c r="I133">
        <v>5.758</v>
      </c>
      <c r="J133">
        <v>3.3839999999999999</v>
      </c>
      <c r="K133">
        <v>1.7</v>
      </c>
      <c r="L133">
        <v>2.4300000000000002</v>
      </c>
      <c r="M133">
        <v>28.17</v>
      </c>
      <c r="N133">
        <v>260</v>
      </c>
      <c r="O133">
        <v>5.758</v>
      </c>
      <c r="P133">
        <v>-2.9000000000000001E-2</v>
      </c>
      <c r="Q133" t="s">
        <v>20</v>
      </c>
    </row>
    <row r="134" spans="2:17" x14ac:dyDescent="0.25">
      <c r="B134" t="s">
        <v>64</v>
      </c>
      <c r="D134" t="s">
        <v>18</v>
      </c>
      <c r="E134" s="1">
        <v>43227</v>
      </c>
      <c r="F134" s="2">
        <v>0.63541666666666663</v>
      </c>
      <c r="G134">
        <v>177.1</v>
      </c>
      <c r="H134" t="s">
        <v>19</v>
      </c>
      <c r="I134">
        <v>6.2880000000000003</v>
      </c>
      <c r="J134">
        <v>3.6619999999999999</v>
      </c>
      <c r="K134">
        <v>1.72</v>
      </c>
      <c r="L134">
        <v>2.48</v>
      </c>
      <c r="M134">
        <v>28.17</v>
      </c>
      <c r="N134">
        <v>260</v>
      </c>
      <c r="O134">
        <v>6.2880000000000003</v>
      </c>
      <c r="P134">
        <v>-4.2000000000000003E-2</v>
      </c>
      <c r="Q134" t="s">
        <v>20</v>
      </c>
    </row>
    <row r="135" spans="2:17" x14ac:dyDescent="0.25">
      <c r="B135" t="s">
        <v>65</v>
      </c>
      <c r="D135" t="s">
        <v>18</v>
      </c>
      <c r="E135" s="1">
        <v>43227</v>
      </c>
      <c r="F135" s="2">
        <v>0.63541666666666663</v>
      </c>
      <c r="G135">
        <v>187.4</v>
      </c>
      <c r="H135" t="s">
        <v>19</v>
      </c>
      <c r="I135">
        <v>6.6539999999999999</v>
      </c>
      <c r="J135">
        <v>3.9209999999999998</v>
      </c>
      <c r="K135">
        <v>1.7</v>
      </c>
      <c r="L135">
        <v>2.38</v>
      </c>
      <c r="M135">
        <v>28.17</v>
      </c>
      <c r="N135">
        <v>260</v>
      </c>
      <c r="O135">
        <v>6.6539999999999999</v>
      </c>
      <c r="P135">
        <v>-0.05</v>
      </c>
      <c r="Q135" t="s">
        <v>20</v>
      </c>
    </row>
    <row r="136" spans="2:17" x14ac:dyDescent="0.25">
      <c r="B136" t="s">
        <v>66</v>
      </c>
      <c r="D136" t="s">
        <v>18</v>
      </c>
      <c r="E136" s="1">
        <v>43227</v>
      </c>
      <c r="F136" s="2">
        <v>0.63541666666666663</v>
      </c>
      <c r="G136">
        <v>216.5</v>
      </c>
      <c r="H136" t="s">
        <v>19</v>
      </c>
      <c r="I136">
        <v>7.6879999999999997</v>
      </c>
      <c r="J136">
        <v>4.32</v>
      </c>
      <c r="K136">
        <v>1.78</v>
      </c>
      <c r="L136">
        <v>2.4900000000000002</v>
      </c>
      <c r="M136">
        <v>28.17</v>
      </c>
      <c r="N136">
        <v>260</v>
      </c>
      <c r="O136">
        <v>7.6879999999999997</v>
      </c>
      <c r="P136">
        <v>-2.9000000000000001E-2</v>
      </c>
      <c r="Q136" t="s">
        <v>20</v>
      </c>
    </row>
    <row r="137" spans="2:17" x14ac:dyDescent="0.25">
      <c r="B137" t="s">
        <v>67</v>
      </c>
      <c r="D137" t="s">
        <v>18</v>
      </c>
      <c r="E137" s="1">
        <v>43227</v>
      </c>
      <c r="F137" s="2">
        <v>0.63541666666666663</v>
      </c>
      <c r="G137">
        <v>0.72799999999999998</v>
      </c>
      <c r="H137" t="s">
        <v>19</v>
      </c>
      <c r="I137">
        <v>2.5999999999999999E-2</v>
      </c>
      <c r="J137">
        <v>0.01</v>
      </c>
      <c r="K137">
        <v>2.48</v>
      </c>
      <c r="L137">
        <v>0.56999999999999995</v>
      </c>
      <c r="M137">
        <v>28.17</v>
      </c>
      <c r="N137">
        <v>260</v>
      </c>
      <c r="O137">
        <v>2.5999999999999999E-2</v>
      </c>
      <c r="P137">
        <v>-0.05</v>
      </c>
      <c r="Q137" t="s">
        <v>20</v>
      </c>
    </row>
    <row r="138" spans="2:17" x14ac:dyDescent="0.25">
      <c r="B138" t="s">
        <v>60</v>
      </c>
      <c r="D138" t="s">
        <v>18</v>
      </c>
      <c r="E138" s="1">
        <v>43227</v>
      </c>
      <c r="F138" s="2">
        <v>0.63611111111111118</v>
      </c>
      <c r="G138">
        <v>276.2</v>
      </c>
      <c r="H138" t="s">
        <v>19</v>
      </c>
      <c r="I138">
        <v>9.8070000000000004</v>
      </c>
      <c r="J138">
        <v>5.6139999999999999</v>
      </c>
      <c r="K138">
        <v>1.75</v>
      </c>
      <c r="L138">
        <v>2.41</v>
      </c>
      <c r="M138">
        <v>28.17</v>
      </c>
      <c r="N138">
        <v>260</v>
      </c>
      <c r="O138">
        <v>9.8070000000000004</v>
      </c>
      <c r="P138">
        <v>-0.151</v>
      </c>
      <c r="Q138" t="s">
        <v>20</v>
      </c>
    </row>
    <row r="139" spans="2:17" x14ac:dyDescent="0.25">
      <c r="B139" t="s">
        <v>61</v>
      </c>
      <c r="D139" t="s">
        <v>18</v>
      </c>
      <c r="E139" s="1">
        <v>43227</v>
      </c>
      <c r="F139" s="2">
        <v>0.63611111111111118</v>
      </c>
      <c r="G139">
        <v>151.80000000000001</v>
      </c>
      <c r="H139" t="s">
        <v>19</v>
      </c>
      <c r="I139">
        <v>5.39</v>
      </c>
      <c r="J139">
        <v>3.17</v>
      </c>
      <c r="K139">
        <v>1.7</v>
      </c>
      <c r="L139">
        <v>2.4</v>
      </c>
      <c r="M139">
        <v>28.17</v>
      </c>
      <c r="N139">
        <v>260</v>
      </c>
      <c r="O139">
        <v>5.39</v>
      </c>
      <c r="P139">
        <v>-0.106</v>
      </c>
      <c r="Q139" t="s">
        <v>20</v>
      </c>
    </row>
    <row r="140" spans="2:17" x14ac:dyDescent="0.25">
      <c r="B140" t="s">
        <v>62</v>
      </c>
      <c r="D140" t="s">
        <v>18</v>
      </c>
      <c r="E140" s="1">
        <v>43227</v>
      </c>
      <c r="F140" s="2">
        <v>0.63611111111111118</v>
      </c>
      <c r="G140">
        <v>173.3</v>
      </c>
      <c r="H140" t="s">
        <v>19</v>
      </c>
      <c r="I140">
        <v>6.1539999999999999</v>
      </c>
      <c r="J140">
        <v>3.7450000000000001</v>
      </c>
      <c r="K140">
        <v>1.64</v>
      </c>
      <c r="L140">
        <v>2.4</v>
      </c>
      <c r="M140">
        <v>28.17</v>
      </c>
      <c r="N140">
        <v>260</v>
      </c>
      <c r="O140">
        <v>6.1539999999999999</v>
      </c>
      <c r="P140">
        <v>-5.8000000000000003E-2</v>
      </c>
      <c r="Q140" t="s">
        <v>20</v>
      </c>
    </row>
    <row r="141" spans="2:17" x14ac:dyDescent="0.25">
      <c r="B141" t="s">
        <v>63</v>
      </c>
      <c r="D141" t="s">
        <v>18</v>
      </c>
      <c r="E141" s="1">
        <v>43227</v>
      </c>
      <c r="F141" s="2">
        <v>0.63611111111111118</v>
      </c>
      <c r="G141">
        <v>164.7</v>
      </c>
      <c r="H141" t="s">
        <v>19</v>
      </c>
      <c r="I141">
        <v>5.8479999999999999</v>
      </c>
      <c r="J141">
        <v>3.4460000000000002</v>
      </c>
      <c r="K141">
        <v>1.7</v>
      </c>
      <c r="L141">
        <v>2.4300000000000002</v>
      </c>
      <c r="M141">
        <v>28.17</v>
      </c>
      <c r="N141">
        <v>260</v>
      </c>
      <c r="O141">
        <v>5.8479999999999999</v>
      </c>
      <c r="P141">
        <v>-2.8000000000000001E-2</v>
      </c>
      <c r="Q141" t="s">
        <v>20</v>
      </c>
    </row>
    <row r="142" spans="2:17" x14ac:dyDescent="0.25">
      <c r="B142" t="s">
        <v>64</v>
      </c>
      <c r="D142" t="s">
        <v>18</v>
      </c>
      <c r="E142" s="1">
        <v>43227</v>
      </c>
      <c r="F142" s="2">
        <v>0.63611111111111118</v>
      </c>
      <c r="G142">
        <v>168.9</v>
      </c>
      <c r="H142" t="s">
        <v>19</v>
      </c>
      <c r="I142">
        <v>5.9960000000000004</v>
      </c>
      <c r="J142">
        <v>3.5070000000000001</v>
      </c>
      <c r="K142">
        <v>1.71</v>
      </c>
      <c r="L142">
        <v>2.46</v>
      </c>
      <c r="M142">
        <v>28.17</v>
      </c>
      <c r="N142">
        <v>260</v>
      </c>
      <c r="O142">
        <v>5.9960000000000004</v>
      </c>
      <c r="P142">
        <v>-3.5000000000000003E-2</v>
      </c>
      <c r="Q142" t="s">
        <v>20</v>
      </c>
    </row>
    <row r="143" spans="2:17" x14ac:dyDescent="0.25">
      <c r="B143" t="s">
        <v>65</v>
      </c>
      <c r="D143" t="s">
        <v>18</v>
      </c>
      <c r="E143" s="1">
        <v>43227</v>
      </c>
      <c r="F143" s="2">
        <v>0.63611111111111118</v>
      </c>
      <c r="G143">
        <v>-0.9617</v>
      </c>
      <c r="H143" t="s">
        <v>19</v>
      </c>
      <c r="I143">
        <v>-3.4000000000000002E-2</v>
      </c>
      <c r="J143">
        <v>-6.0000000000000001E-3</v>
      </c>
      <c r="K143">
        <v>5.95</v>
      </c>
      <c r="L143">
        <v>-2.88</v>
      </c>
      <c r="M143">
        <v>28.17</v>
      </c>
      <c r="N143">
        <v>260</v>
      </c>
      <c r="O143">
        <v>-3.4000000000000002E-2</v>
      </c>
      <c r="P143">
        <v>4.4999999999999998E-2</v>
      </c>
      <c r="Q143" t="s">
        <v>20</v>
      </c>
    </row>
    <row r="144" spans="2:17" x14ac:dyDescent="0.25">
      <c r="B144" t="s">
        <v>66</v>
      </c>
      <c r="D144" t="s">
        <v>18</v>
      </c>
      <c r="E144" s="1">
        <v>43227</v>
      </c>
      <c r="F144" s="2">
        <v>0.63611111111111118</v>
      </c>
      <c r="G144">
        <v>206.1</v>
      </c>
      <c r="H144" t="s">
        <v>19</v>
      </c>
      <c r="I144">
        <v>7.3179999999999996</v>
      </c>
      <c r="J144">
        <v>4.1319999999999997</v>
      </c>
      <c r="K144">
        <v>1.77</v>
      </c>
      <c r="L144">
        <v>2.48</v>
      </c>
      <c r="M144">
        <v>28.17</v>
      </c>
      <c r="N144">
        <v>260</v>
      </c>
      <c r="O144">
        <v>7.3179999999999996</v>
      </c>
      <c r="P144">
        <v>-0.03</v>
      </c>
      <c r="Q144" t="s">
        <v>20</v>
      </c>
    </row>
    <row r="145" spans="2:17" x14ac:dyDescent="0.25">
      <c r="B145" t="s">
        <v>67</v>
      </c>
      <c r="D145" t="s">
        <v>18</v>
      </c>
      <c r="E145" s="1">
        <v>43227</v>
      </c>
      <c r="F145" s="2">
        <v>0.63611111111111118</v>
      </c>
      <c r="G145">
        <v>0.72770000000000001</v>
      </c>
      <c r="H145" t="s">
        <v>19</v>
      </c>
      <c r="I145">
        <v>2.5999999999999999E-2</v>
      </c>
      <c r="J145">
        <v>1.2999999999999999E-2</v>
      </c>
      <c r="K145">
        <v>1.95</v>
      </c>
      <c r="L145">
        <v>0.51</v>
      </c>
      <c r="M145">
        <v>28.17</v>
      </c>
      <c r="N145">
        <v>260</v>
      </c>
      <c r="O145">
        <v>2.5999999999999999E-2</v>
      </c>
      <c r="P145">
        <v>-8.1000000000000003E-2</v>
      </c>
      <c r="Q145" t="s">
        <v>20</v>
      </c>
    </row>
    <row r="146" spans="2:17" x14ac:dyDescent="0.25">
      <c r="B146" t="s">
        <v>68</v>
      </c>
      <c r="D146" t="s">
        <v>18</v>
      </c>
      <c r="E146" s="1">
        <v>43227</v>
      </c>
      <c r="F146" s="2">
        <v>0.63611111111111118</v>
      </c>
      <c r="G146">
        <v>184.1</v>
      </c>
      <c r="H146" t="s">
        <v>19</v>
      </c>
      <c r="I146">
        <v>6.5369999999999999</v>
      </c>
      <c r="J146">
        <v>3.8690000000000002</v>
      </c>
      <c r="K146">
        <v>1.69</v>
      </c>
      <c r="L146">
        <v>2.4500000000000002</v>
      </c>
      <c r="M146">
        <v>28.17</v>
      </c>
      <c r="N146">
        <v>260</v>
      </c>
      <c r="O146">
        <v>6.5369999999999999</v>
      </c>
      <c r="P146">
        <v>-7.5999999999999998E-2</v>
      </c>
      <c r="Q146" t="s">
        <v>20</v>
      </c>
    </row>
    <row r="147" spans="2:17" x14ac:dyDescent="0.25">
      <c r="B147" t="s">
        <v>69</v>
      </c>
      <c r="D147" t="s">
        <v>18</v>
      </c>
      <c r="E147" s="1">
        <v>43227</v>
      </c>
      <c r="F147" s="2">
        <v>0.63611111111111118</v>
      </c>
      <c r="G147">
        <v>160.4</v>
      </c>
      <c r="H147" t="s">
        <v>19</v>
      </c>
      <c r="I147">
        <v>5.6959999999999997</v>
      </c>
      <c r="J147">
        <v>3.2989999999999999</v>
      </c>
      <c r="K147">
        <v>1.73</v>
      </c>
      <c r="L147">
        <v>2.46</v>
      </c>
      <c r="M147">
        <v>28.17</v>
      </c>
      <c r="N147">
        <v>260</v>
      </c>
      <c r="O147">
        <v>5.6959999999999997</v>
      </c>
      <c r="P147">
        <v>-6.8000000000000005E-2</v>
      </c>
      <c r="Q147" t="s">
        <v>20</v>
      </c>
    </row>
    <row r="148" spans="2:17" x14ac:dyDescent="0.25">
      <c r="B148" t="s">
        <v>70</v>
      </c>
      <c r="D148" t="s">
        <v>18</v>
      </c>
      <c r="E148" s="1">
        <v>43227</v>
      </c>
      <c r="F148" s="2">
        <v>0.63611111111111118</v>
      </c>
      <c r="G148">
        <v>146.69999999999999</v>
      </c>
      <c r="H148" t="s">
        <v>19</v>
      </c>
      <c r="I148">
        <v>5.2069999999999999</v>
      </c>
      <c r="J148">
        <v>3.2040000000000002</v>
      </c>
      <c r="K148">
        <v>1.63</v>
      </c>
      <c r="L148">
        <v>2.46</v>
      </c>
      <c r="M148">
        <v>28.17</v>
      </c>
      <c r="N148">
        <v>260</v>
      </c>
      <c r="O148">
        <v>5.2069999999999999</v>
      </c>
      <c r="P148">
        <v>-3.9E-2</v>
      </c>
      <c r="Q148" t="s">
        <v>20</v>
      </c>
    </row>
    <row r="149" spans="2:17" x14ac:dyDescent="0.25">
      <c r="B149" t="s">
        <v>71</v>
      </c>
      <c r="D149" t="s">
        <v>18</v>
      </c>
      <c r="E149" s="1">
        <v>43227</v>
      </c>
      <c r="F149" s="2">
        <v>0.63611111111111118</v>
      </c>
      <c r="G149">
        <v>172.8</v>
      </c>
      <c r="H149" t="s">
        <v>19</v>
      </c>
      <c r="I149">
        <v>6.1349999999999998</v>
      </c>
      <c r="J149">
        <v>3.5150000000000001</v>
      </c>
      <c r="K149">
        <v>1.75</v>
      </c>
      <c r="L149">
        <v>2.39</v>
      </c>
      <c r="M149">
        <v>28.17</v>
      </c>
      <c r="N149">
        <v>260</v>
      </c>
      <c r="O149">
        <v>6.1349999999999998</v>
      </c>
      <c r="P149">
        <v>-4.9000000000000002E-2</v>
      </c>
      <c r="Q149" t="s">
        <v>20</v>
      </c>
    </row>
    <row r="150" spans="2:17" x14ac:dyDescent="0.25">
      <c r="B150" t="s">
        <v>72</v>
      </c>
      <c r="D150" t="s">
        <v>18</v>
      </c>
      <c r="E150" s="1">
        <v>43227</v>
      </c>
      <c r="F150" s="2">
        <v>0.63611111111111118</v>
      </c>
      <c r="G150">
        <v>193</v>
      </c>
      <c r="H150" t="s">
        <v>19</v>
      </c>
      <c r="I150">
        <v>6.851</v>
      </c>
      <c r="J150">
        <v>4.29</v>
      </c>
      <c r="K150">
        <v>1.6</v>
      </c>
      <c r="L150">
        <v>2.44</v>
      </c>
      <c r="M150">
        <v>28.17</v>
      </c>
      <c r="N150">
        <v>260</v>
      </c>
      <c r="O150">
        <v>6.851</v>
      </c>
      <c r="P150">
        <v>-3.5000000000000003E-2</v>
      </c>
      <c r="Q150" t="s">
        <v>20</v>
      </c>
    </row>
    <row r="151" spans="2:17" x14ac:dyDescent="0.25">
      <c r="B151" t="s">
        <v>73</v>
      </c>
      <c r="D151" t="s">
        <v>18</v>
      </c>
      <c r="E151" s="1">
        <v>43227</v>
      </c>
      <c r="F151" s="2">
        <v>0.63611111111111118</v>
      </c>
      <c r="G151">
        <v>212.8</v>
      </c>
      <c r="H151" t="s">
        <v>19</v>
      </c>
      <c r="I151">
        <v>7.5540000000000003</v>
      </c>
      <c r="J151">
        <v>4.367</v>
      </c>
      <c r="K151">
        <v>1.73</v>
      </c>
      <c r="L151">
        <v>2.41</v>
      </c>
      <c r="M151">
        <v>28.17</v>
      </c>
      <c r="N151">
        <v>260</v>
      </c>
      <c r="O151">
        <v>7.5540000000000003</v>
      </c>
      <c r="P151">
        <v>-5.6000000000000001E-2</v>
      </c>
      <c r="Q151" t="s">
        <v>20</v>
      </c>
    </row>
    <row r="152" spans="2:17" x14ac:dyDescent="0.25">
      <c r="B152" t="s">
        <v>74</v>
      </c>
      <c r="D152" t="s">
        <v>18</v>
      </c>
      <c r="E152" s="1">
        <v>43227</v>
      </c>
      <c r="F152" s="2">
        <v>0.63611111111111118</v>
      </c>
      <c r="G152">
        <v>187.5</v>
      </c>
      <c r="H152" t="s">
        <v>19</v>
      </c>
      <c r="I152">
        <v>6.657</v>
      </c>
      <c r="J152">
        <v>3.8929999999999998</v>
      </c>
      <c r="K152">
        <v>1.71</v>
      </c>
      <c r="L152">
        <v>2.5</v>
      </c>
      <c r="M152">
        <v>28.17</v>
      </c>
      <c r="N152">
        <v>260</v>
      </c>
      <c r="O152">
        <v>6.657</v>
      </c>
      <c r="P152">
        <v>-2.8000000000000001E-2</v>
      </c>
      <c r="Q152" t="s">
        <v>20</v>
      </c>
    </row>
    <row r="153" spans="2:17" x14ac:dyDescent="0.25">
      <c r="B153" t="s">
        <v>75</v>
      </c>
      <c r="D153" t="s">
        <v>18</v>
      </c>
      <c r="E153" s="1">
        <v>43227</v>
      </c>
      <c r="F153" s="2">
        <v>0.63611111111111118</v>
      </c>
      <c r="G153">
        <v>193.3</v>
      </c>
      <c r="H153" t="s">
        <v>19</v>
      </c>
      <c r="I153">
        <v>6.8620000000000001</v>
      </c>
      <c r="J153">
        <v>3.9590000000000001</v>
      </c>
      <c r="K153">
        <v>1.73</v>
      </c>
      <c r="L153">
        <v>2.48</v>
      </c>
      <c r="M153">
        <v>28.17</v>
      </c>
      <c r="N153">
        <v>260</v>
      </c>
      <c r="O153">
        <v>6.8620000000000001</v>
      </c>
      <c r="P153">
        <v>-2.9000000000000001E-2</v>
      </c>
      <c r="Q153" t="s">
        <v>20</v>
      </c>
    </row>
    <row r="154" spans="2:17" x14ac:dyDescent="0.25">
      <c r="B154" t="s">
        <v>68</v>
      </c>
      <c r="D154" t="s">
        <v>18</v>
      </c>
      <c r="E154" s="1">
        <v>43227</v>
      </c>
      <c r="F154" s="2">
        <v>0.63680555555555551</v>
      </c>
      <c r="G154">
        <v>168.3</v>
      </c>
      <c r="H154" t="s">
        <v>19</v>
      </c>
      <c r="I154">
        <v>5.976</v>
      </c>
      <c r="J154">
        <v>3.544</v>
      </c>
      <c r="K154">
        <v>1.69</v>
      </c>
      <c r="L154">
        <v>2.46</v>
      </c>
      <c r="M154">
        <v>28.17</v>
      </c>
      <c r="N154">
        <v>260</v>
      </c>
      <c r="O154">
        <v>5.976</v>
      </c>
      <c r="P154">
        <v>-0.115</v>
      </c>
      <c r="Q154" t="s">
        <v>20</v>
      </c>
    </row>
    <row r="155" spans="2:17" x14ac:dyDescent="0.25">
      <c r="B155" t="s">
        <v>69</v>
      </c>
      <c r="D155" t="s">
        <v>18</v>
      </c>
      <c r="E155" s="1">
        <v>43227</v>
      </c>
      <c r="F155" s="2">
        <v>0.63680555555555551</v>
      </c>
      <c r="G155">
        <v>160.1</v>
      </c>
      <c r="H155" t="s">
        <v>19</v>
      </c>
      <c r="I155">
        <v>5.6820000000000004</v>
      </c>
      <c r="J155">
        <v>3.3069999999999999</v>
      </c>
      <c r="K155">
        <v>1.72</v>
      </c>
      <c r="L155">
        <v>2.46</v>
      </c>
      <c r="M155">
        <v>28.17</v>
      </c>
      <c r="N155">
        <v>260</v>
      </c>
      <c r="O155">
        <v>5.6820000000000004</v>
      </c>
      <c r="P155">
        <v>-9.1999999999999998E-2</v>
      </c>
      <c r="Q155" t="s">
        <v>20</v>
      </c>
    </row>
    <row r="156" spans="2:17" x14ac:dyDescent="0.25">
      <c r="B156" t="s">
        <v>70</v>
      </c>
      <c r="D156" t="s">
        <v>18</v>
      </c>
      <c r="E156" s="1">
        <v>43227</v>
      </c>
      <c r="F156" s="2">
        <v>0.63680555555555551</v>
      </c>
      <c r="G156">
        <v>143.80000000000001</v>
      </c>
      <c r="H156" t="s">
        <v>19</v>
      </c>
      <c r="I156">
        <v>5.1040000000000001</v>
      </c>
      <c r="J156">
        <v>3.1440000000000001</v>
      </c>
      <c r="K156">
        <v>1.62</v>
      </c>
      <c r="L156">
        <v>2.4700000000000002</v>
      </c>
      <c r="M156">
        <v>28.17</v>
      </c>
      <c r="N156">
        <v>260</v>
      </c>
      <c r="O156">
        <v>5.1040000000000001</v>
      </c>
      <c r="P156">
        <v>-3.6999999999999998E-2</v>
      </c>
      <c r="Q156" t="s">
        <v>20</v>
      </c>
    </row>
    <row r="157" spans="2:17" x14ac:dyDescent="0.25">
      <c r="B157" t="s">
        <v>71</v>
      </c>
      <c r="D157" t="s">
        <v>18</v>
      </c>
      <c r="E157" s="1">
        <v>43227</v>
      </c>
      <c r="F157" s="2">
        <v>0.63680555555555551</v>
      </c>
      <c r="G157">
        <v>168.7</v>
      </c>
      <c r="H157" t="s">
        <v>19</v>
      </c>
      <c r="I157">
        <v>5.99</v>
      </c>
      <c r="J157">
        <v>3.4239999999999999</v>
      </c>
      <c r="K157">
        <v>1.75</v>
      </c>
      <c r="L157">
        <v>2.39</v>
      </c>
      <c r="M157">
        <v>28.17</v>
      </c>
      <c r="N157">
        <v>260</v>
      </c>
      <c r="O157">
        <v>5.99</v>
      </c>
      <c r="P157">
        <v>-2.5000000000000001E-2</v>
      </c>
      <c r="Q157" t="s">
        <v>20</v>
      </c>
    </row>
    <row r="158" spans="2:17" x14ac:dyDescent="0.25">
      <c r="B158" t="s">
        <v>72</v>
      </c>
      <c r="D158" t="s">
        <v>18</v>
      </c>
      <c r="E158" s="1">
        <v>43227</v>
      </c>
      <c r="F158" s="2">
        <v>0.63680555555555551</v>
      </c>
      <c r="G158">
        <v>179.2</v>
      </c>
      <c r="H158" t="s">
        <v>19</v>
      </c>
      <c r="I158">
        <v>6.3620000000000001</v>
      </c>
      <c r="J158">
        <v>3.9769999999999999</v>
      </c>
      <c r="K158">
        <v>1.6</v>
      </c>
      <c r="L158">
        <v>2.44</v>
      </c>
      <c r="M158">
        <v>28.17</v>
      </c>
      <c r="N158">
        <v>260</v>
      </c>
      <c r="O158">
        <v>6.3620000000000001</v>
      </c>
      <c r="P158">
        <v>-4.9000000000000002E-2</v>
      </c>
      <c r="Q158" t="s">
        <v>20</v>
      </c>
    </row>
    <row r="159" spans="2:17" x14ac:dyDescent="0.25">
      <c r="B159" t="s">
        <v>73</v>
      </c>
      <c r="D159" t="s">
        <v>18</v>
      </c>
      <c r="E159" s="1">
        <v>43227</v>
      </c>
      <c r="F159" s="2">
        <v>0.63680555555555551</v>
      </c>
      <c r="G159">
        <v>207.8</v>
      </c>
      <c r="H159" t="s">
        <v>19</v>
      </c>
      <c r="I159">
        <v>7.3769999999999998</v>
      </c>
      <c r="J159">
        <v>4.2809999999999997</v>
      </c>
      <c r="K159">
        <v>1.72</v>
      </c>
      <c r="L159">
        <v>2.41</v>
      </c>
      <c r="M159">
        <v>28.17</v>
      </c>
      <c r="N159">
        <v>260</v>
      </c>
      <c r="O159">
        <v>7.3769999999999998</v>
      </c>
      <c r="P159">
        <v>-5.7000000000000002E-2</v>
      </c>
      <c r="Q159" t="s">
        <v>20</v>
      </c>
    </row>
    <row r="160" spans="2:17" x14ac:dyDescent="0.25">
      <c r="B160" t="s">
        <v>74</v>
      </c>
      <c r="D160" t="s">
        <v>18</v>
      </c>
      <c r="E160" s="1">
        <v>43227</v>
      </c>
      <c r="F160" s="2">
        <v>0.63680555555555551</v>
      </c>
      <c r="G160">
        <v>177.3</v>
      </c>
      <c r="H160" t="s">
        <v>19</v>
      </c>
      <c r="I160">
        <v>6.2939999999999996</v>
      </c>
      <c r="J160">
        <v>3.6840000000000002</v>
      </c>
      <c r="K160">
        <v>1.71</v>
      </c>
      <c r="L160">
        <v>2.4900000000000002</v>
      </c>
      <c r="M160">
        <v>28.17</v>
      </c>
      <c r="N160">
        <v>260</v>
      </c>
      <c r="O160">
        <v>6.2939999999999996</v>
      </c>
      <c r="P160">
        <v>-0.03</v>
      </c>
      <c r="Q160" t="s">
        <v>20</v>
      </c>
    </row>
    <row r="161" spans="2:17" x14ac:dyDescent="0.25">
      <c r="B161" t="s">
        <v>75</v>
      </c>
      <c r="D161" t="s">
        <v>18</v>
      </c>
      <c r="E161" s="1">
        <v>43227</v>
      </c>
      <c r="F161" s="2">
        <v>0.63680555555555551</v>
      </c>
      <c r="G161">
        <v>189.7</v>
      </c>
      <c r="H161" t="s">
        <v>19</v>
      </c>
      <c r="I161">
        <v>6.7350000000000003</v>
      </c>
      <c r="J161">
        <v>3.8889999999999998</v>
      </c>
      <c r="K161">
        <v>1.73</v>
      </c>
      <c r="L161">
        <v>2.4900000000000002</v>
      </c>
      <c r="M161">
        <v>28.17</v>
      </c>
      <c r="N161">
        <v>260</v>
      </c>
      <c r="O161">
        <v>6.7350000000000003</v>
      </c>
      <c r="P161">
        <v>-6.0999999999999999E-2</v>
      </c>
      <c r="Q161" t="s">
        <v>20</v>
      </c>
    </row>
    <row r="162" spans="2:17" x14ac:dyDescent="0.25">
      <c r="B162" t="s">
        <v>68</v>
      </c>
      <c r="D162" t="s">
        <v>18</v>
      </c>
      <c r="E162" s="1">
        <v>43227</v>
      </c>
      <c r="F162" s="2">
        <v>0.63680555555555551</v>
      </c>
      <c r="G162">
        <v>178.3</v>
      </c>
      <c r="H162" t="s">
        <v>19</v>
      </c>
      <c r="I162">
        <v>6.3280000000000003</v>
      </c>
      <c r="J162">
        <v>3.746</v>
      </c>
      <c r="K162">
        <v>1.69</v>
      </c>
      <c r="L162">
        <v>2.46</v>
      </c>
      <c r="M162">
        <v>28.17</v>
      </c>
      <c r="N162">
        <v>260</v>
      </c>
      <c r="O162">
        <v>6.3280000000000003</v>
      </c>
      <c r="P162">
        <v>-0.10299999999999999</v>
      </c>
      <c r="Q162" t="s">
        <v>20</v>
      </c>
    </row>
    <row r="163" spans="2:17" x14ac:dyDescent="0.25">
      <c r="B163" t="s">
        <v>69</v>
      </c>
      <c r="D163" t="s">
        <v>18</v>
      </c>
      <c r="E163" s="1">
        <v>43227</v>
      </c>
      <c r="F163" s="2">
        <v>0.63680555555555551</v>
      </c>
      <c r="G163">
        <v>158.19999999999999</v>
      </c>
      <c r="H163" t="s">
        <v>19</v>
      </c>
      <c r="I163">
        <v>5.6159999999999997</v>
      </c>
      <c r="J163">
        <v>3.2570000000000001</v>
      </c>
      <c r="K163">
        <v>1.72</v>
      </c>
      <c r="L163">
        <v>2.4700000000000002</v>
      </c>
      <c r="M163">
        <v>28.17</v>
      </c>
      <c r="N163">
        <v>260</v>
      </c>
      <c r="O163">
        <v>5.6159999999999997</v>
      </c>
      <c r="P163">
        <v>-0.1</v>
      </c>
      <c r="Q163" t="s">
        <v>20</v>
      </c>
    </row>
    <row r="164" spans="2:17" x14ac:dyDescent="0.25">
      <c r="B164" t="s">
        <v>70</v>
      </c>
      <c r="D164" t="s">
        <v>18</v>
      </c>
      <c r="E164" s="1">
        <v>43227</v>
      </c>
      <c r="F164" s="2">
        <v>0.63680555555555551</v>
      </c>
      <c r="G164">
        <v>140.19999999999999</v>
      </c>
      <c r="H164" t="s">
        <v>19</v>
      </c>
      <c r="I164">
        <v>4.9790000000000001</v>
      </c>
      <c r="J164">
        <v>3.077</v>
      </c>
      <c r="K164">
        <v>1.62</v>
      </c>
      <c r="L164">
        <v>2.39</v>
      </c>
      <c r="M164">
        <v>28.17</v>
      </c>
      <c r="N164">
        <v>260</v>
      </c>
      <c r="O164">
        <v>4.9790000000000001</v>
      </c>
      <c r="P164">
        <v>-5.3999999999999999E-2</v>
      </c>
      <c r="Q164" t="s">
        <v>20</v>
      </c>
    </row>
    <row r="165" spans="2:17" x14ac:dyDescent="0.25">
      <c r="B165" t="s">
        <v>71</v>
      </c>
      <c r="D165" t="s">
        <v>18</v>
      </c>
      <c r="E165" s="1">
        <v>43227</v>
      </c>
      <c r="F165" s="2">
        <v>0.63680555555555551</v>
      </c>
      <c r="G165">
        <v>169.4</v>
      </c>
      <c r="H165" t="s">
        <v>19</v>
      </c>
      <c r="I165">
        <v>6.0149999999999997</v>
      </c>
      <c r="J165">
        <v>3.4329999999999998</v>
      </c>
      <c r="K165">
        <v>1.75</v>
      </c>
      <c r="L165">
        <v>2.38</v>
      </c>
      <c r="M165">
        <v>28.17</v>
      </c>
      <c r="N165">
        <v>260</v>
      </c>
      <c r="O165">
        <v>6.0149999999999997</v>
      </c>
      <c r="P165">
        <v>-3.7999999999999999E-2</v>
      </c>
      <c r="Q165" t="s">
        <v>20</v>
      </c>
    </row>
    <row r="166" spans="2:17" x14ac:dyDescent="0.25">
      <c r="B166" t="s">
        <v>72</v>
      </c>
      <c r="D166" t="s">
        <v>18</v>
      </c>
      <c r="E166" s="1">
        <v>43227</v>
      </c>
      <c r="F166" s="2">
        <v>0.63680555555555551</v>
      </c>
      <c r="G166">
        <v>176.4</v>
      </c>
      <c r="H166" t="s">
        <v>19</v>
      </c>
      <c r="I166">
        <v>6.2619999999999996</v>
      </c>
      <c r="J166">
        <v>3.9049999999999998</v>
      </c>
      <c r="K166">
        <v>1.6</v>
      </c>
      <c r="L166">
        <v>2.44</v>
      </c>
      <c r="M166">
        <v>28.17</v>
      </c>
      <c r="N166">
        <v>260</v>
      </c>
      <c r="O166">
        <v>6.2619999999999996</v>
      </c>
      <c r="P166">
        <v>-2.5000000000000001E-2</v>
      </c>
      <c r="Q166" t="s">
        <v>20</v>
      </c>
    </row>
    <row r="167" spans="2:17" x14ac:dyDescent="0.25">
      <c r="B167" t="s">
        <v>73</v>
      </c>
      <c r="D167" t="s">
        <v>18</v>
      </c>
      <c r="E167" s="1">
        <v>43227</v>
      </c>
      <c r="F167" s="2">
        <v>0.63680555555555551</v>
      </c>
      <c r="G167">
        <v>204.6</v>
      </c>
      <c r="H167" t="s">
        <v>19</v>
      </c>
      <c r="I167">
        <v>7.2629999999999999</v>
      </c>
      <c r="J167">
        <v>4.1929999999999996</v>
      </c>
      <c r="K167">
        <v>1.73</v>
      </c>
      <c r="L167">
        <v>2.42</v>
      </c>
      <c r="M167">
        <v>28.17</v>
      </c>
      <c r="N167">
        <v>260</v>
      </c>
      <c r="O167">
        <v>7.2629999999999999</v>
      </c>
      <c r="P167">
        <v>-0.03</v>
      </c>
      <c r="Q167" t="s">
        <v>20</v>
      </c>
    </row>
    <row r="168" spans="2:17" x14ac:dyDescent="0.25">
      <c r="B168" t="s">
        <v>74</v>
      </c>
      <c r="D168" t="s">
        <v>18</v>
      </c>
      <c r="E168" s="1">
        <v>43227</v>
      </c>
      <c r="F168" s="2">
        <v>0.63680555555555551</v>
      </c>
      <c r="G168">
        <v>173.7</v>
      </c>
      <c r="H168" t="s">
        <v>19</v>
      </c>
      <c r="I168">
        <v>6.1669999999999998</v>
      </c>
      <c r="J168">
        <v>3.61</v>
      </c>
      <c r="K168">
        <v>1.71</v>
      </c>
      <c r="L168">
        <v>2.5099999999999998</v>
      </c>
      <c r="M168">
        <v>28.17</v>
      </c>
      <c r="N168">
        <v>260</v>
      </c>
      <c r="O168">
        <v>6.1669999999999998</v>
      </c>
      <c r="P168">
        <v>-3.3000000000000002E-2</v>
      </c>
      <c r="Q168" t="s">
        <v>20</v>
      </c>
    </row>
    <row r="169" spans="2:17" x14ac:dyDescent="0.25">
      <c r="B169" t="s">
        <v>75</v>
      </c>
      <c r="D169" t="s">
        <v>18</v>
      </c>
      <c r="E169" s="1">
        <v>43227</v>
      </c>
      <c r="F169" s="2">
        <v>0.63680555555555551</v>
      </c>
      <c r="G169">
        <v>190.7</v>
      </c>
      <c r="H169" t="s">
        <v>19</v>
      </c>
      <c r="I169">
        <v>6.77</v>
      </c>
      <c r="J169">
        <v>3.911</v>
      </c>
      <c r="K169">
        <v>1.73</v>
      </c>
      <c r="L169">
        <v>2.48</v>
      </c>
      <c r="M169">
        <v>28.17</v>
      </c>
      <c r="N169">
        <v>260</v>
      </c>
      <c r="O169">
        <v>6.77</v>
      </c>
      <c r="P169">
        <v>-7.8E-2</v>
      </c>
      <c r="Q169" t="s">
        <v>20</v>
      </c>
    </row>
    <row r="170" spans="2:17" x14ac:dyDescent="0.25">
      <c r="B170" t="s">
        <v>76</v>
      </c>
      <c r="D170" t="s">
        <v>18</v>
      </c>
      <c r="E170" s="1">
        <v>43227</v>
      </c>
      <c r="F170" s="2">
        <v>0.63750000000000007</v>
      </c>
      <c r="G170">
        <v>206.7</v>
      </c>
      <c r="H170" t="s">
        <v>19</v>
      </c>
      <c r="I170">
        <v>7.34</v>
      </c>
      <c r="J170">
        <v>4.0620000000000003</v>
      </c>
      <c r="K170">
        <v>1.81</v>
      </c>
      <c r="L170">
        <v>2.46</v>
      </c>
      <c r="M170">
        <v>28.17</v>
      </c>
      <c r="N170">
        <v>260</v>
      </c>
      <c r="O170">
        <v>7.34</v>
      </c>
      <c r="P170">
        <v>-7.8E-2</v>
      </c>
      <c r="Q170" t="s">
        <v>20</v>
      </c>
    </row>
    <row r="171" spans="2:17" x14ac:dyDescent="0.25">
      <c r="B171" t="s">
        <v>77</v>
      </c>
      <c r="D171" t="s">
        <v>18</v>
      </c>
      <c r="E171" s="1">
        <v>43227</v>
      </c>
      <c r="F171" s="2">
        <v>0.63750000000000007</v>
      </c>
      <c r="G171">
        <v>179.4</v>
      </c>
      <c r="H171" t="s">
        <v>19</v>
      </c>
      <c r="I171">
        <v>6.37</v>
      </c>
      <c r="J171">
        <v>3.5590000000000002</v>
      </c>
      <c r="K171">
        <v>1.79</v>
      </c>
      <c r="L171">
        <v>2.5099999999999998</v>
      </c>
      <c r="M171">
        <v>28.17</v>
      </c>
      <c r="N171">
        <v>260</v>
      </c>
      <c r="O171">
        <v>6.37</v>
      </c>
      <c r="P171">
        <v>-0.10100000000000001</v>
      </c>
      <c r="Q171" t="s">
        <v>20</v>
      </c>
    </row>
    <row r="172" spans="2:17" x14ac:dyDescent="0.25">
      <c r="B172" t="s">
        <v>78</v>
      </c>
      <c r="D172" t="s">
        <v>18</v>
      </c>
      <c r="E172" s="1">
        <v>43227</v>
      </c>
      <c r="F172" s="2">
        <v>0.63750000000000007</v>
      </c>
      <c r="G172">
        <v>228.3</v>
      </c>
      <c r="H172" t="s">
        <v>19</v>
      </c>
      <c r="I172">
        <v>8.1059999999999999</v>
      </c>
      <c r="J172">
        <v>4.7370000000000001</v>
      </c>
      <c r="K172">
        <v>1.71</v>
      </c>
      <c r="L172">
        <v>2.4</v>
      </c>
      <c r="M172">
        <v>28.17</v>
      </c>
      <c r="N172">
        <v>260</v>
      </c>
      <c r="O172">
        <v>8.1059999999999999</v>
      </c>
      <c r="P172">
        <v>-4.5999999999999999E-2</v>
      </c>
      <c r="Q172" t="s">
        <v>20</v>
      </c>
    </row>
    <row r="173" spans="2:17" x14ac:dyDescent="0.25">
      <c r="B173" t="s">
        <v>79</v>
      </c>
      <c r="D173" t="s">
        <v>18</v>
      </c>
      <c r="E173" s="1">
        <v>43227</v>
      </c>
      <c r="F173" s="2">
        <v>0.63750000000000007</v>
      </c>
      <c r="G173">
        <v>193.2</v>
      </c>
      <c r="H173" t="s">
        <v>19</v>
      </c>
      <c r="I173">
        <v>6.8579999999999997</v>
      </c>
      <c r="J173">
        <v>3.9489999999999998</v>
      </c>
      <c r="K173">
        <v>1.74</v>
      </c>
      <c r="L173">
        <v>2.48</v>
      </c>
      <c r="M173">
        <v>28.17</v>
      </c>
      <c r="N173">
        <v>260</v>
      </c>
      <c r="O173">
        <v>6.8579999999999997</v>
      </c>
      <c r="P173">
        <v>-3.5999999999999997E-2</v>
      </c>
      <c r="Q173" t="s">
        <v>20</v>
      </c>
    </row>
    <row r="174" spans="2:17" x14ac:dyDescent="0.25">
      <c r="B174" t="s">
        <v>80</v>
      </c>
      <c r="D174" t="s">
        <v>18</v>
      </c>
      <c r="E174" s="1">
        <v>43227</v>
      </c>
      <c r="F174" s="2">
        <v>0.63750000000000007</v>
      </c>
      <c r="G174">
        <v>203.4</v>
      </c>
      <c r="H174" t="s">
        <v>19</v>
      </c>
      <c r="I174">
        <v>7.2220000000000004</v>
      </c>
      <c r="J174">
        <v>4.1239999999999997</v>
      </c>
      <c r="K174">
        <v>1.75</v>
      </c>
      <c r="L174">
        <v>2.37</v>
      </c>
      <c r="M174">
        <v>28.17</v>
      </c>
      <c r="N174">
        <v>260</v>
      </c>
      <c r="O174">
        <v>7.2220000000000004</v>
      </c>
      <c r="P174">
        <v>-3.6999999999999998E-2</v>
      </c>
      <c r="Q174" t="s">
        <v>20</v>
      </c>
    </row>
    <row r="175" spans="2:17" x14ac:dyDescent="0.25">
      <c r="B175" t="s">
        <v>81</v>
      </c>
      <c r="D175" t="s">
        <v>18</v>
      </c>
      <c r="E175" s="1">
        <v>43227</v>
      </c>
      <c r="F175" s="2">
        <v>0.63750000000000007</v>
      </c>
      <c r="G175">
        <v>180.3</v>
      </c>
      <c r="H175" t="s">
        <v>19</v>
      </c>
      <c r="I175">
        <v>6.4</v>
      </c>
      <c r="J175">
        <v>3.79</v>
      </c>
      <c r="K175">
        <v>1.69</v>
      </c>
      <c r="L175">
        <v>2.4300000000000002</v>
      </c>
      <c r="M175">
        <v>28.17</v>
      </c>
      <c r="N175">
        <v>260</v>
      </c>
      <c r="O175">
        <v>6.4</v>
      </c>
      <c r="P175">
        <v>-4.2000000000000003E-2</v>
      </c>
      <c r="Q175" t="s">
        <v>20</v>
      </c>
    </row>
    <row r="176" spans="2:17" x14ac:dyDescent="0.25">
      <c r="B176" t="s">
        <v>82</v>
      </c>
      <c r="D176" t="s">
        <v>18</v>
      </c>
      <c r="E176" s="1">
        <v>43227</v>
      </c>
      <c r="F176" s="2">
        <v>0.63750000000000007</v>
      </c>
      <c r="G176">
        <v>187.8</v>
      </c>
      <c r="H176" t="s">
        <v>19</v>
      </c>
      <c r="I176">
        <v>6.6660000000000004</v>
      </c>
      <c r="J176">
        <v>3.7029999999999998</v>
      </c>
      <c r="K176">
        <v>1.8</v>
      </c>
      <c r="L176">
        <v>2.5499999999999998</v>
      </c>
      <c r="M176">
        <v>28.17</v>
      </c>
      <c r="N176">
        <v>260</v>
      </c>
      <c r="O176">
        <v>6.6660000000000004</v>
      </c>
      <c r="P176">
        <v>-2.9000000000000001E-2</v>
      </c>
      <c r="Q176" t="s">
        <v>20</v>
      </c>
    </row>
    <row r="177" spans="2:17" x14ac:dyDescent="0.25">
      <c r="B177" t="s">
        <v>83</v>
      </c>
      <c r="D177" t="s">
        <v>18</v>
      </c>
      <c r="E177" s="1">
        <v>43227</v>
      </c>
      <c r="F177" s="2">
        <v>0.63750000000000007</v>
      </c>
      <c r="G177">
        <v>196.5</v>
      </c>
      <c r="H177" t="s">
        <v>19</v>
      </c>
      <c r="I177">
        <v>6.976</v>
      </c>
      <c r="J177">
        <v>3.855</v>
      </c>
      <c r="K177">
        <v>1.81</v>
      </c>
      <c r="L177">
        <v>2.52</v>
      </c>
      <c r="M177">
        <v>28.17</v>
      </c>
      <c r="N177">
        <v>260</v>
      </c>
      <c r="O177">
        <v>6.976</v>
      </c>
      <c r="P177">
        <v>-5.8999999999999997E-2</v>
      </c>
      <c r="Q177" t="s">
        <v>20</v>
      </c>
    </row>
    <row r="178" spans="2:17" x14ac:dyDescent="0.25">
      <c r="B178" t="s">
        <v>76</v>
      </c>
      <c r="D178" t="s">
        <v>18</v>
      </c>
      <c r="E178" s="1">
        <v>43227</v>
      </c>
      <c r="F178" s="2">
        <v>0.6381944444444444</v>
      </c>
      <c r="G178">
        <v>189.4</v>
      </c>
      <c r="H178" t="s">
        <v>19</v>
      </c>
      <c r="I178">
        <v>6.7249999999999996</v>
      </c>
      <c r="J178">
        <v>3.7410000000000001</v>
      </c>
      <c r="K178">
        <v>1.8</v>
      </c>
      <c r="L178">
        <v>2.4700000000000002</v>
      </c>
      <c r="M178">
        <v>28.17</v>
      </c>
      <c r="N178">
        <v>260</v>
      </c>
      <c r="O178">
        <v>6.7249999999999996</v>
      </c>
      <c r="P178">
        <v>-9.9000000000000005E-2</v>
      </c>
      <c r="Q178" t="s">
        <v>20</v>
      </c>
    </row>
    <row r="179" spans="2:17" x14ac:dyDescent="0.25">
      <c r="B179" t="s">
        <v>77</v>
      </c>
      <c r="D179" t="s">
        <v>18</v>
      </c>
      <c r="E179" s="1">
        <v>43227</v>
      </c>
      <c r="F179" s="2">
        <v>0.6381944444444444</v>
      </c>
      <c r="G179">
        <v>168.3</v>
      </c>
      <c r="H179" t="s">
        <v>19</v>
      </c>
      <c r="I179">
        <v>5.9740000000000002</v>
      </c>
      <c r="J179">
        <v>3.3460000000000001</v>
      </c>
      <c r="K179">
        <v>1.79</v>
      </c>
      <c r="L179">
        <v>2.5</v>
      </c>
      <c r="M179">
        <v>28.17</v>
      </c>
      <c r="N179">
        <v>260</v>
      </c>
      <c r="O179">
        <v>5.9740000000000002</v>
      </c>
      <c r="P179">
        <v>-9.5000000000000001E-2</v>
      </c>
      <c r="Q179" t="s">
        <v>20</v>
      </c>
    </row>
    <row r="180" spans="2:17" x14ac:dyDescent="0.25">
      <c r="B180" t="s">
        <v>78</v>
      </c>
      <c r="D180" t="s">
        <v>18</v>
      </c>
      <c r="E180" s="1">
        <v>43227</v>
      </c>
      <c r="F180" s="2">
        <v>0.6381944444444444</v>
      </c>
      <c r="G180">
        <v>205.5</v>
      </c>
      <c r="H180" t="s">
        <v>19</v>
      </c>
      <c r="I180">
        <v>7.2949999999999999</v>
      </c>
      <c r="J180">
        <v>4.2709999999999999</v>
      </c>
      <c r="K180">
        <v>1.71</v>
      </c>
      <c r="L180">
        <v>2.4</v>
      </c>
      <c r="M180">
        <v>28.17</v>
      </c>
      <c r="N180">
        <v>260</v>
      </c>
      <c r="O180">
        <v>7.2949999999999999</v>
      </c>
      <c r="P180">
        <v>-2.8000000000000001E-2</v>
      </c>
      <c r="Q180" t="s">
        <v>20</v>
      </c>
    </row>
    <row r="181" spans="2:17" x14ac:dyDescent="0.25">
      <c r="B181" t="s">
        <v>79</v>
      </c>
      <c r="D181" t="s">
        <v>18</v>
      </c>
      <c r="E181" s="1">
        <v>43227</v>
      </c>
      <c r="F181" s="2">
        <v>0.6381944444444444</v>
      </c>
      <c r="G181">
        <v>185.3</v>
      </c>
      <c r="H181" t="s">
        <v>19</v>
      </c>
      <c r="I181">
        <v>6.58</v>
      </c>
      <c r="J181">
        <v>3.7869999999999999</v>
      </c>
      <c r="K181">
        <v>1.74</v>
      </c>
      <c r="L181">
        <v>2.4700000000000002</v>
      </c>
      <c r="M181">
        <v>28.17</v>
      </c>
      <c r="N181">
        <v>260</v>
      </c>
      <c r="O181">
        <v>6.58</v>
      </c>
      <c r="P181">
        <v>-4.2999999999999997E-2</v>
      </c>
      <c r="Q181" t="s">
        <v>20</v>
      </c>
    </row>
    <row r="182" spans="2:17" x14ac:dyDescent="0.25">
      <c r="B182" t="s">
        <v>80</v>
      </c>
      <c r="D182" t="s">
        <v>18</v>
      </c>
      <c r="E182" s="1">
        <v>43227</v>
      </c>
      <c r="F182" s="2">
        <v>0.6381944444444444</v>
      </c>
      <c r="G182">
        <v>189.5</v>
      </c>
      <c r="H182" t="s">
        <v>19</v>
      </c>
      <c r="I182">
        <v>6.7270000000000003</v>
      </c>
      <c r="J182">
        <v>3.8439999999999999</v>
      </c>
      <c r="K182">
        <v>1.75</v>
      </c>
      <c r="L182">
        <v>2.4300000000000002</v>
      </c>
      <c r="M182">
        <v>28.17</v>
      </c>
      <c r="N182">
        <v>260</v>
      </c>
      <c r="O182">
        <v>6.7270000000000003</v>
      </c>
      <c r="P182">
        <v>-4.2000000000000003E-2</v>
      </c>
      <c r="Q182" t="s">
        <v>20</v>
      </c>
    </row>
    <row r="183" spans="2:17" x14ac:dyDescent="0.25">
      <c r="B183" t="s">
        <v>81</v>
      </c>
      <c r="D183" t="s">
        <v>18</v>
      </c>
      <c r="E183" s="1">
        <v>43227</v>
      </c>
      <c r="F183" s="2">
        <v>0.6381944444444444</v>
      </c>
      <c r="G183">
        <v>165.6</v>
      </c>
      <c r="H183" t="s">
        <v>19</v>
      </c>
      <c r="I183">
        <v>5.8780000000000001</v>
      </c>
      <c r="J183">
        <v>3.4990000000000001</v>
      </c>
      <c r="K183">
        <v>1.68</v>
      </c>
      <c r="L183">
        <v>2.42</v>
      </c>
      <c r="M183">
        <v>28.17</v>
      </c>
      <c r="N183">
        <v>260</v>
      </c>
      <c r="O183">
        <v>5.8780000000000001</v>
      </c>
      <c r="P183">
        <v>-3.5000000000000003E-2</v>
      </c>
      <c r="Q183" t="s">
        <v>20</v>
      </c>
    </row>
    <row r="184" spans="2:17" x14ac:dyDescent="0.25">
      <c r="B184" t="s">
        <v>82</v>
      </c>
      <c r="D184" t="s">
        <v>18</v>
      </c>
      <c r="E184" s="1">
        <v>43227</v>
      </c>
      <c r="F184" s="2">
        <v>0.6381944444444444</v>
      </c>
      <c r="G184">
        <v>187.5</v>
      </c>
      <c r="H184" t="s">
        <v>19</v>
      </c>
      <c r="I184">
        <v>6.6580000000000004</v>
      </c>
      <c r="J184">
        <v>3.7029999999999998</v>
      </c>
      <c r="K184">
        <v>1.8</v>
      </c>
      <c r="L184">
        <v>2.56</v>
      </c>
      <c r="M184">
        <v>28.17</v>
      </c>
      <c r="N184">
        <v>260</v>
      </c>
      <c r="O184">
        <v>6.6580000000000004</v>
      </c>
      <c r="P184">
        <v>-4.5999999999999999E-2</v>
      </c>
      <c r="Q184" t="s">
        <v>20</v>
      </c>
    </row>
    <row r="185" spans="2:17" x14ac:dyDescent="0.25">
      <c r="B185" t="s">
        <v>83</v>
      </c>
      <c r="D185" t="s">
        <v>18</v>
      </c>
      <c r="E185" s="1">
        <v>43227</v>
      </c>
      <c r="F185" s="2">
        <v>0.6381944444444444</v>
      </c>
      <c r="G185">
        <v>195.3</v>
      </c>
      <c r="H185" t="s">
        <v>19</v>
      </c>
      <c r="I185">
        <v>6.9349999999999996</v>
      </c>
      <c r="J185">
        <v>3.8380000000000001</v>
      </c>
      <c r="K185">
        <v>1.81</v>
      </c>
      <c r="L185">
        <v>2.5099999999999998</v>
      </c>
      <c r="M185">
        <v>28.17</v>
      </c>
      <c r="N185">
        <v>260</v>
      </c>
      <c r="O185">
        <v>6.9349999999999996</v>
      </c>
      <c r="P185">
        <v>-7.0000000000000007E-2</v>
      </c>
      <c r="Q185" t="s">
        <v>20</v>
      </c>
    </row>
    <row r="186" spans="2:17" x14ac:dyDescent="0.25">
      <c r="B186" t="s">
        <v>76</v>
      </c>
      <c r="D186" t="s">
        <v>18</v>
      </c>
      <c r="E186" s="1">
        <v>43227</v>
      </c>
      <c r="F186" s="2">
        <v>0.6381944444444444</v>
      </c>
      <c r="G186">
        <v>192.3</v>
      </c>
      <c r="H186" t="s">
        <v>19</v>
      </c>
      <c r="I186">
        <v>6.8289999999999997</v>
      </c>
      <c r="J186">
        <v>3.7909999999999999</v>
      </c>
      <c r="K186">
        <v>1.8</v>
      </c>
      <c r="L186">
        <v>2.4900000000000002</v>
      </c>
      <c r="M186">
        <v>28.17</v>
      </c>
      <c r="N186">
        <v>260</v>
      </c>
      <c r="O186">
        <v>6.8289999999999997</v>
      </c>
      <c r="P186">
        <v>-0.11899999999999999</v>
      </c>
      <c r="Q186" t="s">
        <v>20</v>
      </c>
    </row>
    <row r="187" spans="2:17" x14ac:dyDescent="0.25">
      <c r="B187" t="s">
        <v>77</v>
      </c>
      <c r="D187" t="s">
        <v>18</v>
      </c>
      <c r="E187" s="1">
        <v>43227</v>
      </c>
      <c r="F187" s="2">
        <v>0.6381944444444444</v>
      </c>
      <c r="G187">
        <v>165.6</v>
      </c>
      <c r="H187" t="s">
        <v>19</v>
      </c>
      <c r="I187">
        <v>5.8810000000000002</v>
      </c>
      <c r="J187">
        <v>3.3279999999999998</v>
      </c>
      <c r="K187">
        <v>1.77</v>
      </c>
      <c r="L187">
        <v>2.52</v>
      </c>
      <c r="M187">
        <v>28.17</v>
      </c>
      <c r="N187">
        <v>260</v>
      </c>
      <c r="O187">
        <v>5.8810000000000002</v>
      </c>
      <c r="P187">
        <v>-9.7000000000000003E-2</v>
      </c>
      <c r="Q187" t="s">
        <v>20</v>
      </c>
    </row>
    <row r="188" spans="2:17" x14ac:dyDescent="0.25">
      <c r="B188" t="s">
        <v>78</v>
      </c>
      <c r="D188" t="s">
        <v>18</v>
      </c>
      <c r="E188" s="1">
        <v>43227</v>
      </c>
      <c r="F188" s="2">
        <v>0.6381944444444444</v>
      </c>
      <c r="G188">
        <v>203.1</v>
      </c>
      <c r="H188" t="s">
        <v>19</v>
      </c>
      <c r="I188">
        <v>7.2119999999999997</v>
      </c>
      <c r="J188">
        <v>4.2149999999999999</v>
      </c>
      <c r="K188">
        <v>1.71</v>
      </c>
      <c r="L188">
        <v>2.41</v>
      </c>
      <c r="M188">
        <v>28.17</v>
      </c>
      <c r="N188">
        <v>260</v>
      </c>
      <c r="O188">
        <v>7.2119999999999997</v>
      </c>
      <c r="P188">
        <v>-4.1000000000000002E-2</v>
      </c>
      <c r="Q188" t="s">
        <v>20</v>
      </c>
    </row>
    <row r="189" spans="2:17" x14ac:dyDescent="0.25">
      <c r="B189" t="s">
        <v>79</v>
      </c>
      <c r="D189" t="s">
        <v>18</v>
      </c>
      <c r="E189" s="1">
        <v>43227</v>
      </c>
      <c r="F189" s="2">
        <v>0.6381944444444444</v>
      </c>
      <c r="G189">
        <v>178.9</v>
      </c>
      <c r="H189" t="s">
        <v>19</v>
      </c>
      <c r="I189">
        <v>6.3520000000000003</v>
      </c>
      <c r="J189">
        <v>3.6640000000000001</v>
      </c>
      <c r="K189">
        <v>1.73</v>
      </c>
      <c r="L189">
        <v>2.48</v>
      </c>
      <c r="M189">
        <v>28.17</v>
      </c>
      <c r="N189">
        <v>260</v>
      </c>
      <c r="O189">
        <v>6.3520000000000003</v>
      </c>
      <c r="P189">
        <v>-3.5999999999999997E-2</v>
      </c>
      <c r="Q189" t="s">
        <v>20</v>
      </c>
    </row>
    <row r="190" spans="2:17" x14ac:dyDescent="0.25">
      <c r="B190" t="s">
        <v>80</v>
      </c>
      <c r="D190" t="s">
        <v>18</v>
      </c>
      <c r="E190" s="1">
        <v>43227</v>
      </c>
      <c r="F190" s="2">
        <v>0.6381944444444444</v>
      </c>
      <c r="G190">
        <v>193.7</v>
      </c>
      <c r="H190" t="s">
        <v>19</v>
      </c>
      <c r="I190">
        <v>6.8780000000000001</v>
      </c>
      <c r="J190">
        <v>3.9390000000000001</v>
      </c>
      <c r="K190">
        <v>1.75</v>
      </c>
      <c r="L190">
        <v>2.42</v>
      </c>
      <c r="M190">
        <v>28.17</v>
      </c>
      <c r="N190">
        <v>260</v>
      </c>
      <c r="O190">
        <v>6.8780000000000001</v>
      </c>
      <c r="P190">
        <v>-2.5000000000000001E-2</v>
      </c>
      <c r="Q190" t="s">
        <v>20</v>
      </c>
    </row>
    <row r="191" spans="2:17" x14ac:dyDescent="0.25">
      <c r="B191" t="s">
        <v>81</v>
      </c>
      <c r="D191" t="s">
        <v>18</v>
      </c>
      <c r="E191" s="1">
        <v>43227</v>
      </c>
      <c r="F191" s="2">
        <v>0.6381944444444444</v>
      </c>
      <c r="G191">
        <v>163.69999999999999</v>
      </c>
      <c r="H191" t="s">
        <v>19</v>
      </c>
      <c r="I191">
        <v>5.8120000000000003</v>
      </c>
      <c r="J191">
        <v>3.4769999999999999</v>
      </c>
      <c r="K191">
        <v>1.67</v>
      </c>
      <c r="L191">
        <v>2.44</v>
      </c>
      <c r="M191">
        <v>28.17</v>
      </c>
      <c r="N191">
        <v>260</v>
      </c>
      <c r="O191">
        <v>5.8120000000000003</v>
      </c>
      <c r="P191">
        <v>-4.8000000000000001E-2</v>
      </c>
      <c r="Q191" t="s">
        <v>20</v>
      </c>
    </row>
    <row r="192" spans="2:17" x14ac:dyDescent="0.25">
      <c r="B192" t="s">
        <v>82</v>
      </c>
      <c r="D192" t="s">
        <v>18</v>
      </c>
      <c r="E192" s="1">
        <v>43227</v>
      </c>
      <c r="F192" s="2">
        <v>0.6381944444444444</v>
      </c>
      <c r="G192">
        <v>186.1</v>
      </c>
      <c r="H192" t="s">
        <v>19</v>
      </c>
      <c r="I192">
        <v>6.6079999999999997</v>
      </c>
      <c r="J192">
        <v>3.7029999999999998</v>
      </c>
      <c r="K192">
        <v>1.78</v>
      </c>
      <c r="L192">
        <v>2.54</v>
      </c>
      <c r="M192">
        <v>28.17</v>
      </c>
      <c r="N192">
        <v>260</v>
      </c>
      <c r="O192">
        <v>6.6079999999999997</v>
      </c>
      <c r="P192">
        <v>-6.3E-2</v>
      </c>
      <c r="Q192" t="s">
        <v>20</v>
      </c>
    </row>
    <row r="193" spans="2:17" x14ac:dyDescent="0.25">
      <c r="B193" t="s">
        <v>83</v>
      </c>
      <c r="D193" t="s">
        <v>18</v>
      </c>
      <c r="E193" s="1">
        <v>43227</v>
      </c>
      <c r="F193" s="2">
        <v>0.6381944444444444</v>
      </c>
      <c r="G193">
        <v>190.6</v>
      </c>
      <c r="H193" t="s">
        <v>19</v>
      </c>
      <c r="I193">
        <v>6.7690000000000001</v>
      </c>
      <c r="J193">
        <v>3.7240000000000002</v>
      </c>
      <c r="K193">
        <v>1.82</v>
      </c>
      <c r="L193">
        <v>2.5299999999999998</v>
      </c>
      <c r="M193">
        <v>28.17</v>
      </c>
      <c r="N193">
        <v>260</v>
      </c>
      <c r="O193">
        <v>6.7690000000000001</v>
      </c>
      <c r="P193">
        <v>-7.2999999999999995E-2</v>
      </c>
      <c r="Q193" t="s">
        <v>20</v>
      </c>
    </row>
    <row r="194" spans="2:17" x14ac:dyDescent="0.25">
      <c r="B194" t="s">
        <v>84</v>
      </c>
      <c r="D194" t="s">
        <v>18</v>
      </c>
      <c r="E194" s="1">
        <v>43227</v>
      </c>
      <c r="F194" s="2">
        <v>0.63888888888888895</v>
      </c>
      <c r="G194">
        <v>0.81659999999999999</v>
      </c>
      <c r="H194" t="s">
        <v>19</v>
      </c>
      <c r="I194">
        <v>2.9000000000000001E-2</v>
      </c>
      <c r="J194">
        <v>2.8000000000000001E-2</v>
      </c>
      <c r="K194">
        <v>1.03</v>
      </c>
      <c r="L194">
        <v>0.6</v>
      </c>
      <c r="M194">
        <v>28.17</v>
      </c>
      <c r="N194">
        <v>260</v>
      </c>
      <c r="O194">
        <v>2.9000000000000001E-2</v>
      </c>
      <c r="P194">
        <v>-0.124</v>
      </c>
      <c r="Q194" t="s">
        <v>20</v>
      </c>
    </row>
    <row r="195" spans="2:17" x14ac:dyDescent="0.25">
      <c r="B195" t="s">
        <v>85</v>
      </c>
      <c r="D195" t="s">
        <v>18</v>
      </c>
      <c r="E195" s="1">
        <v>43227</v>
      </c>
      <c r="F195" s="2">
        <v>0.63888888888888895</v>
      </c>
      <c r="G195">
        <v>147.19999999999999</v>
      </c>
      <c r="H195" t="s">
        <v>19</v>
      </c>
      <c r="I195">
        <v>5.226</v>
      </c>
      <c r="J195">
        <v>2.9729999999999999</v>
      </c>
      <c r="K195">
        <v>1.76</v>
      </c>
      <c r="L195">
        <v>2.4900000000000002</v>
      </c>
      <c r="M195">
        <v>28.17</v>
      </c>
      <c r="N195">
        <v>260</v>
      </c>
      <c r="O195">
        <v>5.226</v>
      </c>
      <c r="P195">
        <v>-0.10199999999999999</v>
      </c>
      <c r="Q195" t="s">
        <v>20</v>
      </c>
    </row>
    <row r="196" spans="2:17" x14ac:dyDescent="0.25">
      <c r="B196" t="s">
        <v>86</v>
      </c>
      <c r="D196" t="s">
        <v>18</v>
      </c>
      <c r="E196" s="1">
        <v>43227</v>
      </c>
      <c r="F196" s="2">
        <v>0.63888888888888895</v>
      </c>
      <c r="G196">
        <v>193.6</v>
      </c>
      <c r="H196" t="s">
        <v>19</v>
      </c>
      <c r="I196">
        <v>6.875</v>
      </c>
      <c r="J196">
        <v>3.871</v>
      </c>
      <c r="K196">
        <v>1.78</v>
      </c>
      <c r="L196">
        <v>2.4700000000000002</v>
      </c>
      <c r="M196">
        <v>28.17</v>
      </c>
      <c r="N196">
        <v>260</v>
      </c>
      <c r="O196">
        <v>6.875</v>
      </c>
      <c r="P196">
        <v>-5.0999999999999997E-2</v>
      </c>
      <c r="Q196" t="s">
        <v>20</v>
      </c>
    </row>
    <row r="197" spans="2:17" x14ac:dyDescent="0.25">
      <c r="B197" t="s">
        <v>87</v>
      </c>
      <c r="D197" t="s">
        <v>18</v>
      </c>
      <c r="E197" s="1">
        <v>43227</v>
      </c>
      <c r="F197" s="2">
        <v>0.63888888888888895</v>
      </c>
      <c r="G197">
        <v>159.1</v>
      </c>
      <c r="H197" t="s">
        <v>19</v>
      </c>
      <c r="I197">
        <v>5.6470000000000002</v>
      </c>
      <c r="J197">
        <v>3.2410000000000001</v>
      </c>
      <c r="K197">
        <v>1.74</v>
      </c>
      <c r="L197">
        <v>2.48</v>
      </c>
      <c r="M197">
        <v>28.17</v>
      </c>
      <c r="N197">
        <v>260</v>
      </c>
      <c r="O197">
        <v>5.6470000000000002</v>
      </c>
      <c r="P197">
        <v>-0.02</v>
      </c>
      <c r="Q197" t="s">
        <v>20</v>
      </c>
    </row>
    <row r="198" spans="2:17" x14ac:dyDescent="0.25">
      <c r="B198" t="s">
        <v>88</v>
      </c>
      <c r="D198" t="s">
        <v>18</v>
      </c>
      <c r="E198" s="1">
        <v>43227</v>
      </c>
      <c r="F198" s="2">
        <v>0.63888888888888895</v>
      </c>
      <c r="G198">
        <v>-0.12130000000000001</v>
      </c>
      <c r="H198" t="s">
        <v>19</v>
      </c>
      <c r="I198">
        <v>-4.0000000000000001E-3</v>
      </c>
      <c r="J198">
        <v>6.0000000000000001E-3</v>
      </c>
      <c r="K198">
        <v>-0.71</v>
      </c>
      <c r="L198">
        <v>-0.24</v>
      </c>
      <c r="M198">
        <v>28.17</v>
      </c>
      <c r="N198">
        <v>260</v>
      </c>
      <c r="O198">
        <v>-4.0000000000000001E-3</v>
      </c>
      <c r="P198">
        <v>-0.05</v>
      </c>
      <c r="Q198" t="s">
        <v>20</v>
      </c>
    </row>
    <row r="199" spans="2:17" x14ac:dyDescent="0.25">
      <c r="B199" t="s">
        <v>89</v>
      </c>
      <c r="D199" t="s">
        <v>18</v>
      </c>
      <c r="E199" s="1">
        <v>43227</v>
      </c>
      <c r="F199" s="2">
        <v>0.63888888888888895</v>
      </c>
      <c r="G199">
        <v>158.6</v>
      </c>
      <c r="H199" t="s">
        <v>19</v>
      </c>
      <c r="I199">
        <v>5.6319999999999997</v>
      </c>
      <c r="J199">
        <v>3.2469999999999999</v>
      </c>
      <c r="K199">
        <v>1.73</v>
      </c>
      <c r="L199">
        <v>2.4700000000000002</v>
      </c>
      <c r="M199">
        <v>28.17</v>
      </c>
      <c r="N199">
        <v>260</v>
      </c>
      <c r="O199">
        <v>5.6319999999999997</v>
      </c>
      <c r="P199">
        <v>-4.9000000000000002E-2</v>
      </c>
      <c r="Q199" t="s">
        <v>20</v>
      </c>
    </row>
    <row r="200" spans="2:17" x14ac:dyDescent="0.25">
      <c r="B200" t="s">
        <v>90</v>
      </c>
      <c r="D200" t="s">
        <v>18</v>
      </c>
      <c r="E200" s="1">
        <v>43227</v>
      </c>
      <c r="F200" s="2">
        <v>0.63888888888888895</v>
      </c>
      <c r="G200">
        <v>239.1</v>
      </c>
      <c r="H200" t="s">
        <v>19</v>
      </c>
      <c r="I200">
        <v>8.49</v>
      </c>
      <c r="J200">
        <v>4.6840000000000002</v>
      </c>
      <c r="K200">
        <v>1.81</v>
      </c>
      <c r="L200">
        <v>2.46</v>
      </c>
      <c r="M200">
        <v>28.17</v>
      </c>
      <c r="N200">
        <v>260</v>
      </c>
      <c r="O200">
        <v>8.49</v>
      </c>
      <c r="P200">
        <v>-5.3999999999999999E-2</v>
      </c>
      <c r="Q200" t="s">
        <v>20</v>
      </c>
    </row>
    <row r="201" spans="2:17" x14ac:dyDescent="0.25">
      <c r="B201" t="s">
        <v>91</v>
      </c>
      <c r="D201" t="s">
        <v>18</v>
      </c>
      <c r="E201" s="1">
        <v>43227</v>
      </c>
      <c r="F201" s="2">
        <v>0.63888888888888895</v>
      </c>
      <c r="G201">
        <v>232.9</v>
      </c>
      <c r="H201" t="s">
        <v>19</v>
      </c>
      <c r="I201">
        <v>8.2680000000000007</v>
      </c>
      <c r="J201">
        <v>4.72</v>
      </c>
      <c r="K201">
        <v>1.75</v>
      </c>
      <c r="L201">
        <v>2.4900000000000002</v>
      </c>
      <c r="M201">
        <v>28.17</v>
      </c>
      <c r="N201">
        <v>260</v>
      </c>
      <c r="O201">
        <v>8.2680000000000007</v>
      </c>
      <c r="P201">
        <v>-5.0999999999999997E-2</v>
      </c>
      <c r="Q201" t="s">
        <v>20</v>
      </c>
    </row>
    <row r="202" spans="2:17" x14ac:dyDescent="0.25">
      <c r="B202" t="s">
        <v>84</v>
      </c>
      <c r="D202" t="s">
        <v>18</v>
      </c>
      <c r="E202" s="1">
        <v>43227</v>
      </c>
      <c r="F202" s="2">
        <v>0.63888888888888895</v>
      </c>
      <c r="G202">
        <v>0.37380000000000002</v>
      </c>
      <c r="H202" t="s">
        <v>19</v>
      </c>
      <c r="I202">
        <v>1.2999999999999999E-2</v>
      </c>
      <c r="J202">
        <v>2.4E-2</v>
      </c>
      <c r="K202">
        <v>0.56000000000000005</v>
      </c>
      <c r="L202">
        <v>0.34</v>
      </c>
      <c r="M202">
        <v>28.17</v>
      </c>
      <c r="N202">
        <v>260</v>
      </c>
      <c r="O202">
        <v>1.2999999999999999E-2</v>
      </c>
      <c r="P202">
        <v>-0.11899999999999999</v>
      </c>
      <c r="Q202" t="s">
        <v>20</v>
      </c>
    </row>
    <row r="203" spans="2:17" x14ac:dyDescent="0.25">
      <c r="B203" t="s">
        <v>85</v>
      </c>
      <c r="D203" t="s">
        <v>18</v>
      </c>
      <c r="E203" s="1">
        <v>43227</v>
      </c>
      <c r="F203" s="2">
        <v>0.63888888888888895</v>
      </c>
      <c r="G203">
        <v>143.4</v>
      </c>
      <c r="H203" t="s">
        <v>19</v>
      </c>
      <c r="I203">
        <v>5.0890000000000004</v>
      </c>
      <c r="J203">
        <v>2.89</v>
      </c>
      <c r="K203">
        <v>1.76</v>
      </c>
      <c r="L203">
        <v>2.4900000000000002</v>
      </c>
      <c r="M203">
        <v>28.17</v>
      </c>
      <c r="N203">
        <v>260</v>
      </c>
      <c r="O203">
        <v>5.0890000000000004</v>
      </c>
      <c r="P203">
        <v>-8.6999999999999994E-2</v>
      </c>
      <c r="Q203" t="s">
        <v>20</v>
      </c>
    </row>
    <row r="204" spans="2:17" x14ac:dyDescent="0.25">
      <c r="B204" t="s">
        <v>86</v>
      </c>
      <c r="D204" t="s">
        <v>18</v>
      </c>
      <c r="E204" s="1">
        <v>43227</v>
      </c>
      <c r="F204" s="2">
        <v>0.63888888888888895</v>
      </c>
      <c r="G204">
        <v>185.6</v>
      </c>
      <c r="H204" t="s">
        <v>19</v>
      </c>
      <c r="I204">
        <v>6.59</v>
      </c>
      <c r="J204">
        <v>3.72</v>
      </c>
      <c r="K204">
        <v>1.77</v>
      </c>
      <c r="L204">
        <v>2.46</v>
      </c>
      <c r="M204">
        <v>28.17</v>
      </c>
      <c r="N204">
        <v>260</v>
      </c>
      <c r="O204">
        <v>6.59</v>
      </c>
      <c r="P204">
        <v>-5.0999999999999997E-2</v>
      </c>
      <c r="Q204" t="s">
        <v>20</v>
      </c>
    </row>
    <row r="205" spans="2:17" x14ac:dyDescent="0.25">
      <c r="B205" t="s">
        <v>87</v>
      </c>
      <c r="D205" t="s">
        <v>18</v>
      </c>
      <c r="E205" s="1">
        <v>43227</v>
      </c>
      <c r="F205" s="2">
        <v>0.63888888888888895</v>
      </c>
      <c r="G205">
        <v>147.69999999999999</v>
      </c>
      <c r="H205" t="s">
        <v>19</v>
      </c>
      <c r="I205">
        <v>5.2430000000000003</v>
      </c>
      <c r="J205">
        <v>3.036</v>
      </c>
      <c r="K205">
        <v>1.73</v>
      </c>
      <c r="L205">
        <v>2.48</v>
      </c>
      <c r="M205">
        <v>28.17</v>
      </c>
      <c r="N205">
        <v>260</v>
      </c>
      <c r="O205">
        <v>5.2430000000000003</v>
      </c>
      <c r="P205">
        <v>-3.3000000000000002E-2</v>
      </c>
      <c r="Q205" t="s">
        <v>20</v>
      </c>
    </row>
    <row r="206" spans="2:17" x14ac:dyDescent="0.25">
      <c r="B206" t="s">
        <v>88</v>
      </c>
      <c r="D206" t="s">
        <v>18</v>
      </c>
      <c r="E206" s="1">
        <v>43227</v>
      </c>
      <c r="F206" s="2">
        <v>0.63888888888888895</v>
      </c>
      <c r="G206">
        <v>-1.822E-2</v>
      </c>
      <c r="H206" t="s">
        <v>19</v>
      </c>
      <c r="I206">
        <v>-1E-3</v>
      </c>
      <c r="J206">
        <v>7.0000000000000001E-3</v>
      </c>
      <c r="K206">
        <v>-0.1</v>
      </c>
      <c r="L206">
        <v>-0.01</v>
      </c>
      <c r="M206">
        <v>28.17</v>
      </c>
      <c r="N206">
        <v>260</v>
      </c>
      <c r="O206">
        <v>-1E-3</v>
      </c>
      <c r="P206">
        <v>-0.04</v>
      </c>
      <c r="Q206" t="s">
        <v>20</v>
      </c>
    </row>
    <row r="207" spans="2:17" x14ac:dyDescent="0.25">
      <c r="B207" t="s">
        <v>89</v>
      </c>
      <c r="D207" t="s">
        <v>18</v>
      </c>
      <c r="E207" s="1">
        <v>43227</v>
      </c>
      <c r="F207" s="2">
        <v>0.63888888888888895</v>
      </c>
      <c r="G207">
        <v>161.69999999999999</v>
      </c>
      <c r="H207" t="s">
        <v>19</v>
      </c>
      <c r="I207">
        <v>5.74</v>
      </c>
      <c r="J207">
        <v>3.3130000000000002</v>
      </c>
      <c r="K207">
        <v>1.73</v>
      </c>
      <c r="L207">
        <v>2.4900000000000002</v>
      </c>
      <c r="M207">
        <v>28.17</v>
      </c>
      <c r="N207">
        <v>260</v>
      </c>
      <c r="O207">
        <v>5.74</v>
      </c>
      <c r="P207">
        <v>-5.1999999999999998E-2</v>
      </c>
      <c r="Q207" t="s">
        <v>20</v>
      </c>
    </row>
    <row r="208" spans="2:17" x14ac:dyDescent="0.25">
      <c r="B208" t="s">
        <v>90</v>
      </c>
      <c r="D208" t="s">
        <v>18</v>
      </c>
      <c r="E208" s="1">
        <v>43227</v>
      </c>
      <c r="F208" s="2">
        <v>0.63888888888888895</v>
      </c>
      <c r="G208">
        <v>222.7</v>
      </c>
      <c r="H208" t="s">
        <v>19</v>
      </c>
      <c r="I208">
        <v>7.9059999999999997</v>
      </c>
      <c r="J208">
        <v>4.37</v>
      </c>
      <c r="K208">
        <v>1.81</v>
      </c>
      <c r="L208">
        <v>2.4700000000000002</v>
      </c>
      <c r="M208">
        <v>28.17</v>
      </c>
      <c r="N208">
        <v>260</v>
      </c>
      <c r="O208">
        <v>7.9059999999999997</v>
      </c>
      <c r="P208">
        <v>-6.5000000000000002E-2</v>
      </c>
      <c r="Q208" t="s">
        <v>20</v>
      </c>
    </row>
    <row r="209" spans="2:17" x14ac:dyDescent="0.25">
      <c r="B209" t="s">
        <v>91</v>
      </c>
      <c r="D209" t="s">
        <v>18</v>
      </c>
      <c r="E209" s="1">
        <v>43227</v>
      </c>
      <c r="F209" s="2">
        <v>0.63888888888888895</v>
      </c>
      <c r="G209">
        <v>225</v>
      </c>
      <c r="H209" t="s">
        <v>19</v>
      </c>
      <c r="I209">
        <v>7.9880000000000004</v>
      </c>
      <c r="J209">
        <v>4.5430000000000001</v>
      </c>
      <c r="K209">
        <v>1.76</v>
      </c>
      <c r="L209">
        <v>2.5</v>
      </c>
      <c r="M209">
        <v>28.17</v>
      </c>
      <c r="N209">
        <v>260</v>
      </c>
      <c r="O209">
        <v>7.9880000000000004</v>
      </c>
      <c r="P209">
        <v>-7.2999999999999995E-2</v>
      </c>
      <c r="Q209" t="s">
        <v>20</v>
      </c>
    </row>
    <row r="210" spans="2:17" x14ac:dyDescent="0.25">
      <c r="B210" t="s">
        <v>84</v>
      </c>
      <c r="D210" t="s">
        <v>18</v>
      </c>
      <c r="E210" s="1">
        <v>43227</v>
      </c>
      <c r="F210" s="2">
        <v>0.63958333333333328</v>
      </c>
      <c r="G210">
        <v>0.12590000000000001</v>
      </c>
      <c r="H210" t="s">
        <v>19</v>
      </c>
      <c r="I210">
        <v>4.0000000000000001E-3</v>
      </c>
      <c r="J210">
        <v>2.5999999999999999E-2</v>
      </c>
      <c r="K210">
        <v>0.17</v>
      </c>
      <c r="L210">
        <v>0.13</v>
      </c>
      <c r="M210">
        <v>28.17</v>
      </c>
      <c r="N210">
        <v>260</v>
      </c>
      <c r="O210">
        <v>4.0000000000000001E-3</v>
      </c>
      <c r="P210">
        <v>0.27</v>
      </c>
      <c r="Q210" t="s">
        <v>20</v>
      </c>
    </row>
    <row r="211" spans="2:17" x14ac:dyDescent="0.25">
      <c r="B211" t="s">
        <v>85</v>
      </c>
      <c r="D211" t="s">
        <v>18</v>
      </c>
      <c r="E211" s="1">
        <v>43227</v>
      </c>
      <c r="F211" s="2">
        <v>0.63958333333333328</v>
      </c>
      <c r="G211">
        <v>135</v>
      </c>
      <c r="H211" t="s">
        <v>19</v>
      </c>
      <c r="I211">
        <v>4.7939999999999996</v>
      </c>
      <c r="J211">
        <v>2.7469999999999999</v>
      </c>
      <c r="K211">
        <v>1.74</v>
      </c>
      <c r="L211">
        <v>2.46</v>
      </c>
      <c r="M211">
        <v>28.17</v>
      </c>
      <c r="N211">
        <v>260</v>
      </c>
      <c r="O211">
        <v>4.7939999999999996</v>
      </c>
      <c r="P211">
        <v>-8.5999999999999993E-2</v>
      </c>
      <c r="Q211" t="s">
        <v>20</v>
      </c>
    </row>
    <row r="212" spans="2:17" x14ac:dyDescent="0.25">
      <c r="B212" t="s">
        <v>86</v>
      </c>
      <c r="D212" t="s">
        <v>18</v>
      </c>
      <c r="E212" s="1">
        <v>43227</v>
      </c>
      <c r="F212" s="2">
        <v>0.63958333333333328</v>
      </c>
      <c r="G212">
        <v>177.5</v>
      </c>
      <c r="H212" t="s">
        <v>19</v>
      </c>
      <c r="I212">
        <v>6.3029999999999999</v>
      </c>
      <c r="J212">
        <v>3.573</v>
      </c>
      <c r="K212">
        <v>1.76</v>
      </c>
      <c r="L212">
        <v>2.48</v>
      </c>
      <c r="M212">
        <v>28.17</v>
      </c>
      <c r="N212">
        <v>260</v>
      </c>
      <c r="O212">
        <v>6.3029999999999999</v>
      </c>
      <c r="P212">
        <v>-5.2999999999999999E-2</v>
      </c>
      <c r="Q212" t="s">
        <v>20</v>
      </c>
    </row>
    <row r="213" spans="2:17" x14ac:dyDescent="0.25">
      <c r="B213" t="s">
        <v>87</v>
      </c>
      <c r="D213" t="s">
        <v>18</v>
      </c>
      <c r="E213" s="1">
        <v>43227</v>
      </c>
      <c r="F213" s="2">
        <v>0.63958333333333328</v>
      </c>
      <c r="G213">
        <v>147.19999999999999</v>
      </c>
      <c r="H213" t="s">
        <v>19</v>
      </c>
      <c r="I213">
        <v>5.226</v>
      </c>
      <c r="J213">
        <v>3.012</v>
      </c>
      <c r="K213">
        <v>1.73</v>
      </c>
      <c r="L213">
        <v>2.48</v>
      </c>
      <c r="M213">
        <v>28.17</v>
      </c>
      <c r="N213">
        <v>260</v>
      </c>
      <c r="O213">
        <v>5.226</v>
      </c>
      <c r="P213">
        <v>-3.7999999999999999E-2</v>
      </c>
      <c r="Q213" t="s">
        <v>20</v>
      </c>
    </row>
    <row r="214" spans="2:17" x14ac:dyDescent="0.25">
      <c r="B214" t="s">
        <v>88</v>
      </c>
      <c r="D214" t="s">
        <v>18</v>
      </c>
      <c r="E214" s="1">
        <v>43227</v>
      </c>
      <c r="F214" s="2">
        <v>0.63958333333333328</v>
      </c>
      <c r="G214">
        <v>-0.16639999999999999</v>
      </c>
      <c r="H214" t="s">
        <v>19</v>
      </c>
      <c r="I214">
        <v>-6.0000000000000001E-3</v>
      </c>
      <c r="J214">
        <v>2E-3</v>
      </c>
      <c r="K214">
        <v>-3.46</v>
      </c>
      <c r="L214">
        <v>-0.31</v>
      </c>
      <c r="M214">
        <v>28.17</v>
      </c>
      <c r="N214">
        <v>260</v>
      </c>
      <c r="O214">
        <v>-6.0000000000000001E-3</v>
      </c>
      <c r="P214">
        <v>-3.4000000000000002E-2</v>
      </c>
      <c r="Q214" t="s">
        <v>20</v>
      </c>
    </row>
    <row r="215" spans="2:17" x14ac:dyDescent="0.25">
      <c r="B215" t="s">
        <v>89</v>
      </c>
      <c r="D215" t="s">
        <v>18</v>
      </c>
      <c r="E215" s="1">
        <v>43227</v>
      </c>
      <c r="F215" s="2">
        <v>0.63958333333333328</v>
      </c>
      <c r="G215">
        <v>162.4</v>
      </c>
      <c r="H215" t="s">
        <v>19</v>
      </c>
      <c r="I215">
        <v>5.7649999999999997</v>
      </c>
      <c r="J215">
        <v>3.3149999999999999</v>
      </c>
      <c r="K215">
        <v>1.74</v>
      </c>
      <c r="L215">
        <v>2.5</v>
      </c>
      <c r="M215">
        <v>28.17</v>
      </c>
      <c r="N215">
        <v>260</v>
      </c>
      <c r="O215">
        <v>5.7649999999999997</v>
      </c>
      <c r="P215">
        <v>-6.2E-2</v>
      </c>
      <c r="Q215" t="s">
        <v>20</v>
      </c>
    </row>
    <row r="216" spans="2:17" x14ac:dyDescent="0.25">
      <c r="B216" t="s">
        <v>90</v>
      </c>
      <c r="D216" t="s">
        <v>18</v>
      </c>
      <c r="E216" s="1">
        <v>43227</v>
      </c>
      <c r="F216" s="2">
        <v>0.63958333333333328</v>
      </c>
      <c r="G216">
        <v>228.3</v>
      </c>
      <c r="H216" t="s">
        <v>19</v>
      </c>
      <c r="I216">
        <v>8.1039999999999992</v>
      </c>
      <c r="J216">
        <v>4.476</v>
      </c>
      <c r="K216">
        <v>1.81</v>
      </c>
      <c r="L216">
        <v>2.4700000000000002</v>
      </c>
      <c r="M216">
        <v>28.17</v>
      </c>
      <c r="N216">
        <v>260</v>
      </c>
      <c r="O216">
        <v>8.1039999999999992</v>
      </c>
      <c r="P216">
        <v>-5.7000000000000002E-2</v>
      </c>
      <c r="Q216" t="s">
        <v>20</v>
      </c>
    </row>
    <row r="217" spans="2:17" x14ac:dyDescent="0.25">
      <c r="B217" t="s">
        <v>91</v>
      </c>
      <c r="D217" t="s">
        <v>18</v>
      </c>
      <c r="E217" s="1">
        <v>43227</v>
      </c>
      <c r="F217" s="2">
        <v>0.63958333333333328</v>
      </c>
      <c r="G217">
        <v>219.6</v>
      </c>
      <c r="H217" t="s">
        <v>19</v>
      </c>
      <c r="I217">
        <v>7.7949999999999999</v>
      </c>
      <c r="J217">
        <v>4.4470000000000001</v>
      </c>
      <c r="K217">
        <v>1.75</v>
      </c>
      <c r="L217">
        <v>2.5</v>
      </c>
      <c r="M217">
        <v>28.17</v>
      </c>
      <c r="N217">
        <v>260</v>
      </c>
      <c r="O217">
        <v>7.7949999999999999</v>
      </c>
      <c r="P217">
        <v>-5.8999999999999997E-2</v>
      </c>
      <c r="Q217" t="s">
        <v>20</v>
      </c>
    </row>
    <row r="218" spans="2:17" x14ac:dyDescent="0.25">
      <c r="B218" t="s">
        <v>92</v>
      </c>
      <c r="D218" t="s">
        <v>18</v>
      </c>
      <c r="E218" s="1">
        <v>43227</v>
      </c>
      <c r="F218" s="2">
        <v>0.64027777777777783</v>
      </c>
      <c r="G218">
        <v>283.7</v>
      </c>
      <c r="H218" t="s">
        <v>19</v>
      </c>
      <c r="I218">
        <v>10.071</v>
      </c>
      <c r="J218">
        <v>5.7539999999999996</v>
      </c>
      <c r="K218">
        <v>1.75</v>
      </c>
      <c r="L218">
        <v>2.4</v>
      </c>
      <c r="M218">
        <v>28.17</v>
      </c>
      <c r="N218">
        <v>260</v>
      </c>
      <c r="O218">
        <v>10.071</v>
      </c>
      <c r="P218">
        <v>-0.112</v>
      </c>
      <c r="Q218" t="s">
        <v>20</v>
      </c>
    </row>
    <row r="219" spans="2:17" x14ac:dyDescent="0.25">
      <c r="B219" t="s">
        <v>93</v>
      </c>
      <c r="D219" t="s">
        <v>18</v>
      </c>
      <c r="E219" s="1">
        <v>43227</v>
      </c>
      <c r="F219" s="2">
        <v>0.64027777777777783</v>
      </c>
      <c r="G219">
        <v>166.9</v>
      </c>
      <c r="H219" t="s">
        <v>19</v>
      </c>
      <c r="I219">
        <v>5.9260000000000002</v>
      </c>
      <c r="J219">
        <v>3.4449999999999998</v>
      </c>
      <c r="K219">
        <v>1.72</v>
      </c>
      <c r="L219">
        <v>2.4500000000000002</v>
      </c>
      <c r="M219">
        <v>28.17</v>
      </c>
      <c r="N219">
        <v>260</v>
      </c>
      <c r="O219">
        <v>5.9260000000000002</v>
      </c>
      <c r="P219">
        <v>-8.1000000000000003E-2</v>
      </c>
      <c r="Q219" t="s">
        <v>20</v>
      </c>
    </row>
    <row r="220" spans="2:17" x14ac:dyDescent="0.25">
      <c r="B220" t="s">
        <v>94</v>
      </c>
      <c r="D220" t="s">
        <v>18</v>
      </c>
      <c r="E220" s="1">
        <v>43227</v>
      </c>
      <c r="F220" s="2">
        <v>0.64027777777777783</v>
      </c>
      <c r="G220">
        <v>181.1</v>
      </c>
      <c r="H220" t="s">
        <v>19</v>
      </c>
      <c r="I220">
        <v>6.431</v>
      </c>
      <c r="J220">
        <v>3.7730000000000001</v>
      </c>
      <c r="K220">
        <v>1.7</v>
      </c>
      <c r="L220">
        <v>2.4</v>
      </c>
      <c r="M220">
        <v>28.17</v>
      </c>
      <c r="N220">
        <v>260</v>
      </c>
      <c r="O220">
        <v>6.431</v>
      </c>
      <c r="P220">
        <v>-4.1000000000000002E-2</v>
      </c>
      <c r="Q220" t="s">
        <v>20</v>
      </c>
    </row>
    <row r="221" spans="2:17" x14ac:dyDescent="0.25">
      <c r="B221" t="s">
        <v>95</v>
      </c>
      <c r="D221" t="s">
        <v>18</v>
      </c>
      <c r="E221" s="1">
        <v>43227</v>
      </c>
      <c r="F221" s="2">
        <v>0.64027777777777783</v>
      </c>
      <c r="G221">
        <v>155.9</v>
      </c>
      <c r="H221" t="s">
        <v>19</v>
      </c>
      <c r="I221">
        <v>5.5339999999999998</v>
      </c>
      <c r="J221">
        <v>3.274</v>
      </c>
      <c r="K221">
        <v>1.69</v>
      </c>
      <c r="L221">
        <v>2.4500000000000002</v>
      </c>
      <c r="M221">
        <v>28.17</v>
      </c>
      <c r="N221">
        <v>260</v>
      </c>
      <c r="O221">
        <v>5.5339999999999998</v>
      </c>
      <c r="P221">
        <v>-4.1000000000000002E-2</v>
      </c>
      <c r="Q221" t="s">
        <v>20</v>
      </c>
    </row>
    <row r="222" spans="2:17" x14ac:dyDescent="0.25">
      <c r="B222" t="s">
        <v>96</v>
      </c>
      <c r="D222" t="s">
        <v>18</v>
      </c>
      <c r="E222" s="1">
        <v>43227</v>
      </c>
      <c r="F222" s="2">
        <v>0.64027777777777783</v>
      </c>
      <c r="G222">
        <v>-5.11E-2</v>
      </c>
      <c r="H222" t="s">
        <v>19</v>
      </c>
      <c r="I222">
        <v>-2E-3</v>
      </c>
      <c r="J222">
        <v>7.0000000000000001E-3</v>
      </c>
      <c r="K222">
        <v>-0.25</v>
      </c>
      <c r="L222">
        <v>-0.08</v>
      </c>
      <c r="M222">
        <v>28.17</v>
      </c>
      <c r="N222">
        <v>260</v>
      </c>
      <c r="O222">
        <v>-2E-3</v>
      </c>
      <c r="P222">
        <v>-5.6000000000000001E-2</v>
      </c>
      <c r="Q222" t="s">
        <v>20</v>
      </c>
    </row>
    <row r="223" spans="2:17" x14ac:dyDescent="0.25">
      <c r="B223" t="s">
        <v>97</v>
      </c>
      <c r="D223" t="s">
        <v>18</v>
      </c>
      <c r="E223" s="1">
        <v>43227</v>
      </c>
      <c r="F223" s="2">
        <v>0.64027777777777783</v>
      </c>
      <c r="G223">
        <v>198.7</v>
      </c>
      <c r="H223" t="s">
        <v>19</v>
      </c>
      <c r="I223">
        <v>7.0529999999999999</v>
      </c>
      <c r="J223">
        <v>4.2380000000000004</v>
      </c>
      <c r="K223">
        <v>1.66</v>
      </c>
      <c r="L223">
        <v>2.42</v>
      </c>
      <c r="M223">
        <v>28.17</v>
      </c>
      <c r="N223">
        <v>260</v>
      </c>
      <c r="O223">
        <v>7.0529999999999999</v>
      </c>
      <c r="P223">
        <v>-6.3E-2</v>
      </c>
      <c r="Q223" t="s">
        <v>20</v>
      </c>
    </row>
    <row r="224" spans="2:17" x14ac:dyDescent="0.25">
      <c r="B224" t="s">
        <v>98</v>
      </c>
      <c r="D224" t="s">
        <v>18</v>
      </c>
      <c r="E224" s="1">
        <v>43227</v>
      </c>
      <c r="F224" s="2">
        <v>0.64027777777777783</v>
      </c>
      <c r="G224">
        <v>206.2</v>
      </c>
      <c r="H224" t="s">
        <v>19</v>
      </c>
      <c r="I224">
        <v>7.32</v>
      </c>
      <c r="J224">
        <v>4.2720000000000002</v>
      </c>
      <c r="K224">
        <v>1.71</v>
      </c>
      <c r="L224">
        <v>2.42</v>
      </c>
      <c r="M224">
        <v>28.17</v>
      </c>
      <c r="N224">
        <v>260</v>
      </c>
      <c r="O224">
        <v>7.32</v>
      </c>
      <c r="P224">
        <v>-4.2000000000000003E-2</v>
      </c>
      <c r="Q224" t="s">
        <v>20</v>
      </c>
    </row>
    <row r="225" spans="2:17" x14ac:dyDescent="0.25">
      <c r="B225" t="s">
        <v>99</v>
      </c>
      <c r="D225" t="s">
        <v>18</v>
      </c>
      <c r="E225" s="1">
        <v>43227</v>
      </c>
      <c r="F225" s="2">
        <v>0.64027777777777783</v>
      </c>
      <c r="G225">
        <v>209</v>
      </c>
      <c r="H225" t="s">
        <v>19</v>
      </c>
      <c r="I225">
        <v>7.4210000000000003</v>
      </c>
      <c r="J225">
        <v>4.3890000000000002</v>
      </c>
      <c r="K225">
        <v>1.69</v>
      </c>
      <c r="L225">
        <v>2.42</v>
      </c>
      <c r="M225">
        <v>28.17</v>
      </c>
      <c r="N225">
        <v>260</v>
      </c>
      <c r="O225">
        <v>7.4210000000000003</v>
      </c>
      <c r="P225">
        <v>-5.7000000000000002E-2</v>
      </c>
      <c r="Q225" t="s">
        <v>20</v>
      </c>
    </row>
    <row r="226" spans="2:17" x14ac:dyDescent="0.25">
      <c r="B226" t="s">
        <v>92</v>
      </c>
      <c r="D226" t="s">
        <v>18</v>
      </c>
      <c r="E226" s="1">
        <v>43227</v>
      </c>
      <c r="F226" s="2">
        <v>0.64027777777777783</v>
      </c>
      <c r="G226">
        <v>288</v>
      </c>
      <c r="H226" t="s">
        <v>19</v>
      </c>
      <c r="I226">
        <v>10.225</v>
      </c>
      <c r="J226">
        <v>5.819</v>
      </c>
      <c r="K226">
        <v>1.76</v>
      </c>
      <c r="L226">
        <v>2.4</v>
      </c>
      <c r="M226">
        <v>28.17</v>
      </c>
      <c r="N226">
        <v>260</v>
      </c>
      <c r="O226">
        <v>10.225</v>
      </c>
      <c r="P226">
        <v>-0.12</v>
      </c>
      <c r="Q226" t="s">
        <v>20</v>
      </c>
    </row>
    <row r="227" spans="2:17" x14ac:dyDescent="0.25">
      <c r="B227" t="s">
        <v>93</v>
      </c>
      <c r="D227" t="s">
        <v>18</v>
      </c>
      <c r="E227" s="1">
        <v>43227</v>
      </c>
      <c r="F227" s="2">
        <v>0.64027777777777783</v>
      </c>
      <c r="G227">
        <v>163.6</v>
      </c>
      <c r="H227" t="s">
        <v>19</v>
      </c>
      <c r="I227">
        <v>5.8079999999999998</v>
      </c>
      <c r="J227">
        <v>3.399</v>
      </c>
      <c r="K227">
        <v>1.71</v>
      </c>
      <c r="L227">
        <v>2.41</v>
      </c>
      <c r="M227">
        <v>28.17</v>
      </c>
      <c r="N227">
        <v>260</v>
      </c>
      <c r="O227">
        <v>5.8079999999999998</v>
      </c>
      <c r="P227">
        <v>-8.8999999999999996E-2</v>
      </c>
      <c r="Q227" t="s">
        <v>20</v>
      </c>
    </row>
    <row r="228" spans="2:17" x14ac:dyDescent="0.25">
      <c r="B228" t="s">
        <v>94</v>
      </c>
      <c r="D228" t="s">
        <v>18</v>
      </c>
      <c r="E228" s="1">
        <v>43227</v>
      </c>
      <c r="F228" s="2">
        <v>0.64027777777777783</v>
      </c>
      <c r="G228">
        <v>192.4</v>
      </c>
      <c r="H228" t="s">
        <v>19</v>
      </c>
      <c r="I228">
        <v>6.83</v>
      </c>
      <c r="J228">
        <v>3.9910000000000001</v>
      </c>
      <c r="K228">
        <v>1.71</v>
      </c>
      <c r="L228">
        <v>2.39</v>
      </c>
      <c r="M228">
        <v>28.17</v>
      </c>
      <c r="N228">
        <v>260</v>
      </c>
      <c r="O228">
        <v>6.83</v>
      </c>
      <c r="P228">
        <v>-4.1000000000000002E-2</v>
      </c>
      <c r="Q228" t="s">
        <v>20</v>
      </c>
    </row>
    <row r="229" spans="2:17" x14ac:dyDescent="0.25">
      <c r="B229" t="s">
        <v>95</v>
      </c>
      <c r="D229" t="s">
        <v>18</v>
      </c>
      <c r="E229" s="1">
        <v>43227</v>
      </c>
      <c r="F229" s="2">
        <v>0.64027777777777783</v>
      </c>
      <c r="G229">
        <v>152.6</v>
      </c>
      <c r="H229" t="s">
        <v>19</v>
      </c>
      <c r="I229">
        <v>5.4160000000000004</v>
      </c>
      <c r="J229">
        <v>3.2210000000000001</v>
      </c>
      <c r="K229">
        <v>1.68</v>
      </c>
      <c r="L229">
        <v>2.42</v>
      </c>
      <c r="M229">
        <v>28.17</v>
      </c>
      <c r="N229">
        <v>260</v>
      </c>
      <c r="O229">
        <v>5.4160000000000004</v>
      </c>
      <c r="P229">
        <v>-3.7999999999999999E-2</v>
      </c>
      <c r="Q229" t="s">
        <v>20</v>
      </c>
    </row>
    <row r="230" spans="2:17" x14ac:dyDescent="0.25">
      <c r="B230" t="s">
        <v>96</v>
      </c>
      <c r="D230" t="s">
        <v>18</v>
      </c>
      <c r="E230" s="1">
        <v>43227</v>
      </c>
      <c r="F230" s="2">
        <v>0.64027777777777783</v>
      </c>
      <c r="G230">
        <v>-2.7040000000000002E-2</v>
      </c>
      <c r="H230" t="s">
        <v>19</v>
      </c>
      <c r="I230">
        <v>-1E-3</v>
      </c>
      <c r="J230">
        <v>0.01</v>
      </c>
      <c r="K230">
        <v>-0.1</v>
      </c>
      <c r="L230">
        <v>-0.06</v>
      </c>
      <c r="M230">
        <v>28.17</v>
      </c>
      <c r="N230">
        <v>260</v>
      </c>
      <c r="O230">
        <v>-1E-3</v>
      </c>
      <c r="P230">
        <v>-6.3E-2</v>
      </c>
      <c r="Q230" t="s">
        <v>20</v>
      </c>
    </row>
    <row r="231" spans="2:17" x14ac:dyDescent="0.25">
      <c r="B231" t="s">
        <v>97</v>
      </c>
      <c r="D231" t="s">
        <v>18</v>
      </c>
      <c r="E231" s="1">
        <v>43227</v>
      </c>
      <c r="F231" s="2">
        <v>0.64027777777777783</v>
      </c>
      <c r="G231">
        <v>206.9</v>
      </c>
      <c r="H231" t="s">
        <v>19</v>
      </c>
      <c r="I231">
        <v>7.3470000000000004</v>
      </c>
      <c r="J231">
        <v>4.4139999999999997</v>
      </c>
      <c r="K231">
        <v>1.66</v>
      </c>
      <c r="L231">
        <v>2.39</v>
      </c>
      <c r="M231">
        <v>28.17</v>
      </c>
      <c r="N231">
        <v>260</v>
      </c>
      <c r="O231">
        <v>7.3470000000000004</v>
      </c>
      <c r="P231">
        <v>-0.05</v>
      </c>
      <c r="Q231" t="s">
        <v>20</v>
      </c>
    </row>
    <row r="232" spans="2:17" x14ac:dyDescent="0.25">
      <c r="B232" t="s">
        <v>98</v>
      </c>
      <c r="D232" t="s">
        <v>18</v>
      </c>
      <c r="E232" s="1">
        <v>43227</v>
      </c>
      <c r="F232" s="2">
        <v>0.64027777777777783</v>
      </c>
      <c r="G232">
        <v>202.2</v>
      </c>
      <c r="H232" t="s">
        <v>19</v>
      </c>
      <c r="I232">
        <v>7.18</v>
      </c>
      <c r="J232">
        <v>4.1710000000000003</v>
      </c>
      <c r="K232">
        <v>1.72</v>
      </c>
      <c r="L232">
        <v>2.48</v>
      </c>
      <c r="M232">
        <v>28.17</v>
      </c>
      <c r="N232">
        <v>260</v>
      </c>
      <c r="O232">
        <v>7.18</v>
      </c>
      <c r="P232">
        <v>-3.7999999999999999E-2</v>
      </c>
      <c r="Q232" t="s">
        <v>20</v>
      </c>
    </row>
    <row r="233" spans="2:17" x14ac:dyDescent="0.25">
      <c r="B233" t="s">
        <v>99</v>
      </c>
      <c r="D233" t="s">
        <v>18</v>
      </c>
      <c r="E233" s="1">
        <v>43227</v>
      </c>
      <c r="F233" s="2">
        <v>0.64027777777777783</v>
      </c>
      <c r="G233">
        <v>208.7</v>
      </c>
      <c r="H233" t="s">
        <v>19</v>
      </c>
      <c r="I233">
        <v>7.4109999999999996</v>
      </c>
      <c r="J233">
        <v>4.4119999999999999</v>
      </c>
      <c r="K233">
        <v>1.68</v>
      </c>
      <c r="L233">
        <v>2.41</v>
      </c>
      <c r="M233">
        <v>28.17</v>
      </c>
      <c r="N233">
        <v>260</v>
      </c>
      <c r="O233">
        <v>7.4109999999999996</v>
      </c>
      <c r="P233">
        <v>-3.5000000000000003E-2</v>
      </c>
      <c r="Q233" t="s">
        <v>20</v>
      </c>
    </row>
    <row r="234" spans="2:17" x14ac:dyDescent="0.25">
      <c r="B234" t="s">
        <v>92</v>
      </c>
      <c r="D234" t="s">
        <v>18</v>
      </c>
      <c r="E234" s="1">
        <v>43227</v>
      </c>
      <c r="F234" s="2">
        <v>0.64097222222222217</v>
      </c>
      <c r="G234">
        <v>254.3</v>
      </c>
      <c r="H234" t="s">
        <v>19</v>
      </c>
      <c r="I234">
        <v>9.0269999999999992</v>
      </c>
      <c r="J234">
        <v>5.1580000000000004</v>
      </c>
      <c r="K234">
        <v>1.75</v>
      </c>
      <c r="L234">
        <v>2.42</v>
      </c>
      <c r="M234">
        <v>28.17</v>
      </c>
      <c r="N234">
        <v>260</v>
      </c>
      <c r="O234">
        <v>9.0269999999999992</v>
      </c>
      <c r="P234">
        <v>-0.112</v>
      </c>
      <c r="Q234" t="s">
        <v>20</v>
      </c>
    </row>
    <row r="235" spans="2:17" x14ac:dyDescent="0.25">
      <c r="B235" t="s">
        <v>93</v>
      </c>
      <c r="D235" t="s">
        <v>18</v>
      </c>
      <c r="E235" s="1">
        <v>43227</v>
      </c>
      <c r="F235" s="2">
        <v>0.64097222222222217</v>
      </c>
      <c r="G235">
        <v>160</v>
      </c>
      <c r="H235" t="s">
        <v>19</v>
      </c>
      <c r="I235">
        <v>5.681</v>
      </c>
      <c r="J235">
        <v>3.3170000000000002</v>
      </c>
      <c r="K235">
        <v>1.71</v>
      </c>
      <c r="L235">
        <v>2.44</v>
      </c>
      <c r="M235">
        <v>28.17</v>
      </c>
      <c r="N235">
        <v>260</v>
      </c>
      <c r="O235">
        <v>5.681</v>
      </c>
      <c r="P235">
        <v>-8.7999999999999995E-2</v>
      </c>
      <c r="Q235" t="s">
        <v>20</v>
      </c>
    </row>
    <row r="236" spans="2:17" x14ac:dyDescent="0.25">
      <c r="B236" t="s">
        <v>94</v>
      </c>
      <c r="D236" t="s">
        <v>18</v>
      </c>
      <c r="E236" s="1">
        <v>43227</v>
      </c>
      <c r="F236" s="2">
        <v>0.64097222222222217</v>
      </c>
      <c r="G236">
        <v>175.1</v>
      </c>
      <c r="H236" t="s">
        <v>19</v>
      </c>
      <c r="I236">
        <v>6.2160000000000002</v>
      </c>
      <c r="J236">
        <v>3.665</v>
      </c>
      <c r="K236">
        <v>1.7</v>
      </c>
      <c r="L236">
        <v>2.39</v>
      </c>
      <c r="M236">
        <v>28.17</v>
      </c>
      <c r="N236">
        <v>260</v>
      </c>
      <c r="O236">
        <v>6.2160000000000002</v>
      </c>
      <c r="P236">
        <v>-5.1999999999999998E-2</v>
      </c>
      <c r="Q236" t="s">
        <v>20</v>
      </c>
    </row>
    <row r="237" spans="2:17" x14ac:dyDescent="0.25">
      <c r="B237" t="s">
        <v>95</v>
      </c>
      <c r="D237" t="s">
        <v>18</v>
      </c>
      <c r="E237" s="1">
        <v>43227</v>
      </c>
      <c r="F237" s="2">
        <v>0.64097222222222217</v>
      </c>
      <c r="G237">
        <v>146.30000000000001</v>
      </c>
      <c r="H237" t="s">
        <v>19</v>
      </c>
      <c r="I237">
        <v>5.1950000000000003</v>
      </c>
      <c r="J237">
        <v>3.0870000000000002</v>
      </c>
      <c r="K237">
        <v>1.68</v>
      </c>
      <c r="L237">
        <v>2.4500000000000002</v>
      </c>
      <c r="M237">
        <v>28.17</v>
      </c>
      <c r="N237">
        <v>260</v>
      </c>
      <c r="O237">
        <v>5.1950000000000003</v>
      </c>
      <c r="P237">
        <v>-3.6999999999999998E-2</v>
      </c>
      <c r="Q237" t="s">
        <v>20</v>
      </c>
    </row>
    <row r="238" spans="2:17" x14ac:dyDescent="0.25">
      <c r="B238" t="s">
        <v>96</v>
      </c>
      <c r="D238" t="s">
        <v>18</v>
      </c>
      <c r="E238" s="1">
        <v>43227</v>
      </c>
      <c r="F238" s="2">
        <v>0.64097222222222217</v>
      </c>
      <c r="G238">
        <v>-0.17910000000000001</v>
      </c>
      <c r="H238" t="s">
        <v>19</v>
      </c>
      <c r="I238">
        <v>-6.0000000000000001E-3</v>
      </c>
      <c r="J238">
        <v>-1.7000000000000001E-2</v>
      </c>
      <c r="K238">
        <v>0.36</v>
      </c>
      <c r="L238">
        <v>-0.8</v>
      </c>
      <c r="M238">
        <v>28.17</v>
      </c>
      <c r="N238">
        <v>260</v>
      </c>
      <c r="O238">
        <v>-6.0000000000000001E-3</v>
      </c>
      <c r="P238">
        <v>-6.0999999999999999E-2</v>
      </c>
      <c r="Q238" t="s">
        <v>20</v>
      </c>
    </row>
    <row r="239" spans="2:17" x14ac:dyDescent="0.25">
      <c r="B239" t="s">
        <v>97</v>
      </c>
      <c r="D239" t="s">
        <v>18</v>
      </c>
      <c r="E239" s="1">
        <v>43227</v>
      </c>
      <c r="F239" s="2">
        <v>0.64097222222222217</v>
      </c>
      <c r="G239">
        <v>193.9</v>
      </c>
      <c r="H239" t="s">
        <v>19</v>
      </c>
      <c r="I239">
        <v>6.8840000000000003</v>
      </c>
      <c r="J239">
        <v>4.1550000000000002</v>
      </c>
      <c r="K239">
        <v>1.66</v>
      </c>
      <c r="L239">
        <v>2.4</v>
      </c>
      <c r="M239">
        <v>28.17</v>
      </c>
      <c r="N239">
        <v>260</v>
      </c>
      <c r="O239">
        <v>6.8840000000000003</v>
      </c>
      <c r="P239">
        <v>-6.2E-2</v>
      </c>
      <c r="Q239" t="s">
        <v>20</v>
      </c>
    </row>
    <row r="240" spans="2:17" x14ac:dyDescent="0.25">
      <c r="B240" t="s">
        <v>98</v>
      </c>
      <c r="D240" t="s">
        <v>18</v>
      </c>
      <c r="E240" s="1">
        <v>43227</v>
      </c>
      <c r="F240" s="2">
        <v>0.64097222222222217</v>
      </c>
      <c r="G240">
        <v>201.7</v>
      </c>
      <c r="H240" t="s">
        <v>19</v>
      </c>
      <c r="I240">
        <v>7.1619999999999999</v>
      </c>
      <c r="J240">
        <v>4.1689999999999996</v>
      </c>
      <c r="K240">
        <v>1.72</v>
      </c>
      <c r="L240">
        <v>2.5</v>
      </c>
      <c r="M240">
        <v>28.17</v>
      </c>
      <c r="N240">
        <v>260</v>
      </c>
      <c r="O240">
        <v>7.1619999999999999</v>
      </c>
      <c r="P240">
        <v>-3.9E-2</v>
      </c>
      <c r="Q240" t="s">
        <v>20</v>
      </c>
    </row>
    <row r="241" spans="2:17" x14ac:dyDescent="0.25">
      <c r="B241" t="s">
        <v>99</v>
      </c>
      <c r="D241" t="s">
        <v>18</v>
      </c>
      <c r="E241" s="1">
        <v>43227</v>
      </c>
      <c r="F241" s="2">
        <v>0.64097222222222217</v>
      </c>
      <c r="G241">
        <v>212.7</v>
      </c>
      <c r="H241" t="s">
        <v>19</v>
      </c>
      <c r="I241">
        <v>7.5510000000000002</v>
      </c>
      <c r="J241">
        <v>4.4960000000000004</v>
      </c>
      <c r="K241">
        <v>1.68</v>
      </c>
      <c r="L241">
        <v>2.42</v>
      </c>
      <c r="M241">
        <v>28.17</v>
      </c>
      <c r="N241">
        <v>260</v>
      </c>
      <c r="O241">
        <v>7.5510000000000002</v>
      </c>
      <c r="P241">
        <v>-6.3E-2</v>
      </c>
      <c r="Q241" t="s">
        <v>20</v>
      </c>
    </row>
    <row r="242" spans="2:17" x14ac:dyDescent="0.25">
      <c r="B242" t="s">
        <v>100</v>
      </c>
      <c r="D242" t="s">
        <v>18</v>
      </c>
      <c r="E242" s="1">
        <v>43227</v>
      </c>
      <c r="F242" s="2">
        <v>0.64097222222222217</v>
      </c>
      <c r="G242">
        <v>242.8</v>
      </c>
      <c r="H242" t="s">
        <v>19</v>
      </c>
      <c r="I242">
        <v>8.6189999999999998</v>
      </c>
      <c r="J242">
        <v>4.9649999999999999</v>
      </c>
      <c r="K242">
        <v>1.74</v>
      </c>
      <c r="L242">
        <v>2.4500000000000002</v>
      </c>
      <c r="M242">
        <v>28.17</v>
      </c>
      <c r="N242">
        <v>260</v>
      </c>
      <c r="O242">
        <v>8.6189999999999998</v>
      </c>
      <c r="P242">
        <v>-0.121</v>
      </c>
      <c r="Q242" t="s">
        <v>20</v>
      </c>
    </row>
    <row r="243" spans="2:17" x14ac:dyDescent="0.25">
      <c r="B243" t="s">
        <v>101</v>
      </c>
      <c r="D243" t="s">
        <v>18</v>
      </c>
      <c r="E243" s="1">
        <v>43227</v>
      </c>
      <c r="F243" s="2">
        <v>0.64097222222222217</v>
      </c>
      <c r="G243">
        <v>176.4</v>
      </c>
      <c r="H243" t="s">
        <v>19</v>
      </c>
      <c r="I243">
        <v>6.2629999999999999</v>
      </c>
      <c r="J243">
        <v>3.621</v>
      </c>
      <c r="K243">
        <v>1.73</v>
      </c>
      <c r="L243">
        <v>2.5099999999999998</v>
      </c>
      <c r="M243">
        <v>28.17</v>
      </c>
      <c r="N243">
        <v>260</v>
      </c>
      <c r="O243">
        <v>6.2629999999999999</v>
      </c>
      <c r="P243">
        <v>-8.5000000000000006E-2</v>
      </c>
      <c r="Q243" t="s">
        <v>20</v>
      </c>
    </row>
    <row r="244" spans="2:17" x14ac:dyDescent="0.25">
      <c r="B244" t="s">
        <v>102</v>
      </c>
      <c r="D244" t="s">
        <v>18</v>
      </c>
      <c r="E244" s="1">
        <v>43227</v>
      </c>
      <c r="F244" s="2">
        <v>0.64097222222222217</v>
      </c>
      <c r="G244">
        <v>172.2</v>
      </c>
      <c r="H244" t="s">
        <v>19</v>
      </c>
      <c r="I244">
        <v>6.1150000000000002</v>
      </c>
      <c r="J244">
        <v>3.581</v>
      </c>
      <c r="K244">
        <v>1.71</v>
      </c>
      <c r="L244">
        <v>2.41</v>
      </c>
      <c r="M244">
        <v>28.17</v>
      </c>
      <c r="N244">
        <v>260</v>
      </c>
      <c r="O244">
        <v>6.1150000000000002</v>
      </c>
      <c r="P244">
        <v>-4.7E-2</v>
      </c>
      <c r="Q244" t="s">
        <v>20</v>
      </c>
    </row>
    <row r="245" spans="2:17" x14ac:dyDescent="0.25">
      <c r="B245" t="s">
        <v>103</v>
      </c>
      <c r="D245" t="s">
        <v>18</v>
      </c>
      <c r="E245" s="1">
        <v>43227</v>
      </c>
      <c r="F245" s="2">
        <v>0.64097222222222217</v>
      </c>
      <c r="G245">
        <v>160.1</v>
      </c>
      <c r="H245" t="s">
        <v>19</v>
      </c>
      <c r="I245">
        <v>5.6829999999999998</v>
      </c>
      <c r="J245">
        <v>3.395</v>
      </c>
      <c r="K245">
        <v>1.67</v>
      </c>
      <c r="L245">
        <v>2.44</v>
      </c>
      <c r="M245">
        <v>28.17</v>
      </c>
      <c r="N245">
        <v>260</v>
      </c>
      <c r="O245">
        <v>5.6829999999999998</v>
      </c>
      <c r="P245">
        <v>-2.8000000000000001E-2</v>
      </c>
      <c r="Q245" t="s">
        <v>20</v>
      </c>
    </row>
    <row r="246" spans="2:17" x14ac:dyDescent="0.25">
      <c r="B246" t="s">
        <v>104</v>
      </c>
      <c r="D246" t="s">
        <v>18</v>
      </c>
      <c r="E246" s="1">
        <v>43227</v>
      </c>
      <c r="F246" s="2">
        <v>0.64097222222222217</v>
      </c>
      <c r="G246">
        <v>175.4</v>
      </c>
      <c r="H246" t="s">
        <v>19</v>
      </c>
      <c r="I246">
        <v>6.2270000000000003</v>
      </c>
      <c r="J246">
        <v>3.6</v>
      </c>
      <c r="K246">
        <v>1.73</v>
      </c>
      <c r="L246">
        <v>2.4700000000000002</v>
      </c>
      <c r="M246">
        <v>28.17</v>
      </c>
      <c r="N246">
        <v>260</v>
      </c>
      <c r="O246">
        <v>6.2270000000000003</v>
      </c>
      <c r="P246">
        <v>-4.7E-2</v>
      </c>
      <c r="Q246" t="s">
        <v>20</v>
      </c>
    </row>
    <row r="247" spans="2:17" x14ac:dyDescent="0.25">
      <c r="B247" t="s">
        <v>105</v>
      </c>
      <c r="D247" t="s">
        <v>18</v>
      </c>
      <c r="E247" s="1">
        <v>43227</v>
      </c>
      <c r="F247" s="2">
        <v>0.64097222222222217</v>
      </c>
      <c r="G247">
        <v>239.7</v>
      </c>
      <c r="H247" t="s">
        <v>19</v>
      </c>
      <c r="I247">
        <v>8.5090000000000003</v>
      </c>
      <c r="J247">
        <v>4.9390000000000001</v>
      </c>
      <c r="K247">
        <v>1.72</v>
      </c>
      <c r="L247">
        <v>2.4700000000000002</v>
      </c>
      <c r="M247">
        <v>28.17</v>
      </c>
      <c r="N247">
        <v>260</v>
      </c>
      <c r="O247">
        <v>8.5090000000000003</v>
      </c>
      <c r="P247">
        <v>-8.4000000000000005E-2</v>
      </c>
      <c r="Q247" t="s">
        <v>20</v>
      </c>
    </row>
    <row r="248" spans="2:17" x14ac:dyDescent="0.25">
      <c r="B248" t="s">
        <v>106</v>
      </c>
      <c r="D248" t="s">
        <v>18</v>
      </c>
      <c r="E248" s="1">
        <v>43227</v>
      </c>
      <c r="F248" s="2">
        <v>0.64097222222222217</v>
      </c>
      <c r="G248">
        <v>234.9</v>
      </c>
      <c r="H248" t="s">
        <v>19</v>
      </c>
      <c r="I248">
        <v>8.3409999999999993</v>
      </c>
      <c r="J248">
        <v>4.7149999999999999</v>
      </c>
      <c r="K248">
        <v>1.77</v>
      </c>
      <c r="L248">
        <v>2.5</v>
      </c>
      <c r="M248">
        <v>28.17</v>
      </c>
      <c r="N248">
        <v>260</v>
      </c>
      <c r="O248">
        <v>8.3409999999999993</v>
      </c>
      <c r="P248">
        <v>-4.8000000000000001E-2</v>
      </c>
      <c r="Q248" t="s">
        <v>20</v>
      </c>
    </row>
    <row r="249" spans="2:17" x14ac:dyDescent="0.25">
      <c r="B249" t="s">
        <v>107</v>
      </c>
      <c r="D249" t="s">
        <v>18</v>
      </c>
      <c r="E249" s="1">
        <v>43227</v>
      </c>
      <c r="F249" s="2">
        <v>0.64097222222222217</v>
      </c>
      <c r="G249">
        <v>0.4854</v>
      </c>
      <c r="H249" t="s">
        <v>19</v>
      </c>
      <c r="I249">
        <v>1.7000000000000001E-2</v>
      </c>
      <c r="J249">
        <v>0</v>
      </c>
      <c r="K249">
        <v>-68.97</v>
      </c>
      <c r="L249">
        <v>0.84</v>
      </c>
      <c r="M249">
        <v>28.17</v>
      </c>
      <c r="N249">
        <v>260</v>
      </c>
      <c r="O249">
        <v>1.7000000000000001E-2</v>
      </c>
      <c r="P249">
        <v>-4.2999999999999997E-2</v>
      </c>
      <c r="Q249" t="s">
        <v>20</v>
      </c>
    </row>
    <row r="250" spans="2:17" x14ac:dyDescent="0.25">
      <c r="B250" t="s">
        <v>100</v>
      </c>
      <c r="D250" t="s">
        <v>18</v>
      </c>
      <c r="E250" s="1">
        <v>43227</v>
      </c>
      <c r="F250" s="2">
        <v>0.64166666666666672</v>
      </c>
      <c r="G250">
        <v>236.9</v>
      </c>
      <c r="H250" t="s">
        <v>19</v>
      </c>
      <c r="I250">
        <v>8.4090000000000007</v>
      </c>
      <c r="J250">
        <v>4.859</v>
      </c>
      <c r="K250">
        <v>1.73</v>
      </c>
      <c r="L250">
        <v>2.44</v>
      </c>
      <c r="M250">
        <v>28.17</v>
      </c>
      <c r="N250">
        <v>260</v>
      </c>
      <c r="O250">
        <v>8.4090000000000007</v>
      </c>
      <c r="P250">
        <v>-0.123</v>
      </c>
      <c r="Q250" t="s">
        <v>20</v>
      </c>
    </row>
    <row r="251" spans="2:17" x14ac:dyDescent="0.25">
      <c r="B251" t="s">
        <v>101</v>
      </c>
      <c r="D251" t="s">
        <v>18</v>
      </c>
      <c r="E251" s="1">
        <v>43227</v>
      </c>
      <c r="F251" s="2">
        <v>0.64166666666666672</v>
      </c>
      <c r="G251">
        <v>172.6</v>
      </c>
      <c r="H251" t="s">
        <v>19</v>
      </c>
      <c r="I251">
        <v>6.1280000000000001</v>
      </c>
      <c r="J251">
        <v>3.5470000000000002</v>
      </c>
      <c r="K251">
        <v>1.73</v>
      </c>
      <c r="L251">
        <v>2.52</v>
      </c>
      <c r="M251">
        <v>28.17</v>
      </c>
      <c r="N251">
        <v>260</v>
      </c>
      <c r="O251">
        <v>6.1280000000000001</v>
      </c>
      <c r="P251">
        <v>-9.4E-2</v>
      </c>
      <c r="Q251" t="s">
        <v>20</v>
      </c>
    </row>
    <row r="252" spans="2:17" x14ac:dyDescent="0.25">
      <c r="B252" t="s">
        <v>102</v>
      </c>
      <c r="D252" t="s">
        <v>18</v>
      </c>
      <c r="E252" s="1">
        <v>43227</v>
      </c>
      <c r="F252" s="2">
        <v>0.64166666666666672</v>
      </c>
      <c r="G252">
        <v>173.6</v>
      </c>
      <c r="H252" t="s">
        <v>19</v>
      </c>
      <c r="I252">
        <v>6.165</v>
      </c>
      <c r="J252">
        <v>3.6019999999999999</v>
      </c>
      <c r="K252">
        <v>1.71</v>
      </c>
      <c r="L252">
        <v>2.41</v>
      </c>
      <c r="M252">
        <v>28.17</v>
      </c>
      <c r="N252">
        <v>260</v>
      </c>
      <c r="O252">
        <v>6.165</v>
      </c>
      <c r="P252">
        <v>-4.2000000000000003E-2</v>
      </c>
      <c r="Q252" t="s">
        <v>20</v>
      </c>
    </row>
    <row r="253" spans="2:17" x14ac:dyDescent="0.25">
      <c r="B253" t="s">
        <v>103</v>
      </c>
      <c r="D253" t="s">
        <v>18</v>
      </c>
      <c r="E253" s="1">
        <v>43227</v>
      </c>
      <c r="F253" s="2">
        <v>0.64166666666666672</v>
      </c>
      <c r="G253">
        <v>163.30000000000001</v>
      </c>
      <c r="H253" t="s">
        <v>19</v>
      </c>
      <c r="I253">
        <v>5.7969999999999997</v>
      </c>
      <c r="J253">
        <v>3.444</v>
      </c>
      <c r="K253">
        <v>1.68</v>
      </c>
      <c r="L253">
        <v>2.4500000000000002</v>
      </c>
      <c r="M253">
        <v>28.17</v>
      </c>
      <c r="N253">
        <v>260</v>
      </c>
      <c r="O253">
        <v>5.7969999999999997</v>
      </c>
      <c r="P253">
        <v>-4.5999999999999999E-2</v>
      </c>
      <c r="Q253" t="s">
        <v>20</v>
      </c>
    </row>
    <row r="254" spans="2:17" x14ac:dyDescent="0.25">
      <c r="B254" t="s">
        <v>104</v>
      </c>
      <c r="D254" t="s">
        <v>18</v>
      </c>
      <c r="E254" s="1">
        <v>43227</v>
      </c>
      <c r="F254" s="2">
        <v>0.64166666666666672</v>
      </c>
      <c r="G254">
        <v>177.5</v>
      </c>
      <c r="H254" t="s">
        <v>19</v>
      </c>
      <c r="I254">
        <v>6.3010000000000002</v>
      </c>
      <c r="J254">
        <v>3.6579999999999999</v>
      </c>
      <c r="K254">
        <v>1.72</v>
      </c>
      <c r="L254">
        <v>2.46</v>
      </c>
      <c r="M254">
        <v>28.17</v>
      </c>
      <c r="N254">
        <v>260</v>
      </c>
      <c r="O254">
        <v>6.3010000000000002</v>
      </c>
      <c r="P254">
        <v>-5.8999999999999997E-2</v>
      </c>
      <c r="Q254" t="s">
        <v>20</v>
      </c>
    </row>
    <row r="255" spans="2:17" x14ac:dyDescent="0.25">
      <c r="B255" t="s">
        <v>105</v>
      </c>
      <c r="D255" t="s">
        <v>18</v>
      </c>
      <c r="E255" s="1">
        <v>43227</v>
      </c>
      <c r="F255" s="2">
        <v>0.64166666666666672</v>
      </c>
      <c r="G255">
        <v>239.5</v>
      </c>
      <c r="H255" t="s">
        <v>19</v>
      </c>
      <c r="I255">
        <v>8.5020000000000007</v>
      </c>
      <c r="J255">
        <v>4.9290000000000003</v>
      </c>
      <c r="K255">
        <v>1.72</v>
      </c>
      <c r="L255">
        <v>2.4700000000000002</v>
      </c>
      <c r="M255">
        <v>28.17</v>
      </c>
      <c r="N255">
        <v>260</v>
      </c>
      <c r="O255">
        <v>8.5020000000000007</v>
      </c>
      <c r="P255">
        <v>-6.5000000000000002E-2</v>
      </c>
      <c r="Q255" t="s">
        <v>20</v>
      </c>
    </row>
    <row r="256" spans="2:17" x14ac:dyDescent="0.25">
      <c r="B256" t="s">
        <v>106</v>
      </c>
      <c r="D256" t="s">
        <v>18</v>
      </c>
      <c r="E256" s="1">
        <v>43227</v>
      </c>
      <c r="F256" s="2">
        <v>0.64166666666666672</v>
      </c>
      <c r="G256">
        <v>230</v>
      </c>
      <c r="H256" t="s">
        <v>19</v>
      </c>
      <c r="I256">
        <v>8.1669999999999998</v>
      </c>
      <c r="J256">
        <v>4.6310000000000002</v>
      </c>
      <c r="K256">
        <v>1.76</v>
      </c>
      <c r="L256">
        <v>2.5099999999999998</v>
      </c>
      <c r="M256">
        <v>28.17</v>
      </c>
      <c r="N256">
        <v>260</v>
      </c>
      <c r="O256">
        <v>8.1669999999999998</v>
      </c>
      <c r="P256">
        <v>-4.8000000000000001E-2</v>
      </c>
      <c r="Q256" t="s">
        <v>20</v>
      </c>
    </row>
    <row r="257" spans="2:17" x14ac:dyDescent="0.25">
      <c r="B257" t="s">
        <v>107</v>
      </c>
      <c r="D257" t="s">
        <v>18</v>
      </c>
      <c r="E257" s="1">
        <v>43227</v>
      </c>
      <c r="F257" s="2">
        <v>0.64166666666666672</v>
      </c>
      <c r="G257">
        <v>0.45390000000000003</v>
      </c>
      <c r="H257" t="s">
        <v>19</v>
      </c>
      <c r="I257">
        <v>1.6E-2</v>
      </c>
      <c r="J257">
        <v>-4.0000000000000001E-3</v>
      </c>
      <c r="K257">
        <v>-3.61</v>
      </c>
      <c r="L257">
        <v>0.45</v>
      </c>
      <c r="M257">
        <v>28.17</v>
      </c>
      <c r="N257">
        <v>260</v>
      </c>
      <c r="O257">
        <v>1.6E-2</v>
      </c>
      <c r="P257">
        <v>-5.0999999999999997E-2</v>
      </c>
      <c r="Q257" t="s">
        <v>20</v>
      </c>
    </row>
    <row r="258" spans="2:17" x14ac:dyDescent="0.25">
      <c r="B258" t="s">
        <v>100</v>
      </c>
      <c r="D258" t="s">
        <v>18</v>
      </c>
      <c r="E258" s="1">
        <v>43227</v>
      </c>
      <c r="F258" s="2">
        <v>0.64236111111111105</v>
      </c>
      <c r="G258">
        <v>205.5</v>
      </c>
      <c r="H258" t="s">
        <v>19</v>
      </c>
      <c r="I258">
        <v>7.2969999999999997</v>
      </c>
      <c r="J258">
        <v>4.2229999999999999</v>
      </c>
      <c r="K258">
        <v>1.73</v>
      </c>
      <c r="L258">
        <v>2.44</v>
      </c>
      <c r="M258">
        <v>28.17</v>
      </c>
      <c r="N258">
        <v>260</v>
      </c>
      <c r="O258">
        <v>7.2969999999999997</v>
      </c>
      <c r="P258">
        <v>-0.108</v>
      </c>
      <c r="Q258" t="s">
        <v>20</v>
      </c>
    </row>
    <row r="259" spans="2:17" x14ac:dyDescent="0.25">
      <c r="B259" t="s">
        <v>101</v>
      </c>
      <c r="D259" t="s">
        <v>18</v>
      </c>
      <c r="E259" s="1">
        <v>43227</v>
      </c>
      <c r="F259" s="2">
        <v>0.64236111111111105</v>
      </c>
      <c r="G259">
        <v>166.2</v>
      </c>
      <c r="H259" t="s">
        <v>19</v>
      </c>
      <c r="I259">
        <v>5.9009999999999998</v>
      </c>
      <c r="J259">
        <v>3.383</v>
      </c>
      <c r="K259">
        <v>1.74</v>
      </c>
      <c r="L259">
        <v>2.52</v>
      </c>
      <c r="M259">
        <v>28.17</v>
      </c>
      <c r="N259">
        <v>260</v>
      </c>
      <c r="O259">
        <v>5.9009999999999998</v>
      </c>
      <c r="P259">
        <v>-7.5999999999999998E-2</v>
      </c>
      <c r="Q259" t="s">
        <v>20</v>
      </c>
    </row>
    <row r="260" spans="2:17" x14ac:dyDescent="0.25">
      <c r="B260" t="s">
        <v>102</v>
      </c>
      <c r="D260" t="s">
        <v>18</v>
      </c>
      <c r="E260" s="1">
        <v>43227</v>
      </c>
      <c r="F260" s="2">
        <v>0.64236111111111105</v>
      </c>
      <c r="G260">
        <v>165.3</v>
      </c>
      <c r="H260" t="s">
        <v>19</v>
      </c>
      <c r="I260">
        <v>5.87</v>
      </c>
      <c r="J260">
        <v>3.4380000000000002</v>
      </c>
      <c r="K260">
        <v>1.71</v>
      </c>
      <c r="L260">
        <v>2.41</v>
      </c>
      <c r="M260">
        <v>28.17</v>
      </c>
      <c r="N260">
        <v>260</v>
      </c>
      <c r="O260">
        <v>5.87</v>
      </c>
      <c r="P260">
        <v>-4.7E-2</v>
      </c>
      <c r="Q260" t="s">
        <v>20</v>
      </c>
    </row>
    <row r="261" spans="2:17" x14ac:dyDescent="0.25">
      <c r="B261" t="s">
        <v>103</v>
      </c>
      <c r="D261" t="s">
        <v>18</v>
      </c>
      <c r="E261" s="1">
        <v>43227</v>
      </c>
      <c r="F261" s="2">
        <v>0.64236111111111105</v>
      </c>
      <c r="G261">
        <v>154.1</v>
      </c>
      <c r="H261" t="s">
        <v>19</v>
      </c>
      <c r="I261">
        <v>5.4710000000000001</v>
      </c>
      <c r="J261">
        <v>3.266</v>
      </c>
      <c r="K261">
        <v>1.68</v>
      </c>
      <c r="L261">
        <v>2.42</v>
      </c>
      <c r="M261">
        <v>28.17</v>
      </c>
      <c r="N261">
        <v>260</v>
      </c>
      <c r="O261">
        <v>5.4710000000000001</v>
      </c>
      <c r="P261">
        <v>-2.9000000000000001E-2</v>
      </c>
      <c r="Q261" t="s">
        <v>20</v>
      </c>
    </row>
    <row r="262" spans="2:17" x14ac:dyDescent="0.25">
      <c r="B262" t="s">
        <v>104</v>
      </c>
      <c r="D262" t="s">
        <v>18</v>
      </c>
      <c r="E262" s="1">
        <v>43227</v>
      </c>
      <c r="F262" s="2">
        <v>0.64236111111111105</v>
      </c>
      <c r="G262">
        <v>170.3</v>
      </c>
      <c r="H262" t="s">
        <v>19</v>
      </c>
      <c r="I262">
        <v>6.0469999999999997</v>
      </c>
      <c r="J262">
        <v>3.5179999999999998</v>
      </c>
      <c r="K262">
        <v>1.72</v>
      </c>
      <c r="L262">
        <v>2.36</v>
      </c>
      <c r="M262">
        <v>28.17</v>
      </c>
      <c r="N262">
        <v>260</v>
      </c>
      <c r="O262">
        <v>6.0469999999999997</v>
      </c>
      <c r="P262">
        <v>-5.0999999999999997E-2</v>
      </c>
      <c r="Q262" t="s">
        <v>20</v>
      </c>
    </row>
    <row r="263" spans="2:17" x14ac:dyDescent="0.25">
      <c r="B263" t="s">
        <v>105</v>
      </c>
      <c r="D263" t="s">
        <v>18</v>
      </c>
      <c r="E263" s="1">
        <v>43227</v>
      </c>
      <c r="F263" s="2">
        <v>0.64236111111111105</v>
      </c>
      <c r="G263">
        <v>232.4</v>
      </c>
      <c r="H263" t="s">
        <v>19</v>
      </c>
      <c r="I263">
        <v>8.2520000000000007</v>
      </c>
      <c r="J263">
        <v>4.7880000000000003</v>
      </c>
      <c r="K263">
        <v>1.72</v>
      </c>
      <c r="L263">
        <v>2.4700000000000002</v>
      </c>
      <c r="M263">
        <v>28.17</v>
      </c>
      <c r="N263">
        <v>260</v>
      </c>
      <c r="O263">
        <v>8.2520000000000007</v>
      </c>
      <c r="P263">
        <v>-6.0999999999999999E-2</v>
      </c>
      <c r="Q263" t="s">
        <v>20</v>
      </c>
    </row>
    <row r="264" spans="2:17" x14ac:dyDescent="0.25">
      <c r="B264" t="s">
        <v>106</v>
      </c>
      <c r="D264" t="s">
        <v>18</v>
      </c>
      <c r="E264" s="1">
        <v>43227</v>
      </c>
      <c r="F264" s="2">
        <v>0.64236111111111105</v>
      </c>
      <c r="G264">
        <v>228.1</v>
      </c>
      <c r="H264" t="s">
        <v>19</v>
      </c>
      <c r="I264">
        <v>8.0969999999999995</v>
      </c>
      <c r="J264">
        <v>4.5940000000000003</v>
      </c>
      <c r="K264">
        <v>1.76</v>
      </c>
      <c r="L264">
        <v>2.52</v>
      </c>
      <c r="M264">
        <v>28.17</v>
      </c>
      <c r="N264">
        <v>260</v>
      </c>
      <c r="O264">
        <v>8.0969999999999995</v>
      </c>
      <c r="P264">
        <v>-2.5999999999999999E-2</v>
      </c>
      <c r="Q264" t="s">
        <v>20</v>
      </c>
    </row>
    <row r="265" spans="2:17" x14ac:dyDescent="0.25">
      <c r="B265" t="s">
        <v>107</v>
      </c>
      <c r="D265" t="s">
        <v>18</v>
      </c>
      <c r="E265" s="1">
        <v>43227</v>
      </c>
      <c r="F265" s="2">
        <v>0.64236111111111105</v>
      </c>
      <c r="G265">
        <v>0.34260000000000002</v>
      </c>
      <c r="H265" t="s">
        <v>19</v>
      </c>
      <c r="I265">
        <v>1.2E-2</v>
      </c>
      <c r="J265">
        <v>-5.0000000000000001E-3</v>
      </c>
      <c r="K265">
        <v>-2.2400000000000002</v>
      </c>
      <c r="L265">
        <v>0.67</v>
      </c>
      <c r="M265">
        <v>28.17</v>
      </c>
      <c r="N265">
        <v>260</v>
      </c>
      <c r="O265">
        <v>1.2E-2</v>
      </c>
      <c r="P265">
        <v>-3.5999999999999997E-2</v>
      </c>
      <c r="Q265" t="s">
        <v>20</v>
      </c>
    </row>
    <row r="266" spans="2:17" x14ac:dyDescent="0.25">
      <c r="B266" t="s">
        <v>108</v>
      </c>
      <c r="D266" t="s">
        <v>18</v>
      </c>
      <c r="E266" s="1">
        <v>43227</v>
      </c>
      <c r="F266" s="2">
        <v>0.64236111111111105</v>
      </c>
      <c r="G266">
        <v>-4.0890000000000004</v>
      </c>
      <c r="H266" t="s">
        <v>19</v>
      </c>
      <c r="I266">
        <v>-0.14499999999999999</v>
      </c>
      <c r="J266">
        <v>-8.1000000000000003E-2</v>
      </c>
      <c r="K266">
        <v>1.79</v>
      </c>
      <c r="L266">
        <v>5.64</v>
      </c>
      <c r="M266">
        <v>28.17</v>
      </c>
      <c r="N266">
        <v>260</v>
      </c>
      <c r="O266">
        <v>-0.14499999999999999</v>
      </c>
      <c r="P266">
        <v>-0.105</v>
      </c>
      <c r="Q266" t="s">
        <v>20</v>
      </c>
    </row>
    <row r="267" spans="2:17" x14ac:dyDescent="0.25">
      <c r="B267" t="s">
        <v>109</v>
      </c>
      <c r="D267" t="s">
        <v>18</v>
      </c>
      <c r="E267" s="1">
        <v>43227</v>
      </c>
      <c r="F267" s="2">
        <v>0.64236111111111105</v>
      </c>
      <c r="G267">
        <v>181.1</v>
      </c>
      <c r="H267" t="s">
        <v>19</v>
      </c>
      <c r="I267">
        <v>6.4279999999999999</v>
      </c>
      <c r="J267">
        <v>3.7320000000000002</v>
      </c>
      <c r="K267">
        <v>1.72</v>
      </c>
      <c r="L267">
        <v>2.4500000000000002</v>
      </c>
      <c r="M267">
        <v>28.17</v>
      </c>
      <c r="N267">
        <v>260</v>
      </c>
      <c r="O267">
        <v>6.4279999999999999</v>
      </c>
      <c r="P267">
        <v>-8.5999999999999993E-2</v>
      </c>
      <c r="Q267" t="s">
        <v>20</v>
      </c>
    </row>
    <row r="268" spans="2:17" x14ac:dyDescent="0.25">
      <c r="B268" t="s">
        <v>110</v>
      </c>
      <c r="D268" t="s">
        <v>18</v>
      </c>
      <c r="E268" s="1">
        <v>43227</v>
      </c>
      <c r="F268" s="2">
        <v>0.64236111111111105</v>
      </c>
      <c r="G268">
        <v>180.5</v>
      </c>
      <c r="H268" t="s">
        <v>19</v>
      </c>
      <c r="I268">
        <v>6.4080000000000004</v>
      </c>
      <c r="J268">
        <v>3.9009999999999998</v>
      </c>
      <c r="K268">
        <v>1.64</v>
      </c>
      <c r="L268">
        <v>2.25</v>
      </c>
      <c r="M268">
        <v>28.17</v>
      </c>
      <c r="N268">
        <v>260</v>
      </c>
      <c r="O268">
        <v>6.4080000000000004</v>
      </c>
      <c r="P268">
        <v>0.23799999999999999</v>
      </c>
      <c r="Q268" t="s">
        <v>20</v>
      </c>
    </row>
    <row r="269" spans="2:17" x14ac:dyDescent="0.25">
      <c r="B269" t="s">
        <v>111</v>
      </c>
      <c r="D269" t="s">
        <v>18</v>
      </c>
      <c r="E269" s="1">
        <v>43227</v>
      </c>
      <c r="F269" s="2">
        <v>0.64236111111111105</v>
      </c>
      <c r="G269">
        <v>164.5</v>
      </c>
      <c r="H269" t="s">
        <v>19</v>
      </c>
      <c r="I269">
        <v>5.84</v>
      </c>
      <c r="J269">
        <v>3.4950000000000001</v>
      </c>
      <c r="K269">
        <v>1.67</v>
      </c>
      <c r="L269">
        <v>2.56</v>
      </c>
      <c r="M269">
        <v>28.17</v>
      </c>
      <c r="N269">
        <v>260</v>
      </c>
      <c r="O269">
        <v>5.84</v>
      </c>
      <c r="P269">
        <v>-4.3999999999999997E-2</v>
      </c>
      <c r="Q269" t="s">
        <v>20</v>
      </c>
    </row>
    <row r="270" spans="2:17" x14ac:dyDescent="0.25">
      <c r="B270" t="s">
        <v>112</v>
      </c>
      <c r="D270" t="s">
        <v>18</v>
      </c>
      <c r="E270" s="1">
        <v>43227</v>
      </c>
      <c r="F270" s="2">
        <v>0.64236111111111105</v>
      </c>
      <c r="G270">
        <v>187.9</v>
      </c>
      <c r="H270" t="s">
        <v>19</v>
      </c>
      <c r="I270">
        <v>6.6719999999999997</v>
      </c>
      <c r="J270">
        <v>3.9420000000000002</v>
      </c>
      <c r="K270">
        <v>1.69</v>
      </c>
      <c r="L270">
        <v>2.41</v>
      </c>
      <c r="M270">
        <v>28.17</v>
      </c>
      <c r="N270">
        <v>260</v>
      </c>
      <c r="O270">
        <v>6.6719999999999997</v>
      </c>
      <c r="P270">
        <v>-7.8E-2</v>
      </c>
      <c r="Q270" t="s">
        <v>20</v>
      </c>
    </row>
    <row r="271" spans="2:17" x14ac:dyDescent="0.25">
      <c r="B271" t="s">
        <v>113</v>
      </c>
      <c r="D271" t="s">
        <v>18</v>
      </c>
      <c r="E271" s="1">
        <v>43227</v>
      </c>
      <c r="F271" s="2">
        <v>0.64236111111111105</v>
      </c>
      <c r="G271">
        <v>0.46850000000000003</v>
      </c>
      <c r="H271" t="s">
        <v>19</v>
      </c>
      <c r="I271">
        <v>1.7000000000000001E-2</v>
      </c>
      <c r="J271">
        <v>1.4E-2</v>
      </c>
      <c r="K271">
        <v>1.18</v>
      </c>
      <c r="L271">
        <v>0.46</v>
      </c>
      <c r="M271">
        <v>28.17</v>
      </c>
      <c r="N271">
        <v>260</v>
      </c>
      <c r="O271">
        <v>1.7000000000000001E-2</v>
      </c>
      <c r="P271">
        <v>-7.2999999999999995E-2</v>
      </c>
      <c r="Q271" t="s">
        <v>20</v>
      </c>
    </row>
    <row r="272" spans="2:17" x14ac:dyDescent="0.25">
      <c r="B272" t="s">
        <v>114</v>
      </c>
      <c r="D272" t="s">
        <v>18</v>
      </c>
      <c r="E272" s="1">
        <v>43227</v>
      </c>
      <c r="F272" s="2">
        <v>0.64236111111111105</v>
      </c>
      <c r="G272">
        <v>1.4750000000000001</v>
      </c>
      <c r="H272" t="s">
        <v>19</v>
      </c>
      <c r="I272">
        <v>5.1999999999999998E-2</v>
      </c>
      <c r="J272">
        <v>1.0999999999999999E-2</v>
      </c>
      <c r="K272">
        <v>4.82</v>
      </c>
      <c r="L272">
        <v>3.31</v>
      </c>
      <c r="M272">
        <v>28.17</v>
      </c>
      <c r="N272">
        <v>260</v>
      </c>
      <c r="O272">
        <v>5.1999999999999998E-2</v>
      </c>
      <c r="P272">
        <v>-2.8000000000000001E-2</v>
      </c>
      <c r="Q272" t="s">
        <v>20</v>
      </c>
    </row>
    <row r="273" spans="2:17" x14ac:dyDescent="0.25">
      <c r="B273" t="s">
        <v>115</v>
      </c>
      <c r="D273" t="s">
        <v>18</v>
      </c>
      <c r="E273" s="1">
        <v>43227</v>
      </c>
      <c r="F273" s="2">
        <v>0.64236111111111105</v>
      </c>
      <c r="G273">
        <v>0.2288</v>
      </c>
      <c r="H273" t="s">
        <v>19</v>
      </c>
      <c r="I273">
        <v>8.0000000000000002E-3</v>
      </c>
      <c r="J273">
        <v>-1.9E-2</v>
      </c>
      <c r="K273">
        <v>-0.42</v>
      </c>
      <c r="L273">
        <v>0.75</v>
      </c>
      <c r="M273">
        <v>28.17</v>
      </c>
      <c r="N273">
        <v>260</v>
      </c>
      <c r="O273">
        <v>8.0000000000000002E-3</v>
      </c>
      <c r="P273">
        <v>-4.8000000000000001E-2</v>
      </c>
      <c r="Q273" t="s">
        <v>20</v>
      </c>
    </row>
    <row r="274" spans="2:17" x14ac:dyDescent="0.25">
      <c r="B274" t="s">
        <v>108</v>
      </c>
      <c r="D274" t="s">
        <v>18</v>
      </c>
      <c r="E274" s="1">
        <v>43227</v>
      </c>
      <c r="F274" s="2">
        <v>0.6430555555555556</v>
      </c>
      <c r="G274">
        <v>0.3135</v>
      </c>
      <c r="H274" t="s">
        <v>19</v>
      </c>
      <c r="I274">
        <v>1.0999999999999999E-2</v>
      </c>
      <c r="J274">
        <v>2.1999999999999999E-2</v>
      </c>
      <c r="K274">
        <v>0.51</v>
      </c>
      <c r="L274">
        <v>0.32</v>
      </c>
      <c r="M274">
        <v>28.17</v>
      </c>
      <c r="N274">
        <v>260</v>
      </c>
      <c r="O274">
        <v>1.0999999999999999E-2</v>
      </c>
      <c r="P274">
        <v>-0.126</v>
      </c>
      <c r="Q274" t="s">
        <v>20</v>
      </c>
    </row>
    <row r="275" spans="2:17" x14ac:dyDescent="0.25">
      <c r="B275" t="s">
        <v>109</v>
      </c>
      <c r="D275" t="s">
        <v>18</v>
      </c>
      <c r="E275" s="1">
        <v>43227</v>
      </c>
      <c r="F275" s="2">
        <v>0.6430555555555556</v>
      </c>
      <c r="G275">
        <v>171.7</v>
      </c>
      <c r="H275" t="s">
        <v>19</v>
      </c>
      <c r="I275">
        <v>6.0940000000000003</v>
      </c>
      <c r="J275">
        <v>3.5720000000000001</v>
      </c>
      <c r="K275">
        <v>1.71</v>
      </c>
      <c r="L275">
        <v>2.4300000000000002</v>
      </c>
      <c r="M275">
        <v>28.17</v>
      </c>
      <c r="N275">
        <v>260</v>
      </c>
      <c r="O275">
        <v>6.0940000000000003</v>
      </c>
      <c r="P275">
        <v>-9.4E-2</v>
      </c>
      <c r="Q275" t="s">
        <v>20</v>
      </c>
    </row>
    <row r="276" spans="2:17" x14ac:dyDescent="0.25">
      <c r="B276" t="s">
        <v>110</v>
      </c>
      <c r="D276" t="s">
        <v>18</v>
      </c>
      <c r="E276" s="1">
        <v>43227</v>
      </c>
      <c r="F276" s="2">
        <v>0.6430555555555556</v>
      </c>
      <c r="G276">
        <v>173.1</v>
      </c>
      <c r="H276" t="s">
        <v>19</v>
      </c>
      <c r="I276">
        <v>6.1449999999999996</v>
      </c>
      <c r="J276">
        <v>3.714</v>
      </c>
      <c r="K276">
        <v>1.65</v>
      </c>
      <c r="L276">
        <v>2.23</v>
      </c>
      <c r="M276">
        <v>28.17</v>
      </c>
      <c r="N276">
        <v>260</v>
      </c>
      <c r="O276">
        <v>6.1449999999999996</v>
      </c>
      <c r="P276">
        <v>0.01</v>
      </c>
      <c r="Q276" t="s">
        <v>20</v>
      </c>
    </row>
    <row r="277" spans="2:17" x14ac:dyDescent="0.25">
      <c r="B277" t="s">
        <v>111</v>
      </c>
      <c r="D277" t="s">
        <v>18</v>
      </c>
      <c r="E277" s="1">
        <v>43227</v>
      </c>
      <c r="F277" s="2">
        <v>0.6430555555555556</v>
      </c>
      <c r="G277">
        <v>160.1</v>
      </c>
      <c r="H277" t="s">
        <v>19</v>
      </c>
      <c r="I277">
        <v>5.6820000000000004</v>
      </c>
      <c r="J277">
        <v>3.4089999999999998</v>
      </c>
      <c r="K277">
        <v>1.67</v>
      </c>
      <c r="L277">
        <v>2.5499999999999998</v>
      </c>
      <c r="M277">
        <v>28.17</v>
      </c>
      <c r="N277">
        <v>260</v>
      </c>
      <c r="O277">
        <v>5.6820000000000004</v>
      </c>
      <c r="P277">
        <v>-4.2000000000000003E-2</v>
      </c>
      <c r="Q277" t="s">
        <v>20</v>
      </c>
    </row>
    <row r="278" spans="2:17" x14ac:dyDescent="0.25">
      <c r="B278" t="s">
        <v>112</v>
      </c>
      <c r="D278" t="s">
        <v>18</v>
      </c>
      <c r="E278" s="1">
        <v>43227</v>
      </c>
      <c r="F278" s="2">
        <v>0.6430555555555556</v>
      </c>
      <c r="G278">
        <v>185.3</v>
      </c>
      <c r="H278" t="s">
        <v>19</v>
      </c>
      <c r="I278">
        <v>6.5780000000000003</v>
      </c>
      <c r="J278">
        <v>3.879</v>
      </c>
      <c r="K278">
        <v>1.7</v>
      </c>
      <c r="L278">
        <v>2.41</v>
      </c>
      <c r="M278">
        <v>28.17</v>
      </c>
      <c r="N278">
        <v>260</v>
      </c>
      <c r="O278">
        <v>6.5780000000000003</v>
      </c>
      <c r="P278">
        <v>-8.6999999999999994E-2</v>
      </c>
      <c r="Q278" t="s">
        <v>20</v>
      </c>
    </row>
    <row r="279" spans="2:17" x14ac:dyDescent="0.25">
      <c r="B279" t="s">
        <v>113</v>
      </c>
      <c r="D279" t="s">
        <v>18</v>
      </c>
      <c r="E279" s="1">
        <v>43227</v>
      </c>
      <c r="F279" s="2">
        <v>0.6430555555555556</v>
      </c>
      <c r="G279">
        <v>-7.4060000000000001E-2</v>
      </c>
      <c r="H279" t="s">
        <v>19</v>
      </c>
      <c r="I279">
        <v>-3.0000000000000001E-3</v>
      </c>
      <c r="J279">
        <v>8.9999999999999993E-3</v>
      </c>
      <c r="K279">
        <v>-0.28000000000000003</v>
      </c>
      <c r="L279">
        <v>-0.13</v>
      </c>
      <c r="M279">
        <v>28.17</v>
      </c>
      <c r="N279">
        <v>260</v>
      </c>
      <c r="O279">
        <v>-3.0000000000000001E-3</v>
      </c>
      <c r="P279">
        <v>-7.8E-2</v>
      </c>
      <c r="Q279" t="s">
        <v>20</v>
      </c>
    </row>
    <row r="280" spans="2:17" x14ac:dyDescent="0.25">
      <c r="B280" t="s">
        <v>114</v>
      </c>
      <c r="D280" t="s">
        <v>18</v>
      </c>
      <c r="E280" s="1">
        <v>43227</v>
      </c>
      <c r="F280" s="2">
        <v>0.6430555555555556</v>
      </c>
      <c r="G280">
        <v>-0.61099999999999999</v>
      </c>
      <c r="H280" t="s">
        <v>19</v>
      </c>
      <c r="I280">
        <v>-2.1999999999999999E-2</v>
      </c>
      <c r="J280">
        <v>-4.2000000000000003E-2</v>
      </c>
      <c r="K280">
        <v>0.52</v>
      </c>
      <c r="L280">
        <v>2</v>
      </c>
      <c r="M280">
        <v>28.17</v>
      </c>
      <c r="N280">
        <v>260</v>
      </c>
      <c r="O280">
        <v>-2.1999999999999999E-2</v>
      </c>
      <c r="P280">
        <v>-4.2000000000000003E-2</v>
      </c>
      <c r="Q280" t="s">
        <v>20</v>
      </c>
    </row>
    <row r="281" spans="2:17" x14ac:dyDescent="0.25">
      <c r="B281" t="s">
        <v>115</v>
      </c>
      <c r="D281" t="s">
        <v>18</v>
      </c>
      <c r="E281" s="1">
        <v>43227</v>
      </c>
      <c r="F281" s="2">
        <v>0.6430555555555556</v>
      </c>
      <c r="G281">
        <v>0.1477</v>
      </c>
      <c r="H281" t="s">
        <v>19</v>
      </c>
      <c r="I281">
        <v>5.0000000000000001E-3</v>
      </c>
      <c r="J281">
        <v>-1.2E-2</v>
      </c>
      <c r="K281">
        <v>-0.44</v>
      </c>
      <c r="L281">
        <v>0.82</v>
      </c>
      <c r="M281">
        <v>28.17</v>
      </c>
      <c r="N281">
        <v>260</v>
      </c>
      <c r="O281">
        <v>5.0000000000000001E-3</v>
      </c>
      <c r="P281">
        <v>-4.7E-2</v>
      </c>
      <c r="Q281" t="s">
        <v>20</v>
      </c>
    </row>
    <row r="282" spans="2:17" x14ac:dyDescent="0.25">
      <c r="B282" t="s">
        <v>108</v>
      </c>
      <c r="D282" t="s">
        <v>18</v>
      </c>
      <c r="E282" s="1">
        <v>43227</v>
      </c>
      <c r="F282" s="2">
        <v>0.6430555555555556</v>
      </c>
      <c r="G282">
        <v>0.35289999999999999</v>
      </c>
      <c r="H282" t="s">
        <v>19</v>
      </c>
      <c r="I282">
        <v>1.2999999999999999E-2</v>
      </c>
      <c r="J282">
        <v>1.7000000000000001E-2</v>
      </c>
      <c r="K282">
        <v>0.76</v>
      </c>
      <c r="L282">
        <v>0.2</v>
      </c>
      <c r="M282">
        <v>28.17</v>
      </c>
      <c r="N282">
        <v>260</v>
      </c>
      <c r="O282">
        <v>1.2999999999999999E-2</v>
      </c>
      <c r="P282">
        <v>-0.12</v>
      </c>
      <c r="Q282" t="s">
        <v>20</v>
      </c>
    </row>
    <row r="283" spans="2:17" x14ac:dyDescent="0.25">
      <c r="B283" t="s">
        <v>109</v>
      </c>
      <c r="D283" t="s">
        <v>18</v>
      </c>
      <c r="E283" s="1">
        <v>43227</v>
      </c>
      <c r="F283" s="2">
        <v>0.6430555555555556</v>
      </c>
      <c r="G283">
        <v>172.9</v>
      </c>
      <c r="H283" t="s">
        <v>19</v>
      </c>
      <c r="I283">
        <v>6.1379999999999999</v>
      </c>
      <c r="J283">
        <v>3.601</v>
      </c>
      <c r="K283">
        <v>1.7</v>
      </c>
      <c r="L283">
        <v>2.4500000000000002</v>
      </c>
      <c r="M283">
        <v>28.17</v>
      </c>
      <c r="N283">
        <v>260</v>
      </c>
      <c r="O283">
        <v>6.1379999999999999</v>
      </c>
      <c r="P283">
        <v>-9.7000000000000003E-2</v>
      </c>
      <c r="Q283" t="s">
        <v>20</v>
      </c>
    </row>
    <row r="284" spans="2:17" x14ac:dyDescent="0.25">
      <c r="B284" t="s">
        <v>110</v>
      </c>
      <c r="D284" t="s">
        <v>18</v>
      </c>
      <c r="E284" s="1">
        <v>43227</v>
      </c>
      <c r="F284" s="2">
        <v>0.6430555555555556</v>
      </c>
      <c r="G284">
        <v>175</v>
      </c>
      <c r="H284" t="s">
        <v>19</v>
      </c>
      <c r="I284">
        <v>6.2119999999999997</v>
      </c>
      <c r="J284">
        <v>3.7309999999999999</v>
      </c>
      <c r="K284">
        <v>1.66</v>
      </c>
      <c r="L284">
        <v>2.2200000000000002</v>
      </c>
      <c r="M284">
        <v>28.17</v>
      </c>
      <c r="N284">
        <v>260</v>
      </c>
      <c r="O284">
        <v>6.2119999999999997</v>
      </c>
      <c r="P284">
        <v>-1.6E-2</v>
      </c>
      <c r="Q284" t="s">
        <v>20</v>
      </c>
    </row>
    <row r="285" spans="2:17" x14ac:dyDescent="0.25">
      <c r="B285" t="s">
        <v>111</v>
      </c>
      <c r="D285" t="s">
        <v>18</v>
      </c>
      <c r="E285" s="1">
        <v>43227</v>
      </c>
      <c r="F285" s="2">
        <v>0.6430555555555556</v>
      </c>
      <c r="G285">
        <v>162.1</v>
      </c>
      <c r="H285" t="s">
        <v>19</v>
      </c>
      <c r="I285">
        <v>5.7549999999999999</v>
      </c>
      <c r="J285">
        <v>3.45</v>
      </c>
      <c r="K285">
        <v>1.67</v>
      </c>
      <c r="L285">
        <v>2.5299999999999998</v>
      </c>
      <c r="M285">
        <v>28.17</v>
      </c>
      <c r="N285">
        <v>260</v>
      </c>
      <c r="O285">
        <v>5.7549999999999999</v>
      </c>
      <c r="P285">
        <v>-4.5999999999999999E-2</v>
      </c>
      <c r="Q285" t="s">
        <v>20</v>
      </c>
    </row>
    <row r="286" spans="2:17" x14ac:dyDescent="0.25">
      <c r="B286" t="s">
        <v>112</v>
      </c>
      <c r="D286" t="s">
        <v>18</v>
      </c>
      <c r="E286" s="1">
        <v>43227</v>
      </c>
      <c r="F286" s="2">
        <v>0.6430555555555556</v>
      </c>
      <c r="G286">
        <v>177</v>
      </c>
      <c r="H286" t="s">
        <v>19</v>
      </c>
      <c r="I286">
        <v>6.2850000000000001</v>
      </c>
      <c r="J286">
        <v>3.7429999999999999</v>
      </c>
      <c r="K286">
        <v>1.68</v>
      </c>
      <c r="L286">
        <v>2.41</v>
      </c>
      <c r="M286">
        <v>28.17</v>
      </c>
      <c r="N286">
        <v>260</v>
      </c>
      <c r="O286">
        <v>6.2850000000000001</v>
      </c>
      <c r="P286">
        <v>-0.04</v>
      </c>
      <c r="Q286" t="s">
        <v>20</v>
      </c>
    </row>
    <row r="287" spans="2:17" x14ac:dyDescent="0.25">
      <c r="B287" t="s">
        <v>113</v>
      </c>
      <c r="D287" t="s">
        <v>18</v>
      </c>
      <c r="E287" s="1">
        <v>43227</v>
      </c>
      <c r="F287" s="2">
        <v>0.6430555555555556</v>
      </c>
      <c r="G287">
        <v>0.24759999999999999</v>
      </c>
      <c r="H287" t="s">
        <v>19</v>
      </c>
      <c r="I287">
        <v>8.9999999999999993E-3</v>
      </c>
      <c r="J287">
        <v>2.9000000000000001E-2</v>
      </c>
      <c r="K287">
        <v>0.3</v>
      </c>
      <c r="L287">
        <v>0.3</v>
      </c>
      <c r="M287">
        <v>28.17</v>
      </c>
      <c r="N287">
        <v>260</v>
      </c>
      <c r="O287">
        <v>8.9999999999999993E-3</v>
      </c>
      <c r="P287">
        <v>-8.3000000000000004E-2</v>
      </c>
      <c r="Q287" t="s">
        <v>20</v>
      </c>
    </row>
    <row r="288" spans="2:17" x14ac:dyDescent="0.25">
      <c r="B288" t="s">
        <v>114</v>
      </c>
      <c r="D288" t="s">
        <v>18</v>
      </c>
      <c r="E288" s="1">
        <v>43227</v>
      </c>
      <c r="F288" s="2">
        <v>0.6430555555555556</v>
      </c>
      <c r="G288">
        <v>-0.49249999999999999</v>
      </c>
      <c r="H288" t="s">
        <v>19</v>
      </c>
      <c r="I288">
        <v>-1.7000000000000001E-2</v>
      </c>
      <c r="J288">
        <v>-4.1000000000000002E-2</v>
      </c>
      <c r="K288">
        <v>0.43</v>
      </c>
      <c r="L288">
        <v>0.68</v>
      </c>
      <c r="M288">
        <v>28.17</v>
      </c>
      <c r="N288">
        <v>260</v>
      </c>
      <c r="O288">
        <v>-1.7000000000000001E-2</v>
      </c>
      <c r="P288">
        <v>-6.0000000000000001E-3</v>
      </c>
      <c r="Q288" t="s">
        <v>20</v>
      </c>
    </row>
    <row r="289" spans="1:18" x14ac:dyDescent="0.25">
      <c r="B289" t="s">
        <v>115</v>
      </c>
      <c r="D289" t="s">
        <v>18</v>
      </c>
      <c r="E289" s="1">
        <v>43227</v>
      </c>
      <c r="F289" s="2">
        <v>0.6430555555555556</v>
      </c>
      <c r="G289">
        <v>-2.4330000000000001E-2</v>
      </c>
      <c r="H289" t="s">
        <v>19</v>
      </c>
      <c r="I289">
        <v>-1E-3</v>
      </c>
      <c r="J289">
        <v>-1.7000000000000001E-2</v>
      </c>
      <c r="K289">
        <v>0.05</v>
      </c>
      <c r="L289">
        <v>0.22</v>
      </c>
      <c r="M289">
        <v>28.17</v>
      </c>
      <c r="N289">
        <v>260</v>
      </c>
      <c r="O289">
        <v>-1E-3</v>
      </c>
      <c r="P289">
        <v>-4.7E-2</v>
      </c>
      <c r="Q289" t="s">
        <v>20</v>
      </c>
    </row>
    <row r="291" spans="1:18" x14ac:dyDescent="0.25">
      <c r="A291" t="s">
        <v>116</v>
      </c>
      <c r="B291" t="s">
        <v>117</v>
      </c>
      <c r="C291" t="s">
        <v>118</v>
      </c>
      <c r="D291" t="s">
        <v>119</v>
      </c>
      <c r="E291" t="s">
        <v>120</v>
      </c>
      <c r="F291" t="s">
        <v>121</v>
      </c>
      <c r="G291" t="s">
        <v>122</v>
      </c>
      <c r="H291" t="s">
        <v>123</v>
      </c>
      <c r="I291" t="s">
        <v>124</v>
      </c>
      <c r="J291" t="s">
        <v>125</v>
      </c>
      <c r="K291" t="s">
        <v>126</v>
      </c>
      <c r="L291" t="s">
        <v>127</v>
      </c>
      <c r="M291" t="s">
        <v>128</v>
      </c>
      <c r="N291" t="s">
        <v>129</v>
      </c>
      <c r="O291" t="s">
        <v>130</v>
      </c>
      <c r="P291" t="s">
        <v>131</v>
      </c>
      <c r="Q291" t="s">
        <v>132</v>
      </c>
      <c r="R291" t="s">
        <v>133</v>
      </c>
    </row>
    <row r="292" spans="1:18" x14ac:dyDescent="0.25">
      <c r="A292" t="s">
        <v>134</v>
      </c>
      <c r="B292" t="s">
        <v>135</v>
      </c>
    </row>
    <row r="293" spans="1:18" x14ac:dyDescent="0.25">
      <c r="A293" t="s">
        <v>134</v>
      </c>
      <c r="B293" t="s">
        <v>135</v>
      </c>
    </row>
    <row r="294" spans="1:18" x14ac:dyDescent="0.25">
      <c r="A294" t="s">
        <v>134</v>
      </c>
      <c r="B294" t="s">
        <v>135</v>
      </c>
    </row>
    <row r="295" spans="1:18" x14ac:dyDescent="0.25">
      <c r="A295" t="s">
        <v>134</v>
      </c>
      <c r="B295" t="s">
        <v>135</v>
      </c>
    </row>
    <row r="296" spans="1:18" x14ac:dyDescent="0.25">
      <c r="A296" t="s">
        <v>134</v>
      </c>
      <c r="B296" t="s">
        <v>135</v>
      </c>
    </row>
    <row r="297" spans="1:18" x14ac:dyDescent="0.25">
      <c r="A297" t="s">
        <v>134</v>
      </c>
      <c r="B297" t="s">
        <v>135</v>
      </c>
    </row>
    <row r="298" spans="1:18" x14ac:dyDescent="0.25">
      <c r="A298" t="s">
        <v>134</v>
      </c>
      <c r="B298" t="s">
        <v>135</v>
      </c>
    </row>
    <row r="299" spans="1:18" x14ac:dyDescent="0.25">
      <c r="A299" t="s">
        <v>134</v>
      </c>
      <c r="B299" t="s">
        <v>135</v>
      </c>
    </row>
    <row r="300" spans="1:18" x14ac:dyDescent="0.25">
      <c r="A300" t="s">
        <v>134</v>
      </c>
      <c r="B300" t="s">
        <v>135</v>
      </c>
    </row>
    <row r="301" spans="1:18" x14ac:dyDescent="0.25">
      <c r="A301" t="s">
        <v>134</v>
      </c>
      <c r="B301" t="s">
        <v>135</v>
      </c>
    </row>
    <row r="302" spans="1:18" x14ac:dyDescent="0.25">
      <c r="A302" t="s">
        <v>134</v>
      </c>
      <c r="B302" t="s">
        <v>135</v>
      </c>
    </row>
    <row r="303" spans="1:18" x14ac:dyDescent="0.25">
      <c r="A303" t="s">
        <v>134</v>
      </c>
      <c r="B303" t="s">
        <v>135</v>
      </c>
    </row>
    <row r="304" spans="1:18" x14ac:dyDescent="0.25">
      <c r="A304" t="s">
        <v>134</v>
      </c>
      <c r="B304" t="s">
        <v>135</v>
      </c>
    </row>
    <row r="305" spans="1:2" x14ac:dyDescent="0.25">
      <c r="A305" t="s">
        <v>134</v>
      </c>
      <c r="B305" t="s">
        <v>135</v>
      </c>
    </row>
    <row r="306" spans="1:2" x14ac:dyDescent="0.25">
      <c r="A306" t="s">
        <v>134</v>
      </c>
      <c r="B306" t="s">
        <v>135</v>
      </c>
    </row>
    <row r="307" spans="1:2" x14ac:dyDescent="0.25">
      <c r="A307" t="s">
        <v>134</v>
      </c>
      <c r="B307" t="s">
        <v>135</v>
      </c>
    </row>
    <row r="308" spans="1:2" x14ac:dyDescent="0.25">
      <c r="A308" t="s">
        <v>134</v>
      </c>
      <c r="B308" t="s">
        <v>135</v>
      </c>
    </row>
    <row r="309" spans="1:2" x14ac:dyDescent="0.25">
      <c r="A309" t="s">
        <v>134</v>
      </c>
      <c r="B309" t="s">
        <v>135</v>
      </c>
    </row>
    <row r="310" spans="1:2" x14ac:dyDescent="0.25">
      <c r="A310" t="s">
        <v>134</v>
      </c>
      <c r="B310" t="s">
        <v>135</v>
      </c>
    </row>
    <row r="311" spans="1:2" x14ac:dyDescent="0.25">
      <c r="A311" t="s">
        <v>134</v>
      </c>
      <c r="B311" t="s">
        <v>135</v>
      </c>
    </row>
    <row r="312" spans="1:2" x14ac:dyDescent="0.25">
      <c r="A312" t="s">
        <v>134</v>
      </c>
      <c r="B312" t="s">
        <v>135</v>
      </c>
    </row>
    <row r="313" spans="1:2" x14ac:dyDescent="0.25">
      <c r="A313" t="s">
        <v>134</v>
      </c>
      <c r="B313" t="s">
        <v>135</v>
      </c>
    </row>
    <row r="314" spans="1:2" x14ac:dyDescent="0.25">
      <c r="A314" t="s">
        <v>134</v>
      </c>
      <c r="B314" t="s">
        <v>135</v>
      </c>
    </row>
    <row r="315" spans="1:2" x14ac:dyDescent="0.25">
      <c r="A315" t="s">
        <v>134</v>
      </c>
      <c r="B315" t="s">
        <v>135</v>
      </c>
    </row>
    <row r="316" spans="1:2" x14ac:dyDescent="0.25">
      <c r="A316" t="s">
        <v>134</v>
      </c>
      <c r="B316" t="s">
        <v>135</v>
      </c>
    </row>
    <row r="317" spans="1:2" x14ac:dyDescent="0.25">
      <c r="A317" t="s">
        <v>134</v>
      </c>
      <c r="B317" t="s">
        <v>135</v>
      </c>
    </row>
    <row r="318" spans="1:2" x14ac:dyDescent="0.25">
      <c r="A318" t="s">
        <v>134</v>
      </c>
      <c r="B318" t="s">
        <v>135</v>
      </c>
    </row>
    <row r="319" spans="1:2" x14ac:dyDescent="0.25">
      <c r="A319" t="s">
        <v>134</v>
      </c>
      <c r="B319" t="s">
        <v>135</v>
      </c>
    </row>
    <row r="320" spans="1:2" x14ac:dyDescent="0.25">
      <c r="A320" t="s">
        <v>134</v>
      </c>
      <c r="B320" t="s">
        <v>135</v>
      </c>
    </row>
    <row r="321" spans="1:2" x14ac:dyDescent="0.25">
      <c r="A321" t="s">
        <v>134</v>
      </c>
      <c r="B321" t="s">
        <v>135</v>
      </c>
    </row>
    <row r="322" spans="1:2" x14ac:dyDescent="0.25">
      <c r="A322" t="s">
        <v>134</v>
      </c>
      <c r="B322" t="s">
        <v>135</v>
      </c>
    </row>
    <row r="323" spans="1:2" x14ac:dyDescent="0.25">
      <c r="A323" t="s">
        <v>134</v>
      </c>
      <c r="B323" t="s">
        <v>135</v>
      </c>
    </row>
    <row r="324" spans="1:2" x14ac:dyDescent="0.25">
      <c r="A324" t="s">
        <v>134</v>
      </c>
      <c r="B324" t="s">
        <v>135</v>
      </c>
    </row>
    <row r="325" spans="1:2" x14ac:dyDescent="0.25">
      <c r="A325" t="s">
        <v>134</v>
      </c>
      <c r="B325" t="s">
        <v>135</v>
      </c>
    </row>
    <row r="326" spans="1:2" x14ac:dyDescent="0.25">
      <c r="A326" t="s">
        <v>134</v>
      </c>
      <c r="B326" t="s">
        <v>135</v>
      </c>
    </row>
    <row r="327" spans="1:2" x14ac:dyDescent="0.25">
      <c r="A327" t="s">
        <v>134</v>
      </c>
      <c r="B327" t="s">
        <v>135</v>
      </c>
    </row>
    <row r="328" spans="1:2" x14ac:dyDescent="0.25">
      <c r="A328" t="s">
        <v>134</v>
      </c>
      <c r="B328" t="s">
        <v>135</v>
      </c>
    </row>
    <row r="329" spans="1:2" x14ac:dyDescent="0.25">
      <c r="A329" t="s">
        <v>134</v>
      </c>
      <c r="B329" t="s">
        <v>135</v>
      </c>
    </row>
    <row r="330" spans="1:2" x14ac:dyDescent="0.25">
      <c r="A330" t="s">
        <v>134</v>
      </c>
      <c r="B330" t="s">
        <v>135</v>
      </c>
    </row>
    <row r="331" spans="1:2" x14ac:dyDescent="0.25">
      <c r="A331" t="s">
        <v>134</v>
      </c>
      <c r="B331" t="s">
        <v>135</v>
      </c>
    </row>
    <row r="332" spans="1:2" x14ac:dyDescent="0.25">
      <c r="A332" t="s">
        <v>134</v>
      </c>
      <c r="B332" t="s">
        <v>135</v>
      </c>
    </row>
    <row r="333" spans="1:2" x14ac:dyDescent="0.25">
      <c r="A333" t="s">
        <v>134</v>
      </c>
      <c r="B333" t="s">
        <v>135</v>
      </c>
    </row>
    <row r="334" spans="1:2" x14ac:dyDescent="0.25">
      <c r="A334" t="s">
        <v>134</v>
      </c>
      <c r="B334" t="s">
        <v>135</v>
      </c>
    </row>
    <row r="335" spans="1:2" x14ac:dyDescent="0.25">
      <c r="A335" t="s">
        <v>134</v>
      </c>
      <c r="B335" t="s">
        <v>135</v>
      </c>
    </row>
    <row r="336" spans="1:2" x14ac:dyDescent="0.25">
      <c r="A336" t="s">
        <v>134</v>
      </c>
      <c r="B336" t="s">
        <v>135</v>
      </c>
    </row>
    <row r="337" spans="1:2" x14ac:dyDescent="0.25">
      <c r="A337" t="s">
        <v>134</v>
      </c>
      <c r="B337" t="s">
        <v>135</v>
      </c>
    </row>
    <row r="338" spans="1:2" x14ac:dyDescent="0.25">
      <c r="A338" t="s">
        <v>134</v>
      </c>
      <c r="B338" t="s">
        <v>135</v>
      </c>
    </row>
    <row r="339" spans="1:2" x14ac:dyDescent="0.25">
      <c r="A339" t="s">
        <v>134</v>
      </c>
      <c r="B339" t="s">
        <v>135</v>
      </c>
    </row>
    <row r="340" spans="1:2" x14ac:dyDescent="0.25">
      <c r="A340" t="s">
        <v>134</v>
      </c>
      <c r="B340" t="s">
        <v>135</v>
      </c>
    </row>
    <row r="341" spans="1:2" x14ac:dyDescent="0.25">
      <c r="A341" t="s">
        <v>134</v>
      </c>
      <c r="B341" t="s">
        <v>135</v>
      </c>
    </row>
    <row r="342" spans="1:2" x14ac:dyDescent="0.25">
      <c r="A342" t="s">
        <v>134</v>
      </c>
      <c r="B342" t="s">
        <v>135</v>
      </c>
    </row>
    <row r="343" spans="1:2" x14ac:dyDescent="0.25">
      <c r="A343" t="s">
        <v>134</v>
      </c>
      <c r="B343" t="s">
        <v>135</v>
      </c>
    </row>
    <row r="344" spans="1:2" x14ac:dyDescent="0.25">
      <c r="A344" t="s">
        <v>134</v>
      </c>
      <c r="B344" t="s">
        <v>135</v>
      </c>
    </row>
    <row r="345" spans="1:2" x14ac:dyDescent="0.25">
      <c r="A345" t="s">
        <v>134</v>
      </c>
      <c r="B345" t="s">
        <v>135</v>
      </c>
    </row>
    <row r="346" spans="1:2" x14ac:dyDescent="0.25">
      <c r="A346" t="s">
        <v>134</v>
      </c>
      <c r="B346" t="s">
        <v>135</v>
      </c>
    </row>
    <row r="347" spans="1:2" x14ac:dyDescent="0.25">
      <c r="A347" t="s">
        <v>134</v>
      </c>
      <c r="B347" t="s">
        <v>135</v>
      </c>
    </row>
    <row r="348" spans="1:2" x14ac:dyDescent="0.25">
      <c r="A348" t="s">
        <v>134</v>
      </c>
      <c r="B348" t="s">
        <v>135</v>
      </c>
    </row>
    <row r="349" spans="1:2" x14ac:dyDescent="0.25">
      <c r="A349" t="s">
        <v>134</v>
      </c>
      <c r="B349" t="s">
        <v>135</v>
      </c>
    </row>
    <row r="350" spans="1:2" x14ac:dyDescent="0.25">
      <c r="A350" t="s">
        <v>134</v>
      </c>
      <c r="B350" t="s">
        <v>135</v>
      </c>
    </row>
    <row r="351" spans="1:2" x14ac:dyDescent="0.25">
      <c r="A351" t="s">
        <v>134</v>
      </c>
      <c r="B351" t="s">
        <v>135</v>
      </c>
    </row>
    <row r="352" spans="1:2" x14ac:dyDescent="0.25">
      <c r="A352" t="s">
        <v>134</v>
      </c>
      <c r="B352" t="s">
        <v>135</v>
      </c>
    </row>
    <row r="353" spans="1:2" x14ac:dyDescent="0.25">
      <c r="A353" t="s">
        <v>134</v>
      </c>
      <c r="B353" t="s">
        <v>135</v>
      </c>
    </row>
    <row r="354" spans="1:2" x14ac:dyDescent="0.25">
      <c r="A354" t="s">
        <v>134</v>
      </c>
      <c r="B354" t="s">
        <v>135</v>
      </c>
    </row>
    <row r="355" spans="1:2" x14ac:dyDescent="0.25">
      <c r="A355" t="s">
        <v>134</v>
      </c>
      <c r="B355" t="s">
        <v>135</v>
      </c>
    </row>
    <row r="356" spans="1:2" x14ac:dyDescent="0.25">
      <c r="A356" t="s">
        <v>134</v>
      </c>
      <c r="B356" t="s">
        <v>135</v>
      </c>
    </row>
    <row r="357" spans="1:2" x14ac:dyDescent="0.25">
      <c r="A357" t="s">
        <v>134</v>
      </c>
      <c r="B357" t="s">
        <v>135</v>
      </c>
    </row>
    <row r="358" spans="1:2" x14ac:dyDescent="0.25">
      <c r="A358" t="s">
        <v>134</v>
      </c>
      <c r="B358" t="s">
        <v>135</v>
      </c>
    </row>
    <row r="359" spans="1:2" x14ac:dyDescent="0.25">
      <c r="A359" t="s">
        <v>134</v>
      </c>
      <c r="B359" t="s">
        <v>135</v>
      </c>
    </row>
    <row r="360" spans="1:2" x14ac:dyDescent="0.25">
      <c r="A360" t="s">
        <v>134</v>
      </c>
      <c r="B360" t="s">
        <v>135</v>
      </c>
    </row>
    <row r="361" spans="1:2" x14ac:dyDescent="0.25">
      <c r="A361" t="s">
        <v>134</v>
      </c>
      <c r="B361" t="s">
        <v>135</v>
      </c>
    </row>
    <row r="362" spans="1:2" x14ac:dyDescent="0.25">
      <c r="A362" t="s">
        <v>134</v>
      </c>
      <c r="B362" t="s">
        <v>135</v>
      </c>
    </row>
    <row r="363" spans="1:2" x14ac:dyDescent="0.25">
      <c r="A363" t="s">
        <v>134</v>
      </c>
      <c r="B363" t="s">
        <v>135</v>
      </c>
    </row>
    <row r="364" spans="1:2" x14ac:dyDescent="0.25">
      <c r="A364" t="s">
        <v>134</v>
      </c>
      <c r="B364" t="s">
        <v>135</v>
      </c>
    </row>
    <row r="365" spans="1:2" x14ac:dyDescent="0.25">
      <c r="A365" t="s">
        <v>134</v>
      </c>
      <c r="B365" t="s">
        <v>135</v>
      </c>
    </row>
    <row r="366" spans="1:2" x14ac:dyDescent="0.25">
      <c r="A366" t="s">
        <v>134</v>
      </c>
      <c r="B366" t="s">
        <v>135</v>
      </c>
    </row>
    <row r="367" spans="1:2" x14ac:dyDescent="0.25">
      <c r="A367" t="s">
        <v>134</v>
      </c>
      <c r="B367" t="s">
        <v>135</v>
      </c>
    </row>
    <row r="368" spans="1:2" x14ac:dyDescent="0.25">
      <c r="A368" t="s">
        <v>134</v>
      </c>
      <c r="B368" t="s">
        <v>135</v>
      </c>
    </row>
    <row r="369" spans="1:2" x14ac:dyDescent="0.25">
      <c r="A369" t="s">
        <v>134</v>
      </c>
      <c r="B369" t="s">
        <v>135</v>
      </c>
    </row>
    <row r="370" spans="1:2" x14ac:dyDescent="0.25">
      <c r="A370" t="s">
        <v>134</v>
      </c>
      <c r="B370" t="s">
        <v>135</v>
      </c>
    </row>
    <row r="371" spans="1:2" x14ac:dyDescent="0.25">
      <c r="A371" t="s">
        <v>134</v>
      </c>
      <c r="B371" t="s">
        <v>135</v>
      </c>
    </row>
    <row r="372" spans="1:2" x14ac:dyDescent="0.25">
      <c r="A372" t="s">
        <v>134</v>
      </c>
      <c r="B372" t="s">
        <v>135</v>
      </c>
    </row>
    <row r="373" spans="1:2" x14ac:dyDescent="0.25">
      <c r="A373" t="s">
        <v>134</v>
      </c>
      <c r="B373" t="s">
        <v>135</v>
      </c>
    </row>
    <row r="374" spans="1:2" x14ac:dyDescent="0.25">
      <c r="A374" t="s">
        <v>134</v>
      </c>
      <c r="B374" t="s">
        <v>135</v>
      </c>
    </row>
    <row r="375" spans="1:2" x14ac:dyDescent="0.25">
      <c r="A375" t="s">
        <v>134</v>
      </c>
      <c r="B375" t="s">
        <v>135</v>
      </c>
    </row>
    <row r="376" spans="1:2" x14ac:dyDescent="0.25">
      <c r="A376" t="s">
        <v>134</v>
      </c>
      <c r="B376" t="s">
        <v>135</v>
      </c>
    </row>
    <row r="377" spans="1:2" x14ac:dyDescent="0.25">
      <c r="A377" t="s">
        <v>134</v>
      </c>
      <c r="B377" t="s">
        <v>135</v>
      </c>
    </row>
    <row r="378" spans="1:2" x14ac:dyDescent="0.25">
      <c r="A378" t="s">
        <v>134</v>
      </c>
      <c r="B378" t="s">
        <v>135</v>
      </c>
    </row>
    <row r="379" spans="1:2" x14ac:dyDescent="0.25">
      <c r="A379" t="s">
        <v>134</v>
      </c>
      <c r="B379" t="s">
        <v>135</v>
      </c>
    </row>
    <row r="380" spans="1:2" x14ac:dyDescent="0.25">
      <c r="A380" t="s">
        <v>134</v>
      </c>
      <c r="B380" t="s">
        <v>135</v>
      </c>
    </row>
    <row r="381" spans="1:2" x14ac:dyDescent="0.25">
      <c r="A381" t="s">
        <v>134</v>
      </c>
      <c r="B381" t="s">
        <v>135</v>
      </c>
    </row>
    <row r="382" spans="1:2" x14ac:dyDescent="0.25">
      <c r="A382" t="s">
        <v>134</v>
      </c>
      <c r="B382" t="s">
        <v>135</v>
      </c>
    </row>
    <row r="383" spans="1:2" x14ac:dyDescent="0.25">
      <c r="A383" t="s">
        <v>134</v>
      </c>
      <c r="B383" t="s">
        <v>135</v>
      </c>
    </row>
    <row r="384" spans="1:2" x14ac:dyDescent="0.25">
      <c r="A384" t="s">
        <v>134</v>
      </c>
      <c r="B384" t="s">
        <v>135</v>
      </c>
    </row>
    <row r="385" spans="1:2" x14ac:dyDescent="0.25">
      <c r="A385" t="s">
        <v>134</v>
      </c>
      <c r="B385" t="s">
        <v>135</v>
      </c>
    </row>
    <row r="386" spans="1:2" x14ac:dyDescent="0.25">
      <c r="A386" t="s">
        <v>134</v>
      </c>
      <c r="B386" t="s">
        <v>135</v>
      </c>
    </row>
    <row r="387" spans="1:2" x14ac:dyDescent="0.25">
      <c r="A387" t="s">
        <v>134</v>
      </c>
      <c r="B387" t="s">
        <v>135</v>
      </c>
    </row>
    <row r="388" spans="1:2" x14ac:dyDescent="0.25">
      <c r="A388" t="s">
        <v>134</v>
      </c>
      <c r="B388" t="s">
        <v>135</v>
      </c>
    </row>
    <row r="389" spans="1:2" x14ac:dyDescent="0.25">
      <c r="A389" t="s">
        <v>134</v>
      </c>
      <c r="B389" t="s">
        <v>135</v>
      </c>
    </row>
    <row r="390" spans="1:2" x14ac:dyDescent="0.25">
      <c r="A390" t="s">
        <v>134</v>
      </c>
      <c r="B390" t="s">
        <v>135</v>
      </c>
    </row>
    <row r="391" spans="1:2" x14ac:dyDescent="0.25">
      <c r="A391" t="s">
        <v>134</v>
      </c>
      <c r="B391" t="s">
        <v>135</v>
      </c>
    </row>
    <row r="392" spans="1:2" x14ac:dyDescent="0.25">
      <c r="A392" t="s">
        <v>134</v>
      </c>
      <c r="B392" t="s">
        <v>135</v>
      </c>
    </row>
    <row r="393" spans="1:2" x14ac:dyDescent="0.25">
      <c r="A393" t="s">
        <v>134</v>
      </c>
      <c r="B393" t="s">
        <v>135</v>
      </c>
    </row>
    <row r="394" spans="1:2" x14ac:dyDescent="0.25">
      <c r="A394" t="s">
        <v>134</v>
      </c>
      <c r="B394" t="s">
        <v>135</v>
      </c>
    </row>
    <row r="395" spans="1:2" x14ac:dyDescent="0.25">
      <c r="A395" t="s">
        <v>134</v>
      </c>
      <c r="B395" t="s">
        <v>135</v>
      </c>
    </row>
    <row r="396" spans="1:2" x14ac:dyDescent="0.25">
      <c r="A396" t="s">
        <v>134</v>
      </c>
      <c r="B396" t="s">
        <v>135</v>
      </c>
    </row>
    <row r="397" spans="1:2" x14ac:dyDescent="0.25">
      <c r="A397" t="s">
        <v>134</v>
      </c>
      <c r="B397" t="s">
        <v>135</v>
      </c>
    </row>
    <row r="398" spans="1:2" x14ac:dyDescent="0.25">
      <c r="A398" t="s">
        <v>134</v>
      </c>
      <c r="B398" t="s">
        <v>135</v>
      </c>
    </row>
    <row r="399" spans="1:2" x14ac:dyDescent="0.25">
      <c r="A399" t="s">
        <v>134</v>
      </c>
      <c r="B399" t="s">
        <v>135</v>
      </c>
    </row>
    <row r="400" spans="1:2" x14ac:dyDescent="0.25">
      <c r="A400" t="s">
        <v>134</v>
      </c>
      <c r="B400" t="s">
        <v>135</v>
      </c>
    </row>
    <row r="401" spans="1:2" x14ac:dyDescent="0.25">
      <c r="A401" t="s">
        <v>134</v>
      </c>
      <c r="B401" t="s">
        <v>135</v>
      </c>
    </row>
    <row r="402" spans="1:2" x14ac:dyDescent="0.25">
      <c r="A402" t="s">
        <v>134</v>
      </c>
      <c r="B402" t="s">
        <v>135</v>
      </c>
    </row>
    <row r="403" spans="1:2" x14ac:dyDescent="0.25">
      <c r="A403" t="s">
        <v>134</v>
      </c>
      <c r="B403" t="s">
        <v>135</v>
      </c>
    </row>
    <row r="404" spans="1:2" x14ac:dyDescent="0.25">
      <c r="A404" t="s">
        <v>134</v>
      </c>
      <c r="B404" t="s">
        <v>135</v>
      </c>
    </row>
    <row r="405" spans="1:2" x14ac:dyDescent="0.25">
      <c r="A405" t="s">
        <v>134</v>
      </c>
      <c r="B405" t="s">
        <v>135</v>
      </c>
    </row>
    <row r="406" spans="1:2" x14ac:dyDescent="0.25">
      <c r="A406" t="s">
        <v>134</v>
      </c>
      <c r="B406" t="s">
        <v>135</v>
      </c>
    </row>
    <row r="407" spans="1:2" x14ac:dyDescent="0.25">
      <c r="A407" t="s">
        <v>134</v>
      </c>
      <c r="B407" t="s">
        <v>135</v>
      </c>
    </row>
    <row r="408" spans="1:2" x14ac:dyDescent="0.25">
      <c r="A408" t="s">
        <v>134</v>
      </c>
      <c r="B408" t="s">
        <v>135</v>
      </c>
    </row>
    <row r="409" spans="1:2" x14ac:dyDescent="0.25">
      <c r="A409" t="s">
        <v>134</v>
      </c>
      <c r="B409" t="s">
        <v>135</v>
      </c>
    </row>
    <row r="410" spans="1:2" x14ac:dyDescent="0.25">
      <c r="A410" t="s">
        <v>134</v>
      </c>
      <c r="B410" t="s">
        <v>135</v>
      </c>
    </row>
    <row r="411" spans="1:2" x14ac:dyDescent="0.25">
      <c r="A411" t="s">
        <v>134</v>
      </c>
      <c r="B411" t="s">
        <v>135</v>
      </c>
    </row>
    <row r="412" spans="1:2" x14ac:dyDescent="0.25">
      <c r="A412" t="s">
        <v>134</v>
      </c>
      <c r="B412" t="s">
        <v>135</v>
      </c>
    </row>
    <row r="413" spans="1:2" x14ac:dyDescent="0.25">
      <c r="A413" t="s">
        <v>134</v>
      </c>
      <c r="B413" t="s">
        <v>135</v>
      </c>
    </row>
    <row r="414" spans="1:2" x14ac:dyDescent="0.25">
      <c r="A414" t="s">
        <v>134</v>
      </c>
      <c r="B414" t="s">
        <v>135</v>
      </c>
    </row>
    <row r="415" spans="1:2" x14ac:dyDescent="0.25">
      <c r="A415" t="s">
        <v>134</v>
      </c>
      <c r="B415" t="s">
        <v>135</v>
      </c>
    </row>
    <row r="416" spans="1:2" x14ac:dyDescent="0.25">
      <c r="A416" t="s">
        <v>134</v>
      </c>
      <c r="B416" t="s">
        <v>135</v>
      </c>
    </row>
    <row r="417" spans="1:2" x14ac:dyDescent="0.25">
      <c r="A417" t="s">
        <v>134</v>
      </c>
      <c r="B417" t="s">
        <v>135</v>
      </c>
    </row>
    <row r="418" spans="1:2" x14ac:dyDescent="0.25">
      <c r="A418" t="s">
        <v>134</v>
      </c>
      <c r="B418" t="s">
        <v>135</v>
      </c>
    </row>
    <row r="419" spans="1:2" x14ac:dyDescent="0.25">
      <c r="A419" t="s">
        <v>134</v>
      </c>
      <c r="B419" t="s">
        <v>135</v>
      </c>
    </row>
    <row r="420" spans="1:2" x14ac:dyDescent="0.25">
      <c r="A420" t="s">
        <v>134</v>
      </c>
      <c r="B420" t="s">
        <v>135</v>
      </c>
    </row>
    <row r="421" spans="1:2" x14ac:dyDescent="0.25">
      <c r="A421" t="s">
        <v>134</v>
      </c>
      <c r="B421" t="s">
        <v>135</v>
      </c>
    </row>
    <row r="422" spans="1:2" x14ac:dyDescent="0.25">
      <c r="A422" t="s">
        <v>134</v>
      </c>
      <c r="B422" t="s">
        <v>135</v>
      </c>
    </row>
    <row r="423" spans="1:2" x14ac:dyDescent="0.25">
      <c r="A423" t="s">
        <v>134</v>
      </c>
      <c r="B423" t="s">
        <v>135</v>
      </c>
    </row>
    <row r="424" spans="1:2" x14ac:dyDescent="0.25">
      <c r="A424" t="s">
        <v>134</v>
      </c>
      <c r="B424" t="s">
        <v>135</v>
      </c>
    </row>
    <row r="425" spans="1:2" x14ac:dyDescent="0.25">
      <c r="A425" t="s">
        <v>134</v>
      </c>
      <c r="B425" t="s">
        <v>135</v>
      </c>
    </row>
    <row r="426" spans="1:2" x14ac:dyDescent="0.25">
      <c r="A426" t="s">
        <v>134</v>
      </c>
      <c r="B426" t="s">
        <v>135</v>
      </c>
    </row>
    <row r="427" spans="1:2" x14ac:dyDescent="0.25">
      <c r="A427" t="s">
        <v>134</v>
      </c>
      <c r="B427" t="s">
        <v>135</v>
      </c>
    </row>
    <row r="428" spans="1:2" x14ac:dyDescent="0.25">
      <c r="A428" t="s">
        <v>134</v>
      </c>
      <c r="B428" t="s">
        <v>135</v>
      </c>
    </row>
    <row r="429" spans="1:2" x14ac:dyDescent="0.25">
      <c r="A429" t="s">
        <v>134</v>
      </c>
      <c r="B429" t="s">
        <v>135</v>
      </c>
    </row>
    <row r="430" spans="1:2" x14ac:dyDescent="0.25">
      <c r="A430" t="s">
        <v>134</v>
      </c>
      <c r="B430" t="s">
        <v>135</v>
      </c>
    </row>
    <row r="431" spans="1:2" x14ac:dyDescent="0.25">
      <c r="A431" t="s">
        <v>134</v>
      </c>
      <c r="B431" t="s">
        <v>135</v>
      </c>
    </row>
    <row r="432" spans="1:2" x14ac:dyDescent="0.25">
      <c r="A432" t="s">
        <v>134</v>
      </c>
      <c r="B432" t="s">
        <v>135</v>
      </c>
    </row>
    <row r="433" spans="1:2" x14ac:dyDescent="0.25">
      <c r="A433" t="s">
        <v>134</v>
      </c>
      <c r="B433" t="s">
        <v>135</v>
      </c>
    </row>
    <row r="434" spans="1:2" x14ac:dyDescent="0.25">
      <c r="A434" t="s">
        <v>134</v>
      </c>
      <c r="B434" t="s">
        <v>135</v>
      </c>
    </row>
    <row r="435" spans="1:2" x14ac:dyDescent="0.25">
      <c r="A435" t="s">
        <v>134</v>
      </c>
      <c r="B435" t="s">
        <v>135</v>
      </c>
    </row>
    <row r="436" spans="1:2" x14ac:dyDescent="0.25">
      <c r="A436" t="s">
        <v>134</v>
      </c>
      <c r="B436" t="s">
        <v>135</v>
      </c>
    </row>
    <row r="437" spans="1:2" x14ac:dyDescent="0.25">
      <c r="A437" t="s">
        <v>134</v>
      </c>
      <c r="B437" t="s">
        <v>135</v>
      </c>
    </row>
    <row r="438" spans="1:2" x14ac:dyDescent="0.25">
      <c r="A438" t="s">
        <v>134</v>
      </c>
      <c r="B438" t="s">
        <v>135</v>
      </c>
    </row>
    <row r="439" spans="1:2" x14ac:dyDescent="0.25">
      <c r="A439" t="s">
        <v>134</v>
      </c>
      <c r="B439" t="s">
        <v>135</v>
      </c>
    </row>
    <row r="440" spans="1:2" x14ac:dyDescent="0.25">
      <c r="A440" t="s">
        <v>134</v>
      </c>
      <c r="B440" t="s">
        <v>135</v>
      </c>
    </row>
    <row r="441" spans="1:2" x14ac:dyDescent="0.25">
      <c r="A441" t="s">
        <v>134</v>
      </c>
      <c r="B441" t="s">
        <v>135</v>
      </c>
    </row>
    <row r="442" spans="1:2" x14ac:dyDescent="0.25">
      <c r="A442" t="s">
        <v>134</v>
      </c>
      <c r="B442" t="s">
        <v>135</v>
      </c>
    </row>
    <row r="443" spans="1:2" x14ac:dyDescent="0.25">
      <c r="A443" t="s">
        <v>134</v>
      </c>
      <c r="B443" t="s">
        <v>135</v>
      </c>
    </row>
    <row r="444" spans="1:2" x14ac:dyDescent="0.25">
      <c r="A444" t="s">
        <v>134</v>
      </c>
      <c r="B444" t="s">
        <v>135</v>
      </c>
    </row>
    <row r="445" spans="1:2" x14ac:dyDescent="0.25">
      <c r="A445" t="s">
        <v>134</v>
      </c>
      <c r="B445" t="s">
        <v>135</v>
      </c>
    </row>
    <row r="446" spans="1:2" x14ac:dyDescent="0.25">
      <c r="A446" t="s">
        <v>134</v>
      </c>
      <c r="B446" t="s">
        <v>135</v>
      </c>
    </row>
    <row r="447" spans="1:2" x14ac:dyDescent="0.25">
      <c r="A447" t="s">
        <v>134</v>
      </c>
      <c r="B447" t="s">
        <v>135</v>
      </c>
    </row>
    <row r="448" spans="1:2" x14ac:dyDescent="0.25">
      <c r="A448" t="s">
        <v>134</v>
      </c>
      <c r="B448" t="s">
        <v>135</v>
      </c>
    </row>
    <row r="449" spans="1:2" x14ac:dyDescent="0.25">
      <c r="A449" t="s">
        <v>134</v>
      </c>
      <c r="B449" t="s">
        <v>135</v>
      </c>
    </row>
    <row r="450" spans="1:2" x14ac:dyDescent="0.25">
      <c r="A450" t="s">
        <v>134</v>
      </c>
      <c r="B450" t="s">
        <v>135</v>
      </c>
    </row>
    <row r="451" spans="1:2" x14ac:dyDescent="0.25">
      <c r="A451" t="s">
        <v>134</v>
      </c>
      <c r="B451" t="s">
        <v>135</v>
      </c>
    </row>
    <row r="452" spans="1:2" x14ac:dyDescent="0.25">
      <c r="A452" t="s">
        <v>134</v>
      </c>
      <c r="B452" t="s">
        <v>135</v>
      </c>
    </row>
    <row r="453" spans="1:2" x14ac:dyDescent="0.25">
      <c r="A453" t="s">
        <v>134</v>
      </c>
      <c r="B453" t="s">
        <v>135</v>
      </c>
    </row>
    <row r="454" spans="1:2" x14ac:dyDescent="0.25">
      <c r="A454" t="s">
        <v>134</v>
      </c>
      <c r="B454" t="s">
        <v>135</v>
      </c>
    </row>
    <row r="455" spans="1:2" x14ac:dyDescent="0.25">
      <c r="A455" t="s">
        <v>134</v>
      </c>
      <c r="B455" t="s">
        <v>135</v>
      </c>
    </row>
    <row r="456" spans="1:2" x14ac:dyDescent="0.25">
      <c r="A456" t="s">
        <v>134</v>
      </c>
      <c r="B456" t="s">
        <v>135</v>
      </c>
    </row>
    <row r="457" spans="1:2" x14ac:dyDescent="0.25">
      <c r="A457" t="s">
        <v>134</v>
      </c>
      <c r="B457" t="s">
        <v>135</v>
      </c>
    </row>
    <row r="458" spans="1:2" x14ac:dyDescent="0.25">
      <c r="A458" t="s">
        <v>134</v>
      </c>
      <c r="B458" t="s">
        <v>135</v>
      </c>
    </row>
    <row r="459" spans="1:2" x14ac:dyDescent="0.25">
      <c r="A459" t="s">
        <v>134</v>
      </c>
      <c r="B459" t="s">
        <v>135</v>
      </c>
    </row>
    <row r="460" spans="1:2" x14ac:dyDescent="0.25">
      <c r="A460" t="s">
        <v>134</v>
      </c>
      <c r="B460" t="s">
        <v>135</v>
      </c>
    </row>
    <row r="461" spans="1:2" x14ac:dyDescent="0.25">
      <c r="A461" t="s">
        <v>134</v>
      </c>
      <c r="B461" t="s">
        <v>135</v>
      </c>
    </row>
    <row r="462" spans="1:2" x14ac:dyDescent="0.25">
      <c r="A462" t="s">
        <v>134</v>
      </c>
      <c r="B462" t="s">
        <v>135</v>
      </c>
    </row>
    <row r="463" spans="1:2" x14ac:dyDescent="0.25">
      <c r="A463" t="s">
        <v>134</v>
      </c>
      <c r="B463" t="s">
        <v>135</v>
      </c>
    </row>
    <row r="464" spans="1:2" x14ac:dyDescent="0.25">
      <c r="A464" t="s">
        <v>134</v>
      </c>
      <c r="B464" t="s">
        <v>135</v>
      </c>
    </row>
    <row r="465" spans="1:2" x14ac:dyDescent="0.25">
      <c r="A465" t="s">
        <v>134</v>
      </c>
      <c r="B465" t="s">
        <v>135</v>
      </c>
    </row>
    <row r="466" spans="1:2" x14ac:dyDescent="0.25">
      <c r="A466" t="s">
        <v>134</v>
      </c>
      <c r="B466" t="s">
        <v>135</v>
      </c>
    </row>
    <row r="467" spans="1:2" x14ac:dyDescent="0.25">
      <c r="A467" t="s">
        <v>134</v>
      </c>
      <c r="B467" t="s">
        <v>135</v>
      </c>
    </row>
    <row r="468" spans="1:2" x14ac:dyDescent="0.25">
      <c r="A468" t="s">
        <v>134</v>
      </c>
      <c r="B468" t="s">
        <v>135</v>
      </c>
    </row>
    <row r="469" spans="1:2" x14ac:dyDescent="0.25">
      <c r="A469" t="s">
        <v>134</v>
      </c>
      <c r="B469" t="s">
        <v>135</v>
      </c>
    </row>
    <row r="470" spans="1:2" x14ac:dyDescent="0.25">
      <c r="A470" t="s">
        <v>134</v>
      </c>
      <c r="B470" t="s">
        <v>135</v>
      </c>
    </row>
    <row r="471" spans="1:2" x14ac:dyDescent="0.25">
      <c r="A471" t="s">
        <v>134</v>
      </c>
      <c r="B471" t="s">
        <v>135</v>
      </c>
    </row>
    <row r="472" spans="1:2" x14ac:dyDescent="0.25">
      <c r="A472" t="s">
        <v>134</v>
      </c>
      <c r="B472" t="s">
        <v>135</v>
      </c>
    </row>
    <row r="473" spans="1:2" x14ac:dyDescent="0.25">
      <c r="A473" t="s">
        <v>134</v>
      </c>
      <c r="B473" t="s">
        <v>135</v>
      </c>
    </row>
    <row r="474" spans="1:2" x14ac:dyDescent="0.25">
      <c r="A474" t="s">
        <v>134</v>
      </c>
      <c r="B474" t="s">
        <v>135</v>
      </c>
    </row>
    <row r="475" spans="1:2" x14ac:dyDescent="0.25">
      <c r="A475" t="s">
        <v>134</v>
      </c>
      <c r="B475" t="s">
        <v>135</v>
      </c>
    </row>
    <row r="476" spans="1:2" x14ac:dyDescent="0.25">
      <c r="A476" t="s">
        <v>134</v>
      </c>
      <c r="B476" t="s">
        <v>135</v>
      </c>
    </row>
    <row r="477" spans="1:2" x14ac:dyDescent="0.25">
      <c r="A477" t="s">
        <v>134</v>
      </c>
      <c r="B477" t="s">
        <v>135</v>
      </c>
    </row>
    <row r="478" spans="1:2" x14ac:dyDescent="0.25">
      <c r="A478" t="s">
        <v>134</v>
      </c>
      <c r="B478" t="s">
        <v>135</v>
      </c>
    </row>
    <row r="479" spans="1:2" x14ac:dyDescent="0.25">
      <c r="A479" t="s">
        <v>134</v>
      </c>
      <c r="B479" t="s">
        <v>135</v>
      </c>
    </row>
    <row r="480" spans="1:2" x14ac:dyDescent="0.25">
      <c r="A480" t="s">
        <v>134</v>
      </c>
      <c r="B480" t="s">
        <v>135</v>
      </c>
    </row>
    <row r="481" spans="1:2" x14ac:dyDescent="0.25">
      <c r="A481" t="s">
        <v>134</v>
      </c>
      <c r="B481" t="s">
        <v>135</v>
      </c>
    </row>
    <row r="482" spans="1:2" x14ac:dyDescent="0.25">
      <c r="A482" t="s">
        <v>134</v>
      </c>
      <c r="B482" t="s">
        <v>135</v>
      </c>
    </row>
    <row r="483" spans="1:2" x14ac:dyDescent="0.25">
      <c r="A483" t="s">
        <v>134</v>
      </c>
      <c r="B483" t="s">
        <v>135</v>
      </c>
    </row>
    <row r="484" spans="1:2" x14ac:dyDescent="0.25">
      <c r="A484" t="s">
        <v>134</v>
      </c>
      <c r="B484" t="s">
        <v>135</v>
      </c>
    </row>
    <row r="485" spans="1:2" x14ac:dyDescent="0.25">
      <c r="A485" t="s">
        <v>134</v>
      </c>
      <c r="B485" t="s">
        <v>135</v>
      </c>
    </row>
    <row r="486" spans="1:2" x14ac:dyDescent="0.25">
      <c r="A486" t="s">
        <v>134</v>
      </c>
      <c r="B486" t="s">
        <v>135</v>
      </c>
    </row>
    <row r="487" spans="1:2" x14ac:dyDescent="0.25">
      <c r="A487" t="s">
        <v>134</v>
      </c>
      <c r="B487" t="s">
        <v>135</v>
      </c>
    </row>
    <row r="488" spans="1:2" x14ac:dyDescent="0.25">
      <c r="A488" t="s">
        <v>134</v>
      </c>
      <c r="B488" t="s">
        <v>135</v>
      </c>
    </row>
    <row r="489" spans="1:2" x14ac:dyDescent="0.25">
      <c r="A489" t="s">
        <v>134</v>
      </c>
      <c r="B489" t="s">
        <v>135</v>
      </c>
    </row>
    <row r="490" spans="1:2" x14ac:dyDescent="0.25">
      <c r="A490" t="s">
        <v>134</v>
      </c>
      <c r="B490" t="s">
        <v>135</v>
      </c>
    </row>
    <row r="491" spans="1:2" x14ac:dyDescent="0.25">
      <c r="A491" t="s">
        <v>134</v>
      </c>
      <c r="B491" t="s">
        <v>135</v>
      </c>
    </row>
    <row r="492" spans="1:2" x14ac:dyDescent="0.25">
      <c r="A492" t="s">
        <v>134</v>
      </c>
      <c r="B492" t="s">
        <v>135</v>
      </c>
    </row>
    <row r="493" spans="1:2" x14ac:dyDescent="0.25">
      <c r="A493" t="s">
        <v>134</v>
      </c>
      <c r="B493" t="s">
        <v>135</v>
      </c>
    </row>
    <row r="494" spans="1:2" x14ac:dyDescent="0.25">
      <c r="A494" t="s">
        <v>134</v>
      </c>
      <c r="B494" t="s">
        <v>135</v>
      </c>
    </row>
    <row r="495" spans="1:2" x14ac:dyDescent="0.25">
      <c r="A495" t="s">
        <v>134</v>
      </c>
      <c r="B495" t="s">
        <v>135</v>
      </c>
    </row>
    <row r="496" spans="1:2" x14ac:dyDescent="0.25">
      <c r="A496" t="s">
        <v>134</v>
      </c>
      <c r="B496" t="s">
        <v>135</v>
      </c>
    </row>
    <row r="497" spans="1:2" x14ac:dyDescent="0.25">
      <c r="A497" t="s">
        <v>134</v>
      </c>
      <c r="B497" t="s">
        <v>135</v>
      </c>
    </row>
    <row r="498" spans="1:2" x14ac:dyDescent="0.25">
      <c r="A498" t="s">
        <v>134</v>
      </c>
      <c r="B498" t="s">
        <v>135</v>
      </c>
    </row>
    <row r="499" spans="1:2" x14ac:dyDescent="0.25">
      <c r="A499" t="s">
        <v>134</v>
      </c>
      <c r="B499" t="s">
        <v>135</v>
      </c>
    </row>
    <row r="500" spans="1:2" x14ac:dyDescent="0.25">
      <c r="A500" t="s">
        <v>134</v>
      </c>
      <c r="B500" t="s">
        <v>135</v>
      </c>
    </row>
    <row r="501" spans="1:2" x14ac:dyDescent="0.25">
      <c r="A501" t="s">
        <v>134</v>
      </c>
      <c r="B501" t="s">
        <v>135</v>
      </c>
    </row>
    <row r="502" spans="1:2" x14ac:dyDescent="0.25">
      <c r="A502" t="s">
        <v>134</v>
      </c>
      <c r="B502" t="s">
        <v>135</v>
      </c>
    </row>
    <row r="503" spans="1:2" x14ac:dyDescent="0.25">
      <c r="A503" t="s">
        <v>134</v>
      </c>
      <c r="B503" t="s">
        <v>135</v>
      </c>
    </row>
    <row r="504" spans="1:2" x14ac:dyDescent="0.25">
      <c r="A504" t="s">
        <v>134</v>
      </c>
      <c r="B504" t="s">
        <v>135</v>
      </c>
    </row>
    <row r="505" spans="1:2" x14ac:dyDescent="0.25">
      <c r="A505" t="s">
        <v>134</v>
      </c>
      <c r="B505" t="s">
        <v>135</v>
      </c>
    </row>
    <row r="506" spans="1:2" x14ac:dyDescent="0.25">
      <c r="A506" t="s">
        <v>134</v>
      </c>
      <c r="B506" t="s">
        <v>135</v>
      </c>
    </row>
    <row r="507" spans="1:2" x14ac:dyDescent="0.25">
      <c r="A507" t="s">
        <v>134</v>
      </c>
      <c r="B507" t="s">
        <v>135</v>
      </c>
    </row>
    <row r="508" spans="1:2" x14ac:dyDescent="0.25">
      <c r="A508" t="s">
        <v>134</v>
      </c>
      <c r="B508" t="s">
        <v>135</v>
      </c>
    </row>
    <row r="509" spans="1:2" x14ac:dyDescent="0.25">
      <c r="A509" t="s">
        <v>134</v>
      </c>
      <c r="B509" t="s">
        <v>135</v>
      </c>
    </row>
    <row r="510" spans="1:2" x14ac:dyDescent="0.25">
      <c r="A510" t="s">
        <v>134</v>
      </c>
      <c r="B510" t="s">
        <v>135</v>
      </c>
    </row>
    <row r="511" spans="1:2" x14ac:dyDescent="0.25">
      <c r="A511" t="s">
        <v>134</v>
      </c>
      <c r="B511" t="s">
        <v>135</v>
      </c>
    </row>
    <row r="512" spans="1:2" x14ac:dyDescent="0.25">
      <c r="A512" t="s">
        <v>134</v>
      </c>
      <c r="B512" t="s">
        <v>135</v>
      </c>
    </row>
    <row r="513" spans="1:2" x14ac:dyDescent="0.25">
      <c r="A513" t="s">
        <v>134</v>
      </c>
      <c r="B513" t="s">
        <v>135</v>
      </c>
    </row>
    <row r="514" spans="1:2" x14ac:dyDescent="0.25">
      <c r="A514" t="s">
        <v>134</v>
      </c>
      <c r="B514" t="s">
        <v>135</v>
      </c>
    </row>
    <row r="515" spans="1:2" x14ac:dyDescent="0.25">
      <c r="A515" t="s">
        <v>134</v>
      </c>
      <c r="B515" t="s">
        <v>135</v>
      </c>
    </row>
    <row r="516" spans="1:2" x14ac:dyDescent="0.25">
      <c r="A516" t="s">
        <v>134</v>
      </c>
      <c r="B516" t="s">
        <v>135</v>
      </c>
    </row>
    <row r="517" spans="1:2" x14ac:dyDescent="0.25">
      <c r="A517" t="s">
        <v>134</v>
      </c>
      <c r="B517" t="s">
        <v>135</v>
      </c>
    </row>
    <row r="518" spans="1:2" x14ac:dyDescent="0.25">
      <c r="A518" t="s">
        <v>134</v>
      </c>
      <c r="B518" t="s">
        <v>135</v>
      </c>
    </row>
    <row r="519" spans="1:2" x14ac:dyDescent="0.25">
      <c r="A519" t="s">
        <v>134</v>
      </c>
      <c r="B519" t="s">
        <v>135</v>
      </c>
    </row>
    <row r="520" spans="1:2" x14ac:dyDescent="0.25">
      <c r="A520" t="s">
        <v>134</v>
      </c>
      <c r="B520" t="s">
        <v>135</v>
      </c>
    </row>
    <row r="521" spans="1:2" x14ac:dyDescent="0.25">
      <c r="A521" t="s">
        <v>134</v>
      </c>
      <c r="B521" t="s">
        <v>135</v>
      </c>
    </row>
    <row r="522" spans="1:2" x14ac:dyDescent="0.25">
      <c r="A522" t="s">
        <v>134</v>
      </c>
      <c r="B522" t="s">
        <v>135</v>
      </c>
    </row>
    <row r="523" spans="1:2" x14ac:dyDescent="0.25">
      <c r="A523" t="s">
        <v>134</v>
      </c>
      <c r="B523" t="s">
        <v>135</v>
      </c>
    </row>
    <row r="524" spans="1:2" x14ac:dyDescent="0.25">
      <c r="A524" t="s">
        <v>134</v>
      </c>
      <c r="B524" t="s">
        <v>135</v>
      </c>
    </row>
    <row r="525" spans="1:2" x14ac:dyDescent="0.25">
      <c r="A525" t="s">
        <v>134</v>
      </c>
      <c r="B525" t="s">
        <v>135</v>
      </c>
    </row>
    <row r="526" spans="1:2" x14ac:dyDescent="0.25">
      <c r="A526" t="s">
        <v>134</v>
      </c>
      <c r="B526" t="s">
        <v>135</v>
      </c>
    </row>
    <row r="527" spans="1:2" x14ac:dyDescent="0.25">
      <c r="A527" t="s">
        <v>134</v>
      </c>
      <c r="B527" t="s">
        <v>135</v>
      </c>
    </row>
    <row r="528" spans="1:2" x14ac:dyDescent="0.25">
      <c r="A528" t="s">
        <v>134</v>
      </c>
      <c r="B528" t="s">
        <v>135</v>
      </c>
    </row>
    <row r="529" spans="1:2" x14ac:dyDescent="0.25">
      <c r="A529" t="s">
        <v>134</v>
      </c>
      <c r="B529" t="s">
        <v>135</v>
      </c>
    </row>
    <row r="530" spans="1:2" x14ac:dyDescent="0.25">
      <c r="A530" t="s">
        <v>134</v>
      </c>
      <c r="B530" t="s">
        <v>135</v>
      </c>
    </row>
    <row r="531" spans="1:2" x14ac:dyDescent="0.25">
      <c r="A531" t="s">
        <v>134</v>
      </c>
      <c r="B531" t="s">
        <v>135</v>
      </c>
    </row>
    <row r="532" spans="1:2" x14ac:dyDescent="0.25">
      <c r="A532" t="s">
        <v>134</v>
      </c>
      <c r="B532" t="s">
        <v>135</v>
      </c>
    </row>
    <row r="533" spans="1:2" x14ac:dyDescent="0.25">
      <c r="A533" t="s">
        <v>134</v>
      </c>
      <c r="B533" t="s">
        <v>135</v>
      </c>
    </row>
    <row r="534" spans="1:2" x14ac:dyDescent="0.25">
      <c r="A534" t="s">
        <v>134</v>
      </c>
      <c r="B534" t="s">
        <v>135</v>
      </c>
    </row>
    <row r="535" spans="1:2" x14ac:dyDescent="0.25">
      <c r="A535" t="s">
        <v>134</v>
      </c>
      <c r="B535" t="s">
        <v>135</v>
      </c>
    </row>
    <row r="536" spans="1:2" x14ac:dyDescent="0.25">
      <c r="A536" t="s">
        <v>134</v>
      </c>
      <c r="B536" t="s">
        <v>135</v>
      </c>
    </row>
    <row r="537" spans="1:2" x14ac:dyDescent="0.25">
      <c r="A537" t="s">
        <v>134</v>
      </c>
      <c r="B537" t="s">
        <v>135</v>
      </c>
    </row>
    <row r="538" spans="1:2" x14ac:dyDescent="0.25">
      <c r="A538" t="s">
        <v>134</v>
      </c>
      <c r="B538" t="s">
        <v>135</v>
      </c>
    </row>
    <row r="539" spans="1:2" x14ac:dyDescent="0.25">
      <c r="A539" t="s">
        <v>134</v>
      </c>
      <c r="B539" t="s">
        <v>135</v>
      </c>
    </row>
    <row r="540" spans="1:2" x14ac:dyDescent="0.25">
      <c r="A540" t="s">
        <v>134</v>
      </c>
      <c r="B540" t="s">
        <v>135</v>
      </c>
    </row>
    <row r="541" spans="1:2" x14ac:dyDescent="0.25">
      <c r="A541" t="s">
        <v>134</v>
      </c>
      <c r="B541" t="s">
        <v>135</v>
      </c>
    </row>
    <row r="542" spans="1:2" x14ac:dyDescent="0.25">
      <c r="A542" t="s">
        <v>134</v>
      </c>
      <c r="B542" t="s">
        <v>135</v>
      </c>
    </row>
    <row r="543" spans="1:2" x14ac:dyDescent="0.25">
      <c r="A543" t="s">
        <v>134</v>
      </c>
      <c r="B543" t="s">
        <v>135</v>
      </c>
    </row>
    <row r="544" spans="1:2" x14ac:dyDescent="0.25">
      <c r="A544" t="s">
        <v>134</v>
      </c>
      <c r="B544" t="s">
        <v>135</v>
      </c>
    </row>
    <row r="545" spans="1:2" x14ac:dyDescent="0.25">
      <c r="A545" t="s">
        <v>134</v>
      </c>
      <c r="B545" t="s">
        <v>135</v>
      </c>
    </row>
    <row r="546" spans="1:2" x14ac:dyDescent="0.25">
      <c r="A546" t="s">
        <v>134</v>
      </c>
      <c r="B546" t="s">
        <v>135</v>
      </c>
    </row>
    <row r="547" spans="1:2" x14ac:dyDescent="0.25">
      <c r="A547" t="s">
        <v>134</v>
      </c>
      <c r="B547" t="s">
        <v>135</v>
      </c>
    </row>
    <row r="548" spans="1:2" x14ac:dyDescent="0.25">
      <c r="A548" t="s">
        <v>134</v>
      </c>
      <c r="B548" t="s">
        <v>135</v>
      </c>
    </row>
    <row r="549" spans="1:2" x14ac:dyDescent="0.25">
      <c r="A549" t="s">
        <v>134</v>
      </c>
      <c r="B549" t="s">
        <v>135</v>
      </c>
    </row>
    <row r="550" spans="1:2" x14ac:dyDescent="0.25">
      <c r="A550" t="s">
        <v>134</v>
      </c>
      <c r="B550" t="s">
        <v>135</v>
      </c>
    </row>
    <row r="551" spans="1:2" x14ac:dyDescent="0.25">
      <c r="A551" t="s">
        <v>134</v>
      </c>
      <c r="B551" t="s">
        <v>135</v>
      </c>
    </row>
    <row r="552" spans="1:2" x14ac:dyDescent="0.25">
      <c r="A552" t="s">
        <v>134</v>
      </c>
      <c r="B552" t="s">
        <v>135</v>
      </c>
    </row>
    <row r="553" spans="1:2" x14ac:dyDescent="0.25">
      <c r="A553" t="s">
        <v>134</v>
      </c>
      <c r="B553" t="s">
        <v>135</v>
      </c>
    </row>
    <row r="554" spans="1:2" x14ac:dyDescent="0.25">
      <c r="A554" t="s">
        <v>134</v>
      </c>
      <c r="B554" t="s">
        <v>135</v>
      </c>
    </row>
    <row r="555" spans="1:2" x14ac:dyDescent="0.25">
      <c r="A555" t="s">
        <v>134</v>
      </c>
      <c r="B555" t="s">
        <v>135</v>
      </c>
    </row>
    <row r="556" spans="1:2" x14ac:dyDescent="0.25">
      <c r="A556" t="s">
        <v>134</v>
      </c>
      <c r="B556" t="s">
        <v>135</v>
      </c>
    </row>
    <row r="557" spans="1:2" x14ac:dyDescent="0.25">
      <c r="A557" t="s">
        <v>134</v>
      </c>
      <c r="B557" t="s">
        <v>135</v>
      </c>
    </row>
    <row r="558" spans="1:2" x14ac:dyDescent="0.25">
      <c r="A558" t="s">
        <v>134</v>
      </c>
      <c r="B558" t="s">
        <v>135</v>
      </c>
    </row>
    <row r="559" spans="1:2" x14ac:dyDescent="0.25">
      <c r="A559" t="s">
        <v>134</v>
      </c>
      <c r="B559" t="s">
        <v>135</v>
      </c>
    </row>
    <row r="560" spans="1:2" x14ac:dyDescent="0.25">
      <c r="A560" t="s">
        <v>134</v>
      </c>
      <c r="B560" t="s">
        <v>135</v>
      </c>
    </row>
    <row r="561" spans="1:2" x14ac:dyDescent="0.25">
      <c r="A561" t="s">
        <v>134</v>
      </c>
      <c r="B561" t="s">
        <v>135</v>
      </c>
    </row>
    <row r="562" spans="1:2" x14ac:dyDescent="0.25">
      <c r="A562" t="s">
        <v>134</v>
      </c>
      <c r="B562" t="s">
        <v>135</v>
      </c>
    </row>
    <row r="563" spans="1:2" x14ac:dyDescent="0.25">
      <c r="A563" t="s">
        <v>134</v>
      </c>
      <c r="B563" t="s">
        <v>135</v>
      </c>
    </row>
    <row r="564" spans="1:2" x14ac:dyDescent="0.25">
      <c r="A564" t="s">
        <v>134</v>
      </c>
      <c r="B564" t="s">
        <v>135</v>
      </c>
    </row>
    <row r="565" spans="1:2" x14ac:dyDescent="0.25">
      <c r="A565" t="s">
        <v>134</v>
      </c>
      <c r="B565" t="s">
        <v>135</v>
      </c>
    </row>
    <row r="566" spans="1:2" x14ac:dyDescent="0.25">
      <c r="A566" t="s">
        <v>134</v>
      </c>
      <c r="B566" t="s">
        <v>135</v>
      </c>
    </row>
    <row r="567" spans="1:2" x14ac:dyDescent="0.25">
      <c r="A567" t="s">
        <v>134</v>
      </c>
      <c r="B567" t="s">
        <v>135</v>
      </c>
    </row>
    <row r="568" spans="1:2" x14ac:dyDescent="0.25">
      <c r="A568" t="s">
        <v>134</v>
      </c>
      <c r="B568" t="s">
        <v>135</v>
      </c>
    </row>
    <row r="569" spans="1:2" x14ac:dyDescent="0.25">
      <c r="A569" t="s">
        <v>134</v>
      </c>
      <c r="B569" t="s">
        <v>135</v>
      </c>
    </row>
    <row r="570" spans="1:2" x14ac:dyDescent="0.25">
      <c r="A570" t="s">
        <v>134</v>
      </c>
      <c r="B570" t="s">
        <v>135</v>
      </c>
    </row>
    <row r="571" spans="1:2" x14ac:dyDescent="0.25">
      <c r="A571" t="s">
        <v>134</v>
      </c>
      <c r="B571" t="s">
        <v>135</v>
      </c>
    </row>
    <row r="572" spans="1:2" x14ac:dyDescent="0.25">
      <c r="A572" t="s">
        <v>134</v>
      </c>
      <c r="B572" t="s">
        <v>135</v>
      </c>
    </row>
    <row r="573" spans="1:2" x14ac:dyDescent="0.25">
      <c r="A573" t="s">
        <v>134</v>
      </c>
      <c r="B573" t="s">
        <v>135</v>
      </c>
    </row>
    <row r="574" spans="1:2" x14ac:dyDescent="0.25">
      <c r="A574" t="s">
        <v>134</v>
      </c>
      <c r="B574" t="s">
        <v>135</v>
      </c>
    </row>
    <row r="575" spans="1:2" x14ac:dyDescent="0.25">
      <c r="A575" t="s">
        <v>134</v>
      </c>
      <c r="B575" t="s">
        <v>135</v>
      </c>
    </row>
    <row r="576" spans="1:2" x14ac:dyDescent="0.25">
      <c r="A576" t="s">
        <v>134</v>
      </c>
      <c r="B576" t="s">
        <v>135</v>
      </c>
    </row>
    <row r="577" spans="1:2" x14ac:dyDescent="0.25">
      <c r="A577" t="s">
        <v>134</v>
      </c>
      <c r="B577" t="s">
        <v>135</v>
      </c>
    </row>
    <row r="578" spans="1:2" x14ac:dyDescent="0.25">
      <c r="A578" t="s">
        <v>134</v>
      </c>
      <c r="B578" t="s">
        <v>135</v>
      </c>
    </row>
    <row r="579" spans="1:2" x14ac:dyDescent="0.25">
      <c r="A579" t="s">
        <v>134</v>
      </c>
      <c r="B579" t="s">
        <v>135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workbookViewId="0">
      <selection activeCell="J10" sqref="J10"/>
    </sheetView>
  </sheetViews>
  <sheetFormatPr defaultRowHeight="13.8" x14ac:dyDescent="0.25"/>
  <sheetData>
    <row r="1" spans="1:7" x14ac:dyDescent="0.25">
      <c r="A1" t="s">
        <v>1</v>
      </c>
      <c r="B1" t="s">
        <v>138</v>
      </c>
      <c r="C1" t="s">
        <v>137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17</v>
      </c>
      <c r="B2">
        <v>1</v>
      </c>
      <c r="C2">
        <v>195.5</v>
      </c>
      <c r="D2">
        <v>6.9409999999999998</v>
      </c>
      <c r="E2">
        <v>3.879</v>
      </c>
      <c r="F2">
        <v>1.79</v>
      </c>
      <c r="G2">
        <v>2.4300000000000002</v>
      </c>
    </row>
    <row r="3" spans="1:7" x14ac:dyDescent="0.25">
      <c r="A3" t="s">
        <v>17</v>
      </c>
      <c r="B3">
        <v>1</v>
      </c>
      <c r="C3">
        <v>183.9</v>
      </c>
      <c r="D3">
        <v>6.5289999999999999</v>
      </c>
      <c r="E3">
        <v>3.665</v>
      </c>
      <c r="F3">
        <v>1.78</v>
      </c>
      <c r="G3">
        <v>2.4300000000000002</v>
      </c>
    </row>
    <row r="4" spans="1:7" x14ac:dyDescent="0.25">
      <c r="A4" t="s">
        <v>17</v>
      </c>
      <c r="B4">
        <v>1</v>
      </c>
      <c r="C4">
        <v>188.3</v>
      </c>
      <c r="D4">
        <v>6.6859999999999999</v>
      </c>
      <c r="E4">
        <v>3.7719999999999998</v>
      </c>
      <c r="F4">
        <v>1.77</v>
      </c>
      <c r="G4">
        <v>2.44</v>
      </c>
    </row>
    <row r="5" spans="1:7" x14ac:dyDescent="0.25">
      <c r="A5" t="s">
        <v>68</v>
      </c>
      <c r="B5">
        <v>2</v>
      </c>
      <c r="C5">
        <v>184.1</v>
      </c>
      <c r="D5">
        <v>6.5369999999999999</v>
      </c>
      <c r="E5">
        <v>3.8690000000000002</v>
      </c>
      <c r="F5">
        <v>1.69</v>
      </c>
      <c r="G5">
        <v>2.4500000000000002</v>
      </c>
    </row>
    <row r="6" spans="1:7" x14ac:dyDescent="0.25">
      <c r="A6" t="s">
        <v>68</v>
      </c>
      <c r="B6">
        <v>2</v>
      </c>
      <c r="C6">
        <v>168.3</v>
      </c>
      <c r="D6">
        <v>5.976</v>
      </c>
      <c r="E6">
        <v>3.544</v>
      </c>
      <c r="F6">
        <v>1.69</v>
      </c>
      <c r="G6">
        <v>2.46</v>
      </c>
    </row>
    <row r="7" spans="1:7" x14ac:dyDescent="0.25">
      <c r="A7" t="s">
        <v>68</v>
      </c>
      <c r="B7">
        <v>2</v>
      </c>
      <c r="C7">
        <v>178.3</v>
      </c>
      <c r="D7">
        <v>6.3280000000000003</v>
      </c>
      <c r="E7">
        <v>3.746</v>
      </c>
      <c r="F7">
        <v>1.69</v>
      </c>
      <c r="G7">
        <v>2.46</v>
      </c>
    </row>
    <row r="8" spans="1:7" x14ac:dyDescent="0.25">
      <c r="A8" t="s">
        <v>28</v>
      </c>
      <c r="B8">
        <v>3</v>
      </c>
      <c r="C8">
        <v>178.2</v>
      </c>
      <c r="D8">
        <v>6.327</v>
      </c>
      <c r="E8">
        <v>3.7290000000000001</v>
      </c>
      <c r="F8">
        <v>1.7</v>
      </c>
      <c r="G8">
        <v>2.33</v>
      </c>
    </row>
    <row r="9" spans="1:7" x14ac:dyDescent="0.25">
      <c r="A9" t="s">
        <v>28</v>
      </c>
      <c r="B9">
        <v>3</v>
      </c>
      <c r="C9">
        <v>183.2</v>
      </c>
      <c r="D9">
        <v>6.5039999999999996</v>
      </c>
      <c r="E9">
        <v>3.8220000000000001</v>
      </c>
      <c r="F9">
        <v>1.7</v>
      </c>
      <c r="G9">
        <v>2.37</v>
      </c>
    </row>
    <row r="10" spans="1:7" x14ac:dyDescent="0.25">
      <c r="A10" t="s">
        <v>28</v>
      </c>
      <c r="B10">
        <v>3</v>
      </c>
      <c r="C10">
        <v>164.9</v>
      </c>
      <c r="D10">
        <v>5.8540000000000001</v>
      </c>
      <c r="E10">
        <v>3.4660000000000002</v>
      </c>
      <c r="F10">
        <v>1.69</v>
      </c>
      <c r="G10">
        <v>2.31</v>
      </c>
    </row>
    <row r="11" spans="1:7" x14ac:dyDescent="0.25">
      <c r="A11" t="s">
        <v>76</v>
      </c>
      <c r="B11">
        <v>4</v>
      </c>
      <c r="C11">
        <v>206.7</v>
      </c>
      <c r="D11">
        <v>7.34</v>
      </c>
      <c r="E11">
        <v>4.0620000000000003</v>
      </c>
      <c r="F11">
        <v>1.81</v>
      </c>
      <c r="G11">
        <v>2.46</v>
      </c>
    </row>
    <row r="12" spans="1:7" x14ac:dyDescent="0.25">
      <c r="A12" t="s">
        <v>76</v>
      </c>
      <c r="B12">
        <v>4</v>
      </c>
      <c r="C12">
        <v>189.4</v>
      </c>
      <c r="D12">
        <v>6.7249999999999996</v>
      </c>
      <c r="E12">
        <v>3.7410000000000001</v>
      </c>
      <c r="F12">
        <v>1.8</v>
      </c>
      <c r="G12">
        <v>2.4700000000000002</v>
      </c>
    </row>
    <row r="13" spans="1:7" x14ac:dyDescent="0.25">
      <c r="A13" t="s">
        <v>76</v>
      </c>
      <c r="B13">
        <v>4</v>
      </c>
      <c r="C13">
        <v>192.3</v>
      </c>
      <c r="D13">
        <v>6.8289999999999997</v>
      </c>
      <c r="E13">
        <v>3.7909999999999999</v>
      </c>
      <c r="F13">
        <v>1.8</v>
      </c>
      <c r="G13">
        <v>2.4900000000000002</v>
      </c>
    </row>
    <row r="14" spans="1:7" x14ac:dyDescent="0.25">
      <c r="A14" t="s">
        <v>36</v>
      </c>
      <c r="B14">
        <v>5</v>
      </c>
      <c r="C14">
        <v>205.7</v>
      </c>
      <c r="D14">
        <v>7.3010000000000002</v>
      </c>
      <c r="E14">
        <v>4.1310000000000002</v>
      </c>
      <c r="F14">
        <v>1.77</v>
      </c>
      <c r="G14">
        <v>2.39</v>
      </c>
    </row>
    <row r="15" spans="1:7" x14ac:dyDescent="0.25">
      <c r="A15" t="s">
        <v>36</v>
      </c>
      <c r="B15">
        <v>5</v>
      </c>
      <c r="C15">
        <v>190.3</v>
      </c>
      <c r="D15">
        <v>6.7539999999999996</v>
      </c>
      <c r="E15">
        <v>3.827</v>
      </c>
      <c r="F15">
        <v>1.77</v>
      </c>
      <c r="G15">
        <v>2.4300000000000002</v>
      </c>
    </row>
    <row r="16" spans="1:7" x14ac:dyDescent="0.25">
      <c r="A16" t="s">
        <v>36</v>
      </c>
      <c r="B16">
        <v>5</v>
      </c>
      <c r="C16">
        <v>190.5</v>
      </c>
      <c r="D16">
        <v>6.7629999999999999</v>
      </c>
      <c r="E16">
        <v>3.851</v>
      </c>
      <c r="F16">
        <v>1.76</v>
      </c>
      <c r="G16">
        <v>2.4</v>
      </c>
    </row>
    <row r="17" spans="1:7" x14ac:dyDescent="0.25">
      <c r="A17" t="s">
        <v>84</v>
      </c>
      <c r="B17">
        <v>6</v>
      </c>
      <c r="C17">
        <v>0.81659999999999999</v>
      </c>
      <c r="D17">
        <v>2.9000000000000001E-2</v>
      </c>
      <c r="E17">
        <v>2.8000000000000001E-2</v>
      </c>
      <c r="F17">
        <v>1.03</v>
      </c>
      <c r="G17">
        <v>0.6</v>
      </c>
    </row>
    <row r="18" spans="1:7" x14ac:dyDescent="0.25">
      <c r="A18" t="s">
        <v>84</v>
      </c>
      <c r="B18">
        <v>6</v>
      </c>
      <c r="C18">
        <v>0.37380000000000002</v>
      </c>
      <c r="D18">
        <v>1.2999999999999999E-2</v>
      </c>
      <c r="E18">
        <v>2.4E-2</v>
      </c>
      <c r="F18">
        <v>0.56000000000000005</v>
      </c>
      <c r="G18">
        <v>0.34</v>
      </c>
    </row>
    <row r="19" spans="1:7" x14ac:dyDescent="0.25">
      <c r="A19" t="s">
        <v>84</v>
      </c>
      <c r="B19">
        <v>6</v>
      </c>
      <c r="C19">
        <v>0.12590000000000001</v>
      </c>
      <c r="D19">
        <v>4.0000000000000001E-3</v>
      </c>
      <c r="E19">
        <v>2.5999999999999999E-2</v>
      </c>
      <c r="F19">
        <v>0.17</v>
      </c>
      <c r="G19">
        <v>0.13</v>
      </c>
    </row>
    <row r="20" spans="1:7" x14ac:dyDescent="0.25">
      <c r="A20" t="s">
        <v>44</v>
      </c>
      <c r="B20">
        <v>7</v>
      </c>
      <c r="C20">
        <v>216.4</v>
      </c>
      <c r="D20">
        <v>7.6840000000000002</v>
      </c>
      <c r="E20">
        <v>4.3630000000000004</v>
      </c>
      <c r="F20">
        <v>1.76</v>
      </c>
      <c r="G20">
        <v>2.41</v>
      </c>
    </row>
    <row r="21" spans="1:7" x14ac:dyDescent="0.25">
      <c r="A21" t="s">
        <v>44</v>
      </c>
      <c r="B21">
        <v>7</v>
      </c>
      <c r="C21">
        <v>220.4</v>
      </c>
      <c r="D21">
        <v>7.8239999999999998</v>
      </c>
      <c r="E21">
        <v>4.4329999999999998</v>
      </c>
      <c r="F21">
        <v>1.76</v>
      </c>
      <c r="G21">
        <v>2.42</v>
      </c>
    </row>
    <row r="22" spans="1:7" x14ac:dyDescent="0.25">
      <c r="A22" t="s">
        <v>44</v>
      </c>
      <c r="B22">
        <v>7</v>
      </c>
      <c r="C22">
        <v>210.5</v>
      </c>
      <c r="D22">
        <v>7.4720000000000004</v>
      </c>
      <c r="E22">
        <v>4.2699999999999996</v>
      </c>
      <c r="F22">
        <v>1.75</v>
      </c>
      <c r="G22">
        <v>2.4</v>
      </c>
    </row>
    <row r="23" spans="1:7" x14ac:dyDescent="0.25">
      <c r="A23" t="s">
        <v>92</v>
      </c>
      <c r="B23">
        <v>8</v>
      </c>
      <c r="C23">
        <v>283.7</v>
      </c>
      <c r="D23">
        <v>10.071</v>
      </c>
      <c r="E23">
        <v>5.7539999999999996</v>
      </c>
      <c r="F23">
        <v>1.75</v>
      </c>
      <c r="G23">
        <v>2.4</v>
      </c>
    </row>
    <row r="24" spans="1:7" x14ac:dyDescent="0.25">
      <c r="A24" t="s">
        <v>92</v>
      </c>
      <c r="B24">
        <v>8</v>
      </c>
      <c r="C24">
        <v>288</v>
      </c>
      <c r="D24">
        <v>10.225</v>
      </c>
      <c r="E24">
        <v>5.819</v>
      </c>
      <c r="F24">
        <v>1.76</v>
      </c>
      <c r="G24">
        <v>2.4</v>
      </c>
    </row>
    <row r="25" spans="1:7" x14ac:dyDescent="0.25">
      <c r="A25" t="s">
        <v>92</v>
      </c>
      <c r="B25">
        <v>8</v>
      </c>
      <c r="C25">
        <v>254.3</v>
      </c>
      <c r="D25">
        <v>9.0269999999999992</v>
      </c>
      <c r="E25">
        <v>5.1580000000000004</v>
      </c>
      <c r="F25">
        <v>1.75</v>
      </c>
      <c r="G25">
        <v>2.42</v>
      </c>
    </row>
    <row r="26" spans="1:7" x14ac:dyDescent="0.25">
      <c r="A26" t="s">
        <v>52</v>
      </c>
      <c r="B26">
        <v>9</v>
      </c>
      <c r="C26">
        <v>244.3</v>
      </c>
      <c r="D26">
        <v>8.6739999999999995</v>
      </c>
      <c r="E26">
        <v>4.9740000000000002</v>
      </c>
      <c r="F26">
        <v>1.74</v>
      </c>
      <c r="G26">
        <v>2.4900000000000002</v>
      </c>
    </row>
    <row r="27" spans="1:7" x14ac:dyDescent="0.25">
      <c r="A27" t="s">
        <v>52</v>
      </c>
      <c r="B27">
        <v>9</v>
      </c>
      <c r="C27">
        <v>233.5</v>
      </c>
      <c r="D27">
        <v>8.2899999999999991</v>
      </c>
      <c r="E27">
        <v>4.8</v>
      </c>
      <c r="F27">
        <v>1.73</v>
      </c>
      <c r="G27">
        <v>2.48</v>
      </c>
    </row>
    <row r="28" spans="1:7" x14ac:dyDescent="0.25">
      <c r="A28" t="s">
        <v>52</v>
      </c>
      <c r="B28">
        <v>9</v>
      </c>
      <c r="C28">
        <v>232.9</v>
      </c>
      <c r="D28">
        <v>8.2690000000000001</v>
      </c>
      <c r="E28">
        <v>4.7629999999999999</v>
      </c>
      <c r="F28">
        <v>1.74</v>
      </c>
      <c r="G28">
        <v>2.48</v>
      </c>
    </row>
    <row r="29" spans="1:7" x14ac:dyDescent="0.25">
      <c r="A29" t="s">
        <v>100</v>
      </c>
      <c r="B29">
        <v>10</v>
      </c>
      <c r="C29">
        <v>242.8</v>
      </c>
      <c r="D29">
        <v>8.6189999999999998</v>
      </c>
      <c r="E29">
        <v>4.9649999999999999</v>
      </c>
      <c r="F29">
        <v>1.74</v>
      </c>
      <c r="G29">
        <v>2.4500000000000002</v>
      </c>
    </row>
    <row r="30" spans="1:7" x14ac:dyDescent="0.25">
      <c r="A30" t="s">
        <v>100</v>
      </c>
      <c r="B30">
        <v>10</v>
      </c>
      <c r="C30">
        <v>236.9</v>
      </c>
      <c r="D30">
        <v>8.4090000000000007</v>
      </c>
      <c r="E30">
        <v>4.859</v>
      </c>
      <c r="F30">
        <v>1.73</v>
      </c>
      <c r="G30">
        <v>2.44</v>
      </c>
    </row>
    <row r="31" spans="1:7" x14ac:dyDescent="0.25">
      <c r="A31" t="s">
        <v>100</v>
      </c>
      <c r="B31">
        <v>10</v>
      </c>
      <c r="C31">
        <v>205.5</v>
      </c>
      <c r="D31">
        <v>7.2969999999999997</v>
      </c>
      <c r="E31">
        <v>4.2229999999999999</v>
      </c>
      <c r="F31">
        <v>1.73</v>
      </c>
      <c r="G31">
        <v>2.44</v>
      </c>
    </row>
    <row r="32" spans="1:7" x14ac:dyDescent="0.25">
      <c r="A32" t="s">
        <v>60</v>
      </c>
      <c r="B32">
        <v>11</v>
      </c>
      <c r="C32">
        <v>289.2</v>
      </c>
      <c r="D32">
        <v>10.266999999999999</v>
      </c>
      <c r="E32">
        <v>5.84</v>
      </c>
      <c r="F32">
        <v>1.76</v>
      </c>
      <c r="G32">
        <v>2.4</v>
      </c>
    </row>
    <row r="33" spans="1:7" x14ac:dyDescent="0.25">
      <c r="A33" t="s">
        <v>60</v>
      </c>
      <c r="B33">
        <v>11</v>
      </c>
      <c r="C33">
        <v>281.89999999999998</v>
      </c>
      <c r="D33">
        <v>10.007999999999999</v>
      </c>
      <c r="E33">
        <v>5.7089999999999996</v>
      </c>
      <c r="F33">
        <v>1.75</v>
      </c>
      <c r="G33">
        <v>2.41</v>
      </c>
    </row>
    <row r="34" spans="1:7" x14ac:dyDescent="0.25">
      <c r="A34" t="s">
        <v>60</v>
      </c>
      <c r="B34">
        <v>11</v>
      </c>
      <c r="C34">
        <v>276.2</v>
      </c>
      <c r="D34">
        <v>9.8070000000000004</v>
      </c>
      <c r="E34">
        <v>5.6139999999999999</v>
      </c>
      <c r="F34">
        <v>1.75</v>
      </c>
      <c r="G34">
        <v>2.41</v>
      </c>
    </row>
    <row r="35" spans="1:7" x14ac:dyDescent="0.25">
      <c r="A35" t="s">
        <v>108</v>
      </c>
      <c r="B35">
        <v>12</v>
      </c>
      <c r="C35">
        <v>-4.0890000000000004</v>
      </c>
      <c r="D35">
        <v>-0.14499999999999999</v>
      </c>
      <c r="E35">
        <v>-8.1000000000000003E-2</v>
      </c>
      <c r="F35">
        <v>1.79</v>
      </c>
      <c r="G35">
        <v>5.64</v>
      </c>
    </row>
    <row r="36" spans="1:7" x14ac:dyDescent="0.25">
      <c r="A36" t="s">
        <v>108</v>
      </c>
      <c r="B36">
        <v>12</v>
      </c>
      <c r="C36">
        <v>0.3135</v>
      </c>
      <c r="D36">
        <v>1.0999999999999999E-2</v>
      </c>
      <c r="E36">
        <v>2.1999999999999999E-2</v>
      </c>
      <c r="F36">
        <v>0.51</v>
      </c>
      <c r="G36">
        <v>0.32</v>
      </c>
    </row>
    <row r="37" spans="1:7" x14ac:dyDescent="0.25">
      <c r="A37" t="s">
        <v>108</v>
      </c>
      <c r="B37">
        <v>12</v>
      </c>
      <c r="C37">
        <v>0.35289999999999999</v>
      </c>
      <c r="D37">
        <v>1.2999999999999999E-2</v>
      </c>
      <c r="E37">
        <v>1.7000000000000001E-2</v>
      </c>
      <c r="F37">
        <v>0.76</v>
      </c>
      <c r="G37">
        <v>0.2</v>
      </c>
    </row>
    <row r="38" spans="1:7" x14ac:dyDescent="0.25">
      <c r="A38" t="s">
        <v>21</v>
      </c>
      <c r="B38">
        <v>13</v>
      </c>
      <c r="C38">
        <v>181.3</v>
      </c>
      <c r="D38">
        <v>6.4359999999999999</v>
      </c>
      <c r="E38">
        <v>3.6589999999999998</v>
      </c>
      <c r="F38">
        <v>1.76</v>
      </c>
      <c r="G38">
        <v>2.4500000000000002</v>
      </c>
    </row>
    <row r="39" spans="1:7" x14ac:dyDescent="0.25">
      <c r="A39" t="s">
        <v>21</v>
      </c>
      <c r="B39">
        <v>13</v>
      </c>
      <c r="C39">
        <v>169.1</v>
      </c>
      <c r="D39">
        <v>6.0039999999999996</v>
      </c>
      <c r="E39">
        <v>3.4430000000000001</v>
      </c>
      <c r="F39">
        <v>1.74</v>
      </c>
      <c r="G39">
        <v>2.39</v>
      </c>
    </row>
    <row r="40" spans="1:7" x14ac:dyDescent="0.25">
      <c r="A40" t="s">
        <v>21</v>
      </c>
      <c r="B40">
        <v>13</v>
      </c>
      <c r="C40">
        <v>166.5</v>
      </c>
      <c r="D40">
        <v>5.91</v>
      </c>
      <c r="E40">
        <v>3.3740000000000001</v>
      </c>
      <c r="F40">
        <v>1.75</v>
      </c>
      <c r="G40">
        <v>2.4500000000000002</v>
      </c>
    </row>
    <row r="41" spans="1:7" x14ac:dyDescent="0.25">
      <c r="A41" t="s">
        <v>69</v>
      </c>
      <c r="B41">
        <v>14</v>
      </c>
      <c r="C41">
        <v>160.4</v>
      </c>
      <c r="D41">
        <v>5.6959999999999997</v>
      </c>
      <c r="E41">
        <v>3.2989999999999999</v>
      </c>
      <c r="F41">
        <v>1.73</v>
      </c>
      <c r="G41">
        <v>2.46</v>
      </c>
    </row>
    <row r="42" spans="1:7" x14ac:dyDescent="0.25">
      <c r="A42" t="s">
        <v>69</v>
      </c>
      <c r="B42">
        <v>14</v>
      </c>
      <c r="C42">
        <v>160.1</v>
      </c>
      <c r="D42">
        <v>5.6820000000000004</v>
      </c>
      <c r="E42">
        <v>3.3069999999999999</v>
      </c>
      <c r="F42">
        <v>1.72</v>
      </c>
      <c r="G42">
        <v>2.46</v>
      </c>
    </row>
    <row r="43" spans="1:7" x14ac:dyDescent="0.25">
      <c r="A43" t="s">
        <v>69</v>
      </c>
      <c r="B43">
        <v>14</v>
      </c>
      <c r="C43">
        <v>158.19999999999999</v>
      </c>
      <c r="D43">
        <v>5.6159999999999997</v>
      </c>
      <c r="E43">
        <v>3.2570000000000001</v>
      </c>
      <c r="F43">
        <v>1.72</v>
      </c>
      <c r="G43">
        <v>2.4700000000000002</v>
      </c>
    </row>
    <row r="44" spans="1:7" x14ac:dyDescent="0.25">
      <c r="A44" t="s">
        <v>29</v>
      </c>
      <c r="B44">
        <v>15</v>
      </c>
      <c r="C44">
        <v>158.6</v>
      </c>
      <c r="D44">
        <v>5.63</v>
      </c>
      <c r="E44">
        <v>3.2690000000000001</v>
      </c>
      <c r="F44">
        <v>1.72</v>
      </c>
      <c r="G44">
        <v>2.36</v>
      </c>
    </row>
    <row r="45" spans="1:7" x14ac:dyDescent="0.25">
      <c r="A45" t="s">
        <v>29</v>
      </c>
      <c r="B45">
        <v>15</v>
      </c>
      <c r="C45">
        <v>158</v>
      </c>
      <c r="D45">
        <v>5.609</v>
      </c>
      <c r="E45">
        <v>3.2639999999999998</v>
      </c>
      <c r="F45">
        <v>1.72</v>
      </c>
      <c r="G45">
        <v>2.36</v>
      </c>
    </row>
    <row r="46" spans="1:7" x14ac:dyDescent="0.25">
      <c r="A46" t="s">
        <v>29</v>
      </c>
      <c r="B46">
        <v>15</v>
      </c>
      <c r="C46">
        <v>154.1</v>
      </c>
      <c r="D46">
        <v>5.4720000000000004</v>
      </c>
      <c r="E46">
        <v>3.2029999999999998</v>
      </c>
      <c r="F46">
        <v>1.71</v>
      </c>
      <c r="G46">
        <v>2.36</v>
      </c>
    </row>
    <row r="47" spans="1:7" x14ac:dyDescent="0.25">
      <c r="A47" t="s">
        <v>77</v>
      </c>
      <c r="B47">
        <v>16</v>
      </c>
      <c r="C47">
        <v>179.4</v>
      </c>
      <c r="D47">
        <v>6.37</v>
      </c>
      <c r="E47">
        <v>3.5590000000000002</v>
      </c>
      <c r="F47">
        <v>1.79</v>
      </c>
      <c r="G47">
        <v>2.5099999999999998</v>
      </c>
    </row>
    <row r="48" spans="1:7" x14ac:dyDescent="0.25">
      <c r="A48" t="s">
        <v>77</v>
      </c>
      <c r="B48">
        <v>16</v>
      </c>
      <c r="C48">
        <v>168.3</v>
      </c>
      <c r="D48">
        <v>5.9740000000000002</v>
      </c>
      <c r="E48">
        <v>3.3460000000000001</v>
      </c>
      <c r="F48">
        <v>1.79</v>
      </c>
      <c r="G48">
        <v>2.5</v>
      </c>
    </row>
    <row r="49" spans="1:7" x14ac:dyDescent="0.25">
      <c r="A49" t="s">
        <v>77</v>
      </c>
      <c r="B49">
        <v>16</v>
      </c>
      <c r="C49">
        <v>165.6</v>
      </c>
      <c r="D49">
        <v>5.8810000000000002</v>
      </c>
      <c r="E49">
        <v>3.3279999999999998</v>
      </c>
      <c r="F49">
        <v>1.77</v>
      </c>
      <c r="G49">
        <v>2.52</v>
      </c>
    </row>
    <row r="50" spans="1:7" x14ac:dyDescent="0.25">
      <c r="A50" t="s">
        <v>37</v>
      </c>
      <c r="B50">
        <v>17</v>
      </c>
      <c r="C50">
        <v>157</v>
      </c>
      <c r="D50">
        <v>5.5730000000000004</v>
      </c>
      <c r="E50">
        <v>3.1720000000000002</v>
      </c>
      <c r="F50">
        <v>1.76</v>
      </c>
      <c r="G50">
        <v>2.4700000000000002</v>
      </c>
    </row>
    <row r="51" spans="1:7" x14ac:dyDescent="0.25">
      <c r="A51" t="s">
        <v>37</v>
      </c>
      <c r="B51">
        <v>17</v>
      </c>
      <c r="C51">
        <v>144.5</v>
      </c>
      <c r="D51">
        <v>5.1289999999999996</v>
      </c>
      <c r="E51">
        <v>2.9340000000000002</v>
      </c>
      <c r="F51">
        <v>1.75</v>
      </c>
      <c r="G51">
        <v>2.4700000000000002</v>
      </c>
    </row>
    <row r="52" spans="1:7" x14ac:dyDescent="0.25">
      <c r="A52" t="s">
        <v>37</v>
      </c>
      <c r="B52">
        <v>17</v>
      </c>
      <c r="C52">
        <v>143.4</v>
      </c>
      <c r="D52">
        <v>5.0919999999999996</v>
      </c>
      <c r="E52">
        <v>2.9140000000000001</v>
      </c>
      <c r="F52">
        <v>1.75</v>
      </c>
      <c r="G52">
        <v>2.46</v>
      </c>
    </row>
    <row r="53" spans="1:7" x14ac:dyDescent="0.25">
      <c r="A53" t="s">
        <v>85</v>
      </c>
      <c r="B53">
        <v>18</v>
      </c>
      <c r="C53">
        <v>147.19999999999999</v>
      </c>
      <c r="D53">
        <v>5.226</v>
      </c>
      <c r="E53">
        <v>2.9729999999999999</v>
      </c>
      <c r="F53">
        <v>1.76</v>
      </c>
      <c r="G53">
        <v>2.4900000000000002</v>
      </c>
    </row>
    <row r="54" spans="1:7" x14ac:dyDescent="0.25">
      <c r="A54" t="s">
        <v>85</v>
      </c>
      <c r="B54">
        <v>18</v>
      </c>
      <c r="C54">
        <v>143.4</v>
      </c>
      <c r="D54">
        <v>5.0890000000000004</v>
      </c>
      <c r="E54">
        <v>2.89</v>
      </c>
      <c r="F54">
        <v>1.76</v>
      </c>
      <c r="G54">
        <v>2.4900000000000002</v>
      </c>
    </row>
    <row r="55" spans="1:7" x14ac:dyDescent="0.25">
      <c r="A55" t="s">
        <v>85</v>
      </c>
      <c r="B55">
        <v>18</v>
      </c>
      <c r="C55">
        <v>135</v>
      </c>
      <c r="D55">
        <v>4.7939999999999996</v>
      </c>
      <c r="E55">
        <v>2.7469999999999999</v>
      </c>
      <c r="F55">
        <v>1.74</v>
      </c>
      <c r="G55">
        <v>2.46</v>
      </c>
    </row>
    <row r="56" spans="1:7" x14ac:dyDescent="0.25">
      <c r="A56" t="s">
        <v>45</v>
      </c>
      <c r="B56">
        <v>19</v>
      </c>
      <c r="C56">
        <v>176.4</v>
      </c>
      <c r="D56">
        <v>6.2640000000000002</v>
      </c>
      <c r="E56">
        <v>3.65</v>
      </c>
      <c r="F56">
        <v>1.72</v>
      </c>
      <c r="G56">
        <v>2.4500000000000002</v>
      </c>
    </row>
    <row r="57" spans="1:7" x14ac:dyDescent="0.25">
      <c r="A57" t="s">
        <v>45</v>
      </c>
      <c r="B57">
        <v>19</v>
      </c>
      <c r="C57">
        <v>169.4</v>
      </c>
      <c r="D57">
        <v>6.0129999999999999</v>
      </c>
      <c r="E57">
        <v>3.5129999999999999</v>
      </c>
      <c r="F57">
        <v>1.71</v>
      </c>
      <c r="G57">
        <v>2.37</v>
      </c>
    </row>
    <row r="58" spans="1:7" x14ac:dyDescent="0.25">
      <c r="A58" t="s">
        <v>45</v>
      </c>
      <c r="B58">
        <v>19</v>
      </c>
      <c r="C58">
        <v>166.4</v>
      </c>
      <c r="D58">
        <v>5.9080000000000004</v>
      </c>
      <c r="E58">
        <v>3.44</v>
      </c>
      <c r="F58">
        <v>1.72</v>
      </c>
      <c r="G58">
        <v>2.41</v>
      </c>
    </row>
    <row r="59" spans="1:7" x14ac:dyDescent="0.25">
      <c r="A59" t="s">
        <v>93</v>
      </c>
      <c r="B59">
        <v>20</v>
      </c>
      <c r="C59">
        <v>166.9</v>
      </c>
      <c r="D59">
        <v>5.9260000000000002</v>
      </c>
      <c r="E59">
        <v>3.4449999999999998</v>
      </c>
      <c r="F59">
        <v>1.72</v>
      </c>
      <c r="G59">
        <v>2.4500000000000002</v>
      </c>
    </row>
    <row r="60" spans="1:7" x14ac:dyDescent="0.25">
      <c r="A60" t="s">
        <v>93</v>
      </c>
      <c r="B60">
        <v>20</v>
      </c>
      <c r="C60">
        <v>163.6</v>
      </c>
      <c r="D60">
        <v>5.8079999999999998</v>
      </c>
      <c r="E60">
        <v>3.399</v>
      </c>
      <c r="F60">
        <v>1.71</v>
      </c>
      <c r="G60">
        <v>2.41</v>
      </c>
    </row>
    <row r="61" spans="1:7" x14ac:dyDescent="0.25">
      <c r="A61" t="s">
        <v>93</v>
      </c>
      <c r="B61">
        <v>20</v>
      </c>
      <c r="C61">
        <v>160</v>
      </c>
      <c r="D61">
        <v>5.681</v>
      </c>
      <c r="E61">
        <v>3.3170000000000002</v>
      </c>
      <c r="F61">
        <v>1.71</v>
      </c>
      <c r="G61">
        <v>2.44</v>
      </c>
    </row>
    <row r="62" spans="1:7" x14ac:dyDescent="0.25">
      <c r="A62" t="s">
        <v>53</v>
      </c>
      <c r="B62">
        <v>21</v>
      </c>
      <c r="C62">
        <v>197.5</v>
      </c>
      <c r="D62">
        <v>7.0110000000000001</v>
      </c>
      <c r="E62">
        <v>3.9260000000000002</v>
      </c>
      <c r="F62">
        <v>1.79</v>
      </c>
      <c r="G62">
        <v>2.54</v>
      </c>
    </row>
    <row r="63" spans="1:7" x14ac:dyDescent="0.25">
      <c r="A63" t="s">
        <v>53</v>
      </c>
      <c r="B63">
        <v>21</v>
      </c>
      <c r="C63">
        <v>189.7</v>
      </c>
      <c r="D63">
        <v>6.7350000000000003</v>
      </c>
      <c r="E63">
        <v>3.7709999999999999</v>
      </c>
      <c r="F63">
        <v>1.79</v>
      </c>
      <c r="G63">
        <v>2.5299999999999998</v>
      </c>
    </row>
    <row r="64" spans="1:7" x14ac:dyDescent="0.25">
      <c r="A64" t="s">
        <v>53</v>
      </c>
      <c r="B64">
        <v>21</v>
      </c>
      <c r="C64">
        <v>185.9</v>
      </c>
      <c r="D64">
        <v>6.5990000000000002</v>
      </c>
      <c r="E64">
        <v>3.7240000000000002</v>
      </c>
      <c r="F64">
        <v>1.77</v>
      </c>
      <c r="G64">
        <v>2.54</v>
      </c>
    </row>
    <row r="65" spans="1:7" x14ac:dyDescent="0.25">
      <c r="A65" t="s">
        <v>101</v>
      </c>
      <c r="B65">
        <v>22</v>
      </c>
      <c r="C65">
        <v>176.4</v>
      </c>
      <c r="D65">
        <v>6.2629999999999999</v>
      </c>
      <c r="E65">
        <v>3.621</v>
      </c>
      <c r="F65">
        <v>1.73</v>
      </c>
      <c r="G65">
        <v>2.5099999999999998</v>
      </c>
    </row>
    <row r="66" spans="1:7" x14ac:dyDescent="0.25">
      <c r="A66" t="s">
        <v>101</v>
      </c>
      <c r="B66">
        <v>22</v>
      </c>
      <c r="C66">
        <v>172.6</v>
      </c>
      <c r="D66">
        <v>6.1280000000000001</v>
      </c>
      <c r="E66">
        <v>3.5470000000000002</v>
      </c>
      <c r="F66">
        <v>1.73</v>
      </c>
      <c r="G66">
        <v>2.52</v>
      </c>
    </row>
    <row r="67" spans="1:7" x14ac:dyDescent="0.25">
      <c r="A67" t="s">
        <v>101</v>
      </c>
      <c r="B67">
        <v>22</v>
      </c>
      <c r="C67">
        <v>166.2</v>
      </c>
      <c r="D67">
        <v>5.9009999999999998</v>
      </c>
      <c r="E67">
        <v>3.383</v>
      </c>
      <c r="F67">
        <v>1.74</v>
      </c>
      <c r="G67">
        <v>2.52</v>
      </c>
    </row>
    <row r="68" spans="1:7" x14ac:dyDescent="0.25">
      <c r="A68" t="s">
        <v>61</v>
      </c>
      <c r="B68">
        <v>23</v>
      </c>
      <c r="C68">
        <v>160.69999999999999</v>
      </c>
      <c r="D68">
        <v>5.7039999999999997</v>
      </c>
      <c r="E68">
        <v>3.3180000000000001</v>
      </c>
      <c r="F68">
        <v>1.72</v>
      </c>
      <c r="G68">
        <v>2.4300000000000002</v>
      </c>
    </row>
    <row r="69" spans="1:7" x14ac:dyDescent="0.25">
      <c r="A69" t="s">
        <v>61</v>
      </c>
      <c r="B69">
        <v>23</v>
      </c>
      <c r="C69">
        <v>159.69999999999999</v>
      </c>
      <c r="D69">
        <v>5.6689999999999996</v>
      </c>
      <c r="E69">
        <v>3.29</v>
      </c>
      <c r="F69">
        <v>1.72</v>
      </c>
      <c r="G69">
        <v>2.44</v>
      </c>
    </row>
    <row r="70" spans="1:7" x14ac:dyDescent="0.25">
      <c r="A70" t="s">
        <v>61</v>
      </c>
      <c r="B70">
        <v>23</v>
      </c>
      <c r="C70">
        <v>151.80000000000001</v>
      </c>
      <c r="D70">
        <v>5.39</v>
      </c>
      <c r="E70">
        <v>3.17</v>
      </c>
      <c r="F70">
        <v>1.7</v>
      </c>
      <c r="G70">
        <v>2.4</v>
      </c>
    </row>
    <row r="71" spans="1:7" x14ac:dyDescent="0.25">
      <c r="A71" t="s">
        <v>109</v>
      </c>
      <c r="B71">
        <v>24</v>
      </c>
      <c r="C71">
        <v>181.1</v>
      </c>
      <c r="D71">
        <v>6.4279999999999999</v>
      </c>
      <c r="E71">
        <v>3.7320000000000002</v>
      </c>
      <c r="F71">
        <v>1.72</v>
      </c>
      <c r="G71">
        <v>2.4500000000000002</v>
      </c>
    </row>
    <row r="72" spans="1:7" x14ac:dyDescent="0.25">
      <c r="A72" t="s">
        <v>109</v>
      </c>
      <c r="B72">
        <v>24</v>
      </c>
      <c r="C72">
        <v>171.7</v>
      </c>
      <c r="D72">
        <v>6.0940000000000003</v>
      </c>
      <c r="E72">
        <v>3.5720000000000001</v>
      </c>
      <c r="F72">
        <v>1.71</v>
      </c>
      <c r="G72">
        <v>2.4300000000000002</v>
      </c>
    </row>
    <row r="73" spans="1:7" x14ac:dyDescent="0.25">
      <c r="A73" t="s">
        <v>109</v>
      </c>
      <c r="B73">
        <v>24</v>
      </c>
      <c r="C73">
        <v>172.9</v>
      </c>
      <c r="D73">
        <v>6.1379999999999999</v>
      </c>
      <c r="E73">
        <v>3.601</v>
      </c>
      <c r="F73">
        <v>1.7</v>
      </c>
      <c r="G73">
        <v>2.4500000000000002</v>
      </c>
    </row>
    <row r="74" spans="1:7" x14ac:dyDescent="0.25">
      <c r="A74" t="s">
        <v>22</v>
      </c>
      <c r="B74">
        <v>25</v>
      </c>
      <c r="C74">
        <v>213.3</v>
      </c>
      <c r="D74">
        <v>7.5730000000000004</v>
      </c>
      <c r="E74">
        <v>4.5209999999999999</v>
      </c>
      <c r="F74">
        <v>1.68</v>
      </c>
      <c r="G74">
        <v>2.48</v>
      </c>
    </row>
    <row r="75" spans="1:7" x14ac:dyDescent="0.25">
      <c r="A75" t="s">
        <v>22</v>
      </c>
      <c r="B75">
        <v>25</v>
      </c>
      <c r="C75">
        <v>189.3</v>
      </c>
      <c r="D75">
        <v>6.7220000000000004</v>
      </c>
      <c r="E75">
        <v>4.0380000000000003</v>
      </c>
      <c r="F75">
        <v>1.66</v>
      </c>
      <c r="G75">
        <v>2.4900000000000002</v>
      </c>
    </row>
    <row r="76" spans="1:7" x14ac:dyDescent="0.25">
      <c r="A76" t="s">
        <v>22</v>
      </c>
      <c r="B76">
        <v>25</v>
      </c>
      <c r="C76">
        <v>185.4</v>
      </c>
      <c r="D76">
        <v>6.5830000000000002</v>
      </c>
      <c r="E76">
        <v>3.93</v>
      </c>
      <c r="F76">
        <v>1.68</v>
      </c>
      <c r="G76">
        <v>2.5</v>
      </c>
    </row>
    <row r="77" spans="1:7" x14ac:dyDescent="0.25">
      <c r="A77" t="s">
        <v>70</v>
      </c>
      <c r="B77">
        <v>26</v>
      </c>
      <c r="C77">
        <v>146.69999999999999</v>
      </c>
      <c r="D77">
        <v>5.2069999999999999</v>
      </c>
      <c r="E77">
        <v>3.2040000000000002</v>
      </c>
      <c r="F77">
        <v>1.63</v>
      </c>
      <c r="G77">
        <v>2.46</v>
      </c>
    </row>
    <row r="78" spans="1:7" x14ac:dyDescent="0.25">
      <c r="A78" t="s">
        <v>70</v>
      </c>
      <c r="B78">
        <v>26</v>
      </c>
      <c r="C78">
        <v>143.80000000000001</v>
      </c>
      <c r="D78">
        <v>5.1040000000000001</v>
      </c>
      <c r="E78">
        <v>3.1440000000000001</v>
      </c>
      <c r="F78">
        <v>1.62</v>
      </c>
      <c r="G78">
        <v>2.4700000000000002</v>
      </c>
    </row>
    <row r="79" spans="1:7" x14ac:dyDescent="0.25">
      <c r="A79" t="s">
        <v>70</v>
      </c>
      <c r="B79">
        <v>26</v>
      </c>
      <c r="C79">
        <v>140.19999999999999</v>
      </c>
      <c r="D79">
        <v>4.9790000000000001</v>
      </c>
      <c r="E79">
        <v>3.077</v>
      </c>
      <c r="F79">
        <v>1.62</v>
      </c>
      <c r="G79">
        <v>2.39</v>
      </c>
    </row>
    <row r="80" spans="1:7" x14ac:dyDescent="0.25">
      <c r="A80" t="s">
        <v>30</v>
      </c>
      <c r="B80">
        <v>27</v>
      </c>
      <c r="C80">
        <v>202.3</v>
      </c>
      <c r="D80">
        <v>7.181</v>
      </c>
      <c r="E80">
        <v>4.2320000000000002</v>
      </c>
      <c r="F80">
        <v>1.7</v>
      </c>
      <c r="G80">
        <v>2.48</v>
      </c>
    </row>
    <row r="81" spans="1:7" x14ac:dyDescent="0.25">
      <c r="A81" t="s">
        <v>30</v>
      </c>
      <c r="B81">
        <v>27</v>
      </c>
      <c r="C81">
        <v>175.9</v>
      </c>
      <c r="D81">
        <v>6.2450000000000001</v>
      </c>
      <c r="E81">
        <v>3.67</v>
      </c>
      <c r="F81">
        <v>1.7</v>
      </c>
      <c r="G81">
        <v>2.5</v>
      </c>
    </row>
    <row r="82" spans="1:7" x14ac:dyDescent="0.25">
      <c r="A82" t="s">
        <v>30</v>
      </c>
      <c r="B82">
        <v>27</v>
      </c>
      <c r="C82">
        <v>166.6</v>
      </c>
      <c r="D82">
        <v>5.9139999999999997</v>
      </c>
      <c r="E82">
        <v>3.4740000000000002</v>
      </c>
      <c r="F82">
        <v>1.7</v>
      </c>
      <c r="G82">
        <v>2.4700000000000002</v>
      </c>
    </row>
    <row r="83" spans="1:7" x14ac:dyDescent="0.25">
      <c r="A83" t="s">
        <v>78</v>
      </c>
      <c r="B83">
        <v>28</v>
      </c>
      <c r="C83">
        <v>228.3</v>
      </c>
      <c r="D83">
        <v>8.1059999999999999</v>
      </c>
      <c r="E83">
        <v>4.7370000000000001</v>
      </c>
      <c r="F83">
        <v>1.71</v>
      </c>
      <c r="G83">
        <v>2.4</v>
      </c>
    </row>
    <row r="84" spans="1:7" x14ac:dyDescent="0.25">
      <c r="A84" t="s">
        <v>78</v>
      </c>
      <c r="B84">
        <v>28</v>
      </c>
      <c r="C84">
        <v>205.5</v>
      </c>
      <c r="D84">
        <v>7.2949999999999999</v>
      </c>
      <c r="E84">
        <v>4.2709999999999999</v>
      </c>
      <c r="F84">
        <v>1.71</v>
      </c>
      <c r="G84">
        <v>2.4</v>
      </c>
    </row>
    <row r="85" spans="1:7" x14ac:dyDescent="0.25">
      <c r="A85" t="s">
        <v>78</v>
      </c>
      <c r="B85">
        <v>28</v>
      </c>
      <c r="C85">
        <v>203.1</v>
      </c>
      <c r="D85">
        <v>7.2119999999999997</v>
      </c>
      <c r="E85">
        <v>4.2149999999999999</v>
      </c>
      <c r="F85">
        <v>1.71</v>
      </c>
      <c r="G85">
        <v>2.41</v>
      </c>
    </row>
    <row r="86" spans="1:7" x14ac:dyDescent="0.25">
      <c r="A86" t="s">
        <v>38</v>
      </c>
      <c r="B86">
        <v>29</v>
      </c>
      <c r="C86">
        <v>164.3</v>
      </c>
      <c r="D86">
        <v>5.8319999999999999</v>
      </c>
      <c r="E86">
        <v>3.4180000000000001</v>
      </c>
      <c r="F86">
        <v>1.71</v>
      </c>
      <c r="G86">
        <v>2.31</v>
      </c>
    </row>
    <row r="87" spans="1:7" x14ac:dyDescent="0.25">
      <c r="A87" t="s">
        <v>38</v>
      </c>
      <c r="B87">
        <v>29</v>
      </c>
      <c r="C87">
        <v>167.1</v>
      </c>
      <c r="D87">
        <v>5.931</v>
      </c>
      <c r="E87">
        <v>3.4780000000000002</v>
      </c>
      <c r="F87">
        <v>1.71</v>
      </c>
      <c r="G87">
        <v>2.4</v>
      </c>
    </row>
    <row r="88" spans="1:7" x14ac:dyDescent="0.25">
      <c r="A88" t="s">
        <v>38</v>
      </c>
      <c r="B88">
        <v>29</v>
      </c>
      <c r="C88">
        <v>167.6</v>
      </c>
      <c r="D88">
        <v>5.95</v>
      </c>
      <c r="E88">
        <v>3.4740000000000002</v>
      </c>
      <c r="F88">
        <v>1.71</v>
      </c>
      <c r="G88">
        <v>2.39</v>
      </c>
    </row>
    <row r="89" spans="1:7" x14ac:dyDescent="0.25">
      <c r="A89" t="s">
        <v>86</v>
      </c>
      <c r="B89">
        <v>30</v>
      </c>
      <c r="C89">
        <v>193.6</v>
      </c>
      <c r="D89">
        <v>6.875</v>
      </c>
      <c r="E89">
        <v>3.871</v>
      </c>
      <c r="F89">
        <v>1.78</v>
      </c>
      <c r="G89">
        <v>2.4700000000000002</v>
      </c>
    </row>
    <row r="90" spans="1:7" x14ac:dyDescent="0.25">
      <c r="A90" t="s">
        <v>86</v>
      </c>
      <c r="B90">
        <v>30</v>
      </c>
      <c r="C90">
        <v>185.6</v>
      </c>
      <c r="D90">
        <v>6.59</v>
      </c>
      <c r="E90">
        <v>3.72</v>
      </c>
      <c r="F90">
        <v>1.77</v>
      </c>
      <c r="G90">
        <v>2.46</v>
      </c>
    </row>
    <row r="91" spans="1:7" x14ac:dyDescent="0.25">
      <c r="A91" t="s">
        <v>86</v>
      </c>
      <c r="B91">
        <v>30</v>
      </c>
      <c r="C91">
        <v>177.5</v>
      </c>
      <c r="D91">
        <v>6.3029999999999999</v>
      </c>
      <c r="E91">
        <v>3.573</v>
      </c>
      <c r="F91">
        <v>1.76</v>
      </c>
      <c r="G91">
        <v>2.48</v>
      </c>
    </row>
    <row r="92" spans="1:7" x14ac:dyDescent="0.25">
      <c r="A92" t="s">
        <v>46</v>
      </c>
      <c r="B92">
        <v>31</v>
      </c>
      <c r="C92">
        <v>268.39999999999998</v>
      </c>
      <c r="D92">
        <v>9.5310000000000006</v>
      </c>
      <c r="E92">
        <v>5.4219999999999997</v>
      </c>
      <c r="F92">
        <v>1.76</v>
      </c>
      <c r="G92">
        <v>2.38</v>
      </c>
    </row>
    <row r="93" spans="1:7" x14ac:dyDescent="0.25">
      <c r="A93" t="s">
        <v>46</v>
      </c>
      <c r="B93">
        <v>31</v>
      </c>
      <c r="C93">
        <v>270.10000000000002</v>
      </c>
      <c r="D93">
        <v>9.5890000000000004</v>
      </c>
      <c r="E93">
        <v>5.4560000000000004</v>
      </c>
      <c r="F93">
        <v>1.76</v>
      </c>
      <c r="G93">
        <v>2.35</v>
      </c>
    </row>
    <row r="94" spans="1:7" x14ac:dyDescent="0.25">
      <c r="A94" t="s">
        <v>46</v>
      </c>
      <c r="B94">
        <v>31</v>
      </c>
      <c r="C94">
        <v>260.5</v>
      </c>
      <c r="D94">
        <v>9.2490000000000006</v>
      </c>
      <c r="E94">
        <v>5.25</v>
      </c>
      <c r="F94">
        <v>1.76</v>
      </c>
      <c r="G94">
        <v>2.38</v>
      </c>
    </row>
    <row r="95" spans="1:7" x14ac:dyDescent="0.25">
      <c r="A95" t="s">
        <v>94</v>
      </c>
      <c r="B95">
        <v>32</v>
      </c>
      <c r="C95">
        <v>181.1</v>
      </c>
      <c r="D95">
        <v>6.431</v>
      </c>
      <c r="E95">
        <v>3.7730000000000001</v>
      </c>
      <c r="F95">
        <v>1.7</v>
      </c>
      <c r="G95">
        <v>2.4</v>
      </c>
    </row>
    <row r="96" spans="1:7" x14ac:dyDescent="0.25">
      <c r="A96" t="s">
        <v>94</v>
      </c>
      <c r="B96">
        <v>32</v>
      </c>
      <c r="C96">
        <v>192.4</v>
      </c>
      <c r="D96">
        <v>6.83</v>
      </c>
      <c r="E96">
        <v>3.9910000000000001</v>
      </c>
      <c r="F96">
        <v>1.71</v>
      </c>
      <c r="G96">
        <v>2.39</v>
      </c>
    </row>
    <row r="97" spans="1:7" x14ac:dyDescent="0.25">
      <c r="A97" t="s">
        <v>94</v>
      </c>
      <c r="B97">
        <v>32</v>
      </c>
      <c r="C97">
        <v>175.1</v>
      </c>
      <c r="D97">
        <v>6.2160000000000002</v>
      </c>
      <c r="E97">
        <v>3.665</v>
      </c>
      <c r="F97">
        <v>1.7</v>
      </c>
      <c r="G97">
        <v>2.39</v>
      </c>
    </row>
    <row r="98" spans="1:7" x14ac:dyDescent="0.25">
      <c r="A98" t="s">
        <v>54</v>
      </c>
      <c r="B98">
        <v>33</v>
      </c>
      <c r="C98">
        <v>191.3</v>
      </c>
      <c r="D98">
        <v>6.79</v>
      </c>
      <c r="E98">
        <v>3.9710000000000001</v>
      </c>
      <c r="F98">
        <v>1.71</v>
      </c>
      <c r="G98">
        <v>2.4300000000000002</v>
      </c>
    </row>
    <row r="99" spans="1:7" x14ac:dyDescent="0.25">
      <c r="A99" t="s">
        <v>54</v>
      </c>
      <c r="B99">
        <v>33</v>
      </c>
      <c r="C99">
        <v>196</v>
      </c>
      <c r="D99">
        <v>6.9580000000000002</v>
      </c>
      <c r="E99">
        <v>4.0830000000000002</v>
      </c>
      <c r="F99">
        <v>1.7</v>
      </c>
      <c r="G99">
        <v>2.44</v>
      </c>
    </row>
    <row r="100" spans="1:7" x14ac:dyDescent="0.25">
      <c r="A100" t="s">
        <v>54</v>
      </c>
      <c r="B100">
        <v>33</v>
      </c>
      <c r="C100">
        <v>182.6</v>
      </c>
      <c r="D100">
        <v>6.4829999999999997</v>
      </c>
      <c r="E100">
        <v>3.8109999999999999</v>
      </c>
      <c r="F100">
        <v>1.7</v>
      </c>
      <c r="G100">
        <v>2.44</v>
      </c>
    </row>
    <row r="101" spans="1:7" x14ac:dyDescent="0.25">
      <c r="A101" t="s">
        <v>102</v>
      </c>
      <c r="B101">
        <v>34</v>
      </c>
      <c r="C101">
        <v>172.2</v>
      </c>
      <c r="D101">
        <v>6.1150000000000002</v>
      </c>
      <c r="E101">
        <v>3.581</v>
      </c>
      <c r="F101">
        <v>1.71</v>
      </c>
      <c r="G101">
        <v>2.41</v>
      </c>
    </row>
    <row r="102" spans="1:7" x14ac:dyDescent="0.25">
      <c r="A102" t="s">
        <v>102</v>
      </c>
      <c r="B102">
        <v>34</v>
      </c>
      <c r="C102">
        <v>173.6</v>
      </c>
      <c r="D102">
        <v>6.165</v>
      </c>
      <c r="E102">
        <v>3.6019999999999999</v>
      </c>
      <c r="F102">
        <v>1.71</v>
      </c>
      <c r="G102">
        <v>2.41</v>
      </c>
    </row>
    <row r="103" spans="1:7" x14ac:dyDescent="0.25">
      <c r="A103" t="s">
        <v>102</v>
      </c>
      <c r="B103">
        <v>34</v>
      </c>
      <c r="C103">
        <v>165.3</v>
      </c>
      <c r="D103">
        <v>5.87</v>
      </c>
      <c r="E103">
        <v>3.4380000000000002</v>
      </c>
      <c r="F103">
        <v>1.71</v>
      </c>
      <c r="G103">
        <v>2.41</v>
      </c>
    </row>
    <row r="104" spans="1:7" x14ac:dyDescent="0.25">
      <c r="A104" t="s">
        <v>62</v>
      </c>
      <c r="B104">
        <v>35</v>
      </c>
      <c r="C104">
        <v>173.6</v>
      </c>
      <c r="D104">
        <v>6.1630000000000003</v>
      </c>
      <c r="E104">
        <v>3.734</v>
      </c>
      <c r="F104">
        <v>1.65</v>
      </c>
      <c r="G104">
        <v>2.41</v>
      </c>
    </row>
    <row r="105" spans="1:7" x14ac:dyDescent="0.25">
      <c r="A105" t="s">
        <v>62</v>
      </c>
      <c r="B105">
        <v>35</v>
      </c>
      <c r="C105">
        <v>174.4</v>
      </c>
      <c r="D105">
        <v>6.1929999999999996</v>
      </c>
      <c r="E105">
        <v>3.7440000000000002</v>
      </c>
      <c r="F105">
        <v>1.65</v>
      </c>
      <c r="G105">
        <v>2.41</v>
      </c>
    </row>
    <row r="106" spans="1:7" x14ac:dyDescent="0.25">
      <c r="A106" t="s">
        <v>62</v>
      </c>
      <c r="B106">
        <v>35</v>
      </c>
      <c r="C106">
        <v>173.3</v>
      </c>
      <c r="D106">
        <v>6.1539999999999999</v>
      </c>
      <c r="E106">
        <v>3.7450000000000001</v>
      </c>
      <c r="F106">
        <v>1.64</v>
      </c>
      <c r="G106">
        <v>2.4</v>
      </c>
    </row>
    <row r="107" spans="1:7" x14ac:dyDescent="0.25">
      <c r="A107" t="s">
        <v>110</v>
      </c>
      <c r="B107">
        <v>36</v>
      </c>
      <c r="C107">
        <v>180.5</v>
      </c>
      <c r="D107">
        <v>6.4080000000000004</v>
      </c>
      <c r="E107">
        <v>3.9009999999999998</v>
      </c>
      <c r="F107">
        <v>1.64</v>
      </c>
      <c r="G107">
        <v>2.25</v>
      </c>
    </row>
    <row r="108" spans="1:7" x14ac:dyDescent="0.25">
      <c r="A108" t="s">
        <v>110</v>
      </c>
      <c r="B108">
        <v>36</v>
      </c>
      <c r="C108">
        <v>173.1</v>
      </c>
      <c r="D108">
        <v>6.1449999999999996</v>
      </c>
      <c r="E108">
        <v>3.714</v>
      </c>
      <c r="F108">
        <v>1.65</v>
      </c>
      <c r="G108">
        <v>2.23</v>
      </c>
    </row>
    <row r="109" spans="1:7" x14ac:dyDescent="0.25">
      <c r="A109" t="s">
        <v>110</v>
      </c>
      <c r="B109">
        <v>36</v>
      </c>
      <c r="C109">
        <v>175</v>
      </c>
      <c r="D109">
        <v>6.2119999999999997</v>
      </c>
      <c r="E109">
        <v>3.7309999999999999</v>
      </c>
      <c r="F109">
        <v>1.66</v>
      </c>
      <c r="G109">
        <v>2.2200000000000002</v>
      </c>
    </row>
    <row r="110" spans="1:7" x14ac:dyDescent="0.25">
      <c r="A110" t="s">
        <v>23</v>
      </c>
      <c r="B110">
        <v>37</v>
      </c>
      <c r="C110">
        <v>183.5</v>
      </c>
      <c r="D110">
        <v>6.5149999999999997</v>
      </c>
      <c r="E110">
        <v>3.8319999999999999</v>
      </c>
      <c r="F110">
        <v>1.7</v>
      </c>
      <c r="G110">
        <v>2.41</v>
      </c>
    </row>
    <row r="111" spans="1:7" x14ac:dyDescent="0.25">
      <c r="A111" t="s">
        <v>23</v>
      </c>
      <c r="B111">
        <v>37</v>
      </c>
      <c r="C111">
        <v>165.5</v>
      </c>
      <c r="D111">
        <v>5.8739999999999997</v>
      </c>
      <c r="E111">
        <v>3.4569999999999999</v>
      </c>
      <c r="F111">
        <v>1.7</v>
      </c>
      <c r="G111">
        <v>2.37</v>
      </c>
    </row>
    <row r="112" spans="1:7" x14ac:dyDescent="0.25">
      <c r="A112" t="s">
        <v>23</v>
      </c>
      <c r="B112">
        <v>37</v>
      </c>
      <c r="C112">
        <v>164.4</v>
      </c>
      <c r="D112">
        <v>5.8369999999999997</v>
      </c>
      <c r="E112">
        <v>3.45</v>
      </c>
      <c r="F112">
        <v>1.69</v>
      </c>
      <c r="G112">
        <v>2.38</v>
      </c>
    </row>
    <row r="113" spans="1:7" x14ac:dyDescent="0.25">
      <c r="A113" t="s">
        <v>71</v>
      </c>
      <c r="B113">
        <v>38</v>
      </c>
      <c r="C113">
        <v>172.8</v>
      </c>
      <c r="D113">
        <v>6.1349999999999998</v>
      </c>
      <c r="E113">
        <v>3.5150000000000001</v>
      </c>
      <c r="F113">
        <v>1.75</v>
      </c>
      <c r="G113">
        <v>2.39</v>
      </c>
    </row>
    <row r="114" spans="1:7" x14ac:dyDescent="0.25">
      <c r="A114" t="s">
        <v>71</v>
      </c>
      <c r="B114">
        <v>38</v>
      </c>
      <c r="C114">
        <v>168.7</v>
      </c>
      <c r="D114">
        <v>5.99</v>
      </c>
      <c r="E114">
        <v>3.4239999999999999</v>
      </c>
      <c r="F114">
        <v>1.75</v>
      </c>
      <c r="G114">
        <v>2.39</v>
      </c>
    </row>
    <row r="115" spans="1:7" x14ac:dyDescent="0.25">
      <c r="A115" t="s">
        <v>71</v>
      </c>
      <c r="B115">
        <v>38</v>
      </c>
      <c r="C115">
        <v>169.4</v>
      </c>
      <c r="D115">
        <v>6.0149999999999997</v>
      </c>
      <c r="E115">
        <v>3.4329999999999998</v>
      </c>
      <c r="F115">
        <v>1.75</v>
      </c>
      <c r="G115">
        <v>2.38</v>
      </c>
    </row>
    <row r="116" spans="1:7" x14ac:dyDescent="0.25">
      <c r="A116" t="s">
        <v>31</v>
      </c>
      <c r="B116">
        <v>39</v>
      </c>
      <c r="C116">
        <v>200.7</v>
      </c>
      <c r="D116">
        <v>7.1260000000000003</v>
      </c>
      <c r="E116">
        <v>4.2460000000000004</v>
      </c>
      <c r="F116">
        <v>1.68</v>
      </c>
      <c r="G116">
        <v>2.35</v>
      </c>
    </row>
    <row r="117" spans="1:7" x14ac:dyDescent="0.25">
      <c r="A117" t="s">
        <v>31</v>
      </c>
      <c r="B117">
        <v>39</v>
      </c>
      <c r="C117">
        <v>187.8</v>
      </c>
      <c r="D117">
        <v>6.6660000000000004</v>
      </c>
      <c r="E117">
        <v>3.9710000000000001</v>
      </c>
      <c r="F117">
        <v>1.68</v>
      </c>
      <c r="G117">
        <v>2.35</v>
      </c>
    </row>
    <row r="118" spans="1:7" x14ac:dyDescent="0.25">
      <c r="A118" t="s">
        <v>31</v>
      </c>
      <c r="B118">
        <v>39</v>
      </c>
      <c r="C118">
        <v>184.9</v>
      </c>
      <c r="D118">
        <v>6.5629999999999997</v>
      </c>
      <c r="E118">
        <v>3.907</v>
      </c>
      <c r="F118">
        <v>1.68</v>
      </c>
      <c r="G118">
        <v>2.39</v>
      </c>
    </row>
    <row r="119" spans="1:7" x14ac:dyDescent="0.25">
      <c r="A119" t="s">
        <v>79</v>
      </c>
      <c r="B119">
        <v>40</v>
      </c>
      <c r="C119">
        <v>193.2</v>
      </c>
      <c r="D119">
        <v>6.8579999999999997</v>
      </c>
      <c r="E119">
        <v>3.9489999999999998</v>
      </c>
      <c r="F119">
        <v>1.74</v>
      </c>
      <c r="G119">
        <v>2.48</v>
      </c>
    </row>
    <row r="120" spans="1:7" x14ac:dyDescent="0.25">
      <c r="A120" t="s">
        <v>79</v>
      </c>
      <c r="B120">
        <v>40</v>
      </c>
      <c r="C120">
        <v>185.3</v>
      </c>
      <c r="D120">
        <v>6.58</v>
      </c>
      <c r="E120">
        <v>3.7869999999999999</v>
      </c>
      <c r="F120">
        <v>1.74</v>
      </c>
      <c r="G120">
        <v>2.4700000000000002</v>
      </c>
    </row>
    <row r="121" spans="1:7" x14ac:dyDescent="0.25">
      <c r="A121" t="s">
        <v>79</v>
      </c>
      <c r="B121">
        <v>40</v>
      </c>
      <c r="C121">
        <v>178.9</v>
      </c>
      <c r="D121">
        <v>6.3520000000000003</v>
      </c>
      <c r="E121">
        <v>3.6640000000000001</v>
      </c>
      <c r="F121">
        <v>1.73</v>
      </c>
      <c r="G121">
        <v>2.48</v>
      </c>
    </row>
    <row r="122" spans="1:7" x14ac:dyDescent="0.25">
      <c r="A122" t="s">
        <v>39</v>
      </c>
      <c r="B122">
        <v>41</v>
      </c>
      <c r="C122">
        <v>161.1</v>
      </c>
      <c r="D122">
        <v>5.7190000000000003</v>
      </c>
      <c r="E122">
        <v>3.3559999999999999</v>
      </c>
      <c r="F122">
        <v>1.7</v>
      </c>
      <c r="G122">
        <v>2.39</v>
      </c>
    </row>
    <row r="123" spans="1:7" x14ac:dyDescent="0.25">
      <c r="A123" t="s">
        <v>39</v>
      </c>
      <c r="B123">
        <v>41</v>
      </c>
      <c r="C123">
        <v>154.80000000000001</v>
      </c>
      <c r="D123">
        <v>5.4950000000000001</v>
      </c>
      <c r="E123">
        <v>3.2480000000000002</v>
      </c>
      <c r="F123">
        <v>1.69</v>
      </c>
      <c r="G123">
        <v>2.42</v>
      </c>
    </row>
    <row r="124" spans="1:7" x14ac:dyDescent="0.25">
      <c r="A124" t="s">
        <v>39</v>
      </c>
      <c r="B124">
        <v>41</v>
      </c>
      <c r="C124">
        <v>146.5</v>
      </c>
      <c r="D124">
        <v>5.2009999999999996</v>
      </c>
      <c r="E124">
        <v>3.0640000000000001</v>
      </c>
      <c r="F124">
        <v>1.7</v>
      </c>
      <c r="G124">
        <v>2.42</v>
      </c>
    </row>
    <row r="125" spans="1:7" x14ac:dyDescent="0.25">
      <c r="A125" t="s">
        <v>87</v>
      </c>
      <c r="B125">
        <v>42</v>
      </c>
      <c r="C125">
        <v>159.1</v>
      </c>
      <c r="D125">
        <v>5.6470000000000002</v>
      </c>
      <c r="E125">
        <v>3.2410000000000001</v>
      </c>
      <c r="F125">
        <v>1.74</v>
      </c>
      <c r="G125">
        <v>2.48</v>
      </c>
    </row>
    <row r="126" spans="1:7" x14ac:dyDescent="0.25">
      <c r="A126" t="s">
        <v>87</v>
      </c>
      <c r="B126">
        <v>42</v>
      </c>
      <c r="C126">
        <v>147.69999999999999</v>
      </c>
      <c r="D126">
        <v>5.2430000000000003</v>
      </c>
      <c r="E126">
        <v>3.036</v>
      </c>
      <c r="F126">
        <v>1.73</v>
      </c>
      <c r="G126">
        <v>2.48</v>
      </c>
    </row>
    <row r="127" spans="1:7" x14ac:dyDescent="0.25">
      <c r="A127" t="s">
        <v>87</v>
      </c>
      <c r="B127">
        <v>42</v>
      </c>
      <c r="C127">
        <v>147.19999999999999</v>
      </c>
      <c r="D127">
        <v>5.226</v>
      </c>
      <c r="E127">
        <v>3.012</v>
      </c>
      <c r="F127">
        <v>1.73</v>
      </c>
      <c r="G127">
        <v>2.48</v>
      </c>
    </row>
    <row r="128" spans="1:7" x14ac:dyDescent="0.25">
      <c r="A128" t="s">
        <v>47</v>
      </c>
      <c r="B128">
        <v>43</v>
      </c>
      <c r="C128">
        <v>166.1</v>
      </c>
      <c r="D128">
        <v>5.8970000000000002</v>
      </c>
      <c r="E128">
        <v>3.3660000000000001</v>
      </c>
      <c r="F128">
        <v>1.75</v>
      </c>
      <c r="G128">
        <v>2.46</v>
      </c>
    </row>
    <row r="129" spans="1:7" x14ac:dyDescent="0.25">
      <c r="A129" t="s">
        <v>47</v>
      </c>
      <c r="B129">
        <v>43</v>
      </c>
      <c r="C129">
        <v>157.69999999999999</v>
      </c>
      <c r="D129">
        <v>5.6</v>
      </c>
      <c r="E129">
        <v>3.2160000000000002</v>
      </c>
      <c r="F129">
        <v>1.74</v>
      </c>
      <c r="G129">
        <v>2.4300000000000002</v>
      </c>
    </row>
    <row r="130" spans="1:7" x14ac:dyDescent="0.25">
      <c r="A130" t="s">
        <v>47</v>
      </c>
      <c r="B130">
        <v>43</v>
      </c>
      <c r="C130">
        <v>158.6</v>
      </c>
      <c r="D130">
        <v>5.6319999999999997</v>
      </c>
      <c r="E130">
        <v>3.2450000000000001</v>
      </c>
      <c r="F130">
        <v>1.74</v>
      </c>
      <c r="G130">
        <v>2.41</v>
      </c>
    </row>
    <row r="131" spans="1:7" x14ac:dyDescent="0.25">
      <c r="A131" t="s">
        <v>95</v>
      </c>
      <c r="B131">
        <v>44</v>
      </c>
      <c r="C131">
        <v>155.9</v>
      </c>
      <c r="D131">
        <v>5.5339999999999998</v>
      </c>
      <c r="E131">
        <v>3.274</v>
      </c>
      <c r="F131">
        <v>1.69</v>
      </c>
      <c r="G131">
        <v>2.4500000000000002</v>
      </c>
    </row>
    <row r="132" spans="1:7" x14ac:dyDescent="0.25">
      <c r="A132" t="s">
        <v>95</v>
      </c>
      <c r="B132">
        <v>44</v>
      </c>
      <c r="C132">
        <v>152.6</v>
      </c>
      <c r="D132">
        <v>5.4160000000000004</v>
      </c>
      <c r="E132">
        <v>3.2210000000000001</v>
      </c>
      <c r="F132">
        <v>1.68</v>
      </c>
      <c r="G132">
        <v>2.42</v>
      </c>
    </row>
    <row r="133" spans="1:7" x14ac:dyDescent="0.25">
      <c r="A133" t="s">
        <v>95</v>
      </c>
      <c r="B133">
        <v>44</v>
      </c>
      <c r="C133">
        <v>146.30000000000001</v>
      </c>
      <c r="D133">
        <v>5.1950000000000003</v>
      </c>
      <c r="E133">
        <v>3.0870000000000002</v>
      </c>
      <c r="F133">
        <v>1.68</v>
      </c>
      <c r="G133">
        <v>2.4500000000000002</v>
      </c>
    </row>
    <row r="134" spans="1:7" x14ac:dyDescent="0.25">
      <c r="A134" t="s">
        <v>55</v>
      </c>
      <c r="B134">
        <v>45</v>
      </c>
      <c r="C134">
        <v>197.1</v>
      </c>
      <c r="D134">
        <v>6.9969999999999999</v>
      </c>
      <c r="E134">
        <v>4.0609999999999999</v>
      </c>
      <c r="F134">
        <v>1.72</v>
      </c>
      <c r="G134">
        <v>2.44</v>
      </c>
    </row>
    <row r="135" spans="1:7" x14ac:dyDescent="0.25">
      <c r="A135" t="s">
        <v>55</v>
      </c>
      <c r="B135">
        <v>45</v>
      </c>
      <c r="C135">
        <v>168.8</v>
      </c>
      <c r="D135">
        <v>5.9930000000000003</v>
      </c>
      <c r="E135">
        <v>3.48</v>
      </c>
      <c r="F135">
        <v>1.72</v>
      </c>
      <c r="G135">
        <v>2.44</v>
      </c>
    </row>
    <row r="136" spans="1:7" x14ac:dyDescent="0.25">
      <c r="A136" t="s">
        <v>55</v>
      </c>
      <c r="B136">
        <v>45</v>
      </c>
      <c r="C136">
        <v>157.1</v>
      </c>
      <c r="D136">
        <v>5.5759999999999996</v>
      </c>
      <c r="E136">
        <v>3.2290000000000001</v>
      </c>
      <c r="F136">
        <v>1.73</v>
      </c>
      <c r="G136">
        <v>2.4700000000000002</v>
      </c>
    </row>
    <row r="137" spans="1:7" x14ac:dyDescent="0.25">
      <c r="A137" t="s">
        <v>103</v>
      </c>
      <c r="B137">
        <v>46</v>
      </c>
      <c r="C137">
        <v>160.1</v>
      </c>
      <c r="D137">
        <v>5.6829999999999998</v>
      </c>
      <c r="E137">
        <v>3.395</v>
      </c>
      <c r="F137">
        <v>1.67</v>
      </c>
      <c r="G137">
        <v>2.44</v>
      </c>
    </row>
    <row r="138" spans="1:7" x14ac:dyDescent="0.25">
      <c r="A138" t="s">
        <v>103</v>
      </c>
      <c r="B138">
        <v>46</v>
      </c>
      <c r="C138">
        <v>163.30000000000001</v>
      </c>
      <c r="D138">
        <v>5.7969999999999997</v>
      </c>
      <c r="E138">
        <v>3.444</v>
      </c>
      <c r="F138">
        <v>1.68</v>
      </c>
      <c r="G138">
        <v>2.4500000000000002</v>
      </c>
    </row>
    <row r="139" spans="1:7" x14ac:dyDescent="0.25">
      <c r="A139" t="s">
        <v>103</v>
      </c>
      <c r="B139">
        <v>46</v>
      </c>
      <c r="C139">
        <v>154.1</v>
      </c>
      <c r="D139">
        <v>5.4710000000000001</v>
      </c>
      <c r="E139">
        <v>3.266</v>
      </c>
      <c r="F139">
        <v>1.68</v>
      </c>
      <c r="G139">
        <v>2.42</v>
      </c>
    </row>
    <row r="140" spans="1:7" x14ac:dyDescent="0.25">
      <c r="A140" t="s">
        <v>63</v>
      </c>
      <c r="B140">
        <v>47</v>
      </c>
      <c r="C140">
        <v>163.80000000000001</v>
      </c>
      <c r="D140">
        <v>5.8150000000000004</v>
      </c>
      <c r="E140">
        <v>3.431</v>
      </c>
      <c r="F140">
        <v>1.69</v>
      </c>
      <c r="G140">
        <v>2.42</v>
      </c>
    </row>
    <row r="141" spans="1:7" x14ac:dyDescent="0.25">
      <c r="A141" t="s">
        <v>63</v>
      </c>
      <c r="B141">
        <v>47</v>
      </c>
      <c r="C141">
        <v>162.19999999999999</v>
      </c>
      <c r="D141">
        <v>5.758</v>
      </c>
      <c r="E141">
        <v>3.3839999999999999</v>
      </c>
      <c r="F141">
        <v>1.7</v>
      </c>
      <c r="G141">
        <v>2.4300000000000002</v>
      </c>
    </row>
    <row r="142" spans="1:7" x14ac:dyDescent="0.25">
      <c r="A142" t="s">
        <v>63</v>
      </c>
      <c r="B142">
        <v>47</v>
      </c>
      <c r="C142">
        <v>164.7</v>
      </c>
      <c r="D142">
        <v>5.8479999999999999</v>
      </c>
      <c r="E142">
        <v>3.4460000000000002</v>
      </c>
      <c r="F142">
        <v>1.7</v>
      </c>
      <c r="G142">
        <v>2.4300000000000002</v>
      </c>
    </row>
    <row r="143" spans="1:7" x14ac:dyDescent="0.25">
      <c r="A143" t="s">
        <v>111</v>
      </c>
      <c r="B143">
        <v>48</v>
      </c>
      <c r="C143">
        <v>164.5</v>
      </c>
      <c r="D143">
        <v>5.84</v>
      </c>
      <c r="E143">
        <v>3.4950000000000001</v>
      </c>
      <c r="F143">
        <v>1.67</v>
      </c>
      <c r="G143">
        <v>2.56</v>
      </c>
    </row>
    <row r="144" spans="1:7" x14ac:dyDescent="0.25">
      <c r="A144" t="s">
        <v>111</v>
      </c>
      <c r="B144">
        <v>48</v>
      </c>
      <c r="C144">
        <v>160.1</v>
      </c>
      <c r="D144">
        <v>5.6820000000000004</v>
      </c>
      <c r="E144">
        <v>3.4089999999999998</v>
      </c>
      <c r="F144">
        <v>1.67</v>
      </c>
      <c r="G144">
        <v>2.5499999999999998</v>
      </c>
    </row>
    <row r="145" spans="1:7" x14ac:dyDescent="0.25">
      <c r="A145" t="s">
        <v>111</v>
      </c>
      <c r="B145">
        <v>48</v>
      </c>
      <c r="C145">
        <v>162.1</v>
      </c>
      <c r="D145">
        <v>5.7549999999999999</v>
      </c>
      <c r="E145">
        <v>3.45</v>
      </c>
      <c r="F145">
        <v>1.67</v>
      </c>
      <c r="G145">
        <v>2.5299999999999998</v>
      </c>
    </row>
    <row r="146" spans="1:7" x14ac:dyDescent="0.25">
      <c r="A146" t="s">
        <v>24</v>
      </c>
      <c r="B146">
        <v>49</v>
      </c>
      <c r="C146">
        <v>180.5</v>
      </c>
      <c r="D146">
        <v>6.4089999999999998</v>
      </c>
      <c r="E146">
        <v>3.8660000000000001</v>
      </c>
      <c r="F146">
        <v>1.66</v>
      </c>
      <c r="G146">
        <v>2.38</v>
      </c>
    </row>
    <row r="147" spans="1:7" x14ac:dyDescent="0.25">
      <c r="A147" t="s">
        <v>24</v>
      </c>
      <c r="B147">
        <v>49</v>
      </c>
      <c r="C147">
        <v>176.5</v>
      </c>
      <c r="D147">
        <v>6.2679999999999998</v>
      </c>
      <c r="E147">
        <v>3.7709999999999999</v>
      </c>
      <c r="F147">
        <v>1.66</v>
      </c>
      <c r="G147">
        <v>2.42</v>
      </c>
    </row>
    <row r="148" spans="1:7" x14ac:dyDescent="0.25">
      <c r="A148" t="s">
        <v>24</v>
      </c>
      <c r="B148">
        <v>49</v>
      </c>
      <c r="C148">
        <v>170.4</v>
      </c>
      <c r="D148">
        <v>6.0510000000000002</v>
      </c>
      <c r="E148">
        <v>3.661</v>
      </c>
      <c r="F148">
        <v>1.65</v>
      </c>
      <c r="G148">
        <v>2.4</v>
      </c>
    </row>
    <row r="149" spans="1:7" x14ac:dyDescent="0.25">
      <c r="A149" t="s">
        <v>72</v>
      </c>
      <c r="B149">
        <v>50</v>
      </c>
      <c r="C149">
        <v>193</v>
      </c>
      <c r="D149">
        <v>6.851</v>
      </c>
      <c r="E149">
        <v>4.29</v>
      </c>
      <c r="F149">
        <v>1.6</v>
      </c>
      <c r="G149">
        <v>2.44</v>
      </c>
    </row>
    <row r="150" spans="1:7" x14ac:dyDescent="0.25">
      <c r="A150" t="s">
        <v>72</v>
      </c>
      <c r="B150">
        <v>50</v>
      </c>
      <c r="C150">
        <v>179.2</v>
      </c>
      <c r="D150">
        <v>6.3620000000000001</v>
      </c>
      <c r="E150">
        <v>3.9769999999999999</v>
      </c>
      <c r="F150">
        <v>1.6</v>
      </c>
      <c r="G150">
        <v>2.44</v>
      </c>
    </row>
    <row r="151" spans="1:7" x14ac:dyDescent="0.25">
      <c r="A151" t="s">
        <v>72</v>
      </c>
      <c r="B151">
        <v>50</v>
      </c>
      <c r="C151">
        <v>176.4</v>
      </c>
      <c r="D151">
        <v>6.2619999999999996</v>
      </c>
      <c r="E151">
        <v>3.9049999999999998</v>
      </c>
      <c r="F151">
        <v>1.6</v>
      </c>
      <c r="G151">
        <v>2.44</v>
      </c>
    </row>
    <row r="152" spans="1:7" x14ac:dyDescent="0.25">
      <c r="A152" t="s">
        <v>32</v>
      </c>
      <c r="B152">
        <v>51</v>
      </c>
      <c r="C152">
        <v>192.7</v>
      </c>
      <c r="D152">
        <v>6.84</v>
      </c>
      <c r="E152">
        <v>4.2839999999999998</v>
      </c>
      <c r="F152">
        <v>1.6</v>
      </c>
      <c r="G152">
        <v>2.3199999999999998</v>
      </c>
    </row>
    <row r="153" spans="1:7" x14ac:dyDescent="0.25">
      <c r="A153" t="s">
        <v>32</v>
      </c>
      <c r="B153">
        <v>51</v>
      </c>
      <c r="C153">
        <v>190.2</v>
      </c>
      <c r="D153">
        <v>6.7510000000000003</v>
      </c>
      <c r="E153">
        <v>4.2530000000000001</v>
      </c>
      <c r="F153">
        <v>1.59</v>
      </c>
      <c r="G153">
        <v>2.35</v>
      </c>
    </row>
    <row r="154" spans="1:7" x14ac:dyDescent="0.25">
      <c r="A154" t="s">
        <v>32</v>
      </c>
      <c r="B154">
        <v>51</v>
      </c>
      <c r="C154">
        <v>173.2</v>
      </c>
      <c r="D154">
        <v>6.15</v>
      </c>
      <c r="E154">
        <v>3.855</v>
      </c>
      <c r="F154">
        <v>1.6</v>
      </c>
      <c r="G154">
        <v>2.37</v>
      </c>
    </row>
    <row r="155" spans="1:7" x14ac:dyDescent="0.25">
      <c r="A155" t="s">
        <v>80</v>
      </c>
      <c r="B155">
        <v>52</v>
      </c>
      <c r="C155">
        <v>203.4</v>
      </c>
      <c r="D155">
        <v>7.2220000000000004</v>
      </c>
      <c r="E155">
        <v>4.1239999999999997</v>
      </c>
      <c r="F155">
        <v>1.75</v>
      </c>
      <c r="G155">
        <v>2.37</v>
      </c>
    </row>
    <row r="156" spans="1:7" x14ac:dyDescent="0.25">
      <c r="A156" t="s">
        <v>80</v>
      </c>
      <c r="B156">
        <v>52</v>
      </c>
      <c r="C156">
        <v>189.5</v>
      </c>
      <c r="D156">
        <v>6.7270000000000003</v>
      </c>
      <c r="E156">
        <v>3.8439999999999999</v>
      </c>
      <c r="F156">
        <v>1.75</v>
      </c>
      <c r="G156">
        <v>2.4300000000000002</v>
      </c>
    </row>
    <row r="157" spans="1:7" x14ac:dyDescent="0.25">
      <c r="A157" t="s">
        <v>80</v>
      </c>
      <c r="B157">
        <v>52</v>
      </c>
      <c r="C157">
        <v>193.7</v>
      </c>
      <c r="D157">
        <v>6.8780000000000001</v>
      </c>
      <c r="E157">
        <v>3.9390000000000001</v>
      </c>
      <c r="F157">
        <v>1.75</v>
      </c>
      <c r="G157">
        <v>2.42</v>
      </c>
    </row>
    <row r="158" spans="1:7" x14ac:dyDescent="0.25">
      <c r="A158" t="s">
        <v>40</v>
      </c>
      <c r="B158">
        <v>53</v>
      </c>
      <c r="C158">
        <v>-0.2913</v>
      </c>
      <c r="D158">
        <v>-0.01</v>
      </c>
      <c r="E158">
        <v>-8.9999999999999993E-3</v>
      </c>
      <c r="F158">
        <v>1.1200000000000001</v>
      </c>
      <c r="G158">
        <v>22.04</v>
      </c>
    </row>
    <row r="159" spans="1:7" x14ac:dyDescent="0.25">
      <c r="A159" t="s">
        <v>40</v>
      </c>
      <c r="B159">
        <v>53</v>
      </c>
      <c r="C159">
        <v>-6.3479999999999995E-2</v>
      </c>
      <c r="D159">
        <v>-2E-3</v>
      </c>
      <c r="E159">
        <v>-3.0000000000000001E-3</v>
      </c>
      <c r="F159">
        <v>0.72</v>
      </c>
      <c r="G159">
        <v>-0.11</v>
      </c>
    </row>
    <row r="160" spans="1:7" x14ac:dyDescent="0.25">
      <c r="A160" t="s">
        <v>40</v>
      </c>
      <c r="B160">
        <v>53</v>
      </c>
      <c r="C160">
        <v>0.25819999999999999</v>
      </c>
      <c r="D160">
        <v>8.9999999999999993E-3</v>
      </c>
      <c r="E160">
        <v>7.0000000000000001E-3</v>
      </c>
      <c r="F160">
        <v>1.24</v>
      </c>
      <c r="G160">
        <v>0.2</v>
      </c>
    </row>
    <row r="161" spans="1:7" x14ac:dyDescent="0.25">
      <c r="A161" t="s">
        <v>88</v>
      </c>
      <c r="B161">
        <v>54</v>
      </c>
      <c r="C161">
        <v>-0.12130000000000001</v>
      </c>
      <c r="D161">
        <v>-4.0000000000000001E-3</v>
      </c>
      <c r="E161">
        <v>6.0000000000000001E-3</v>
      </c>
      <c r="F161">
        <v>-0.71</v>
      </c>
      <c r="G161">
        <v>-0.24</v>
      </c>
    </row>
    <row r="162" spans="1:7" x14ac:dyDescent="0.25">
      <c r="A162" t="s">
        <v>88</v>
      </c>
      <c r="B162">
        <v>54</v>
      </c>
      <c r="C162">
        <v>-1.822E-2</v>
      </c>
      <c r="D162">
        <v>-1E-3</v>
      </c>
      <c r="E162">
        <v>7.0000000000000001E-3</v>
      </c>
      <c r="F162">
        <v>-0.1</v>
      </c>
      <c r="G162">
        <v>-0.01</v>
      </c>
    </row>
    <row r="163" spans="1:7" x14ac:dyDescent="0.25">
      <c r="A163" t="s">
        <v>88</v>
      </c>
      <c r="B163">
        <v>54</v>
      </c>
      <c r="C163">
        <v>-0.16639999999999999</v>
      </c>
      <c r="D163">
        <v>-6.0000000000000001E-3</v>
      </c>
      <c r="E163">
        <v>2E-3</v>
      </c>
      <c r="F163">
        <v>-3.46</v>
      </c>
      <c r="G163">
        <v>-0.31</v>
      </c>
    </row>
    <row r="164" spans="1:7" x14ac:dyDescent="0.25">
      <c r="A164" t="s">
        <v>48</v>
      </c>
      <c r="B164">
        <v>55</v>
      </c>
      <c r="C164">
        <v>214.8</v>
      </c>
      <c r="D164">
        <v>7.625</v>
      </c>
      <c r="E164">
        <v>4.1360000000000001</v>
      </c>
      <c r="F164">
        <v>1.84</v>
      </c>
      <c r="G164">
        <v>2.46</v>
      </c>
    </row>
    <row r="165" spans="1:7" x14ac:dyDescent="0.25">
      <c r="A165" t="s">
        <v>48</v>
      </c>
      <c r="B165">
        <v>55</v>
      </c>
      <c r="C165">
        <v>181.1</v>
      </c>
      <c r="D165">
        <v>6.43</v>
      </c>
      <c r="E165">
        <v>3.472</v>
      </c>
      <c r="F165">
        <v>1.85</v>
      </c>
      <c r="G165">
        <v>2.5</v>
      </c>
    </row>
    <row r="166" spans="1:7" x14ac:dyDescent="0.25">
      <c r="A166" t="s">
        <v>48</v>
      </c>
      <c r="B166">
        <v>55</v>
      </c>
      <c r="C166">
        <v>201.2</v>
      </c>
      <c r="D166">
        <v>7.1429999999999998</v>
      </c>
      <c r="E166">
        <v>3.859</v>
      </c>
      <c r="F166">
        <v>1.85</v>
      </c>
      <c r="G166">
        <v>2.5</v>
      </c>
    </row>
    <row r="167" spans="1:7" x14ac:dyDescent="0.25">
      <c r="A167" t="s">
        <v>96</v>
      </c>
      <c r="B167">
        <v>56</v>
      </c>
      <c r="C167">
        <v>-5.11E-2</v>
      </c>
      <c r="D167">
        <v>-2E-3</v>
      </c>
      <c r="E167">
        <v>7.0000000000000001E-3</v>
      </c>
      <c r="F167">
        <v>-0.25</v>
      </c>
      <c r="G167">
        <v>-0.08</v>
      </c>
    </row>
    <row r="168" spans="1:7" x14ac:dyDescent="0.25">
      <c r="A168" t="s">
        <v>96</v>
      </c>
      <c r="B168">
        <v>56</v>
      </c>
      <c r="C168">
        <v>-2.7040000000000002E-2</v>
      </c>
      <c r="D168">
        <v>-1E-3</v>
      </c>
      <c r="E168">
        <v>0.01</v>
      </c>
      <c r="F168">
        <v>-0.1</v>
      </c>
      <c r="G168">
        <v>-0.06</v>
      </c>
    </row>
    <row r="169" spans="1:7" x14ac:dyDescent="0.25">
      <c r="A169" t="s">
        <v>96</v>
      </c>
      <c r="B169">
        <v>56</v>
      </c>
      <c r="C169">
        <v>-0.17910000000000001</v>
      </c>
      <c r="D169">
        <v>-6.0000000000000001E-3</v>
      </c>
      <c r="E169">
        <v>-1.7000000000000001E-2</v>
      </c>
      <c r="F169">
        <v>0.36</v>
      </c>
      <c r="G169">
        <v>-0.8</v>
      </c>
    </row>
    <row r="170" spans="1:7" x14ac:dyDescent="0.25">
      <c r="A170" t="s">
        <v>56</v>
      </c>
      <c r="B170">
        <v>57</v>
      </c>
      <c r="C170">
        <v>-0.52759999999999996</v>
      </c>
      <c r="D170">
        <v>-1.9E-2</v>
      </c>
      <c r="E170">
        <v>-8.9999999999999993E-3</v>
      </c>
      <c r="F170">
        <v>2.11</v>
      </c>
      <c r="G170">
        <v>3.97</v>
      </c>
    </row>
    <row r="171" spans="1:7" x14ac:dyDescent="0.25">
      <c r="A171" t="s">
        <v>56</v>
      </c>
      <c r="B171">
        <v>57</v>
      </c>
      <c r="C171">
        <v>-0.12379999999999999</v>
      </c>
      <c r="D171">
        <v>-4.0000000000000001E-3</v>
      </c>
      <c r="E171">
        <v>1.4999999999999999E-2</v>
      </c>
      <c r="F171">
        <v>-0.3</v>
      </c>
      <c r="G171">
        <v>-0.32</v>
      </c>
    </row>
    <row r="172" spans="1:7" x14ac:dyDescent="0.25">
      <c r="A172" t="s">
        <v>56</v>
      </c>
      <c r="B172">
        <v>57</v>
      </c>
      <c r="C172">
        <v>-9.425E-2</v>
      </c>
      <c r="D172">
        <v>-3.0000000000000001E-3</v>
      </c>
      <c r="E172">
        <v>1.7999999999999999E-2</v>
      </c>
      <c r="F172">
        <v>-0.19</v>
      </c>
      <c r="G172">
        <v>-0.5</v>
      </c>
    </row>
    <row r="173" spans="1:7" x14ac:dyDescent="0.25">
      <c r="A173" t="s">
        <v>104</v>
      </c>
      <c r="B173">
        <v>58</v>
      </c>
      <c r="C173">
        <v>175.4</v>
      </c>
      <c r="D173">
        <v>6.2270000000000003</v>
      </c>
      <c r="E173">
        <v>3.6</v>
      </c>
      <c r="F173">
        <v>1.73</v>
      </c>
      <c r="G173">
        <v>2.4700000000000002</v>
      </c>
    </row>
    <row r="174" spans="1:7" x14ac:dyDescent="0.25">
      <c r="A174" t="s">
        <v>104</v>
      </c>
      <c r="B174">
        <v>58</v>
      </c>
      <c r="C174">
        <v>177.5</v>
      </c>
      <c r="D174">
        <v>6.3010000000000002</v>
      </c>
      <c r="E174">
        <v>3.6579999999999999</v>
      </c>
      <c r="F174">
        <v>1.72</v>
      </c>
      <c r="G174">
        <v>2.46</v>
      </c>
    </row>
    <row r="175" spans="1:7" x14ac:dyDescent="0.25">
      <c r="A175" t="s">
        <v>104</v>
      </c>
      <c r="B175">
        <v>58</v>
      </c>
      <c r="C175">
        <v>170.3</v>
      </c>
      <c r="D175">
        <v>6.0469999999999997</v>
      </c>
      <c r="E175">
        <v>3.5179999999999998</v>
      </c>
      <c r="F175">
        <v>1.72</v>
      </c>
      <c r="G175">
        <v>2.36</v>
      </c>
    </row>
    <row r="176" spans="1:7" x14ac:dyDescent="0.25">
      <c r="A176" t="s">
        <v>64</v>
      </c>
      <c r="B176">
        <v>59</v>
      </c>
      <c r="C176">
        <v>178.6</v>
      </c>
      <c r="D176">
        <v>6.3419999999999996</v>
      </c>
      <c r="E176">
        <v>3.7109999999999999</v>
      </c>
      <c r="F176">
        <v>1.71</v>
      </c>
      <c r="G176">
        <v>2.48</v>
      </c>
    </row>
    <row r="177" spans="1:7" x14ac:dyDescent="0.25">
      <c r="A177" t="s">
        <v>64</v>
      </c>
      <c r="B177">
        <v>59</v>
      </c>
      <c r="C177">
        <v>177.1</v>
      </c>
      <c r="D177">
        <v>6.2880000000000003</v>
      </c>
      <c r="E177">
        <v>3.6619999999999999</v>
      </c>
      <c r="F177">
        <v>1.72</v>
      </c>
      <c r="G177">
        <v>2.48</v>
      </c>
    </row>
    <row r="178" spans="1:7" x14ac:dyDescent="0.25">
      <c r="A178" t="s">
        <v>64</v>
      </c>
      <c r="B178">
        <v>59</v>
      </c>
      <c r="C178">
        <v>168.9</v>
      </c>
      <c r="D178">
        <v>5.9960000000000004</v>
      </c>
      <c r="E178">
        <v>3.5070000000000001</v>
      </c>
      <c r="F178">
        <v>1.71</v>
      </c>
      <c r="G178">
        <v>2.46</v>
      </c>
    </row>
    <row r="179" spans="1:7" x14ac:dyDescent="0.25">
      <c r="A179" t="s">
        <v>112</v>
      </c>
      <c r="B179">
        <v>60</v>
      </c>
      <c r="C179">
        <v>187.9</v>
      </c>
      <c r="D179">
        <v>6.6719999999999997</v>
      </c>
      <c r="E179">
        <v>3.9420000000000002</v>
      </c>
      <c r="F179">
        <v>1.69</v>
      </c>
      <c r="G179">
        <v>2.41</v>
      </c>
    </row>
    <row r="180" spans="1:7" x14ac:dyDescent="0.25">
      <c r="A180" t="s">
        <v>112</v>
      </c>
      <c r="B180">
        <v>60</v>
      </c>
      <c r="C180">
        <v>185.3</v>
      </c>
      <c r="D180">
        <v>6.5780000000000003</v>
      </c>
      <c r="E180">
        <v>3.879</v>
      </c>
      <c r="F180">
        <v>1.7</v>
      </c>
      <c r="G180">
        <v>2.41</v>
      </c>
    </row>
    <row r="181" spans="1:7" x14ac:dyDescent="0.25">
      <c r="A181" t="s">
        <v>112</v>
      </c>
      <c r="B181">
        <v>60</v>
      </c>
      <c r="C181">
        <v>177</v>
      </c>
      <c r="D181">
        <v>6.2850000000000001</v>
      </c>
      <c r="E181">
        <v>3.7429999999999999</v>
      </c>
      <c r="F181">
        <v>1.68</v>
      </c>
      <c r="G181">
        <v>2.41</v>
      </c>
    </row>
    <row r="182" spans="1:7" x14ac:dyDescent="0.25">
      <c r="A182" t="s">
        <v>25</v>
      </c>
      <c r="B182">
        <v>61</v>
      </c>
      <c r="C182">
        <v>198.6</v>
      </c>
      <c r="D182">
        <v>7.0510000000000002</v>
      </c>
      <c r="E182">
        <v>4.0650000000000004</v>
      </c>
      <c r="F182">
        <v>1.73</v>
      </c>
      <c r="G182">
        <v>2.5</v>
      </c>
    </row>
    <row r="183" spans="1:7" x14ac:dyDescent="0.25">
      <c r="A183" t="s">
        <v>25</v>
      </c>
      <c r="B183">
        <v>61</v>
      </c>
      <c r="C183">
        <v>196.2</v>
      </c>
      <c r="D183">
        <v>6.9669999999999996</v>
      </c>
      <c r="E183">
        <v>4.01</v>
      </c>
      <c r="F183">
        <v>1.74</v>
      </c>
      <c r="G183">
        <v>2.4900000000000002</v>
      </c>
    </row>
    <row r="184" spans="1:7" x14ac:dyDescent="0.25">
      <c r="A184" t="s">
        <v>25</v>
      </c>
      <c r="B184">
        <v>61</v>
      </c>
      <c r="C184">
        <v>181.8</v>
      </c>
      <c r="D184">
        <v>6.4550000000000001</v>
      </c>
      <c r="E184">
        <v>3.7149999999999999</v>
      </c>
      <c r="F184">
        <v>1.74</v>
      </c>
      <c r="G184">
        <v>2.48</v>
      </c>
    </row>
    <row r="185" spans="1:7" x14ac:dyDescent="0.25">
      <c r="A185" t="s">
        <v>73</v>
      </c>
      <c r="B185">
        <v>62</v>
      </c>
      <c r="C185">
        <v>212.8</v>
      </c>
      <c r="D185">
        <v>7.5540000000000003</v>
      </c>
      <c r="E185">
        <v>4.367</v>
      </c>
      <c r="F185">
        <v>1.73</v>
      </c>
      <c r="G185">
        <v>2.41</v>
      </c>
    </row>
    <row r="186" spans="1:7" x14ac:dyDescent="0.25">
      <c r="A186" t="s">
        <v>73</v>
      </c>
      <c r="B186">
        <v>62</v>
      </c>
      <c r="C186">
        <v>207.8</v>
      </c>
      <c r="D186">
        <v>7.3769999999999998</v>
      </c>
      <c r="E186">
        <v>4.2809999999999997</v>
      </c>
      <c r="F186">
        <v>1.72</v>
      </c>
      <c r="G186">
        <v>2.41</v>
      </c>
    </row>
    <row r="187" spans="1:7" x14ac:dyDescent="0.25">
      <c r="A187" t="s">
        <v>73</v>
      </c>
      <c r="B187">
        <v>62</v>
      </c>
      <c r="C187">
        <v>204.6</v>
      </c>
      <c r="D187">
        <v>7.2629999999999999</v>
      </c>
      <c r="E187">
        <v>4.1929999999999996</v>
      </c>
      <c r="F187">
        <v>1.73</v>
      </c>
      <c r="G187">
        <v>2.42</v>
      </c>
    </row>
    <row r="188" spans="1:7" x14ac:dyDescent="0.25">
      <c r="A188" t="s">
        <v>33</v>
      </c>
      <c r="B188">
        <v>63</v>
      </c>
      <c r="C188">
        <v>192.3</v>
      </c>
      <c r="D188">
        <v>6.8289999999999997</v>
      </c>
      <c r="E188">
        <v>3.806</v>
      </c>
      <c r="F188">
        <v>1.79</v>
      </c>
      <c r="G188">
        <v>2.5099999999999998</v>
      </c>
    </row>
    <row r="189" spans="1:7" x14ac:dyDescent="0.25">
      <c r="A189" t="s">
        <v>33</v>
      </c>
      <c r="B189">
        <v>63</v>
      </c>
      <c r="C189">
        <v>181</v>
      </c>
      <c r="D189">
        <v>6.4260000000000002</v>
      </c>
      <c r="E189">
        <v>3.5979999999999999</v>
      </c>
      <c r="F189">
        <v>1.79</v>
      </c>
      <c r="G189">
        <v>2.48</v>
      </c>
    </row>
    <row r="190" spans="1:7" x14ac:dyDescent="0.25">
      <c r="A190" t="s">
        <v>33</v>
      </c>
      <c r="B190">
        <v>63</v>
      </c>
      <c r="C190">
        <v>182.8</v>
      </c>
      <c r="D190">
        <v>6.4909999999999997</v>
      </c>
      <c r="E190">
        <v>3.6469999999999998</v>
      </c>
      <c r="F190">
        <v>1.78</v>
      </c>
      <c r="G190">
        <v>2.5099999999999998</v>
      </c>
    </row>
    <row r="191" spans="1:7" x14ac:dyDescent="0.25">
      <c r="A191" t="s">
        <v>81</v>
      </c>
      <c r="B191">
        <v>64</v>
      </c>
      <c r="C191">
        <v>180.3</v>
      </c>
      <c r="D191">
        <v>6.4</v>
      </c>
      <c r="E191">
        <v>3.79</v>
      </c>
      <c r="F191">
        <v>1.69</v>
      </c>
      <c r="G191">
        <v>2.4300000000000002</v>
      </c>
    </row>
    <row r="192" spans="1:7" x14ac:dyDescent="0.25">
      <c r="A192" t="s">
        <v>81</v>
      </c>
      <c r="B192">
        <v>64</v>
      </c>
      <c r="C192">
        <v>165.6</v>
      </c>
      <c r="D192">
        <v>5.8780000000000001</v>
      </c>
      <c r="E192">
        <v>3.4990000000000001</v>
      </c>
      <c r="F192">
        <v>1.68</v>
      </c>
      <c r="G192">
        <v>2.42</v>
      </c>
    </row>
    <row r="193" spans="1:7" x14ac:dyDescent="0.25">
      <c r="A193" t="s">
        <v>81</v>
      </c>
      <c r="B193">
        <v>64</v>
      </c>
      <c r="C193">
        <v>163.69999999999999</v>
      </c>
      <c r="D193">
        <v>5.8120000000000003</v>
      </c>
      <c r="E193">
        <v>3.4769999999999999</v>
      </c>
      <c r="F193">
        <v>1.67</v>
      </c>
      <c r="G193">
        <v>2.44</v>
      </c>
    </row>
    <row r="194" spans="1:7" x14ac:dyDescent="0.25">
      <c r="A194" t="s">
        <v>41</v>
      </c>
      <c r="B194">
        <v>65</v>
      </c>
      <c r="C194">
        <v>172.4</v>
      </c>
      <c r="D194">
        <v>6.1210000000000004</v>
      </c>
      <c r="E194">
        <v>3.5680000000000001</v>
      </c>
      <c r="F194">
        <v>1.72</v>
      </c>
      <c r="G194">
        <v>2.4300000000000002</v>
      </c>
    </row>
    <row r="195" spans="1:7" x14ac:dyDescent="0.25">
      <c r="A195" t="s">
        <v>41</v>
      </c>
      <c r="B195">
        <v>65</v>
      </c>
      <c r="C195">
        <v>171.9</v>
      </c>
      <c r="D195">
        <v>6.1020000000000003</v>
      </c>
      <c r="E195">
        <v>3.55</v>
      </c>
      <c r="F195">
        <v>1.72</v>
      </c>
      <c r="G195">
        <v>2.4500000000000002</v>
      </c>
    </row>
    <row r="196" spans="1:7" x14ac:dyDescent="0.25">
      <c r="A196" t="s">
        <v>41</v>
      </c>
      <c r="B196">
        <v>65</v>
      </c>
      <c r="C196">
        <v>169.1</v>
      </c>
      <c r="D196">
        <v>6.0019999999999998</v>
      </c>
      <c r="E196">
        <v>3.5009999999999999</v>
      </c>
      <c r="F196">
        <v>1.71</v>
      </c>
      <c r="G196">
        <v>2.4300000000000002</v>
      </c>
    </row>
    <row r="197" spans="1:7" x14ac:dyDescent="0.25">
      <c r="A197" t="s">
        <v>89</v>
      </c>
      <c r="B197">
        <v>66</v>
      </c>
      <c r="C197">
        <v>158.6</v>
      </c>
      <c r="D197">
        <v>5.6319999999999997</v>
      </c>
      <c r="E197">
        <v>3.2469999999999999</v>
      </c>
      <c r="F197">
        <v>1.73</v>
      </c>
      <c r="G197">
        <v>2.4700000000000002</v>
      </c>
    </row>
    <row r="198" spans="1:7" x14ac:dyDescent="0.25">
      <c r="A198" t="s">
        <v>89</v>
      </c>
      <c r="B198">
        <v>66</v>
      </c>
      <c r="C198">
        <v>161.69999999999999</v>
      </c>
      <c r="D198">
        <v>5.74</v>
      </c>
      <c r="E198">
        <v>3.3130000000000002</v>
      </c>
      <c r="F198">
        <v>1.73</v>
      </c>
      <c r="G198">
        <v>2.4900000000000002</v>
      </c>
    </row>
    <row r="199" spans="1:7" x14ac:dyDescent="0.25">
      <c r="A199" t="s">
        <v>89</v>
      </c>
      <c r="B199">
        <v>66</v>
      </c>
      <c r="C199">
        <v>162.4</v>
      </c>
      <c r="D199">
        <v>5.7649999999999997</v>
      </c>
      <c r="E199">
        <v>3.3149999999999999</v>
      </c>
      <c r="F199">
        <v>1.74</v>
      </c>
      <c r="G199">
        <v>2.5</v>
      </c>
    </row>
    <row r="200" spans="1:7" x14ac:dyDescent="0.25">
      <c r="A200" t="s">
        <v>49</v>
      </c>
      <c r="B200">
        <v>67</v>
      </c>
      <c r="C200">
        <v>202.1</v>
      </c>
      <c r="D200">
        <v>7.1749999999999998</v>
      </c>
      <c r="E200">
        <v>4.2389999999999999</v>
      </c>
      <c r="F200">
        <v>1.69</v>
      </c>
      <c r="G200">
        <v>2.4</v>
      </c>
    </row>
    <row r="201" spans="1:7" x14ac:dyDescent="0.25">
      <c r="A201" t="s">
        <v>49</v>
      </c>
      <c r="B201">
        <v>67</v>
      </c>
      <c r="C201">
        <v>193.4</v>
      </c>
      <c r="D201">
        <v>6.867</v>
      </c>
      <c r="E201">
        <v>4.0730000000000004</v>
      </c>
      <c r="F201">
        <v>1.69</v>
      </c>
      <c r="G201">
        <v>2.39</v>
      </c>
    </row>
    <row r="202" spans="1:7" x14ac:dyDescent="0.25">
      <c r="A202" t="s">
        <v>49</v>
      </c>
      <c r="B202">
        <v>67</v>
      </c>
      <c r="C202">
        <v>198.8</v>
      </c>
      <c r="D202">
        <v>7.056</v>
      </c>
      <c r="E202">
        <v>4.1680000000000001</v>
      </c>
      <c r="F202">
        <v>1.69</v>
      </c>
      <c r="G202">
        <v>2.4</v>
      </c>
    </row>
    <row r="203" spans="1:7" x14ac:dyDescent="0.25">
      <c r="A203" t="s">
        <v>97</v>
      </c>
      <c r="B203">
        <v>68</v>
      </c>
      <c r="C203">
        <v>198.7</v>
      </c>
      <c r="D203">
        <v>7.0529999999999999</v>
      </c>
      <c r="E203">
        <v>4.2380000000000004</v>
      </c>
      <c r="F203">
        <v>1.66</v>
      </c>
      <c r="G203">
        <v>2.42</v>
      </c>
    </row>
    <row r="204" spans="1:7" x14ac:dyDescent="0.25">
      <c r="A204" t="s">
        <v>97</v>
      </c>
      <c r="B204">
        <v>68</v>
      </c>
      <c r="C204">
        <v>206.9</v>
      </c>
      <c r="D204">
        <v>7.3470000000000004</v>
      </c>
      <c r="E204">
        <v>4.4139999999999997</v>
      </c>
      <c r="F204">
        <v>1.66</v>
      </c>
      <c r="G204">
        <v>2.39</v>
      </c>
    </row>
    <row r="205" spans="1:7" x14ac:dyDescent="0.25">
      <c r="A205" t="s">
        <v>97</v>
      </c>
      <c r="B205">
        <v>68</v>
      </c>
      <c r="C205">
        <v>193.9</v>
      </c>
      <c r="D205">
        <v>6.8840000000000003</v>
      </c>
      <c r="E205">
        <v>4.1550000000000002</v>
      </c>
      <c r="F205">
        <v>1.66</v>
      </c>
      <c r="G205">
        <v>2.4</v>
      </c>
    </row>
    <row r="206" spans="1:7" x14ac:dyDescent="0.25">
      <c r="A206" t="s">
        <v>57</v>
      </c>
      <c r="B206">
        <v>69</v>
      </c>
      <c r="C206">
        <v>215.1</v>
      </c>
      <c r="D206">
        <v>7.6369999999999996</v>
      </c>
      <c r="E206">
        <v>4.6630000000000003</v>
      </c>
      <c r="F206">
        <v>1.64</v>
      </c>
      <c r="G206">
        <v>2.36</v>
      </c>
    </row>
    <row r="207" spans="1:7" x14ac:dyDescent="0.25">
      <c r="A207" t="s">
        <v>57</v>
      </c>
      <c r="B207">
        <v>69</v>
      </c>
      <c r="C207">
        <v>200.9</v>
      </c>
      <c r="D207">
        <v>7.133</v>
      </c>
      <c r="E207">
        <v>4.399</v>
      </c>
      <c r="F207">
        <v>1.62</v>
      </c>
      <c r="G207">
        <v>2.36</v>
      </c>
    </row>
    <row r="208" spans="1:7" x14ac:dyDescent="0.25">
      <c r="A208" t="s">
        <v>57</v>
      </c>
      <c r="B208">
        <v>69</v>
      </c>
      <c r="C208">
        <v>197.6</v>
      </c>
      <c r="D208">
        <v>7.016</v>
      </c>
      <c r="E208">
        <v>4.3259999999999996</v>
      </c>
      <c r="F208">
        <v>1.62</v>
      </c>
      <c r="G208">
        <v>2.36</v>
      </c>
    </row>
    <row r="209" spans="1:7" x14ac:dyDescent="0.25">
      <c r="A209" t="s">
        <v>105</v>
      </c>
      <c r="B209">
        <v>70</v>
      </c>
      <c r="C209">
        <v>239.7</v>
      </c>
      <c r="D209">
        <v>8.5090000000000003</v>
      </c>
      <c r="E209">
        <v>4.9390000000000001</v>
      </c>
      <c r="F209">
        <v>1.72</v>
      </c>
      <c r="G209">
        <v>2.4700000000000002</v>
      </c>
    </row>
    <row r="210" spans="1:7" x14ac:dyDescent="0.25">
      <c r="A210" t="s">
        <v>105</v>
      </c>
      <c r="B210">
        <v>70</v>
      </c>
      <c r="C210">
        <v>239.5</v>
      </c>
      <c r="D210">
        <v>8.5020000000000007</v>
      </c>
      <c r="E210">
        <v>4.9290000000000003</v>
      </c>
      <c r="F210">
        <v>1.72</v>
      </c>
      <c r="G210">
        <v>2.4700000000000002</v>
      </c>
    </row>
    <row r="211" spans="1:7" x14ac:dyDescent="0.25">
      <c r="A211" t="s">
        <v>105</v>
      </c>
      <c r="B211">
        <v>70</v>
      </c>
      <c r="C211">
        <v>232.4</v>
      </c>
      <c r="D211">
        <v>8.2520000000000007</v>
      </c>
      <c r="E211">
        <v>4.7880000000000003</v>
      </c>
      <c r="F211">
        <v>1.72</v>
      </c>
      <c r="G211">
        <v>2.4700000000000002</v>
      </c>
    </row>
    <row r="212" spans="1:7" x14ac:dyDescent="0.25">
      <c r="A212" t="s">
        <v>65</v>
      </c>
      <c r="B212">
        <v>71</v>
      </c>
      <c r="C212">
        <v>192.4</v>
      </c>
      <c r="D212">
        <v>6.83</v>
      </c>
      <c r="E212">
        <v>4.0110000000000001</v>
      </c>
      <c r="F212">
        <v>1.7</v>
      </c>
      <c r="G212">
        <v>2.38</v>
      </c>
    </row>
    <row r="213" spans="1:7" x14ac:dyDescent="0.25">
      <c r="A213" t="s">
        <v>65</v>
      </c>
      <c r="B213">
        <v>71</v>
      </c>
      <c r="C213">
        <v>187.4</v>
      </c>
      <c r="D213">
        <v>6.6539999999999999</v>
      </c>
      <c r="E213">
        <v>3.9209999999999998</v>
      </c>
      <c r="F213">
        <v>1.7</v>
      </c>
      <c r="G213">
        <v>2.38</v>
      </c>
    </row>
    <row r="214" spans="1:7" x14ac:dyDescent="0.25">
      <c r="A214" t="s">
        <v>65</v>
      </c>
      <c r="B214">
        <v>71</v>
      </c>
      <c r="C214">
        <v>-0.9617</v>
      </c>
      <c r="D214">
        <v>-3.4000000000000002E-2</v>
      </c>
      <c r="E214">
        <v>-6.0000000000000001E-3</v>
      </c>
      <c r="F214">
        <v>5.95</v>
      </c>
      <c r="G214">
        <v>-2.88</v>
      </c>
    </row>
    <row r="215" spans="1:7" x14ac:dyDescent="0.25">
      <c r="A215" t="s">
        <v>113</v>
      </c>
      <c r="B215">
        <v>72</v>
      </c>
      <c r="C215">
        <v>0.46850000000000003</v>
      </c>
      <c r="D215">
        <v>1.7000000000000001E-2</v>
      </c>
      <c r="E215">
        <v>1.4E-2</v>
      </c>
      <c r="F215">
        <v>1.18</v>
      </c>
      <c r="G215">
        <v>0.46</v>
      </c>
    </row>
    <row r="216" spans="1:7" x14ac:dyDescent="0.25">
      <c r="A216" t="s">
        <v>113</v>
      </c>
      <c r="B216">
        <v>72</v>
      </c>
      <c r="C216">
        <v>-7.4060000000000001E-2</v>
      </c>
      <c r="D216">
        <v>-3.0000000000000001E-3</v>
      </c>
      <c r="E216">
        <v>8.9999999999999993E-3</v>
      </c>
      <c r="F216">
        <v>-0.28000000000000003</v>
      </c>
      <c r="G216">
        <v>-0.13</v>
      </c>
    </row>
    <row r="217" spans="1:7" x14ac:dyDescent="0.25">
      <c r="A217" t="s">
        <v>113</v>
      </c>
      <c r="B217">
        <v>72</v>
      </c>
      <c r="C217">
        <v>0.24759999999999999</v>
      </c>
      <c r="D217">
        <v>8.9999999999999993E-3</v>
      </c>
      <c r="E217">
        <v>2.9000000000000001E-2</v>
      </c>
      <c r="F217">
        <v>0.3</v>
      </c>
      <c r="G217">
        <v>0.3</v>
      </c>
    </row>
    <row r="218" spans="1:7" x14ac:dyDescent="0.25">
      <c r="A218" t="s">
        <v>26</v>
      </c>
      <c r="B218">
        <v>73</v>
      </c>
      <c r="C218">
        <v>184.3</v>
      </c>
      <c r="D218">
        <v>6.5430000000000001</v>
      </c>
      <c r="E218">
        <v>3.7040000000000002</v>
      </c>
      <c r="F218">
        <v>1.77</v>
      </c>
      <c r="G218">
        <v>2.48</v>
      </c>
    </row>
    <row r="219" spans="1:7" x14ac:dyDescent="0.25">
      <c r="A219" t="s">
        <v>26</v>
      </c>
      <c r="B219">
        <v>73</v>
      </c>
      <c r="C219">
        <v>178.2</v>
      </c>
      <c r="D219">
        <v>6.3259999999999996</v>
      </c>
      <c r="E219">
        <v>3.5950000000000002</v>
      </c>
      <c r="F219">
        <v>1.76</v>
      </c>
      <c r="G219">
        <v>2.48</v>
      </c>
    </row>
    <row r="220" spans="1:7" x14ac:dyDescent="0.25">
      <c r="A220" t="s">
        <v>26</v>
      </c>
      <c r="B220">
        <v>73</v>
      </c>
      <c r="C220">
        <v>170</v>
      </c>
      <c r="D220">
        <v>6.0350000000000001</v>
      </c>
      <c r="E220">
        <v>3.431</v>
      </c>
      <c r="F220">
        <v>1.76</v>
      </c>
      <c r="G220">
        <v>2.46</v>
      </c>
    </row>
    <row r="221" spans="1:7" x14ac:dyDescent="0.25">
      <c r="A221" t="s">
        <v>74</v>
      </c>
      <c r="B221">
        <v>74</v>
      </c>
      <c r="C221">
        <v>187.5</v>
      </c>
      <c r="D221">
        <v>6.657</v>
      </c>
      <c r="E221">
        <v>3.8929999999999998</v>
      </c>
      <c r="F221">
        <v>1.71</v>
      </c>
      <c r="G221">
        <v>2.5</v>
      </c>
    </row>
    <row r="222" spans="1:7" x14ac:dyDescent="0.25">
      <c r="A222" t="s">
        <v>74</v>
      </c>
      <c r="B222">
        <v>74</v>
      </c>
      <c r="C222">
        <v>177.3</v>
      </c>
      <c r="D222">
        <v>6.2939999999999996</v>
      </c>
      <c r="E222">
        <v>3.6840000000000002</v>
      </c>
      <c r="F222">
        <v>1.71</v>
      </c>
      <c r="G222">
        <v>2.4900000000000002</v>
      </c>
    </row>
    <row r="223" spans="1:7" x14ac:dyDescent="0.25">
      <c r="A223" t="s">
        <v>74</v>
      </c>
      <c r="B223">
        <v>74</v>
      </c>
      <c r="C223">
        <v>173.7</v>
      </c>
      <c r="D223">
        <v>6.1669999999999998</v>
      </c>
      <c r="E223">
        <v>3.61</v>
      </c>
      <c r="F223">
        <v>1.71</v>
      </c>
      <c r="G223">
        <v>2.5099999999999998</v>
      </c>
    </row>
    <row r="224" spans="1:7" x14ac:dyDescent="0.25">
      <c r="A224" t="s">
        <v>34</v>
      </c>
      <c r="B224">
        <v>75</v>
      </c>
      <c r="C224">
        <v>176.2</v>
      </c>
      <c r="D224">
        <v>6.2560000000000002</v>
      </c>
      <c r="E224">
        <v>3.718</v>
      </c>
      <c r="F224">
        <v>1.68</v>
      </c>
      <c r="G224">
        <v>2.4500000000000002</v>
      </c>
    </row>
    <row r="225" spans="1:7" x14ac:dyDescent="0.25">
      <c r="A225" t="s">
        <v>34</v>
      </c>
      <c r="B225">
        <v>75</v>
      </c>
      <c r="C225">
        <v>170.1</v>
      </c>
      <c r="D225">
        <v>6.04</v>
      </c>
      <c r="E225">
        <v>3.6070000000000002</v>
      </c>
      <c r="F225">
        <v>1.67</v>
      </c>
      <c r="G225">
        <v>2.4500000000000002</v>
      </c>
    </row>
    <row r="226" spans="1:7" x14ac:dyDescent="0.25">
      <c r="A226" t="s">
        <v>34</v>
      </c>
      <c r="B226">
        <v>75</v>
      </c>
      <c r="C226">
        <v>162.30000000000001</v>
      </c>
      <c r="D226">
        <v>5.7619999999999996</v>
      </c>
      <c r="E226">
        <v>3.431</v>
      </c>
      <c r="F226">
        <v>1.68</v>
      </c>
      <c r="G226">
        <v>2.39</v>
      </c>
    </row>
    <row r="227" spans="1:7" x14ac:dyDescent="0.25">
      <c r="A227" t="s">
        <v>82</v>
      </c>
      <c r="B227">
        <v>76</v>
      </c>
      <c r="C227">
        <v>187.8</v>
      </c>
      <c r="D227">
        <v>6.6660000000000004</v>
      </c>
      <c r="E227">
        <v>3.7029999999999998</v>
      </c>
      <c r="F227">
        <v>1.8</v>
      </c>
      <c r="G227">
        <v>2.5499999999999998</v>
      </c>
    </row>
    <row r="228" spans="1:7" x14ac:dyDescent="0.25">
      <c r="A228" t="s">
        <v>82</v>
      </c>
      <c r="B228">
        <v>76</v>
      </c>
      <c r="C228">
        <v>187.5</v>
      </c>
      <c r="D228">
        <v>6.6580000000000004</v>
      </c>
      <c r="E228">
        <v>3.7029999999999998</v>
      </c>
      <c r="F228">
        <v>1.8</v>
      </c>
      <c r="G228">
        <v>2.56</v>
      </c>
    </row>
    <row r="229" spans="1:7" x14ac:dyDescent="0.25">
      <c r="A229" t="s">
        <v>82</v>
      </c>
      <c r="B229">
        <v>76</v>
      </c>
      <c r="C229">
        <v>186.1</v>
      </c>
      <c r="D229">
        <v>6.6079999999999997</v>
      </c>
      <c r="E229">
        <v>3.7029999999999998</v>
      </c>
      <c r="F229">
        <v>1.78</v>
      </c>
      <c r="G229">
        <v>2.54</v>
      </c>
    </row>
    <row r="230" spans="1:7" x14ac:dyDescent="0.25">
      <c r="A230" t="s">
        <v>42</v>
      </c>
      <c r="B230">
        <v>77</v>
      </c>
      <c r="C230">
        <v>203.3</v>
      </c>
      <c r="D230">
        <v>7.218</v>
      </c>
      <c r="E230">
        <v>4.1619999999999999</v>
      </c>
      <c r="F230">
        <v>1.73</v>
      </c>
      <c r="G230">
        <v>2.5099999999999998</v>
      </c>
    </row>
    <row r="231" spans="1:7" x14ac:dyDescent="0.25">
      <c r="A231" t="s">
        <v>42</v>
      </c>
      <c r="B231">
        <v>77</v>
      </c>
      <c r="C231">
        <v>197.3</v>
      </c>
      <c r="D231">
        <v>7.0030000000000001</v>
      </c>
      <c r="E231">
        <v>4.0250000000000004</v>
      </c>
      <c r="F231">
        <v>1.74</v>
      </c>
      <c r="G231">
        <v>2.52</v>
      </c>
    </row>
    <row r="232" spans="1:7" x14ac:dyDescent="0.25">
      <c r="A232" t="s">
        <v>42</v>
      </c>
      <c r="B232">
        <v>77</v>
      </c>
      <c r="C232">
        <v>187.8</v>
      </c>
      <c r="D232">
        <v>6.6680000000000001</v>
      </c>
      <c r="E232">
        <v>3.859</v>
      </c>
      <c r="F232">
        <v>1.73</v>
      </c>
      <c r="G232">
        <v>2.46</v>
      </c>
    </row>
    <row r="233" spans="1:7" x14ac:dyDescent="0.25">
      <c r="A233" t="s">
        <v>90</v>
      </c>
      <c r="B233">
        <v>78</v>
      </c>
      <c r="C233">
        <v>239.1</v>
      </c>
      <c r="D233">
        <v>8.49</v>
      </c>
      <c r="E233">
        <v>4.6840000000000002</v>
      </c>
      <c r="F233">
        <v>1.81</v>
      </c>
      <c r="G233">
        <v>2.46</v>
      </c>
    </row>
    <row r="234" spans="1:7" x14ac:dyDescent="0.25">
      <c r="A234" t="s">
        <v>90</v>
      </c>
      <c r="B234">
        <v>78</v>
      </c>
      <c r="C234">
        <v>222.7</v>
      </c>
      <c r="D234">
        <v>7.9059999999999997</v>
      </c>
      <c r="E234">
        <v>4.37</v>
      </c>
      <c r="F234">
        <v>1.81</v>
      </c>
      <c r="G234">
        <v>2.4700000000000002</v>
      </c>
    </row>
    <row r="235" spans="1:7" x14ac:dyDescent="0.25">
      <c r="A235" t="s">
        <v>90</v>
      </c>
      <c r="B235">
        <v>78</v>
      </c>
      <c r="C235">
        <v>228.3</v>
      </c>
      <c r="D235">
        <v>8.1039999999999992</v>
      </c>
      <c r="E235">
        <v>4.476</v>
      </c>
      <c r="F235">
        <v>1.81</v>
      </c>
      <c r="G235">
        <v>2.4700000000000002</v>
      </c>
    </row>
    <row r="236" spans="1:7" x14ac:dyDescent="0.25">
      <c r="A236" t="s">
        <v>50</v>
      </c>
      <c r="B236">
        <v>79</v>
      </c>
      <c r="C236">
        <v>173.5</v>
      </c>
      <c r="D236">
        <v>6.1589999999999998</v>
      </c>
      <c r="E236">
        <v>3.5710000000000002</v>
      </c>
      <c r="F236">
        <v>1.72</v>
      </c>
      <c r="G236">
        <v>2.5299999999999998</v>
      </c>
    </row>
    <row r="237" spans="1:7" x14ac:dyDescent="0.25">
      <c r="A237" t="s">
        <v>50</v>
      </c>
      <c r="B237">
        <v>79</v>
      </c>
      <c r="C237">
        <v>171.8</v>
      </c>
      <c r="D237">
        <v>6.1</v>
      </c>
      <c r="E237">
        <v>3.5339999999999998</v>
      </c>
      <c r="F237">
        <v>1.73</v>
      </c>
      <c r="G237">
        <v>2.5</v>
      </c>
    </row>
    <row r="238" spans="1:7" x14ac:dyDescent="0.25">
      <c r="A238" t="s">
        <v>50</v>
      </c>
      <c r="B238">
        <v>79</v>
      </c>
      <c r="C238">
        <v>171.7</v>
      </c>
      <c r="D238">
        <v>6.0970000000000004</v>
      </c>
      <c r="E238">
        <v>3.5249999999999999</v>
      </c>
      <c r="F238">
        <v>1.73</v>
      </c>
      <c r="G238">
        <v>2.5299999999999998</v>
      </c>
    </row>
    <row r="239" spans="1:7" x14ac:dyDescent="0.25">
      <c r="A239" t="s">
        <v>98</v>
      </c>
      <c r="B239">
        <v>80</v>
      </c>
      <c r="C239">
        <v>206.2</v>
      </c>
      <c r="D239">
        <v>7.32</v>
      </c>
      <c r="E239">
        <v>4.2720000000000002</v>
      </c>
      <c r="F239">
        <v>1.71</v>
      </c>
      <c r="G239">
        <v>2.42</v>
      </c>
    </row>
    <row r="240" spans="1:7" x14ac:dyDescent="0.25">
      <c r="A240" t="s">
        <v>98</v>
      </c>
      <c r="B240">
        <v>80</v>
      </c>
      <c r="C240">
        <v>202.2</v>
      </c>
      <c r="D240">
        <v>7.18</v>
      </c>
      <c r="E240">
        <v>4.1710000000000003</v>
      </c>
      <c r="F240">
        <v>1.72</v>
      </c>
      <c r="G240">
        <v>2.48</v>
      </c>
    </row>
    <row r="241" spans="1:7" x14ac:dyDescent="0.25">
      <c r="A241" t="s">
        <v>98</v>
      </c>
      <c r="B241">
        <v>80</v>
      </c>
      <c r="C241">
        <v>201.7</v>
      </c>
      <c r="D241">
        <v>7.1619999999999999</v>
      </c>
      <c r="E241">
        <v>4.1689999999999996</v>
      </c>
      <c r="F241">
        <v>1.72</v>
      </c>
      <c r="G241">
        <v>2.5</v>
      </c>
    </row>
    <row r="242" spans="1:7" x14ac:dyDescent="0.25">
      <c r="A242" t="s">
        <v>58</v>
      </c>
      <c r="B242">
        <v>81</v>
      </c>
      <c r="C242">
        <v>225.6</v>
      </c>
      <c r="D242">
        <v>8.0090000000000003</v>
      </c>
      <c r="E242">
        <v>4.4249999999999998</v>
      </c>
      <c r="F242">
        <v>1.81</v>
      </c>
      <c r="G242">
        <v>2.5299999999999998</v>
      </c>
    </row>
    <row r="243" spans="1:7" x14ac:dyDescent="0.25">
      <c r="A243" t="s">
        <v>58</v>
      </c>
      <c r="B243">
        <v>81</v>
      </c>
      <c r="C243">
        <v>221</v>
      </c>
      <c r="D243">
        <v>7.8449999999999998</v>
      </c>
      <c r="E243">
        <v>4.3390000000000004</v>
      </c>
      <c r="F243">
        <v>1.81</v>
      </c>
      <c r="G243">
        <v>2.52</v>
      </c>
    </row>
    <row r="244" spans="1:7" x14ac:dyDescent="0.25">
      <c r="A244" t="s">
        <v>58</v>
      </c>
      <c r="B244">
        <v>81</v>
      </c>
      <c r="C244">
        <v>213.9</v>
      </c>
      <c r="D244">
        <v>7.593</v>
      </c>
      <c r="E244">
        <v>4.22</v>
      </c>
      <c r="F244">
        <v>1.8</v>
      </c>
      <c r="G244">
        <v>2.5299999999999998</v>
      </c>
    </row>
    <row r="245" spans="1:7" x14ac:dyDescent="0.25">
      <c r="A245" t="s">
        <v>106</v>
      </c>
      <c r="B245">
        <v>82</v>
      </c>
      <c r="C245">
        <v>234.9</v>
      </c>
      <c r="D245">
        <v>8.3409999999999993</v>
      </c>
      <c r="E245">
        <v>4.7149999999999999</v>
      </c>
      <c r="F245">
        <v>1.77</v>
      </c>
      <c r="G245">
        <v>2.5</v>
      </c>
    </row>
    <row r="246" spans="1:7" x14ac:dyDescent="0.25">
      <c r="A246" t="s">
        <v>106</v>
      </c>
      <c r="B246">
        <v>82</v>
      </c>
      <c r="C246">
        <v>230</v>
      </c>
      <c r="D246">
        <v>8.1669999999999998</v>
      </c>
      <c r="E246">
        <v>4.6310000000000002</v>
      </c>
      <c r="F246">
        <v>1.76</v>
      </c>
      <c r="G246">
        <v>2.5099999999999998</v>
      </c>
    </row>
    <row r="247" spans="1:7" x14ac:dyDescent="0.25">
      <c r="A247" t="s">
        <v>106</v>
      </c>
      <c r="B247">
        <v>82</v>
      </c>
      <c r="C247">
        <v>228.1</v>
      </c>
      <c r="D247">
        <v>8.0969999999999995</v>
      </c>
      <c r="E247">
        <v>4.5940000000000003</v>
      </c>
      <c r="F247">
        <v>1.76</v>
      </c>
      <c r="G247">
        <v>2.52</v>
      </c>
    </row>
    <row r="248" spans="1:7" x14ac:dyDescent="0.25">
      <c r="A248" t="s">
        <v>66</v>
      </c>
      <c r="B248">
        <v>83</v>
      </c>
      <c r="C248">
        <v>228.3</v>
      </c>
      <c r="D248">
        <v>8.1059999999999999</v>
      </c>
      <c r="E248">
        <v>4.5720000000000001</v>
      </c>
      <c r="F248">
        <v>1.77</v>
      </c>
      <c r="G248">
        <v>2.48</v>
      </c>
    </row>
    <row r="249" spans="1:7" x14ac:dyDescent="0.25">
      <c r="A249" t="s">
        <v>66</v>
      </c>
      <c r="B249">
        <v>83</v>
      </c>
      <c r="C249">
        <v>216.5</v>
      </c>
      <c r="D249">
        <v>7.6879999999999997</v>
      </c>
      <c r="E249">
        <v>4.32</v>
      </c>
      <c r="F249">
        <v>1.78</v>
      </c>
      <c r="G249">
        <v>2.4900000000000002</v>
      </c>
    </row>
    <row r="250" spans="1:7" x14ac:dyDescent="0.25">
      <c r="A250" t="s">
        <v>66</v>
      </c>
      <c r="B250">
        <v>83</v>
      </c>
      <c r="C250">
        <v>206.1</v>
      </c>
      <c r="D250">
        <v>7.3179999999999996</v>
      </c>
      <c r="E250">
        <v>4.1319999999999997</v>
      </c>
      <c r="F250">
        <v>1.77</v>
      </c>
      <c r="G250">
        <v>2.48</v>
      </c>
    </row>
    <row r="251" spans="1:7" x14ac:dyDescent="0.25">
      <c r="A251" t="s">
        <v>114</v>
      </c>
      <c r="B251">
        <v>84</v>
      </c>
      <c r="C251">
        <v>1.4750000000000001</v>
      </c>
      <c r="D251">
        <v>5.1999999999999998E-2</v>
      </c>
      <c r="E251">
        <v>1.0999999999999999E-2</v>
      </c>
      <c r="F251">
        <v>4.82</v>
      </c>
      <c r="G251">
        <v>3.31</v>
      </c>
    </row>
    <row r="252" spans="1:7" x14ac:dyDescent="0.25">
      <c r="A252" t="s">
        <v>114</v>
      </c>
      <c r="B252">
        <v>84</v>
      </c>
      <c r="C252">
        <v>-0.61099999999999999</v>
      </c>
      <c r="D252">
        <v>-2.1999999999999999E-2</v>
      </c>
      <c r="E252">
        <v>-4.2000000000000003E-2</v>
      </c>
      <c r="F252">
        <v>0.52</v>
      </c>
      <c r="G252">
        <v>2</v>
      </c>
    </row>
    <row r="253" spans="1:7" x14ac:dyDescent="0.25">
      <c r="A253" t="s">
        <v>114</v>
      </c>
      <c r="B253">
        <v>84</v>
      </c>
      <c r="C253">
        <v>-0.49249999999999999</v>
      </c>
      <c r="D253">
        <v>-1.7000000000000001E-2</v>
      </c>
      <c r="E253">
        <v>-4.1000000000000002E-2</v>
      </c>
      <c r="F253">
        <v>0.43</v>
      </c>
      <c r="G253">
        <v>0.68</v>
      </c>
    </row>
    <row r="254" spans="1:7" x14ac:dyDescent="0.25">
      <c r="A254" t="s">
        <v>27</v>
      </c>
      <c r="B254">
        <v>85</v>
      </c>
      <c r="C254">
        <v>159.69999999999999</v>
      </c>
      <c r="D254">
        <v>5.67</v>
      </c>
      <c r="E254">
        <v>3.254</v>
      </c>
      <c r="F254">
        <v>1.74</v>
      </c>
      <c r="G254">
        <v>2.4900000000000002</v>
      </c>
    </row>
    <row r="255" spans="1:7" x14ac:dyDescent="0.25">
      <c r="A255" t="s">
        <v>27</v>
      </c>
      <c r="B255">
        <v>85</v>
      </c>
      <c r="C255">
        <v>155.9</v>
      </c>
      <c r="D255">
        <v>5.5339999999999998</v>
      </c>
      <c r="E255">
        <v>3.1869999999999998</v>
      </c>
      <c r="F255">
        <v>1.74</v>
      </c>
      <c r="G255">
        <v>2.46</v>
      </c>
    </row>
    <row r="256" spans="1:7" x14ac:dyDescent="0.25">
      <c r="A256" t="s">
        <v>27</v>
      </c>
      <c r="B256">
        <v>85</v>
      </c>
      <c r="C256">
        <v>158.19999999999999</v>
      </c>
      <c r="D256">
        <v>5.6150000000000002</v>
      </c>
      <c r="E256">
        <v>3.22</v>
      </c>
      <c r="F256">
        <v>1.74</v>
      </c>
      <c r="G256">
        <v>2.5099999999999998</v>
      </c>
    </row>
    <row r="257" spans="1:7" x14ac:dyDescent="0.25">
      <c r="A257" t="s">
        <v>75</v>
      </c>
      <c r="B257">
        <v>86</v>
      </c>
      <c r="C257">
        <v>193.3</v>
      </c>
      <c r="D257">
        <v>6.8620000000000001</v>
      </c>
      <c r="E257">
        <v>3.9590000000000001</v>
      </c>
      <c r="F257">
        <v>1.73</v>
      </c>
      <c r="G257">
        <v>2.48</v>
      </c>
    </row>
    <row r="258" spans="1:7" x14ac:dyDescent="0.25">
      <c r="A258" t="s">
        <v>75</v>
      </c>
      <c r="B258">
        <v>86</v>
      </c>
      <c r="C258">
        <v>189.7</v>
      </c>
      <c r="D258">
        <v>6.7350000000000003</v>
      </c>
      <c r="E258">
        <v>3.8889999999999998</v>
      </c>
      <c r="F258">
        <v>1.73</v>
      </c>
      <c r="G258">
        <v>2.4900000000000002</v>
      </c>
    </row>
    <row r="259" spans="1:7" x14ac:dyDescent="0.25">
      <c r="A259" t="s">
        <v>75</v>
      </c>
      <c r="B259">
        <v>86</v>
      </c>
      <c r="C259">
        <v>190.7</v>
      </c>
      <c r="D259">
        <v>6.77</v>
      </c>
      <c r="E259">
        <v>3.911</v>
      </c>
      <c r="F259">
        <v>1.73</v>
      </c>
      <c r="G259">
        <v>2.48</v>
      </c>
    </row>
    <row r="260" spans="1:7" x14ac:dyDescent="0.25">
      <c r="A260" t="s">
        <v>35</v>
      </c>
      <c r="B260">
        <v>87</v>
      </c>
      <c r="C260">
        <v>171.2</v>
      </c>
      <c r="D260">
        <v>6.0789999999999997</v>
      </c>
      <c r="E260">
        <v>3.6040000000000001</v>
      </c>
      <c r="F260">
        <v>1.69</v>
      </c>
      <c r="G260">
        <v>2.41</v>
      </c>
    </row>
    <row r="261" spans="1:7" x14ac:dyDescent="0.25">
      <c r="A261" t="s">
        <v>35</v>
      </c>
      <c r="B261">
        <v>87</v>
      </c>
      <c r="C261">
        <v>167.7</v>
      </c>
      <c r="D261">
        <v>5.9550000000000001</v>
      </c>
      <c r="E261">
        <v>3.5379999999999998</v>
      </c>
      <c r="F261">
        <v>1.68</v>
      </c>
      <c r="G261">
        <v>2.44</v>
      </c>
    </row>
    <row r="262" spans="1:7" x14ac:dyDescent="0.25">
      <c r="A262" t="s">
        <v>35</v>
      </c>
      <c r="B262">
        <v>87</v>
      </c>
      <c r="C262">
        <v>168.5</v>
      </c>
      <c r="D262">
        <v>5.9829999999999997</v>
      </c>
      <c r="E262">
        <v>3.5459999999999998</v>
      </c>
      <c r="F262">
        <v>1.69</v>
      </c>
      <c r="G262">
        <v>2.4300000000000002</v>
      </c>
    </row>
    <row r="263" spans="1:7" x14ac:dyDescent="0.25">
      <c r="A263" t="s">
        <v>83</v>
      </c>
      <c r="B263">
        <v>88</v>
      </c>
      <c r="C263">
        <v>196.5</v>
      </c>
      <c r="D263">
        <v>6.976</v>
      </c>
      <c r="E263">
        <v>3.855</v>
      </c>
      <c r="F263">
        <v>1.81</v>
      </c>
      <c r="G263">
        <v>2.52</v>
      </c>
    </row>
    <row r="264" spans="1:7" x14ac:dyDescent="0.25">
      <c r="A264" t="s">
        <v>83</v>
      </c>
      <c r="B264">
        <v>88</v>
      </c>
      <c r="C264">
        <v>195.3</v>
      </c>
      <c r="D264">
        <v>6.9349999999999996</v>
      </c>
      <c r="E264">
        <v>3.8380000000000001</v>
      </c>
      <c r="F264">
        <v>1.81</v>
      </c>
      <c r="G264">
        <v>2.5099999999999998</v>
      </c>
    </row>
    <row r="265" spans="1:7" x14ac:dyDescent="0.25">
      <c r="A265" t="s">
        <v>83</v>
      </c>
      <c r="B265">
        <v>88</v>
      </c>
      <c r="C265">
        <v>190.6</v>
      </c>
      <c r="D265">
        <v>6.7690000000000001</v>
      </c>
      <c r="E265">
        <v>3.7240000000000002</v>
      </c>
      <c r="F265">
        <v>1.82</v>
      </c>
      <c r="G265">
        <v>2.5299999999999998</v>
      </c>
    </row>
    <row r="266" spans="1:7" x14ac:dyDescent="0.25">
      <c r="A266" t="s">
        <v>43</v>
      </c>
      <c r="B266">
        <v>89</v>
      </c>
      <c r="C266">
        <v>200.5</v>
      </c>
      <c r="D266">
        <v>7.12</v>
      </c>
      <c r="E266">
        <v>4.1040000000000001</v>
      </c>
      <c r="F266">
        <v>1.73</v>
      </c>
      <c r="G266">
        <v>2.5</v>
      </c>
    </row>
    <row r="267" spans="1:7" x14ac:dyDescent="0.25">
      <c r="A267" t="s">
        <v>43</v>
      </c>
      <c r="B267">
        <v>89</v>
      </c>
      <c r="C267">
        <v>200.7</v>
      </c>
      <c r="D267">
        <v>7.1260000000000003</v>
      </c>
      <c r="E267">
        <v>4.0990000000000002</v>
      </c>
      <c r="F267">
        <v>1.74</v>
      </c>
      <c r="G267">
        <v>2.52</v>
      </c>
    </row>
    <row r="268" spans="1:7" x14ac:dyDescent="0.25">
      <c r="A268" t="s">
        <v>43</v>
      </c>
      <c r="B268">
        <v>89</v>
      </c>
      <c r="C268">
        <v>186.4</v>
      </c>
      <c r="D268">
        <v>6.617</v>
      </c>
      <c r="E268">
        <v>3.8420000000000001</v>
      </c>
      <c r="F268">
        <v>1.72</v>
      </c>
      <c r="G268">
        <v>2.4500000000000002</v>
      </c>
    </row>
    <row r="269" spans="1:7" x14ac:dyDescent="0.25">
      <c r="A269" t="s">
        <v>91</v>
      </c>
      <c r="B269">
        <v>90</v>
      </c>
      <c r="C269">
        <v>232.9</v>
      </c>
      <c r="D269">
        <v>8.2680000000000007</v>
      </c>
      <c r="E269">
        <v>4.72</v>
      </c>
      <c r="F269">
        <v>1.75</v>
      </c>
      <c r="G269">
        <v>2.4900000000000002</v>
      </c>
    </row>
    <row r="270" spans="1:7" x14ac:dyDescent="0.25">
      <c r="A270" t="s">
        <v>91</v>
      </c>
      <c r="B270">
        <v>90</v>
      </c>
      <c r="C270">
        <v>225</v>
      </c>
      <c r="D270">
        <v>7.9880000000000004</v>
      </c>
      <c r="E270">
        <v>4.5430000000000001</v>
      </c>
      <c r="F270">
        <v>1.76</v>
      </c>
      <c r="G270">
        <v>2.5</v>
      </c>
    </row>
    <row r="271" spans="1:7" x14ac:dyDescent="0.25">
      <c r="A271" t="s">
        <v>91</v>
      </c>
      <c r="B271">
        <v>90</v>
      </c>
      <c r="C271">
        <v>219.6</v>
      </c>
      <c r="D271">
        <v>7.7949999999999999</v>
      </c>
      <c r="E271">
        <v>4.4470000000000001</v>
      </c>
      <c r="F271">
        <v>1.75</v>
      </c>
      <c r="G271">
        <v>2.5</v>
      </c>
    </row>
    <row r="272" spans="1:7" x14ac:dyDescent="0.25">
      <c r="A272" t="s">
        <v>51</v>
      </c>
      <c r="B272">
        <v>91</v>
      </c>
      <c r="C272">
        <v>264.3</v>
      </c>
      <c r="D272">
        <v>9.3840000000000003</v>
      </c>
      <c r="E272">
        <v>5.4249999999999998</v>
      </c>
      <c r="F272">
        <v>1.73</v>
      </c>
      <c r="G272">
        <v>2.36</v>
      </c>
    </row>
    <row r="273" spans="1:7" x14ac:dyDescent="0.25">
      <c r="A273" t="s">
        <v>51</v>
      </c>
      <c r="B273">
        <v>91</v>
      </c>
      <c r="C273">
        <v>258.39999999999998</v>
      </c>
      <c r="D273">
        <v>9.173</v>
      </c>
      <c r="E273">
        <v>5.28</v>
      </c>
      <c r="F273">
        <v>1.74</v>
      </c>
      <c r="G273">
        <v>2.35</v>
      </c>
    </row>
    <row r="274" spans="1:7" x14ac:dyDescent="0.25">
      <c r="A274" t="s">
        <v>51</v>
      </c>
      <c r="B274">
        <v>91</v>
      </c>
      <c r="C274">
        <v>252.9</v>
      </c>
      <c r="D274">
        <v>8.9770000000000003</v>
      </c>
      <c r="E274">
        <v>5.1719999999999997</v>
      </c>
      <c r="F274">
        <v>1.74</v>
      </c>
      <c r="G274">
        <v>2.37</v>
      </c>
    </row>
    <row r="275" spans="1:7" x14ac:dyDescent="0.25">
      <c r="A275" t="s">
        <v>99</v>
      </c>
      <c r="B275">
        <v>92</v>
      </c>
      <c r="C275">
        <v>209</v>
      </c>
      <c r="D275">
        <v>7.4210000000000003</v>
      </c>
      <c r="E275">
        <v>4.3890000000000002</v>
      </c>
      <c r="F275">
        <v>1.69</v>
      </c>
      <c r="G275">
        <v>2.42</v>
      </c>
    </row>
    <row r="276" spans="1:7" x14ac:dyDescent="0.25">
      <c r="A276" t="s">
        <v>99</v>
      </c>
      <c r="B276">
        <v>92</v>
      </c>
      <c r="C276">
        <v>208.7</v>
      </c>
      <c r="D276">
        <v>7.4109999999999996</v>
      </c>
      <c r="E276">
        <v>4.4119999999999999</v>
      </c>
      <c r="F276">
        <v>1.68</v>
      </c>
      <c r="G276">
        <v>2.41</v>
      </c>
    </row>
    <row r="277" spans="1:7" x14ac:dyDescent="0.25">
      <c r="A277" t="s">
        <v>99</v>
      </c>
      <c r="B277">
        <v>92</v>
      </c>
      <c r="C277">
        <v>212.7</v>
      </c>
      <c r="D277">
        <v>7.5510000000000002</v>
      </c>
      <c r="E277">
        <v>4.4960000000000004</v>
      </c>
      <c r="F277">
        <v>1.68</v>
      </c>
      <c r="G277">
        <v>2.42</v>
      </c>
    </row>
    <row r="278" spans="1:7" x14ac:dyDescent="0.25">
      <c r="A278" t="s">
        <v>59</v>
      </c>
      <c r="B278">
        <v>93</v>
      </c>
      <c r="C278">
        <v>0.42009999999999997</v>
      </c>
      <c r="D278">
        <v>1.4999999999999999E-2</v>
      </c>
      <c r="E278">
        <v>-8.0000000000000002E-3</v>
      </c>
      <c r="F278">
        <v>-1.8</v>
      </c>
      <c r="G278">
        <v>-3.45</v>
      </c>
    </row>
    <row r="279" spans="1:7" x14ac:dyDescent="0.25">
      <c r="A279" t="s">
        <v>59</v>
      </c>
      <c r="B279">
        <v>93</v>
      </c>
      <c r="C279">
        <v>0.32719999999999999</v>
      </c>
      <c r="D279">
        <v>1.2E-2</v>
      </c>
      <c r="E279">
        <v>0.01</v>
      </c>
      <c r="F279">
        <v>1.2</v>
      </c>
      <c r="G279">
        <v>2.76</v>
      </c>
    </row>
    <row r="280" spans="1:7" x14ac:dyDescent="0.25">
      <c r="A280" t="s">
        <v>59</v>
      </c>
      <c r="B280">
        <v>93</v>
      </c>
      <c r="C280">
        <v>0.51259999999999994</v>
      </c>
      <c r="D280">
        <v>1.7999999999999999E-2</v>
      </c>
      <c r="E280">
        <v>1.4E-2</v>
      </c>
      <c r="F280">
        <v>1.29</v>
      </c>
      <c r="G280">
        <v>0.82</v>
      </c>
    </row>
    <row r="281" spans="1:7" x14ac:dyDescent="0.25">
      <c r="A281" t="s">
        <v>107</v>
      </c>
      <c r="B281">
        <v>94</v>
      </c>
      <c r="C281">
        <v>0.4854</v>
      </c>
      <c r="D281">
        <v>1.7000000000000001E-2</v>
      </c>
      <c r="E281">
        <v>0</v>
      </c>
      <c r="F281">
        <v>-68.97</v>
      </c>
      <c r="G281">
        <v>0.84</v>
      </c>
    </row>
    <row r="282" spans="1:7" x14ac:dyDescent="0.25">
      <c r="A282" t="s">
        <v>107</v>
      </c>
      <c r="B282">
        <v>94</v>
      </c>
      <c r="C282">
        <v>0.45390000000000003</v>
      </c>
      <c r="D282">
        <v>1.6E-2</v>
      </c>
      <c r="E282">
        <v>-4.0000000000000001E-3</v>
      </c>
      <c r="F282">
        <v>-3.61</v>
      </c>
      <c r="G282">
        <v>0.45</v>
      </c>
    </row>
    <row r="283" spans="1:7" x14ac:dyDescent="0.25">
      <c r="A283" t="s">
        <v>107</v>
      </c>
      <c r="B283">
        <v>94</v>
      </c>
      <c r="C283">
        <v>0.34260000000000002</v>
      </c>
      <c r="D283">
        <v>1.2E-2</v>
      </c>
      <c r="E283">
        <v>-5.0000000000000001E-3</v>
      </c>
      <c r="F283">
        <v>-2.2400000000000002</v>
      </c>
      <c r="G283">
        <v>0.67</v>
      </c>
    </row>
    <row r="284" spans="1:7" x14ac:dyDescent="0.25">
      <c r="A284" t="s">
        <v>67</v>
      </c>
      <c r="B284">
        <v>95</v>
      </c>
      <c r="C284">
        <v>0.71730000000000005</v>
      </c>
      <c r="D284">
        <v>2.5000000000000001E-2</v>
      </c>
      <c r="E284">
        <v>1.6E-2</v>
      </c>
      <c r="F284">
        <v>1.59</v>
      </c>
      <c r="G284">
        <v>1.1499999999999999</v>
      </c>
    </row>
    <row r="285" spans="1:7" x14ac:dyDescent="0.25">
      <c r="A285" t="s">
        <v>67</v>
      </c>
      <c r="B285">
        <v>95</v>
      </c>
      <c r="C285">
        <v>0.72799999999999998</v>
      </c>
      <c r="D285">
        <v>2.5999999999999999E-2</v>
      </c>
      <c r="E285">
        <v>0.01</v>
      </c>
      <c r="F285">
        <v>2.48</v>
      </c>
      <c r="G285">
        <v>0.56999999999999995</v>
      </c>
    </row>
    <row r="286" spans="1:7" x14ac:dyDescent="0.25">
      <c r="A286" t="s">
        <v>67</v>
      </c>
      <c r="B286">
        <v>95</v>
      </c>
      <c r="C286">
        <v>0.72770000000000001</v>
      </c>
      <c r="D286">
        <v>2.5999999999999999E-2</v>
      </c>
      <c r="E286">
        <v>1.2999999999999999E-2</v>
      </c>
      <c r="F286">
        <v>1.95</v>
      </c>
      <c r="G286">
        <v>0.51</v>
      </c>
    </row>
    <row r="287" spans="1:7" x14ac:dyDescent="0.25">
      <c r="A287" t="s">
        <v>115</v>
      </c>
      <c r="B287">
        <v>96</v>
      </c>
      <c r="C287">
        <v>0.2288</v>
      </c>
      <c r="D287">
        <v>8.0000000000000002E-3</v>
      </c>
      <c r="E287">
        <v>-1.9E-2</v>
      </c>
      <c r="F287">
        <v>-0.42</v>
      </c>
      <c r="G287">
        <v>0.75</v>
      </c>
    </row>
    <row r="288" spans="1:7" x14ac:dyDescent="0.25">
      <c r="A288" t="s">
        <v>115</v>
      </c>
      <c r="B288">
        <v>96</v>
      </c>
      <c r="C288">
        <v>0.1477</v>
      </c>
      <c r="D288">
        <v>5.0000000000000001E-3</v>
      </c>
      <c r="E288">
        <v>-1.2E-2</v>
      </c>
      <c r="F288">
        <v>-0.44</v>
      </c>
      <c r="G288">
        <v>0.82</v>
      </c>
    </row>
    <row r="289" spans="1:7" x14ac:dyDescent="0.25">
      <c r="A289" t="s">
        <v>115</v>
      </c>
      <c r="B289">
        <v>96</v>
      </c>
      <c r="C289">
        <v>-2.4330000000000001E-2</v>
      </c>
      <c r="D289">
        <v>-1E-3</v>
      </c>
      <c r="E289">
        <v>-1.7000000000000001E-2</v>
      </c>
      <c r="F289">
        <v>0.05</v>
      </c>
      <c r="G289">
        <v>0.22</v>
      </c>
    </row>
  </sheetData>
  <sortState ref="A2:G579">
    <sortCondition ref="B2:B579"/>
  </sortState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topLeftCell="A196" workbookViewId="0">
      <selection activeCell="E212" sqref="E212:G212"/>
    </sheetView>
  </sheetViews>
  <sheetFormatPr defaultRowHeight="13.8" x14ac:dyDescent="0.25"/>
  <sheetData>
    <row r="1" spans="1:7" x14ac:dyDescent="0.25">
      <c r="A1" t="s">
        <v>1</v>
      </c>
      <c r="B1" t="s">
        <v>138</v>
      </c>
      <c r="C1" t="s">
        <v>137</v>
      </c>
      <c r="E1" t="s">
        <v>137</v>
      </c>
      <c r="F1" t="s">
        <v>140</v>
      </c>
      <c r="G1" t="s">
        <v>142</v>
      </c>
    </row>
    <row r="2" spans="1:7" x14ac:dyDescent="0.25">
      <c r="A2" t="s">
        <v>17</v>
      </c>
      <c r="B2">
        <v>1</v>
      </c>
      <c r="C2">
        <v>195.5</v>
      </c>
      <c r="E2">
        <f>AVERAGE(C2:C4)</f>
        <v>189.23333333333335</v>
      </c>
      <c r="F2">
        <f>STDEV(C2:C4)</f>
        <v>5.8560510015993961</v>
      </c>
      <c r="G2">
        <f>(F2/E2)*100</f>
        <v>3.094619165897162</v>
      </c>
    </row>
    <row r="3" spans="1:7" x14ac:dyDescent="0.25">
      <c r="A3" t="s">
        <v>17</v>
      </c>
      <c r="B3">
        <v>1</v>
      </c>
      <c r="C3">
        <v>183.9</v>
      </c>
    </row>
    <row r="4" spans="1:7" x14ac:dyDescent="0.25">
      <c r="A4" t="s">
        <v>17</v>
      </c>
      <c r="B4">
        <v>1</v>
      </c>
      <c r="C4">
        <v>188.3</v>
      </c>
    </row>
    <row r="5" spans="1:7" x14ac:dyDescent="0.25">
      <c r="A5" t="s">
        <v>68</v>
      </c>
      <c r="B5">
        <v>2</v>
      </c>
      <c r="C5">
        <v>184.1</v>
      </c>
      <c r="E5">
        <f>AVERAGE(C5:C7)</f>
        <v>176.9</v>
      </c>
      <c r="F5">
        <f>STDEV(C5:C7)</f>
        <v>7.9924964810752268</v>
      </c>
      <c r="G5">
        <f>(F5/E5)*100</f>
        <v>4.5180873267807957</v>
      </c>
    </row>
    <row r="6" spans="1:7" x14ac:dyDescent="0.25">
      <c r="A6" t="s">
        <v>68</v>
      </c>
      <c r="B6">
        <v>2</v>
      </c>
      <c r="C6">
        <v>168.3</v>
      </c>
    </row>
    <row r="7" spans="1:7" x14ac:dyDescent="0.25">
      <c r="A7" t="s">
        <v>68</v>
      </c>
      <c r="B7">
        <v>2</v>
      </c>
      <c r="C7">
        <v>178.3</v>
      </c>
    </row>
    <row r="8" spans="1:7" x14ac:dyDescent="0.25">
      <c r="A8" t="s">
        <v>28</v>
      </c>
      <c r="B8">
        <v>3</v>
      </c>
      <c r="C8">
        <v>178.2</v>
      </c>
      <c r="E8">
        <f>AVERAGE(C8:C10)</f>
        <v>175.43333333333331</v>
      </c>
      <c r="F8">
        <f>STDEV(C8:C10)</f>
        <v>9.458505872141389</v>
      </c>
      <c r="G8">
        <f>(F8/E8)*100</f>
        <v>5.3915100924233652</v>
      </c>
    </row>
    <row r="9" spans="1:7" x14ac:dyDescent="0.25">
      <c r="A9" t="s">
        <v>28</v>
      </c>
      <c r="B9">
        <v>3</v>
      </c>
      <c r="C9">
        <v>183.2</v>
      </c>
    </row>
    <row r="10" spans="1:7" x14ac:dyDescent="0.25">
      <c r="A10" t="s">
        <v>28</v>
      </c>
      <c r="B10">
        <v>3</v>
      </c>
      <c r="C10">
        <v>164.9</v>
      </c>
    </row>
    <row r="11" spans="1:7" x14ac:dyDescent="0.25">
      <c r="A11" t="s">
        <v>76</v>
      </c>
      <c r="B11">
        <v>4</v>
      </c>
      <c r="C11">
        <v>206.7</v>
      </c>
      <c r="E11">
        <f>AVERAGE(C11:C13)</f>
        <v>196.13333333333335</v>
      </c>
      <c r="F11">
        <f>STDEV(C11:C13)</f>
        <v>9.2651677444789495</v>
      </c>
      <c r="G11">
        <f>(F11/E11)*100</f>
        <v>4.7239128540851203</v>
      </c>
    </row>
    <row r="12" spans="1:7" x14ac:dyDescent="0.25">
      <c r="A12" t="s">
        <v>76</v>
      </c>
      <c r="B12">
        <v>4</v>
      </c>
      <c r="C12">
        <v>189.4</v>
      </c>
    </row>
    <row r="13" spans="1:7" x14ac:dyDescent="0.25">
      <c r="A13" t="s">
        <v>76</v>
      </c>
      <c r="B13">
        <v>4</v>
      </c>
      <c r="C13">
        <v>192.3</v>
      </c>
    </row>
    <row r="14" spans="1:7" x14ac:dyDescent="0.25">
      <c r="A14" t="s">
        <v>36</v>
      </c>
      <c r="B14">
        <v>5</v>
      </c>
      <c r="C14">
        <v>205.7</v>
      </c>
      <c r="E14">
        <f>AVERAGE(C14:C16)</f>
        <v>195.5</v>
      </c>
      <c r="F14">
        <f>STDEV(C14:C16)</f>
        <v>8.8340251301431003</v>
      </c>
      <c r="G14">
        <f>(F14/E14)*100</f>
        <v>4.5186829310194891</v>
      </c>
    </row>
    <row r="15" spans="1:7" x14ac:dyDescent="0.25">
      <c r="A15" t="s">
        <v>36</v>
      </c>
      <c r="B15">
        <v>5</v>
      </c>
      <c r="C15">
        <v>190.3</v>
      </c>
    </row>
    <row r="16" spans="1:7" x14ac:dyDescent="0.25">
      <c r="A16" t="s">
        <v>36</v>
      </c>
      <c r="B16">
        <v>5</v>
      </c>
      <c r="C16">
        <v>190.5</v>
      </c>
    </row>
    <row r="17" spans="1:7" x14ac:dyDescent="0.25">
      <c r="A17" t="s">
        <v>84</v>
      </c>
      <c r="B17">
        <v>6</v>
      </c>
      <c r="C17">
        <v>0.81659999999999999</v>
      </c>
      <c r="E17">
        <f>AVERAGE(C17:C19)</f>
        <v>0.43876666666666669</v>
      </c>
      <c r="F17">
        <f>STDEV(C17:C19)</f>
        <v>0.34990301989741857</v>
      </c>
      <c r="G17">
        <f>(F17/E17)*100</f>
        <v>79.746946721283578</v>
      </c>
    </row>
    <row r="18" spans="1:7" x14ac:dyDescent="0.25">
      <c r="A18" t="s">
        <v>84</v>
      </c>
      <c r="B18">
        <v>6</v>
      </c>
      <c r="C18">
        <v>0.37380000000000002</v>
      </c>
    </row>
    <row r="19" spans="1:7" x14ac:dyDescent="0.25">
      <c r="A19" t="s">
        <v>84</v>
      </c>
      <c r="B19">
        <v>6</v>
      </c>
      <c r="C19">
        <v>0.12590000000000001</v>
      </c>
    </row>
    <row r="20" spans="1:7" x14ac:dyDescent="0.25">
      <c r="A20" t="s">
        <v>44</v>
      </c>
      <c r="B20">
        <v>7</v>
      </c>
      <c r="C20">
        <v>216.4</v>
      </c>
      <c r="E20">
        <f>AVERAGE(C20:C22)</f>
        <v>215.76666666666665</v>
      </c>
      <c r="F20">
        <f>STDEV(C20:C22)</f>
        <v>4.9802945026708372</v>
      </c>
      <c r="G20">
        <f>(F20/E20)*100</f>
        <v>2.308185309441142</v>
      </c>
    </row>
    <row r="21" spans="1:7" x14ac:dyDescent="0.25">
      <c r="A21" t="s">
        <v>44</v>
      </c>
      <c r="B21">
        <v>7</v>
      </c>
      <c r="C21">
        <v>220.4</v>
      </c>
    </row>
    <row r="22" spans="1:7" x14ac:dyDescent="0.25">
      <c r="A22" t="s">
        <v>44</v>
      </c>
      <c r="B22">
        <v>7</v>
      </c>
      <c r="C22">
        <v>210.5</v>
      </c>
    </row>
    <row r="23" spans="1:7" x14ac:dyDescent="0.25">
      <c r="A23" t="s">
        <v>92</v>
      </c>
      <c r="B23">
        <v>8</v>
      </c>
      <c r="C23">
        <v>283.7</v>
      </c>
      <c r="E23">
        <f>AVERAGE(C23:C25)</f>
        <v>275.33333333333331</v>
      </c>
      <c r="F23">
        <f>STDEV(C23:C25)</f>
        <v>18.341846508280813</v>
      </c>
      <c r="G23">
        <f>(F23/E23)*100</f>
        <v>6.6616875938065911</v>
      </c>
    </row>
    <row r="24" spans="1:7" x14ac:dyDescent="0.25">
      <c r="A24" t="s">
        <v>92</v>
      </c>
      <c r="B24">
        <v>8</v>
      </c>
      <c r="C24">
        <v>288</v>
      </c>
    </row>
    <row r="25" spans="1:7" x14ac:dyDescent="0.25">
      <c r="A25" t="s">
        <v>92</v>
      </c>
      <c r="B25">
        <v>8</v>
      </c>
      <c r="C25">
        <v>254.3</v>
      </c>
    </row>
    <row r="26" spans="1:7" x14ac:dyDescent="0.25">
      <c r="A26" t="s">
        <v>52</v>
      </c>
      <c r="B26">
        <v>9</v>
      </c>
      <c r="C26">
        <v>244.3</v>
      </c>
      <c r="E26">
        <f>AVERAGE(C26:C28)</f>
        <v>236.9</v>
      </c>
      <c r="F26">
        <f>STDEV(C26:C28)</f>
        <v>6.4156059729381809</v>
      </c>
      <c r="G26">
        <f>(F26/E26)*100</f>
        <v>2.7081494187159905</v>
      </c>
    </row>
    <row r="27" spans="1:7" x14ac:dyDescent="0.25">
      <c r="A27" t="s">
        <v>52</v>
      </c>
      <c r="B27">
        <v>9</v>
      </c>
      <c r="C27">
        <v>233.5</v>
      </c>
    </row>
    <row r="28" spans="1:7" x14ac:dyDescent="0.25">
      <c r="A28" t="s">
        <v>52</v>
      </c>
      <c r="B28">
        <v>9</v>
      </c>
      <c r="C28">
        <v>232.9</v>
      </c>
    </row>
    <row r="29" spans="1:7" x14ac:dyDescent="0.25">
      <c r="A29" t="s">
        <v>100</v>
      </c>
      <c r="B29">
        <v>10</v>
      </c>
      <c r="C29">
        <v>242.8</v>
      </c>
      <c r="E29">
        <f>AVERAGE(C29:C31)</f>
        <v>228.4</v>
      </c>
      <c r="F29">
        <f>STDEV(C29:C31)</f>
        <v>20.050187031546621</v>
      </c>
      <c r="G29">
        <f>(F29/E29)*100</f>
        <v>8.7785407318505335</v>
      </c>
    </row>
    <row r="30" spans="1:7" x14ac:dyDescent="0.25">
      <c r="A30" t="s">
        <v>100</v>
      </c>
      <c r="B30">
        <v>10</v>
      </c>
      <c r="C30">
        <v>236.9</v>
      </c>
    </row>
    <row r="31" spans="1:7" x14ac:dyDescent="0.25">
      <c r="A31" t="s">
        <v>100</v>
      </c>
      <c r="B31">
        <v>10</v>
      </c>
      <c r="C31">
        <v>205.5</v>
      </c>
    </row>
    <row r="32" spans="1:7" x14ac:dyDescent="0.25">
      <c r="A32" t="s">
        <v>60</v>
      </c>
      <c r="B32">
        <v>11</v>
      </c>
      <c r="C32">
        <v>289.2</v>
      </c>
      <c r="E32">
        <f>AVERAGE(C32:C34)</f>
        <v>282.43333333333334</v>
      </c>
      <c r="F32">
        <f>STDEV(C32:C34)</f>
        <v>6.5163895934277392</v>
      </c>
      <c r="G32">
        <f>(F32/E32)*100</f>
        <v>2.3072310610507749</v>
      </c>
    </row>
    <row r="33" spans="1:7" x14ac:dyDescent="0.25">
      <c r="A33" t="s">
        <v>60</v>
      </c>
      <c r="B33">
        <v>11</v>
      </c>
      <c r="C33">
        <v>281.89999999999998</v>
      </c>
    </row>
    <row r="34" spans="1:7" x14ac:dyDescent="0.25">
      <c r="A34" t="s">
        <v>60</v>
      </c>
      <c r="B34">
        <v>11</v>
      </c>
      <c r="C34">
        <v>276.2</v>
      </c>
    </row>
    <row r="35" spans="1:7" x14ac:dyDescent="0.25">
      <c r="A35" t="s">
        <v>108</v>
      </c>
      <c r="B35">
        <v>12</v>
      </c>
      <c r="C35">
        <v>-4.0890000000000004</v>
      </c>
      <c r="E35">
        <f>AVERAGE(C35:C37)</f>
        <v>-1.1408666666666669</v>
      </c>
      <c r="F35">
        <f>STDEV(C35:C37)</f>
        <v>2.5532343612236881</v>
      </c>
      <c r="G35">
        <f>(F35/E35)*100</f>
        <v>-223.79778775407769</v>
      </c>
    </row>
    <row r="36" spans="1:7" x14ac:dyDescent="0.25">
      <c r="A36" t="s">
        <v>108</v>
      </c>
      <c r="B36">
        <v>12</v>
      </c>
      <c r="C36">
        <v>0.3135</v>
      </c>
    </row>
    <row r="37" spans="1:7" x14ac:dyDescent="0.25">
      <c r="A37" t="s">
        <v>108</v>
      </c>
      <c r="B37">
        <v>12</v>
      </c>
      <c r="C37">
        <v>0.35289999999999999</v>
      </c>
    </row>
    <row r="38" spans="1:7" x14ac:dyDescent="0.25">
      <c r="A38" t="s">
        <v>21</v>
      </c>
      <c r="B38">
        <v>13</v>
      </c>
      <c r="C38">
        <v>181.3</v>
      </c>
      <c r="E38">
        <f>AVERAGE(C38:C40)</f>
        <v>172.29999999999998</v>
      </c>
      <c r="F38">
        <f>STDEV(C38:C40)</f>
        <v>7.9018985060553719</v>
      </c>
      <c r="G38">
        <f>(F38/E38)*100</f>
        <v>4.586127977977581</v>
      </c>
    </row>
    <row r="39" spans="1:7" x14ac:dyDescent="0.25">
      <c r="A39" t="s">
        <v>21</v>
      </c>
      <c r="B39">
        <v>13</v>
      </c>
      <c r="C39">
        <v>169.1</v>
      </c>
    </row>
    <row r="40" spans="1:7" x14ac:dyDescent="0.25">
      <c r="A40" t="s">
        <v>21</v>
      </c>
      <c r="B40">
        <v>13</v>
      </c>
      <c r="C40">
        <v>166.5</v>
      </c>
    </row>
    <row r="41" spans="1:7" x14ac:dyDescent="0.25">
      <c r="A41" t="s">
        <v>69</v>
      </c>
      <c r="B41">
        <v>14</v>
      </c>
      <c r="C41">
        <v>160.4</v>
      </c>
      <c r="E41">
        <f>AVERAGE(C41:C43)</f>
        <v>159.56666666666666</v>
      </c>
      <c r="F41">
        <f>STDEV(C41:C43)</f>
        <v>1.1930353445448927</v>
      </c>
      <c r="G41">
        <f>(F41/E41)*100</f>
        <v>0.74767203543653193</v>
      </c>
    </row>
    <row r="42" spans="1:7" x14ac:dyDescent="0.25">
      <c r="A42" t="s">
        <v>69</v>
      </c>
      <c r="B42">
        <v>14</v>
      </c>
      <c r="C42">
        <v>160.1</v>
      </c>
    </row>
    <row r="43" spans="1:7" x14ac:dyDescent="0.25">
      <c r="A43" t="s">
        <v>69</v>
      </c>
      <c r="B43">
        <v>14</v>
      </c>
      <c r="C43">
        <v>158.19999999999999</v>
      </c>
    </row>
    <row r="44" spans="1:7" x14ac:dyDescent="0.25">
      <c r="A44" t="s">
        <v>29</v>
      </c>
      <c r="B44">
        <v>15</v>
      </c>
      <c r="C44">
        <v>158.6</v>
      </c>
      <c r="E44">
        <f>AVERAGE(C44:C46)</f>
        <v>156.9</v>
      </c>
      <c r="F44">
        <f>STDEV(C44:C46)</f>
        <v>2.4433583445741243</v>
      </c>
      <c r="G44">
        <f>(F44/E44)*100</f>
        <v>1.5572710927814686</v>
      </c>
    </row>
    <row r="45" spans="1:7" x14ac:dyDescent="0.25">
      <c r="A45" t="s">
        <v>29</v>
      </c>
      <c r="B45">
        <v>15</v>
      </c>
      <c r="C45">
        <v>158</v>
      </c>
    </row>
    <row r="46" spans="1:7" x14ac:dyDescent="0.25">
      <c r="A46" t="s">
        <v>29</v>
      </c>
      <c r="B46">
        <v>15</v>
      </c>
      <c r="C46">
        <v>154.1</v>
      </c>
    </row>
    <row r="47" spans="1:7" x14ac:dyDescent="0.25">
      <c r="A47" t="s">
        <v>77</v>
      </c>
      <c r="B47">
        <v>16</v>
      </c>
      <c r="C47">
        <v>179.4</v>
      </c>
      <c r="E47">
        <f>AVERAGE(C47:C49)</f>
        <v>171.10000000000002</v>
      </c>
      <c r="F47">
        <f>STDEV(C47:C49)</f>
        <v>7.3136858012906218</v>
      </c>
      <c r="G47">
        <f>(F47/E47)*100</f>
        <v>4.274509527346944</v>
      </c>
    </row>
    <row r="48" spans="1:7" x14ac:dyDescent="0.25">
      <c r="A48" t="s">
        <v>77</v>
      </c>
      <c r="B48">
        <v>16</v>
      </c>
      <c r="C48">
        <v>168.3</v>
      </c>
    </row>
    <row r="49" spans="1:7" x14ac:dyDescent="0.25">
      <c r="A49" t="s">
        <v>77</v>
      </c>
      <c r="B49">
        <v>16</v>
      </c>
      <c r="C49">
        <v>165.6</v>
      </c>
    </row>
    <row r="50" spans="1:7" x14ac:dyDescent="0.25">
      <c r="A50" t="s">
        <v>37</v>
      </c>
      <c r="B50">
        <v>17</v>
      </c>
      <c r="C50">
        <v>157</v>
      </c>
      <c r="E50">
        <f>AVERAGE(C50:C52)</f>
        <v>148.29999999999998</v>
      </c>
      <c r="F50">
        <f>STDEV(C50:C52)</f>
        <v>7.5544688761024075</v>
      </c>
      <c r="G50">
        <f>(F50/E50)*100</f>
        <v>5.0940450951466003</v>
      </c>
    </row>
    <row r="51" spans="1:7" x14ac:dyDescent="0.25">
      <c r="A51" t="s">
        <v>37</v>
      </c>
      <c r="B51">
        <v>17</v>
      </c>
      <c r="C51">
        <v>144.5</v>
      </c>
    </row>
    <row r="52" spans="1:7" x14ac:dyDescent="0.25">
      <c r="A52" t="s">
        <v>37</v>
      </c>
      <c r="B52">
        <v>17</v>
      </c>
      <c r="C52">
        <v>143.4</v>
      </c>
    </row>
    <row r="53" spans="1:7" x14ac:dyDescent="0.25">
      <c r="A53" t="s">
        <v>85</v>
      </c>
      <c r="B53">
        <v>18</v>
      </c>
      <c r="C53">
        <v>147.19999999999999</v>
      </c>
      <c r="E53">
        <f>AVERAGE(C53:C55)</f>
        <v>141.86666666666667</v>
      </c>
      <c r="F53">
        <f>STDEV(C53:C55)</f>
        <v>6.2428625912583788</v>
      </c>
      <c r="G53">
        <f>(F53/E53)*100</f>
        <v>4.4005140445900226</v>
      </c>
    </row>
    <row r="54" spans="1:7" x14ac:dyDescent="0.25">
      <c r="A54" t="s">
        <v>85</v>
      </c>
      <c r="B54">
        <v>18</v>
      </c>
      <c r="C54">
        <v>143.4</v>
      </c>
    </row>
    <row r="55" spans="1:7" x14ac:dyDescent="0.25">
      <c r="A55" t="s">
        <v>85</v>
      </c>
      <c r="B55">
        <v>18</v>
      </c>
      <c r="C55">
        <v>135</v>
      </c>
    </row>
    <row r="56" spans="1:7" x14ac:dyDescent="0.25">
      <c r="A56" t="s">
        <v>45</v>
      </c>
      <c r="B56">
        <v>19</v>
      </c>
      <c r="C56">
        <v>176.4</v>
      </c>
      <c r="E56">
        <f>AVERAGE(C56:C58)</f>
        <v>170.73333333333335</v>
      </c>
      <c r="F56">
        <f>STDEV(C56:C58)</f>
        <v>5.1316014394468841</v>
      </c>
      <c r="G56">
        <f>(F56/E56)*100</f>
        <v>3.0056236466889206</v>
      </c>
    </row>
    <row r="57" spans="1:7" x14ac:dyDescent="0.25">
      <c r="A57" t="s">
        <v>45</v>
      </c>
      <c r="B57">
        <v>19</v>
      </c>
      <c r="C57">
        <v>169.4</v>
      </c>
    </row>
    <row r="58" spans="1:7" x14ac:dyDescent="0.25">
      <c r="A58" t="s">
        <v>45</v>
      </c>
      <c r="B58">
        <v>19</v>
      </c>
      <c r="C58">
        <v>166.4</v>
      </c>
    </row>
    <row r="59" spans="1:7" x14ac:dyDescent="0.25">
      <c r="A59" t="s">
        <v>93</v>
      </c>
      <c r="B59">
        <v>20</v>
      </c>
      <c r="C59">
        <v>166.9</v>
      </c>
      <c r="E59">
        <f>AVERAGE(C59:C61)</f>
        <v>163.5</v>
      </c>
      <c r="F59">
        <f>STDEV(C59:C61)</f>
        <v>3.4510867853474823</v>
      </c>
      <c r="G59">
        <f>(F59/E59)*100</f>
        <v>2.1107564436376038</v>
      </c>
    </row>
    <row r="60" spans="1:7" x14ac:dyDescent="0.25">
      <c r="A60" t="s">
        <v>93</v>
      </c>
      <c r="B60">
        <v>20</v>
      </c>
      <c r="C60">
        <v>163.6</v>
      </c>
    </row>
    <row r="61" spans="1:7" x14ac:dyDescent="0.25">
      <c r="A61" t="s">
        <v>93</v>
      </c>
      <c r="B61">
        <v>20</v>
      </c>
      <c r="C61">
        <v>160</v>
      </c>
    </row>
    <row r="62" spans="1:7" x14ac:dyDescent="0.25">
      <c r="A62" t="s">
        <v>53</v>
      </c>
      <c r="B62">
        <v>21</v>
      </c>
      <c r="C62">
        <v>197.5</v>
      </c>
      <c r="E62">
        <f>AVERAGE(C62:C64)</f>
        <v>191.03333333333333</v>
      </c>
      <c r="F62">
        <f>STDEV(C62:C64)</f>
        <v>5.9138256089720223</v>
      </c>
      <c r="G62">
        <f>(F62/E62)*100</f>
        <v>3.0957035119378933</v>
      </c>
    </row>
    <row r="63" spans="1:7" x14ac:dyDescent="0.25">
      <c r="A63" t="s">
        <v>53</v>
      </c>
      <c r="B63">
        <v>21</v>
      </c>
      <c r="C63">
        <v>189.7</v>
      </c>
    </row>
    <row r="64" spans="1:7" x14ac:dyDescent="0.25">
      <c r="A64" t="s">
        <v>53</v>
      </c>
      <c r="B64">
        <v>21</v>
      </c>
      <c r="C64">
        <v>185.9</v>
      </c>
    </row>
    <row r="65" spans="1:7" x14ac:dyDescent="0.25">
      <c r="A65" t="s">
        <v>101</v>
      </c>
      <c r="B65">
        <v>22</v>
      </c>
      <c r="C65">
        <v>176.4</v>
      </c>
      <c r="E65">
        <f>AVERAGE(C65:C67)</f>
        <v>171.73333333333335</v>
      </c>
      <c r="F65">
        <f>STDEV(C65:C67)</f>
        <v>5.1549329125928898</v>
      </c>
      <c r="G65">
        <f>(F65/E65)*100</f>
        <v>3.0017078295377848</v>
      </c>
    </row>
    <row r="66" spans="1:7" x14ac:dyDescent="0.25">
      <c r="A66" t="s">
        <v>101</v>
      </c>
      <c r="B66">
        <v>22</v>
      </c>
      <c r="C66">
        <v>172.6</v>
      </c>
    </row>
    <row r="67" spans="1:7" x14ac:dyDescent="0.25">
      <c r="A67" t="s">
        <v>101</v>
      </c>
      <c r="B67">
        <v>22</v>
      </c>
      <c r="C67">
        <v>166.2</v>
      </c>
    </row>
    <row r="68" spans="1:7" x14ac:dyDescent="0.25">
      <c r="A68" t="s">
        <v>61</v>
      </c>
      <c r="B68">
        <v>23</v>
      </c>
      <c r="C68">
        <v>160.69999999999999</v>
      </c>
      <c r="E68">
        <f>AVERAGE(C68:C70)</f>
        <v>157.4</v>
      </c>
      <c r="F68">
        <f>STDEV(C68:C70)</f>
        <v>4.8754486972995492</v>
      </c>
      <c r="G68">
        <f>(F68/E68)*100</f>
        <v>3.0974896425028904</v>
      </c>
    </row>
    <row r="69" spans="1:7" x14ac:dyDescent="0.25">
      <c r="A69" t="s">
        <v>61</v>
      </c>
      <c r="B69">
        <v>23</v>
      </c>
      <c r="C69">
        <v>159.69999999999999</v>
      </c>
    </row>
    <row r="70" spans="1:7" x14ac:dyDescent="0.25">
      <c r="A70" t="s">
        <v>61</v>
      </c>
      <c r="B70">
        <v>23</v>
      </c>
      <c r="C70">
        <v>151.80000000000001</v>
      </c>
    </row>
    <row r="71" spans="1:7" x14ac:dyDescent="0.25">
      <c r="A71" t="s">
        <v>109</v>
      </c>
      <c r="B71">
        <v>24</v>
      </c>
      <c r="C71">
        <v>181.1</v>
      </c>
      <c r="E71">
        <f>AVERAGE(C71:C73)</f>
        <v>175.23333333333332</v>
      </c>
      <c r="F71">
        <f>STDEV(C71:C73)</f>
        <v>5.1159880114532443</v>
      </c>
      <c r="G71">
        <f>(F71/E71)*100</f>
        <v>2.9195290154764568</v>
      </c>
    </row>
    <row r="72" spans="1:7" x14ac:dyDescent="0.25">
      <c r="A72" t="s">
        <v>109</v>
      </c>
      <c r="B72">
        <v>24</v>
      </c>
      <c r="C72">
        <v>171.7</v>
      </c>
    </row>
    <row r="73" spans="1:7" x14ac:dyDescent="0.25">
      <c r="A73" t="s">
        <v>109</v>
      </c>
      <c r="B73">
        <v>24</v>
      </c>
      <c r="C73">
        <v>172.9</v>
      </c>
    </row>
    <row r="74" spans="1:7" x14ac:dyDescent="0.25">
      <c r="A74" t="s">
        <v>22</v>
      </c>
      <c r="B74">
        <v>25</v>
      </c>
      <c r="C74">
        <v>213.3</v>
      </c>
      <c r="E74">
        <f>AVERAGE(C74:C76)</f>
        <v>196</v>
      </c>
      <c r="F74">
        <f>STDEV(C74:C76)</f>
        <v>15.108606818631561</v>
      </c>
      <c r="G74">
        <f>(F74/E74)*100</f>
        <v>7.708472866648755</v>
      </c>
    </row>
    <row r="75" spans="1:7" x14ac:dyDescent="0.25">
      <c r="A75" t="s">
        <v>22</v>
      </c>
      <c r="B75">
        <v>25</v>
      </c>
      <c r="C75">
        <v>189.3</v>
      </c>
    </row>
    <row r="76" spans="1:7" x14ac:dyDescent="0.25">
      <c r="A76" t="s">
        <v>22</v>
      </c>
      <c r="B76">
        <v>25</v>
      </c>
      <c r="C76">
        <v>185.4</v>
      </c>
    </row>
    <row r="77" spans="1:7" x14ac:dyDescent="0.25">
      <c r="A77" t="s">
        <v>70</v>
      </c>
      <c r="B77">
        <v>26</v>
      </c>
      <c r="C77">
        <v>146.69999999999999</v>
      </c>
      <c r="E77">
        <f>AVERAGE(C77:C79)</f>
        <v>143.56666666666666</v>
      </c>
      <c r="F77">
        <f>STDEV(C77:C79)</f>
        <v>3.2562759915789292</v>
      </c>
      <c r="G77">
        <f>(F77/E77)*100</f>
        <v>2.2681281575892243</v>
      </c>
    </row>
    <row r="78" spans="1:7" x14ac:dyDescent="0.25">
      <c r="A78" t="s">
        <v>70</v>
      </c>
      <c r="B78">
        <v>26</v>
      </c>
      <c r="C78">
        <v>143.80000000000001</v>
      </c>
    </row>
    <row r="79" spans="1:7" x14ac:dyDescent="0.25">
      <c r="A79" t="s">
        <v>70</v>
      </c>
      <c r="B79">
        <v>26</v>
      </c>
      <c r="C79">
        <v>140.19999999999999</v>
      </c>
    </row>
    <row r="80" spans="1:7" x14ac:dyDescent="0.25">
      <c r="A80" t="s">
        <v>30</v>
      </c>
      <c r="B80">
        <v>27</v>
      </c>
      <c r="C80">
        <v>202.3</v>
      </c>
      <c r="E80">
        <f>AVERAGE(C80:C82)</f>
        <v>181.60000000000002</v>
      </c>
      <c r="F80">
        <f>STDEV(C80:C82)</f>
        <v>18.519989200860792</v>
      </c>
      <c r="G80">
        <f>(F80/E80)*100</f>
        <v>10.198231938799994</v>
      </c>
    </row>
    <row r="81" spans="1:7" x14ac:dyDescent="0.25">
      <c r="A81" t="s">
        <v>30</v>
      </c>
      <c r="B81">
        <v>27</v>
      </c>
      <c r="C81">
        <v>175.9</v>
      </c>
    </row>
    <row r="82" spans="1:7" x14ac:dyDescent="0.25">
      <c r="A82" t="s">
        <v>30</v>
      </c>
      <c r="B82">
        <v>27</v>
      </c>
      <c r="C82">
        <v>166.6</v>
      </c>
    </row>
    <row r="83" spans="1:7" x14ac:dyDescent="0.25">
      <c r="A83" t="s">
        <v>78</v>
      </c>
      <c r="B83">
        <v>28</v>
      </c>
      <c r="C83">
        <v>228.3</v>
      </c>
      <c r="E83">
        <f>AVERAGE(C83:C85)</f>
        <v>212.29999999999998</v>
      </c>
      <c r="F83">
        <f>STDEV(C83:C85)</f>
        <v>13.908270920570976</v>
      </c>
      <c r="G83">
        <f>(F83/E83)*100</f>
        <v>6.5512345363028617</v>
      </c>
    </row>
    <row r="84" spans="1:7" x14ac:dyDescent="0.25">
      <c r="A84" t="s">
        <v>78</v>
      </c>
      <c r="B84">
        <v>28</v>
      </c>
      <c r="C84">
        <v>205.5</v>
      </c>
    </row>
    <row r="85" spans="1:7" x14ac:dyDescent="0.25">
      <c r="A85" t="s">
        <v>78</v>
      </c>
      <c r="B85">
        <v>28</v>
      </c>
      <c r="C85">
        <v>203.1</v>
      </c>
    </row>
    <row r="86" spans="1:7" x14ac:dyDescent="0.25">
      <c r="A86" t="s">
        <v>38</v>
      </c>
      <c r="B86">
        <v>29</v>
      </c>
      <c r="C86">
        <v>164.3</v>
      </c>
      <c r="E86">
        <f>AVERAGE(C86:C88)</f>
        <v>166.33333333333334</v>
      </c>
      <c r="F86">
        <f>STDEV(C86:C88)</f>
        <v>1.7785762095938702</v>
      </c>
      <c r="G86">
        <f>(F86/E86)*100</f>
        <v>1.069284294345012</v>
      </c>
    </row>
    <row r="87" spans="1:7" x14ac:dyDescent="0.25">
      <c r="A87" t="s">
        <v>38</v>
      </c>
      <c r="B87">
        <v>29</v>
      </c>
      <c r="C87">
        <v>167.1</v>
      </c>
    </row>
    <row r="88" spans="1:7" x14ac:dyDescent="0.25">
      <c r="A88" t="s">
        <v>38</v>
      </c>
      <c r="B88">
        <v>29</v>
      </c>
      <c r="C88">
        <v>167.6</v>
      </c>
    </row>
    <row r="89" spans="1:7" x14ac:dyDescent="0.25">
      <c r="A89" t="s">
        <v>86</v>
      </c>
      <c r="B89">
        <v>30</v>
      </c>
      <c r="C89">
        <v>193.6</v>
      </c>
      <c r="E89">
        <f>AVERAGE(C89:C91)</f>
        <v>185.56666666666669</v>
      </c>
      <c r="F89">
        <f>STDEV(C89:C91)</f>
        <v>8.0500517596679639</v>
      </c>
      <c r="G89">
        <f>(F89/E89)*100</f>
        <v>4.3380914817682577</v>
      </c>
    </row>
    <row r="90" spans="1:7" x14ac:dyDescent="0.25">
      <c r="A90" t="s">
        <v>86</v>
      </c>
      <c r="B90">
        <v>30</v>
      </c>
      <c r="C90">
        <v>185.6</v>
      </c>
    </row>
    <row r="91" spans="1:7" x14ac:dyDescent="0.25">
      <c r="A91" t="s">
        <v>86</v>
      </c>
      <c r="B91">
        <v>30</v>
      </c>
      <c r="C91">
        <v>177.5</v>
      </c>
    </row>
    <row r="92" spans="1:7" x14ac:dyDescent="0.25">
      <c r="A92" t="s">
        <v>46</v>
      </c>
      <c r="B92">
        <v>31</v>
      </c>
      <c r="C92">
        <v>268.39999999999998</v>
      </c>
      <c r="E92">
        <f>AVERAGE(C92:C94)</f>
        <v>266.33333333333331</v>
      </c>
      <c r="F92">
        <f>STDEV(C92:C94)</f>
        <v>5.1228247416179853</v>
      </c>
      <c r="G92">
        <f>(F92/E92)*100</f>
        <v>1.9234636076162648</v>
      </c>
    </row>
    <row r="93" spans="1:7" x14ac:dyDescent="0.25">
      <c r="A93" t="s">
        <v>46</v>
      </c>
      <c r="B93">
        <v>31</v>
      </c>
      <c r="C93">
        <v>270.10000000000002</v>
      </c>
    </row>
    <row r="94" spans="1:7" x14ac:dyDescent="0.25">
      <c r="A94" t="s">
        <v>46</v>
      </c>
      <c r="B94">
        <v>31</v>
      </c>
      <c r="C94">
        <v>260.5</v>
      </c>
    </row>
    <row r="95" spans="1:7" x14ac:dyDescent="0.25">
      <c r="A95" t="s">
        <v>94</v>
      </c>
      <c r="B95">
        <v>32</v>
      </c>
      <c r="C95">
        <v>181.1</v>
      </c>
      <c r="E95">
        <f>AVERAGE(C95:C97)</f>
        <v>182.86666666666667</v>
      </c>
      <c r="F95">
        <f>STDEV(C95:C97)</f>
        <v>8.7842662376167446</v>
      </c>
      <c r="G95">
        <f>(F95/E95)*100</f>
        <v>4.8036454088316134</v>
      </c>
    </row>
    <row r="96" spans="1:7" x14ac:dyDescent="0.25">
      <c r="A96" t="s">
        <v>94</v>
      </c>
      <c r="B96">
        <v>32</v>
      </c>
      <c r="C96">
        <v>192.4</v>
      </c>
    </row>
    <row r="97" spans="1:7" x14ac:dyDescent="0.25">
      <c r="A97" t="s">
        <v>94</v>
      </c>
      <c r="B97">
        <v>32</v>
      </c>
      <c r="C97">
        <v>175.1</v>
      </c>
    </row>
    <row r="98" spans="1:7" x14ac:dyDescent="0.25">
      <c r="A98" t="s">
        <v>54</v>
      </c>
      <c r="B98">
        <v>33</v>
      </c>
      <c r="C98">
        <v>191.3</v>
      </c>
      <c r="E98">
        <f>AVERAGE(C98:C100)</f>
        <v>189.96666666666667</v>
      </c>
      <c r="F98">
        <f>STDEV(C98:C100)</f>
        <v>6.7987743993556213</v>
      </c>
      <c r="G98">
        <f>(F98/E98)*100</f>
        <v>3.5789301979411938</v>
      </c>
    </row>
    <row r="99" spans="1:7" x14ac:dyDescent="0.25">
      <c r="A99" t="s">
        <v>54</v>
      </c>
      <c r="B99">
        <v>33</v>
      </c>
      <c r="C99">
        <v>196</v>
      </c>
    </row>
    <row r="100" spans="1:7" x14ac:dyDescent="0.25">
      <c r="A100" t="s">
        <v>54</v>
      </c>
      <c r="B100">
        <v>33</v>
      </c>
      <c r="C100">
        <v>182.6</v>
      </c>
    </row>
    <row r="101" spans="1:7" x14ac:dyDescent="0.25">
      <c r="A101" t="s">
        <v>102</v>
      </c>
      <c r="B101">
        <v>34</v>
      </c>
      <c r="C101">
        <v>172.2</v>
      </c>
      <c r="E101">
        <f>AVERAGE(C101:C103)</f>
        <v>170.36666666666665</v>
      </c>
      <c r="F101">
        <f>STDEV(C101:C103)</f>
        <v>4.4433470867503964</v>
      </c>
      <c r="G101">
        <f>(F101/E101)*100</f>
        <v>2.6081082489241227</v>
      </c>
    </row>
    <row r="102" spans="1:7" x14ac:dyDescent="0.25">
      <c r="A102" t="s">
        <v>102</v>
      </c>
      <c r="B102">
        <v>34</v>
      </c>
      <c r="C102">
        <v>173.6</v>
      </c>
    </row>
    <row r="103" spans="1:7" x14ac:dyDescent="0.25">
      <c r="A103" t="s">
        <v>102</v>
      </c>
      <c r="B103">
        <v>34</v>
      </c>
      <c r="C103">
        <v>165.3</v>
      </c>
    </row>
    <row r="104" spans="1:7" x14ac:dyDescent="0.25">
      <c r="A104" t="s">
        <v>62</v>
      </c>
      <c r="B104">
        <v>35</v>
      </c>
      <c r="C104">
        <v>173.6</v>
      </c>
      <c r="E104">
        <f>AVERAGE(C104:C106)</f>
        <v>173.76666666666665</v>
      </c>
      <c r="F104">
        <f>STDEV(C104:C106)</f>
        <v>0.56862407030773199</v>
      </c>
      <c r="G104">
        <f>(F104/E104)*100</f>
        <v>0.3272342625979659</v>
      </c>
    </row>
    <row r="105" spans="1:7" x14ac:dyDescent="0.25">
      <c r="A105" t="s">
        <v>62</v>
      </c>
      <c r="B105">
        <v>35</v>
      </c>
      <c r="C105">
        <v>174.4</v>
      </c>
    </row>
    <row r="106" spans="1:7" x14ac:dyDescent="0.25">
      <c r="A106" t="s">
        <v>62</v>
      </c>
      <c r="B106">
        <v>35</v>
      </c>
      <c r="C106">
        <v>173.3</v>
      </c>
    </row>
    <row r="107" spans="1:7" x14ac:dyDescent="0.25">
      <c r="A107" t="s">
        <v>110</v>
      </c>
      <c r="B107">
        <v>36</v>
      </c>
      <c r="C107">
        <v>180.5</v>
      </c>
      <c r="E107">
        <f>AVERAGE(C107:C109)</f>
        <v>176.20000000000002</v>
      </c>
      <c r="F107">
        <f>STDEV(C107:C109)</f>
        <v>3.8431757701151295</v>
      </c>
      <c r="G107">
        <f>(F107/E107)*100</f>
        <v>2.1811440239018891</v>
      </c>
    </row>
    <row r="108" spans="1:7" x14ac:dyDescent="0.25">
      <c r="A108" t="s">
        <v>110</v>
      </c>
      <c r="B108">
        <v>36</v>
      </c>
      <c r="C108">
        <v>173.1</v>
      </c>
    </row>
    <row r="109" spans="1:7" x14ac:dyDescent="0.25">
      <c r="A109" t="s">
        <v>110</v>
      </c>
      <c r="B109">
        <v>36</v>
      </c>
      <c r="C109">
        <v>175</v>
      </c>
    </row>
    <row r="110" spans="1:7" x14ac:dyDescent="0.25">
      <c r="A110" t="s">
        <v>23</v>
      </c>
      <c r="B110">
        <v>37</v>
      </c>
      <c r="C110">
        <v>183.5</v>
      </c>
      <c r="E110">
        <f>AVERAGE(C110:C112)</f>
        <v>171.13333333333333</v>
      </c>
      <c r="F110">
        <f>STDEV(C110:C112)</f>
        <v>10.72396071110545</v>
      </c>
      <c r="G110">
        <f>(F110/E110)*100</f>
        <v>6.2664359433806691</v>
      </c>
    </row>
    <row r="111" spans="1:7" x14ac:dyDescent="0.25">
      <c r="A111" t="s">
        <v>23</v>
      </c>
      <c r="B111">
        <v>37</v>
      </c>
      <c r="C111">
        <v>165.5</v>
      </c>
    </row>
    <row r="112" spans="1:7" x14ac:dyDescent="0.25">
      <c r="A112" t="s">
        <v>23</v>
      </c>
      <c r="B112">
        <v>37</v>
      </c>
      <c r="C112">
        <v>164.4</v>
      </c>
    </row>
    <row r="113" spans="1:7" x14ac:dyDescent="0.25">
      <c r="A113" t="s">
        <v>71</v>
      </c>
      <c r="B113">
        <v>38</v>
      </c>
      <c r="C113">
        <v>172.8</v>
      </c>
      <c r="E113">
        <f>AVERAGE(C113:C115)</f>
        <v>170.29999999999998</v>
      </c>
      <c r="F113">
        <f>STDEV(C113:C115)</f>
        <v>2.1931712199461404</v>
      </c>
      <c r="G113">
        <f>(F113/E113)*100</f>
        <v>1.2878280798274462</v>
      </c>
    </row>
    <row r="114" spans="1:7" x14ac:dyDescent="0.25">
      <c r="A114" t="s">
        <v>71</v>
      </c>
      <c r="B114">
        <v>38</v>
      </c>
      <c r="C114">
        <v>168.7</v>
      </c>
    </row>
    <row r="115" spans="1:7" x14ac:dyDescent="0.25">
      <c r="A115" t="s">
        <v>71</v>
      </c>
      <c r="B115">
        <v>38</v>
      </c>
      <c r="C115">
        <v>169.4</v>
      </c>
    </row>
    <row r="116" spans="1:7" x14ac:dyDescent="0.25">
      <c r="A116" t="s">
        <v>31</v>
      </c>
      <c r="B116">
        <v>39</v>
      </c>
      <c r="C116">
        <v>200.7</v>
      </c>
      <c r="E116">
        <f>AVERAGE(C116:C118)</f>
        <v>191.13333333333333</v>
      </c>
      <c r="F116">
        <f>STDEV(C116:C118)</f>
        <v>8.4109056190955531</v>
      </c>
      <c r="G116">
        <f>(F116/E116)*100</f>
        <v>4.4005435746924766</v>
      </c>
    </row>
    <row r="117" spans="1:7" x14ac:dyDescent="0.25">
      <c r="A117" t="s">
        <v>31</v>
      </c>
      <c r="B117">
        <v>39</v>
      </c>
      <c r="C117">
        <v>187.8</v>
      </c>
    </row>
    <row r="118" spans="1:7" x14ac:dyDescent="0.25">
      <c r="A118" t="s">
        <v>31</v>
      </c>
      <c r="B118">
        <v>39</v>
      </c>
      <c r="C118">
        <v>184.9</v>
      </c>
    </row>
    <row r="119" spans="1:7" x14ac:dyDescent="0.25">
      <c r="A119" t="s">
        <v>79</v>
      </c>
      <c r="B119">
        <v>40</v>
      </c>
      <c r="C119">
        <v>193.2</v>
      </c>
      <c r="E119">
        <f>AVERAGE(C119:C121)</f>
        <v>185.79999999999998</v>
      </c>
      <c r="F119">
        <f>STDEV(C119:C121)</f>
        <v>7.1630998876184799</v>
      </c>
      <c r="G119">
        <f>(F119/E119)*100</f>
        <v>3.8552744282123146</v>
      </c>
    </row>
    <row r="120" spans="1:7" x14ac:dyDescent="0.25">
      <c r="A120" t="s">
        <v>79</v>
      </c>
      <c r="B120">
        <v>40</v>
      </c>
      <c r="C120">
        <v>185.3</v>
      </c>
    </row>
    <row r="121" spans="1:7" x14ac:dyDescent="0.25">
      <c r="A121" t="s">
        <v>79</v>
      </c>
      <c r="B121">
        <v>40</v>
      </c>
      <c r="C121">
        <v>178.9</v>
      </c>
    </row>
    <row r="122" spans="1:7" x14ac:dyDescent="0.25">
      <c r="A122" t="s">
        <v>39</v>
      </c>
      <c r="B122">
        <v>41</v>
      </c>
      <c r="C122">
        <v>161.1</v>
      </c>
      <c r="E122">
        <f>AVERAGE(C122:C124)</f>
        <v>154.13333333333333</v>
      </c>
      <c r="F122">
        <f>STDEV(C122:C124)</f>
        <v>7.3227954589305098</v>
      </c>
      <c r="G122">
        <f>(F122/E122)*100</f>
        <v>4.7509486108978223</v>
      </c>
    </row>
    <row r="123" spans="1:7" x14ac:dyDescent="0.25">
      <c r="A123" t="s">
        <v>39</v>
      </c>
      <c r="B123">
        <v>41</v>
      </c>
      <c r="C123">
        <v>154.80000000000001</v>
      </c>
    </row>
    <row r="124" spans="1:7" x14ac:dyDescent="0.25">
      <c r="A124" t="s">
        <v>39</v>
      </c>
      <c r="B124">
        <v>41</v>
      </c>
      <c r="C124">
        <v>146.5</v>
      </c>
    </row>
    <row r="125" spans="1:7" x14ac:dyDescent="0.25">
      <c r="A125" t="s">
        <v>87</v>
      </c>
      <c r="B125">
        <v>42</v>
      </c>
      <c r="C125">
        <v>159.1</v>
      </c>
      <c r="E125">
        <f>AVERAGE(C125:C127)</f>
        <v>151.33333333333331</v>
      </c>
      <c r="F125">
        <f>STDEV(C125:C127)</f>
        <v>6.7307750915725428</v>
      </c>
      <c r="G125">
        <f>(F125/E125)*100</f>
        <v>4.4476487389245882</v>
      </c>
    </row>
    <row r="126" spans="1:7" x14ac:dyDescent="0.25">
      <c r="A126" t="s">
        <v>87</v>
      </c>
      <c r="B126">
        <v>42</v>
      </c>
      <c r="C126">
        <v>147.69999999999999</v>
      </c>
    </row>
    <row r="127" spans="1:7" x14ac:dyDescent="0.25">
      <c r="A127" t="s">
        <v>87</v>
      </c>
      <c r="B127">
        <v>42</v>
      </c>
      <c r="C127">
        <v>147.19999999999999</v>
      </c>
    </row>
    <row r="128" spans="1:7" x14ac:dyDescent="0.25">
      <c r="A128" t="s">
        <v>47</v>
      </c>
      <c r="B128">
        <v>43</v>
      </c>
      <c r="C128">
        <v>166.1</v>
      </c>
      <c r="E128">
        <f>AVERAGE(C128:C130)</f>
        <v>160.79999999999998</v>
      </c>
      <c r="F128">
        <f>STDEV(C128:C130)</f>
        <v>4.6119410230400844</v>
      </c>
      <c r="G128">
        <f>(F128/E128)*100</f>
        <v>2.8681225267662218</v>
      </c>
    </row>
    <row r="129" spans="1:7" x14ac:dyDescent="0.25">
      <c r="A129" t="s">
        <v>47</v>
      </c>
      <c r="B129">
        <v>43</v>
      </c>
      <c r="C129">
        <v>157.69999999999999</v>
      </c>
    </row>
    <row r="130" spans="1:7" x14ac:dyDescent="0.25">
      <c r="A130" t="s">
        <v>47</v>
      </c>
      <c r="B130">
        <v>43</v>
      </c>
      <c r="C130">
        <v>158.6</v>
      </c>
    </row>
    <row r="131" spans="1:7" x14ac:dyDescent="0.25">
      <c r="A131" t="s">
        <v>95</v>
      </c>
      <c r="B131">
        <v>44</v>
      </c>
      <c r="C131">
        <v>155.9</v>
      </c>
      <c r="E131">
        <f>AVERAGE(C131:C133)</f>
        <v>151.6</v>
      </c>
      <c r="F131">
        <f>STDEV(C131:C133)</f>
        <v>4.8774993593028748</v>
      </c>
      <c r="G131">
        <f>(F131/E131)*100</f>
        <v>3.2173478623369887</v>
      </c>
    </row>
    <row r="132" spans="1:7" x14ac:dyDescent="0.25">
      <c r="A132" t="s">
        <v>95</v>
      </c>
      <c r="B132">
        <v>44</v>
      </c>
      <c r="C132">
        <v>152.6</v>
      </c>
    </row>
    <row r="133" spans="1:7" x14ac:dyDescent="0.25">
      <c r="A133" t="s">
        <v>95</v>
      </c>
      <c r="B133">
        <v>44</v>
      </c>
      <c r="C133">
        <v>146.30000000000001</v>
      </c>
    </row>
    <row r="134" spans="1:7" x14ac:dyDescent="0.25">
      <c r="A134" t="s">
        <v>55</v>
      </c>
      <c r="B134">
        <v>45</v>
      </c>
      <c r="E134">
        <f>AVERAGE(C134:C136)</f>
        <v>162.94999999999999</v>
      </c>
      <c r="F134">
        <f>STDEV(C134:C136)</f>
        <v>8.2731493398826181</v>
      </c>
      <c r="G134">
        <f>(F134/E134)*100</f>
        <v>5.0771091377002877</v>
      </c>
    </row>
    <row r="135" spans="1:7" x14ac:dyDescent="0.25">
      <c r="A135" t="s">
        <v>55</v>
      </c>
      <c r="B135">
        <v>45</v>
      </c>
      <c r="C135">
        <v>168.8</v>
      </c>
    </row>
    <row r="136" spans="1:7" x14ac:dyDescent="0.25">
      <c r="A136" t="s">
        <v>55</v>
      </c>
      <c r="B136">
        <v>45</v>
      </c>
      <c r="C136">
        <v>157.1</v>
      </c>
    </row>
    <row r="137" spans="1:7" x14ac:dyDescent="0.25">
      <c r="A137" t="s">
        <v>103</v>
      </c>
      <c r="B137">
        <v>46</v>
      </c>
      <c r="C137">
        <v>160.1</v>
      </c>
      <c r="E137">
        <f>AVERAGE(C137:C139)</f>
        <v>159.16666666666666</v>
      </c>
      <c r="F137">
        <f>STDEV(C137:C139)</f>
        <v>4.6704746368365395</v>
      </c>
      <c r="G137">
        <f>(F137/E137)*100</f>
        <v>2.9343296147664124</v>
      </c>
    </row>
    <row r="138" spans="1:7" x14ac:dyDescent="0.25">
      <c r="A138" t="s">
        <v>103</v>
      </c>
      <c r="B138">
        <v>46</v>
      </c>
      <c r="C138">
        <v>163.30000000000001</v>
      </c>
    </row>
    <row r="139" spans="1:7" x14ac:dyDescent="0.25">
      <c r="A139" t="s">
        <v>103</v>
      </c>
      <c r="B139">
        <v>46</v>
      </c>
      <c r="C139">
        <v>154.1</v>
      </c>
    </row>
    <row r="140" spans="1:7" x14ac:dyDescent="0.25">
      <c r="A140" t="s">
        <v>63</v>
      </c>
      <c r="B140">
        <v>47</v>
      </c>
      <c r="C140">
        <v>163.80000000000001</v>
      </c>
      <c r="E140">
        <f>AVERAGE(C140:C142)</f>
        <v>163.56666666666666</v>
      </c>
      <c r="F140">
        <f>STDEV(C140:C142)</f>
        <v>1.2662279942148407</v>
      </c>
      <c r="G140">
        <f>(F140/E140)*100</f>
        <v>0.77413572093835792</v>
      </c>
    </row>
    <row r="141" spans="1:7" x14ac:dyDescent="0.25">
      <c r="A141" t="s">
        <v>63</v>
      </c>
      <c r="B141">
        <v>47</v>
      </c>
      <c r="C141">
        <v>162.19999999999999</v>
      </c>
    </row>
    <row r="142" spans="1:7" x14ac:dyDescent="0.25">
      <c r="A142" t="s">
        <v>63</v>
      </c>
      <c r="B142">
        <v>47</v>
      </c>
      <c r="C142">
        <v>164.7</v>
      </c>
    </row>
    <row r="143" spans="1:7" x14ac:dyDescent="0.25">
      <c r="A143" t="s">
        <v>111</v>
      </c>
      <c r="B143">
        <v>48</v>
      </c>
      <c r="C143">
        <v>164.5</v>
      </c>
      <c r="E143">
        <f>AVERAGE(C143:C145)</f>
        <v>162.23333333333335</v>
      </c>
      <c r="F143">
        <f>STDEV(C143:C145)</f>
        <v>2.2030282189144437</v>
      </c>
      <c r="G143">
        <f>(F143/E143)*100</f>
        <v>1.357938084393534</v>
      </c>
    </row>
    <row r="144" spans="1:7" x14ac:dyDescent="0.25">
      <c r="A144" t="s">
        <v>111</v>
      </c>
      <c r="B144">
        <v>48</v>
      </c>
      <c r="C144">
        <v>160.1</v>
      </c>
    </row>
    <row r="145" spans="1:7" x14ac:dyDescent="0.25">
      <c r="A145" t="s">
        <v>111</v>
      </c>
      <c r="B145">
        <v>48</v>
      </c>
      <c r="C145">
        <v>162.1</v>
      </c>
    </row>
    <row r="146" spans="1:7" x14ac:dyDescent="0.25">
      <c r="A146" t="s">
        <v>24</v>
      </c>
      <c r="B146">
        <v>49</v>
      </c>
      <c r="C146">
        <v>180.5</v>
      </c>
      <c r="E146">
        <f>AVERAGE(C146:C148)</f>
        <v>175.79999999999998</v>
      </c>
      <c r="F146">
        <f>STDEV(C146:C148)</f>
        <v>5.0862559904118045</v>
      </c>
      <c r="G146">
        <f>(F146/E146)*100</f>
        <v>2.8932059103593888</v>
      </c>
    </row>
    <row r="147" spans="1:7" x14ac:dyDescent="0.25">
      <c r="A147" t="s">
        <v>24</v>
      </c>
      <c r="B147">
        <v>49</v>
      </c>
      <c r="C147">
        <v>176.5</v>
      </c>
    </row>
    <row r="148" spans="1:7" x14ac:dyDescent="0.25">
      <c r="A148" t="s">
        <v>24</v>
      </c>
      <c r="B148">
        <v>49</v>
      </c>
      <c r="C148">
        <v>170.4</v>
      </c>
    </row>
    <row r="149" spans="1:7" x14ac:dyDescent="0.25">
      <c r="A149" t="s">
        <v>72</v>
      </c>
      <c r="B149">
        <v>50</v>
      </c>
      <c r="C149">
        <v>193</v>
      </c>
      <c r="E149">
        <f>AVERAGE(C149:C151)</f>
        <v>182.86666666666667</v>
      </c>
      <c r="F149">
        <f>STDEV(C149:C151)</f>
        <v>8.8866941735008158</v>
      </c>
      <c r="G149">
        <f>(F149/E149)*100</f>
        <v>4.859657768957792</v>
      </c>
    </row>
    <row r="150" spans="1:7" x14ac:dyDescent="0.25">
      <c r="A150" t="s">
        <v>72</v>
      </c>
      <c r="B150">
        <v>50</v>
      </c>
      <c r="C150">
        <v>179.2</v>
      </c>
    </row>
    <row r="151" spans="1:7" x14ac:dyDescent="0.25">
      <c r="A151" t="s">
        <v>72</v>
      </c>
      <c r="B151">
        <v>50</v>
      </c>
      <c r="C151">
        <v>176.4</v>
      </c>
    </row>
    <row r="152" spans="1:7" x14ac:dyDescent="0.25">
      <c r="A152" t="s">
        <v>32</v>
      </c>
      <c r="B152">
        <v>51</v>
      </c>
      <c r="C152">
        <v>192.7</v>
      </c>
      <c r="E152">
        <f>AVERAGE(C152:C154)</f>
        <v>185.36666666666665</v>
      </c>
      <c r="F152">
        <f>STDEV(C152:C154)</f>
        <v>10.610529361598003</v>
      </c>
      <c r="G152">
        <f>(F152/E152)*100</f>
        <v>5.724076260527605</v>
      </c>
    </row>
    <row r="153" spans="1:7" x14ac:dyDescent="0.25">
      <c r="A153" t="s">
        <v>32</v>
      </c>
      <c r="B153">
        <v>51</v>
      </c>
      <c r="C153">
        <v>190.2</v>
      </c>
    </row>
    <row r="154" spans="1:7" x14ac:dyDescent="0.25">
      <c r="A154" t="s">
        <v>32</v>
      </c>
      <c r="B154">
        <v>51</v>
      </c>
      <c r="C154">
        <v>173.2</v>
      </c>
    </row>
    <row r="155" spans="1:7" x14ac:dyDescent="0.25">
      <c r="A155" t="s">
        <v>80</v>
      </c>
      <c r="B155">
        <v>52</v>
      </c>
      <c r="C155">
        <v>203.4</v>
      </c>
      <c r="E155">
        <f>AVERAGE(C155:C157)</f>
        <v>195.5333333333333</v>
      </c>
      <c r="F155">
        <f>STDEV(C155:C157)</f>
        <v>7.1290485573695879</v>
      </c>
      <c r="G155">
        <f>(F155/E155)*100</f>
        <v>3.6459505066670248</v>
      </c>
    </row>
    <row r="156" spans="1:7" x14ac:dyDescent="0.25">
      <c r="A156" t="s">
        <v>80</v>
      </c>
      <c r="B156">
        <v>52</v>
      </c>
      <c r="C156">
        <v>189.5</v>
      </c>
    </row>
    <row r="157" spans="1:7" x14ac:dyDescent="0.25">
      <c r="A157" t="s">
        <v>80</v>
      </c>
      <c r="B157">
        <v>52</v>
      </c>
      <c r="C157">
        <v>193.7</v>
      </c>
    </row>
    <row r="158" spans="1:7" x14ac:dyDescent="0.25">
      <c r="A158" t="s">
        <v>40</v>
      </c>
      <c r="B158">
        <v>53</v>
      </c>
      <c r="C158">
        <v>-0.2913</v>
      </c>
      <c r="E158">
        <f>AVERAGE(C158:C160)</f>
        <v>-3.2193333333333331E-2</v>
      </c>
      <c r="F158">
        <f>STDEV(C158:C160)</f>
        <v>0.27608278492751648</v>
      </c>
      <c r="G158">
        <f>(F158/E158)*100</f>
        <v>-857.57750546961017</v>
      </c>
    </row>
    <row r="159" spans="1:7" x14ac:dyDescent="0.25">
      <c r="A159" t="s">
        <v>40</v>
      </c>
      <c r="B159">
        <v>53</v>
      </c>
      <c r="C159">
        <v>-6.3479999999999995E-2</v>
      </c>
    </row>
    <row r="160" spans="1:7" x14ac:dyDescent="0.25">
      <c r="A160" t="s">
        <v>40</v>
      </c>
      <c r="B160">
        <v>53</v>
      </c>
      <c r="C160">
        <v>0.25819999999999999</v>
      </c>
    </row>
    <row r="161" spans="1:7" x14ac:dyDescent="0.25">
      <c r="A161" t="s">
        <v>88</v>
      </c>
      <c r="B161">
        <v>54</v>
      </c>
      <c r="C161">
        <v>-0.12130000000000001</v>
      </c>
      <c r="E161">
        <f>AVERAGE(C161:C163)</f>
        <v>-0.10197333333333332</v>
      </c>
      <c r="F161">
        <f>STDEV(C161:C163)</f>
        <v>7.5957015037015088E-2</v>
      </c>
      <c r="G161">
        <f>(F161/E161)*100</f>
        <v>-74.487135561926422</v>
      </c>
    </row>
    <row r="162" spans="1:7" x14ac:dyDescent="0.25">
      <c r="A162" t="s">
        <v>88</v>
      </c>
      <c r="B162">
        <v>54</v>
      </c>
      <c r="C162">
        <v>-1.822E-2</v>
      </c>
    </row>
    <row r="163" spans="1:7" x14ac:dyDescent="0.25">
      <c r="A163" t="s">
        <v>88</v>
      </c>
      <c r="B163">
        <v>54</v>
      </c>
      <c r="C163">
        <v>-0.16639999999999999</v>
      </c>
    </row>
    <row r="164" spans="1:7" x14ac:dyDescent="0.25">
      <c r="A164" t="s">
        <v>48</v>
      </c>
      <c r="B164">
        <v>55</v>
      </c>
      <c r="C164">
        <v>214.8</v>
      </c>
      <c r="E164">
        <f>AVERAGE(C164:C166)</f>
        <v>199.0333333333333</v>
      </c>
      <c r="F164">
        <f>STDEV(C164:C166)</f>
        <v>16.954153866629074</v>
      </c>
      <c r="G164">
        <f>(F164/E164)*100</f>
        <v>8.5182484675744803</v>
      </c>
    </row>
    <row r="165" spans="1:7" x14ac:dyDescent="0.25">
      <c r="A165" t="s">
        <v>48</v>
      </c>
      <c r="B165">
        <v>55</v>
      </c>
      <c r="C165">
        <v>181.1</v>
      </c>
    </row>
    <row r="166" spans="1:7" x14ac:dyDescent="0.25">
      <c r="A166" t="s">
        <v>48</v>
      </c>
      <c r="B166">
        <v>55</v>
      </c>
      <c r="C166">
        <v>201.2</v>
      </c>
    </row>
    <row r="167" spans="1:7" x14ac:dyDescent="0.25">
      <c r="A167" t="s">
        <v>96</v>
      </c>
      <c r="B167">
        <v>56</v>
      </c>
      <c r="C167">
        <v>-5.11E-2</v>
      </c>
      <c r="E167">
        <f>AVERAGE(C167:C169)</f>
        <v>-8.5746666666666679E-2</v>
      </c>
      <c r="F167">
        <f>STDEV(C167:C169)</f>
        <v>8.1736494501130463E-2</v>
      </c>
      <c r="G167">
        <f>(F167/E167)*100</f>
        <v>-95.32323258567537</v>
      </c>
    </row>
    <row r="168" spans="1:7" x14ac:dyDescent="0.25">
      <c r="A168" t="s">
        <v>96</v>
      </c>
      <c r="B168">
        <v>56</v>
      </c>
      <c r="C168">
        <v>-2.7040000000000002E-2</v>
      </c>
    </row>
    <row r="169" spans="1:7" x14ac:dyDescent="0.25">
      <c r="A169" t="s">
        <v>96</v>
      </c>
      <c r="B169">
        <v>56</v>
      </c>
      <c r="C169">
        <v>-0.17910000000000001</v>
      </c>
    </row>
    <row r="170" spans="1:7" x14ac:dyDescent="0.25">
      <c r="A170" t="s">
        <v>56</v>
      </c>
      <c r="B170">
        <v>57</v>
      </c>
      <c r="C170">
        <v>-0.52759999999999996</v>
      </c>
      <c r="E170">
        <f>AVERAGE(C170:C172)</f>
        <v>-0.24854999999999997</v>
      </c>
      <c r="F170">
        <f>STDEV(C170:C172)</f>
        <v>0.24211562836793496</v>
      </c>
      <c r="G170">
        <f>(F170/E170)*100</f>
        <v>-97.411236518984097</v>
      </c>
    </row>
    <row r="171" spans="1:7" x14ac:dyDescent="0.25">
      <c r="A171" t="s">
        <v>56</v>
      </c>
      <c r="B171">
        <v>57</v>
      </c>
      <c r="C171">
        <v>-0.12379999999999999</v>
      </c>
    </row>
    <row r="172" spans="1:7" x14ac:dyDescent="0.25">
      <c r="A172" t="s">
        <v>56</v>
      </c>
      <c r="B172">
        <v>57</v>
      </c>
      <c r="C172">
        <v>-9.425E-2</v>
      </c>
    </row>
    <row r="173" spans="1:7" x14ac:dyDescent="0.25">
      <c r="A173" t="s">
        <v>104</v>
      </c>
      <c r="B173">
        <v>58</v>
      </c>
      <c r="C173">
        <v>175.4</v>
      </c>
      <c r="E173">
        <f>AVERAGE(C173:C175)</f>
        <v>174.4</v>
      </c>
      <c r="F173">
        <f>STDEV(C173:C175)</f>
        <v>3.702701716314718</v>
      </c>
      <c r="G173">
        <f>(F173/E173)*100</f>
        <v>2.1231087822905494</v>
      </c>
    </row>
    <row r="174" spans="1:7" x14ac:dyDescent="0.25">
      <c r="A174" t="s">
        <v>104</v>
      </c>
      <c r="B174">
        <v>58</v>
      </c>
      <c r="C174">
        <v>177.5</v>
      </c>
    </row>
    <row r="175" spans="1:7" x14ac:dyDescent="0.25">
      <c r="A175" t="s">
        <v>104</v>
      </c>
      <c r="B175">
        <v>58</v>
      </c>
      <c r="C175">
        <v>170.3</v>
      </c>
    </row>
    <row r="176" spans="1:7" x14ac:dyDescent="0.25">
      <c r="A176" t="s">
        <v>64</v>
      </c>
      <c r="B176">
        <v>59</v>
      </c>
      <c r="C176">
        <v>178.6</v>
      </c>
      <c r="E176">
        <f>AVERAGE(C176:C178)</f>
        <v>174.86666666666667</v>
      </c>
      <c r="F176">
        <f>STDEV(C176:C178)</f>
        <v>5.2214301999867105</v>
      </c>
      <c r="G176">
        <f>(F176/E176)*100</f>
        <v>2.9859494090659799</v>
      </c>
    </row>
    <row r="177" spans="1:7" x14ac:dyDescent="0.25">
      <c r="A177" t="s">
        <v>64</v>
      </c>
      <c r="B177">
        <v>59</v>
      </c>
      <c r="C177">
        <v>177.1</v>
      </c>
    </row>
    <row r="178" spans="1:7" x14ac:dyDescent="0.25">
      <c r="A178" t="s">
        <v>64</v>
      </c>
      <c r="B178">
        <v>59</v>
      </c>
      <c r="C178">
        <v>168.9</v>
      </c>
    </row>
    <row r="179" spans="1:7" x14ac:dyDescent="0.25">
      <c r="A179" t="s">
        <v>112</v>
      </c>
      <c r="B179">
        <v>60</v>
      </c>
      <c r="C179">
        <v>187.9</v>
      </c>
      <c r="E179">
        <f>AVERAGE(C179:C181)</f>
        <v>183.4</v>
      </c>
      <c r="F179">
        <f>STDEV(C179:C181)</f>
        <v>5.6929781309961172</v>
      </c>
      <c r="G179">
        <f>(F179/E179)*100</f>
        <v>3.1041320234439023</v>
      </c>
    </row>
    <row r="180" spans="1:7" x14ac:dyDescent="0.25">
      <c r="A180" t="s">
        <v>112</v>
      </c>
      <c r="B180">
        <v>60</v>
      </c>
      <c r="C180">
        <v>185.3</v>
      </c>
    </row>
    <row r="181" spans="1:7" x14ac:dyDescent="0.25">
      <c r="A181" t="s">
        <v>112</v>
      </c>
      <c r="B181">
        <v>60</v>
      </c>
      <c r="C181">
        <v>177</v>
      </c>
    </row>
    <row r="182" spans="1:7" x14ac:dyDescent="0.25">
      <c r="A182" t="s">
        <v>25</v>
      </c>
      <c r="B182">
        <v>61</v>
      </c>
      <c r="C182">
        <v>198.6</v>
      </c>
      <c r="E182">
        <f>AVERAGE(C182:C184)</f>
        <v>192.19999999999996</v>
      </c>
      <c r="F182">
        <f>STDEV(C182:C184)</f>
        <v>9.0862533532804264</v>
      </c>
      <c r="G182">
        <f>(F182/E182)*100</f>
        <v>4.7274991432260292</v>
      </c>
    </row>
    <row r="183" spans="1:7" x14ac:dyDescent="0.25">
      <c r="A183" t="s">
        <v>25</v>
      </c>
      <c r="B183">
        <v>61</v>
      </c>
      <c r="C183">
        <v>196.2</v>
      </c>
    </row>
    <row r="184" spans="1:7" x14ac:dyDescent="0.25">
      <c r="A184" t="s">
        <v>25</v>
      </c>
      <c r="B184">
        <v>61</v>
      </c>
      <c r="C184">
        <v>181.8</v>
      </c>
    </row>
    <row r="185" spans="1:7" x14ac:dyDescent="0.25">
      <c r="A185" t="s">
        <v>73</v>
      </c>
      <c r="B185">
        <v>62</v>
      </c>
      <c r="C185">
        <v>212.8</v>
      </c>
      <c r="E185">
        <f>AVERAGE(C185:C187)</f>
        <v>208.4</v>
      </c>
      <c r="F185">
        <f>STDEV(C185:C187)</f>
        <v>4.1327956639543721</v>
      </c>
      <c r="G185">
        <f>(F185/E185)*100</f>
        <v>1.9831073243543051</v>
      </c>
    </row>
    <row r="186" spans="1:7" x14ac:dyDescent="0.25">
      <c r="A186" t="s">
        <v>73</v>
      </c>
      <c r="B186">
        <v>62</v>
      </c>
      <c r="C186">
        <v>207.8</v>
      </c>
    </row>
    <row r="187" spans="1:7" x14ac:dyDescent="0.25">
      <c r="A187" t="s">
        <v>73</v>
      </c>
      <c r="B187">
        <v>62</v>
      </c>
      <c r="C187">
        <v>204.6</v>
      </c>
    </row>
    <row r="188" spans="1:7" x14ac:dyDescent="0.25">
      <c r="A188" t="s">
        <v>33</v>
      </c>
      <c r="B188">
        <v>63</v>
      </c>
      <c r="C188">
        <v>192.3</v>
      </c>
      <c r="E188">
        <f>AVERAGE(C188:C190)</f>
        <v>185.36666666666667</v>
      </c>
      <c r="F188">
        <f>STDEV(C188:C190)</f>
        <v>6.0715182066212554</v>
      </c>
      <c r="G188">
        <f>(F188/E188)*100</f>
        <v>3.2754099298442307</v>
      </c>
    </row>
    <row r="189" spans="1:7" x14ac:dyDescent="0.25">
      <c r="A189" t="s">
        <v>33</v>
      </c>
      <c r="B189">
        <v>63</v>
      </c>
      <c r="C189">
        <v>181</v>
      </c>
    </row>
    <row r="190" spans="1:7" x14ac:dyDescent="0.25">
      <c r="A190" t="s">
        <v>33</v>
      </c>
      <c r="B190">
        <v>63</v>
      </c>
      <c r="C190">
        <v>182.8</v>
      </c>
    </row>
    <row r="191" spans="1:7" x14ac:dyDescent="0.25">
      <c r="A191" t="s">
        <v>81</v>
      </c>
      <c r="B191">
        <v>64</v>
      </c>
      <c r="C191">
        <v>180.3</v>
      </c>
      <c r="E191">
        <f>AVERAGE(C191:C193)</f>
        <v>169.86666666666665</v>
      </c>
      <c r="F191">
        <f>STDEV(C191:C193)</f>
        <v>9.0853361706286666</v>
      </c>
      <c r="G191">
        <f>(F191/E191)*100</f>
        <v>5.3485103045302207</v>
      </c>
    </row>
    <row r="192" spans="1:7" x14ac:dyDescent="0.25">
      <c r="A192" t="s">
        <v>81</v>
      </c>
      <c r="B192">
        <v>64</v>
      </c>
      <c r="C192">
        <v>165.6</v>
      </c>
    </row>
    <row r="193" spans="1:7" x14ac:dyDescent="0.25">
      <c r="A193" t="s">
        <v>81</v>
      </c>
      <c r="B193">
        <v>64</v>
      </c>
      <c r="C193">
        <v>163.69999999999999</v>
      </c>
    </row>
    <row r="194" spans="1:7" x14ac:dyDescent="0.25">
      <c r="A194" t="s">
        <v>41</v>
      </c>
      <c r="B194">
        <v>65</v>
      </c>
      <c r="C194">
        <v>172.4</v>
      </c>
      <c r="E194">
        <f>AVERAGE(C194:C196)</f>
        <v>171.13333333333333</v>
      </c>
      <c r="F194">
        <f>STDEV(C194:C196)</f>
        <v>1.7785762095938866</v>
      </c>
      <c r="G194">
        <f>(F194/E194)*100</f>
        <v>1.0392926818818971</v>
      </c>
    </row>
    <row r="195" spans="1:7" x14ac:dyDescent="0.25">
      <c r="A195" t="s">
        <v>41</v>
      </c>
      <c r="B195">
        <v>65</v>
      </c>
      <c r="C195">
        <v>171.9</v>
      </c>
    </row>
    <row r="196" spans="1:7" x14ac:dyDescent="0.25">
      <c r="A196" t="s">
        <v>41</v>
      </c>
      <c r="B196">
        <v>65</v>
      </c>
      <c r="C196">
        <v>169.1</v>
      </c>
    </row>
    <row r="197" spans="1:7" x14ac:dyDescent="0.25">
      <c r="A197" t="s">
        <v>89</v>
      </c>
      <c r="B197">
        <v>66</v>
      </c>
      <c r="C197">
        <v>158.6</v>
      </c>
      <c r="E197">
        <f>AVERAGE(C197:C199)</f>
        <v>160.89999999999998</v>
      </c>
      <c r="F197">
        <f>STDEV(C197:C199)</f>
        <v>2.0223748416156715</v>
      </c>
      <c r="G197">
        <f>(F197/E197)*100</f>
        <v>1.256914134006011</v>
      </c>
    </row>
    <row r="198" spans="1:7" x14ac:dyDescent="0.25">
      <c r="A198" t="s">
        <v>89</v>
      </c>
      <c r="B198">
        <v>66</v>
      </c>
      <c r="C198">
        <v>161.69999999999999</v>
      </c>
    </row>
    <row r="199" spans="1:7" x14ac:dyDescent="0.25">
      <c r="A199" t="s">
        <v>89</v>
      </c>
      <c r="B199">
        <v>66</v>
      </c>
      <c r="C199">
        <v>162.4</v>
      </c>
    </row>
    <row r="200" spans="1:7" x14ac:dyDescent="0.25">
      <c r="A200" t="s">
        <v>49</v>
      </c>
      <c r="B200">
        <v>67</v>
      </c>
      <c r="C200">
        <v>202.1</v>
      </c>
      <c r="E200">
        <f>AVERAGE(C200:C202)</f>
        <v>198.1</v>
      </c>
      <c r="F200">
        <f>STDEV(C200:C202)</f>
        <v>4.3920382511995451</v>
      </c>
      <c r="G200">
        <f>(F200/E200)*100</f>
        <v>2.2170813988892202</v>
      </c>
    </row>
    <row r="201" spans="1:7" x14ac:dyDescent="0.25">
      <c r="A201" t="s">
        <v>49</v>
      </c>
      <c r="B201">
        <v>67</v>
      </c>
      <c r="C201">
        <v>193.4</v>
      </c>
    </row>
    <row r="202" spans="1:7" x14ac:dyDescent="0.25">
      <c r="A202" t="s">
        <v>49</v>
      </c>
      <c r="B202">
        <v>67</v>
      </c>
      <c r="C202">
        <v>198.8</v>
      </c>
    </row>
    <row r="203" spans="1:7" x14ac:dyDescent="0.25">
      <c r="A203" t="s">
        <v>97</v>
      </c>
      <c r="B203">
        <v>68</v>
      </c>
      <c r="C203">
        <v>198.7</v>
      </c>
      <c r="E203">
        <f>AVERAGE(C203:C205)</f>
        <v>199.83333333333334</v>
      </c>
      <c r="F203">
        <f>STDEV(C203:C205)</f>
        <v>6.573684912842519</v>
      </c>
      <c r="G203">
        <f>(F203/E203)*100</f>
        <v>3.2895837762347884</v>
      </c>
    </row>
    <row r="204" spans="1:7" x14ac:dyDescent="0.25">
      <c r="A204" t="s">
        <v>97</v>
      </c>
      <c r="B204">
        <v>68</v>
      </c>
      <c r="C204">
        <v>206.9</v>
      </c>
    </row>
    <row r="205" spans="1:7" x14ac:dyDescent="0.25">
      <c r="A205" t="s">
        <v>97</v>
      </c>
      <c r="B205">
        <v>68</v>
      </c>
      <c r="C205">
        <v>193.9</v>
      </c>
    </row>
    <row r="206" spans="1:7" x14ac:dyDescent="0.25">
      <c r="A206" t="s">
        <v>57</v>
      </c>
      <c r="B206">
        <v>69</v>
      </c>
      <c r="C206">
        <v>215.1</v>
      </c>
      <c r="E206">
        <f>AVERAGE(C206:C208)</f>
        <v>204.53333333333333</v>
      </c>
      <c r="F206">
        <f>STDEV(C206:C208)</f>
        <v>9.2985661977174363</v>
      </c>
      <c r="G206">
        <f>(F206/E206)*100</f>
        <v>4.5462351031864916</v>
      </c>
    </row>
    <row r="207" spans="1:7" x14ac:dyDescent="0.25">
      <c r="A207" t="s">
        <v>57</v>
      </c>
      <c r="B207">
        <v>69</v>
      </c>
      <c r="C207">
        <v>200.9</v>
      </c>
    </row>
    <row r="208" spans="1:7" x14ac:dyDescent="0.25">
      <c r="A208" t="s">
        <v>57</v>
      </c>
      <c r="B208">
        <v>69</v>
      </c>
      <c r="C208">
        <v>197.6</v>
      </c>
    </row>
    <row r="209" spans="1:7" x14ac:dyDescent="0.25">
      <c r="A209" t="s">
        <v>105</v>
      </c>
      <c r="B209">
        <v>70</v>
      </c>
      <c r="C209">
        <v>239.7</v>
      </c>
      <c r="E209">
        <f>AVERAGE(C209:C211)</f>
        <v>237.20000000000002</v>
      </c>
      <c r="F209">
        <f>STDEV(C209:C211)</f>
        <v>4.1581245772583513</v>
      </c>
      <c r="G209">
        <f>(F209/E209)*100</f>
        <v>1.7530036160448359</v>
      </c>
    </row>
    <row r="210" spans="1:7" x14ac:dyDescent="0.25">
      <c r="A210" t="s">
        <v>105</v>
      </c>
      <c r="B210">
        <v>70</v>
      </c>
      <c r="C210">
        <v>239.5</v>
      </c>
    </row>
    <row r="211" spans="1:7" x14ac:dyDescent="0.25">
      <c r="A211" t="s">
        <v>105</v>
      </c>
      <c r="B211">
        <v>70</v>
      </c>
      <c r="C211">
        <v>232.4</v>
      </c>
    </row>
    <row r="212" spans="1:7" x14ac:dyDescent="0.25">
      <c r="A212" t="s">
        <v>65</v>
      </c>
      <c r="B212">
        <v>71</v>
      </c>
      <c r="C212">
        <v>192.4</v>
      </c>
      <c r="E212">
        <f>AVERAGE(C212:C214)</f>
        <v>189.9</v>
      </c>
      <c r="F212">
        <f>STDEV(C212:C214)</f>
        <v>3.5355339059327378</v>
      </c>
      <c r="G212">
        <f>(F212/E212)*100</f>
        <v>1.861787206915607</v>
      </c>
    </row>
    <row r="213" spans="1:7" x14ac:dyDescent="0.25">
      <c r="A213" t="s">
        <v>65</v>
      </c>
      <c r="B213">
        <v>71</v>
      </c>
      <c r="C213">
        <v>187.4</v>
      </c>
    </row>
    <row r="214" spans="1:7" x14ac:dyDescent="0.25">
      <c r="A214" t="s">
        <v>65</v>
      </c>
      <c r="B214">
        <v>71</v>
      </c>
    </row>
    <row r="215" spans="1:7" x14ac:dyDescent="0.25">
      <c r="A215" t="s">
        <v>113</v>
      </c>
      <c r="B215">
        <v>72</v>
      </c>
      <c r="C215">
        <v>0.46850000000000003</v>
      </c>
      <c r="E215">
        <f>AVERAGE(C215:C217)</f>
        <v>0.21401333333333331</v>
      </c>
      <c r="F215">
        <f>STDEV(C215:C217)</f>
        <v>0.27283490710195674</v>
      </c>
      <c r="G215">
        <f>(F215/E215)*100</f>
        <v>127.48500425298583</v>
      </c>
    </row>
    <row r="216" spans="1:7" x14ac:dyDescent="0.25">
      <c r="A216" t="s">
        <v>113</v>
      </c>
      <c r="B216">
        <v>72</v>
      </c>
      <c r="C216">
        <v>-7.4060000000000001E-2</v>
      </c>
    </row>
    <row r="217" spans="1:7" x14ac:dyDescent="0.25">
      <c r="A217" t="s">
        <v>113</v>
      </c>
      <c r="B217">
        <v>72</v>
      </c>
      <c r="C217">
        <v>0.24759999999999999</v>
      </c>
    </row>
    <row r="218" spans="1:7" x14ac:dyDescent="0.25">
      <c r="A218" t="s">
        <v>26</v>
      </c>
      <c r="B218">
        <v>73</v>
      </c>
      <c r="C218">
        <v>184.3</v>
      </c>
      <c r="E218">
        <f>AVERAGE(C218:C220)</f>
        <v>177.5</v>
      </c>
      <c r="F218">
        <f>STDEV(C218:C220)</f>
        <v>7.1756532803640996</v>
      </c>
      <c r="G218">
        <f>(F218/E218)*100</f>
        <v>4.0426215664023095</v>
      </c>
    </row>
    <row r="219" spans="1:7" x14ac:dyDescent="0.25">
      <c r="A219" t="s">
        <v>26</v>
      </c>
      <c r="B219">
        <v>73</v>
      </c>
      <c r="C219">
        <v>178.2</v>
      </c>
    </row>
    <row r="220" spans="1:7" x14ac:dyDescent="0.25">
      <c r="A220" t="s">
        <v>26</v>
      </c>
      <c r="B220">
        <v>73</v>
      </c>
      <c r="C220">
        <v>170</v>
      </c>
    </row>
    <row r="221" spans="1:7" x14ac:dyDescent="0.25">
      <c r="A221" t="s">
        <v>74</v>
      </c>
      <c r="B221">
        <v>74</v>
      </c>
      <c r="C221">
        <v>187.5</v>
      </c>
      <c r="E221">
        <f>AVERAGE(C221:C223)</f>
        <v>179.5</v>
      </c>
      <c r="F221">
        <f>STDEV(C221:C223)</f>
        <v>7.1582120672693152</v>
      </c>
      <c r="G221">
        <f>(F221/E221)*100</f>
        <v>3.9878618759160531</v>
      </c>
    </row>
    <row r="222" spans="1:7" x14ac:dyDescent="0.25">
      <c r="A222" t="s">
        <v>74</v>
      </c>
      <c r="B222">
        <v>74</v>
      </c>
      <c r="C222">
        <v>177.3</v>
      </c>
    </row>
    <row r="223" spans="1:7" x14ac:dyDescent="0.25">
      <c r="A223" t="s">
        <v>74</v>
      </c>
      <c r="B223">
        <v>74</v>
      </c>
      <c r="C223">
        <v>173.7</v>
      </c>
    </row>
    <row r="224" spans="1:7" x14ac:dyDescent="0.25">
      <c r="A224" t="s">
        <v>34</v>
      </c>
      <c r="B224">
        <v>75</v>
      </c>
      <c r="C224">
        <v>176.2</v>
      </c>
      <c r="E224">
        <f>AVERAGE(C224:C226)</f>
        <v>169.53333333333333</v>
      </c>
      <c r="F224">
        <f>STDEV(C224:C226)</f>
        <v>6.9673045959921378</v>
      </c>
      <c r="G224">
        <f>(F224/E224)*100</f>
        <v>4.1096959866253275</v>
      </c>
    </row>
    <row r="225" spans="1:7" x14ac:dyDescent="0.25">
      <c r="A225" t="s">
        <v>34</v>
      </c>
      <c r="B225">
        <v>75</v>
      </c>
      <c r="C225">
        <v>170.1</v>
      </c>
    </row>
    <row r="226" spans="1:7" x14ac:dyDescent="0.25">
      <c r="A226" t="s">
        <v>34</v>
      </c>
      <c r="B226">
        <v>75</v>
      </c>
      <c r="C226">
        <v>162.30000000000001</v>
      </c>
    </row>
    <row r="227" spans="1:7" x14ac:dyDescent="0.25">
      <c r="A227" t="s">
        <v>82</v>
      </c>
      <c r="B227">
        <v>76</v>
      </c>
      <c r="C227">
        <v>187.8</v>
      </c>
      <c r="E227">
        <f>AVERAGE(C227:C229)</f>
        <v>187.13333333333333</v>
      </c>
      <c r="F227">
        <f>STDEV(C227:C229)</f>
        <v>0.90737717258775408</v>
      </c>
      <c r="G227">
        <f>(F227/E227)*100</f>
        <v>0.48488270711850057</v>
      </c>
    </row>
    <row r="228" spans="1:7" x14ac:dyDescent="0.25">
      <c r="A228" t="s">
        <v>82</v>
      </c>
      <c r="B228">
        <v>76</v>
      </c>
      <c r="C228">
        <v>187.5</v>
      </c>
    </row>
    <row r="229" spans="1:7" x14ac:dyDescent="0.25">
      <c r="A229" t="s">
        <v>82</v>
      </c>
      <c r="B229">
        <v>76</v>
      </c>
      <c r="C229">
        <v>186.1</v>
      </c>
    </row>
    <row r="230" spans="1:7" x14ac:dyDescent="0.25">
      <c r="A230" t="s">
        <v>42</v>
      </c>
      <c r="B230">
        <v>77</v>
      </c>
      <c r="C230">
        <v>203.3</v>
      </c>
      <c r="E230">
        <f>AVERAGE(C230:C232)</f>
        <v>196.13333333333335</v>
      </c>
      <c r="F230">
        <f>STDEV(C230:C232)</f>
        <v>7.8155827251289027</v>
      </c>
      <c r="G230">
        <f>(F230/E230)*100</f>
        <v>3.9848314370133759</v>
      </c>
    </row>
    <row r="231" spans="1:7" x14ac:dyDescent="0.25">
      <c r="A231" t="s">
        <v>42</v>
      </c>
      <c r="B231">
        <v>77</v>
      </c>
      <c r="C231">
        <v>197.3</v>
      </c>
    </row>
    <row r="232" spans="1:7" x14ac:dyDescent="0.25">
      <c r="A232" t="s">
        <v>42</v>
      </c>
      <c r="B232">
        <v>77</v>
      </c>
      <c r="C232">
        <v>187.8</v>
      </c>
    </row>
    <row r="233" spans="1:7" x14ac:dyDescent="0.25">
      <c r="A233" t="s">
        <v>90</v>
      </c>
      <c r="B233">
        <v>78</v>
      </c>
      <c r="C233">
        <v>239.1</v>
      </c>
      <c r="E233">
        <f>AVERAGE(C233:C235)</f>
        <v>230.0333333333333</v>
      </c>
      <c r="F233">
        <f>STDEV(C233:C235)</f>
        <v>8.3362661505816469</v>
      </c>
      <c r="G233">
        <f>(F233/E233)*100</f>
        <v>3.6239383352767636</v>
      </c>
    </row>
    <row r="234" spans="1:7" x14ac:dyDescent="0.25">
      <c r="A234" t="s">
        <v>90</v>
      </c>
      <c r="B234">
        <v>78</v>
      </c>
      <c r="C234">
        <v>222.7</v>
      </c>
    </row>
    <row r="235" spans="1:7" x14ac:dyDescent="0.25">
      <c r="A235" t="s">
        <v>90</v>
      </c>
      <c r="B235">
        <v>78</v>
      </c>
      <c r="C235">
        <v>228.3</v>
      </c>
    </row>
    <row r="236" spans="1:7" x14ac:dyDescent="0.25">
      <c r="A236" t="s">
        <v>50</v>
      </c>
      <c r="B236">
        <v>79</v>
      </c>
      <c r="C236">
        <v>173.5</v>
      </c>
      <c r="E236">
        <f>AVERAGE(C236:C238)</f>
        <v>172.33333333333334</v>
      </c>
      <c r="F236">
        <f>STDEV(C236:C238)</f>
        <v>1.0115993936995684</v>
      </c>
      <c r="G236">
        <f>(F236/E236)*100</f>
        <v>0.58700158241754452</v>
      </c>
    </row>
    <row r="237" spans="1:7" x14ac:dyDescent="0.25">
      <c r="A237" t="s">
        <v>50</v>
      </c>
      <c r="B237">
        <v>79</v>
      </c>
      <c r="C237">
        <v>171.8</v>
      </c>
    </row>
    <row r="238" spans="1:7" x14ac:dyDescent="0.25">
      <c r="A238" t="s">
        <v>50</v>
      </c>
      <c r="B238">
        <v>79</v>
      </c>
      <c r="C238">
        <v>171.7</v>
      </c>
    </row>
    <row r="239" spans="1:7" x14ac:dyDescent="0.25">
      <c r="A239" t="s">
        <v>98</v>
      </c>
      <c r="B239">
        <v>80</v>
      </c>
      <c r="C239">
        <v>206.2</v>
      </c>
      <c r="E239">
        <f>AVERAGE(C239:C241)</f>
        <v>203.36666666666665</v>
      </c>
      <c r="F239">
        <f>STDEV(C239:C241)</f>
        <v>2.466441431158124</v>
      </c>
      <c r="G239">
        <f>(F239/E239)*100</f>
        <v>1.2128051620184188</v>
      </c>
    </row>
    <row r="240" spans="1:7" x14ac:dyDescent="0.25">
      <c r="A240" t="s">
        <v>98</v>
      </c>
      <c r="B240">
        <v>80</v>
      </c>
      <c r="C240">
        <v>202.2</v>
      </c>
    </row>
    <row r="241" spans="1:7" x14ac:dyDescent="0.25">
      <c r="A241" t="s">
        <v>98</v>
      </c>
      <c r="B241">
        <v>80</v>
      </c>
      <c r="C241">
        <v>201.7</v>
      </c>
    </row>
    <row r="242" spans="1:7" x14ac:dyDescent="0.25">
      <c r="A242" t="s">
        <v>58</v>
      </c>
      <c r="B242">
        <v>81</v>
      </c>
      <c r="C242">
        <v>225.6</v>
      </c>
      <c r="E242">
        <f>AVERAGE(C242:C244)</f>
        <v>220.16666666666666</v>
      </c>
      <c r="F242">
        <f>STDEV(C242:C244)</f>
        <v>5.8943475748663881</v>
      </c>
      <c r="G242">
        <f>(F242/E242)*100</f>
        <v>2.6772207001664139</v>
      </c>
    </row>
    <row r="243" spans="1:7" x14ac:dyDescent="0.25">
      <c r="A243" t="s">
        <v>58</v>
      </c>
      <c r="B243">
        <v>81</v>
      </c>
      <c r="C243">
        <v>221</v>
      </c>
    </row>
    <row r="244" spans="1:7" x14ac:dyDescent="0.25">
      <c r="A244" t="s">
        <v>58</v>
      </c>
      <c r="B244">
        <v>81</v>
      </c>
      <c r="C244">
        <v>213.9</v>
      </c>
    </row>
    <row r="245" spans="1:7" x14ac:dyDescent="0.25">
      <c r="A245" t="s">
        <v>106</v>
      </c>
      <c r="B245">
        <v>82</v>
      </c>
      <c r="C245">
        <v>234.9</v>
      </c>
      <c r="E245">
        <f>AVERAGE(C245:C247)</f>
        <v>231</v>
      </c>
      <c r="F245">
        <f>STDEV(C245:C247)</f>
        <v>3.5085609585697721</v>
      </c>
      <c r="G245">
        <f>(F245/E245)*100</f>
        <v>1.5188575578224122</v>
      </c>
    </row>
    <row r="246" spans="1:7" x14ac:dyDescent="0.25">
      <c r="A246" t="s">
        <v>106</v>
      </c>
      <c r="B246">
        <v>82</v>
      </c>
      <c r="C246">
        <v>230</v>
      </c>
    </row>
    <row r="247" spans="1:7" x14ac:dyDescent="0.25">
      <c r="A247" t="s">
        <v>106</v>
      </c>
      <c r="B247">
        <v>82</v>
      </c>
      <c r="C247">
        <v>228.1</v>
      </c>
    </row>
    <row r="248" spans="1:7" x14ac:dyDescent="0.25">
      <c r="A248" t="s">
        <v>66</v>
      </c>
      <c r="B248">
        <v>83</v>
      </c>
      <c r="C248">
        <v>228.3</v>
      </c>
      <c r="E248">
        <f>AVERAGE(C248:C250)</f>
        <v>216.96666666666667</v>
      </c>
      <c r="F248">
        <f>STDEV(C248:C250)</f>
        <v>11.10735492065206</v>
      </c>
      <c r="G248">
        <f>(F248/E248)*100</f>
        <v>5.1193831252045134</v>
      </c>
    </row>
    <row r="249" spans="1:7" x14ac:dyDescent="0.25">
      <c r="A249" t="s">
        <v>66</v>
      </c>
      <c r="B249">
        <v>83</v>
      </c>
      <c r="C249">
        <v>216.5</v>
      </c>
    </row>
    <row r="250" spans="1:7" x14ac:dyDescent="0.25">
      <c r="A250" t="s">
        <v>66</v>
      </c>
      <c r="B250">
        <v>83</v>
      </c>
      <c r="C250">
        <v>206.1</v>
      </c>
    </row>
    <row r="251" spans="1:7" x14ac:dyDescent="0.25">
      <c r="A251" t="s">
        <v>114</v>
      </c>
      <c r="B251">
        <v>84</v>
      </c>
      <c r="C251">
        <v>1.4750000000000001</v>
      </c>
      <c r="E251">
        <f>AVERAGE(C251:C253)</f>
        <v>0.12383333333333336</v>
      </c>
      <c r="F251">
        <f>STDEV(C251:C253)</f>
        <v>1.1716437527394294</v>
      </c>
      <c r="G251">
        <f>(F251/E251)*100</f>
        <v>946.14569534812586</v>
      </c>
    </row>
    <row r="252" spans="1:7" x14ac:dyDescent="0.25">
      <c r="A252" t="s">
        <v>114</v>
      </c>
      <c r="B252">
        <v>84</v>
      </c>
      <c r="C252">
        <v>-0.61099999999999999</v>
      </c>
    </row>
    <row r="253" spans="1:7" x14ac:dyDescent="0.25">
      <c r="A253" t="s">
        <v>114</v>
      </c>
      <c r="B253">
        <v>84</v>
      </c>
      <c r="C253">
        <v>-0.49249999999999999</v>
      </c>
    </row>
    <row r="254" spans="1:7" x14ac:dyDescent="0.25">
      <c r="A254" t="s">
        <v>27</v>
      </c>
      <c r="B254">
        <v>85</v>
      </c>
      <c r="C254">
        <v>159.69999999999999</v>
      </c>
      <c r="E254">
        <f>AVERAGE(C254:C256)</f>
        <v>157.93333333333334</v>
      </c>
      <c r="F254">
        <f>STDEV(C254:C256)</f>
        <v>1.9139836293274033</v>
      </c>
      <c r="G254">
        <f>(F254/E254)*100</f>
        <v>1.2118933913005929</v>
      </c>
    </row>
    <row r="255" spans="1:7" x14ac:dyDescent="0.25">
      <c r="A255" t="s">
        <v>27</v>
      </c>
      <c r="B255">
        <v>85</v>
      </c>
      <c r="C255">
        <v>155.9</v>
      </c>
    </row>
    <row r="256" spans="1:7" x14ac:dyDescent="0.25">
      <c r="A256" t="s">
        <v>27</v>
      </c>
      <c r="B256">
        <v>85</v>
      </c>
      <c r="C256">
        <v>158.19999999999999</v>
      </c>
    </row>
    <row r="257" spans="1:7" x14ac:dyDescent="0.25">
      <c r="A257" t="s">
        <v>75</v>
      </c>
      <c r="B257">
        <v>86</v>
      </c>
      <c r="C257">
        <v>193.3</v>
      </c>
      <c r="E257">
        <f>AVERAGE(C257:C259)</f>
        <v>191.23333333333335</v>
      </c>
      <c r="F257">
        <f>STDEV(C257:C259)</f>
        <v>1.8583146486355266</v>
      </c>
      <c r="G257">
        <f>(F257/E257)*100</f>
        <v>0.97175247444772173</v>
      </c>
    </row>
    <row r="258" spans="1:7" x14ac:dyDescent="0.25">
      <c r="A258" t="s">
        <v>75</v>
      </c>
      <c r="B258">
        <v>86</v>
      </c>
      <c r="C258">
        <v>189.7</v>
      </c>
    </row>
    <row r="259" spans="1:7" x14ac:dyDescent="0.25">
      <c r="A259" t="s">
        <v>75</v>
      </c>
      <c r="B259">
        <v>86</v>
      </c>
      <c r="C259">
        <v>190.7</v>
      </c>
    </row>
    <row r="260" spans="1:7" x14ac:dyDescent="0.25">
      <c r="A260" t="s">
        <v>35</v>
      </c>
      <c r="B260">
        <v>87</v>
      </c>
      <c r="C260">
        <v>171.2</v>
      </c>
      <c r="E260">
        <f>AVERAGE(C260:C262)</f>
        <v>169.13333333333333</v>
      </c>
      <c r="F260">
        <f>STDEV(C260:C262)</f>
        <v>1.8339392937971875</v>
      </c>
      <c r="G260">
        <f>(F260/E260)*100</f>
        <v>1.0843157038611673</v>
      </c>
    </row>
    <row r="261" spans="1:7" x14ac:dyDescent="0.25">
      <c r="A261" t="s">
        <v>35</v>
      </c>
      <c r="B261">
        <v>87</v>
      </c>
      <c r="C261">
        <v>167.7</v>
      </c>
    </row>
    <row r="262" spans="1:7" x14ac:dyDescent="0.25">
      <c r="A262" t="s">
        <v>35</v>
      </c>
      <c r="B262">
        <v>87</v>
      </c>
      <c r="C262">
        <v>168.5</v>
      </c>
    </row>
    <row r="263" spans="1:7" x14ac:dyDescent="0.25">
      <c r="A263" t="s">
        <v>83</v>
      </c>
      <c r="B263">
        <v>88</v>
      </c>
      <c r="C263">
        <v>196.5</v>
      </c>
      <c r="E263">
        <f>AVERAGE(C263:C265)</f>
        <v>194.13333333333333</v>
      </c>
      <c r="F263">
        <f>STDEV(C263:C265)</f>
        <v>3.1182259913824986</v>
      </c>
      <c r="G263">
        <f>(F263/E263)*100</f>
        <v>1.6062290477588421</v>
      </c>
    </row>
    <row r="264" spans="1:7" x14ac:dyDescent="0.25">
      <c r="A264" t="s">
        <v>83</v>
      </c>
      <c r="B264">
        <v>88</v>
      </c>
      <c r="C264">
        <v>195.3</v>
      </c>
    </row>
    <row r="265" spans="1:7" x14ac:dyDescent="0.25">
      <c r="A265" t="s">
        <v>83</v>
      </c>
      <c r="B265">
        <v>88</v>
      </c>
      <c r="C265">
        <v>190.6</v>
      </c>
    </row>
    <row r="266" spans="1:7" x14ac:dyDescent="0.25">
      <c r="A266" t="s">
        <v>43</v>
      </c>
      <c r="B266">
        <v>89</v>
      </c>
      <c r="C266">
        <v>200.5</v>
      </c>
      <c r="E266">
        <f>AVERAGE(C266:C268)</f>
        <v>195.86666666666667</v>
      </c>
      <c r="F266">
        <f>STDEV(C266:C268)</f>
        <v>8.1989836768549083</v>
      </c>
      <c r="G266">
        <f>(F266/E266)*100</f>
        <v>4.1860025579585987</v>
      </c>
    </row>
    <row r="267" spans="1:7" x14ac:dyDescent="0.25">
      <c r="A267" t="s">
        <v>43</v>
      </c>
      <c r="B267">
        <v>89</v>
      </c>
      <c r="C267">
        <v>200.7</v>
      </c>
    </row>
    <row r="268" spans="1:7" x14ac:dyDescent="0.25">
      <c r="A268" t="s">
        <v>43</v>
      </c>
      <c r="B268">
        <v>89</v>
      </c>
      <c r="C268">
        <v>186.4</v>
      </c>
    </row>
    <row r="269" spans="1:7" x14ac:dyDescent="0.25">
      <c r="A269" t="s">
        <v>91</v>
      </c>
      <c r="B269">
        <v>90</v>
      </c>
      <c r="C269">
        <v>232.9</v>
      </c>
      <c r="E269">
        <f>AVERAGE(C269:C271)</f>
        <v>225.83333333333334</v>
      </c>
      <c r="F269">
        <f>STDEV(C269:C271)</f>
        <v>6.6890457715083258</v>
      </c>
      <c r="G269">
        <f>(F269/E269)*100</f>
        <v>2.9619390870147568</v>
      </c>
    </row>
    <row r="270" spans="1:7" x14ac:dyDescent="0.25">
      <c r="A270" t="s">
        <v>91</v>
      </c>
      <c r="B270">
        <v>90</v>
      </c>
      <c r="C270">
        <v>225</v>
      </c>
    </row>
    <row r="271" spans="1:7" x14ac:dyDescent="0.25">
      <c r="A271" t="s">
        <v>91</v>
      </c>
      <c r="B271">
        <v>90</v>
      </c>
      <c r="C271">
        <v>219.6</v>
      </c>
    </row>
    <row r="272" spans="1:7" x14ac:dyDescent="0.25">
      <c r="A272" t="s">
        <v>51</v>
      </c>
      <c r="B272">
        <v>91</v>
      </c>
      <c r="C272">
        <v>264.3</v>
      </c>
      <c r="E272">
        <f>AVERAGE(C272:C274)</f>
        <v>258.53333333333336</v>
      </c>
      <c r="F272">
        <f>STDEV(C272:C274)</f>
        <v>5.7011694706729568</v>
      </c>
      <c r="G272">
        <f>(F272/E272)*100</f>
        <v>2.2051970618900034</v>
      </c>
    </row>
    <row r="273" spans="1:7" x14ac:dyDescent="0.25">
      <c r="A273" t="s">
        <v>51</v>
      </c>
      <c r="B273">
        <v>91</v>
      </c>
      <c r="C273">
        <v>258.39999999999998</v>
      </c>
    </row>
    <row r="274" spans="1:7" x14ac:dyDescent="0.25">
      <c r="A274" t="s">
        <v>51</v>
      </c>
      <c r="B274">
        <v>91</v>
      </c>
      <c r="C274">
        <v>252.9</v>
      </c>
    </row>
    <row r="275" spans="1:7" x14ac:dyDescent="0.25">
      <c r="A275" t="s">
        <v>99</v>
      </c>
      <c r="B275">
        <v>92</v>
      </c>
      <c r="C275">
        <v>209</v>
      </c>
      <c r="E275">
        <f>AVERAGE(C275:C277)</f>
        <v>210.13333333333333</v>
      </c>
      <c r="F275">
        <f>STDEV(C275:C277)</f>
        <v>2.2278539748675898</v>
      </c>
      <c r="G275">
        <f>(F275/E275)*100</f>
        <v>1.0602096961616068</v>
      </c>
    </row>
    <row r="276" spans="1:7" x14ac:dyDescent="0.25">
      <c r="A276" t="s">
        <v>99</v>
      </c>
      <c r="B276">
        <v>92</v>
      </c>
      <c r="C276">
        <v>208.7</v>
      </c>
    </row>
    <row r="277" spans="1:7" x14ac:dyDescent="0.25">
      <c r="A277" t="s">
        <v>99</v>
      </c>
      <c r="B277">
        <v>92</v>
      </c>
      <c r="C277">
        <v>212.7</v>
      </c>
    </row>
    <row r="278" spans="1:7" x14ac:dyDescent="0.25">
      <c r="A278" t="s">
        <v>59</v>
      </c>
      <c r="B278">
        <v>93</v>
      </c>
      <c r="C278">
        <v>0.42009999999999997</v>
      </c>
      <c r="E278">
        <f>AVERAGE(C278:C280)</f>
        <v>0.41996666666666665</v>
      </c>
      <c r="F278">
        <f>STDEV(C278:C280)</f>
        <v>9.2700071916548402E-2</v>
      </c>
      <c r="G278">
        <f>(F278/E278)*100</f>
        <v>22.073197535490532</v>
      </c>
    </row>
    <row r="279" spans="1:7" x14ac:dyDescent="0.25">
      <c r="A279" t="s">
        <v>59</v>
      </c>
      <c r="B279">
        <v>93</v>
      </c>
      <c r="C279">
        <v>0.32719999999999999</v>
      </c>
    </row>
    <row r="280" spans="1:7" x14ac:dyDescent="0.25">
      <c r="A280" t="s">
        <v>59</v>
      </c>
      <c r="B280">
        <v>93</v>
      </c>
      <c r="C280">
        <v>0.51259999999999994</v>
      </c>
    </row>
    <row r="281" spans="1:7" x14ac:dyDescent="0.25">
      <c r="A281" t="s">
        <v>107</v>
      </c>
      <c r="B281">
        <v>94</v>
      </c>
      <c r="C281">
        <v>0.4854</v>
      </c>
      <c r="E281">
        <f>AVERAGE(C281:C283)</f>
        <v>0.42730000000000001</v>
      </c>
      <c r="F281">
        <f>STDEV(C281:C283)</f>
        <v>7.5024196096992388E-2</v>
      </c>
      <c r="G281">
        <f>(F281/E281)*100</f>
        <v>17.557733699272731</v>
      </c>
    </row>
    <row r="282" spans="1:7" x14ac:dyDescent="0.25">
      <c r="A282" t="s">
        <v>107</v>
      </c>
      <c r="B282">
        <v>94</v>
      </c>
      <c r="C282">
        <v>0.45390000000000003</v>
      </c>
    </row>
    <row r="283" spans="1:7" x14ac:dyDescent="0.25">
      <c r="A283" t="s">
        <v>107</v>
      </c>
      <c r="B283">
        <v>94</v>
      </c>
      <c r="C283">
        <v>0.34260000000000002</v>
      </c>
    </row>
    <row r="284" spans="1:7" x14ac:dyDescent="0.25">
      <c r="A284" t="s">
        <v>67</v>
      </c>
      <c r="B284">
        <v>95</v>
      </c>
      <c r="C284">
        <v>0.71730000000000005</v>
      </c>
      <c r="E284">
        <f>AVERAGE(C284:C286)</f>
        <v>0.72433333333333338</v>
      </c>
      <c r="F284">
        <f>STDEV(C284:C286)</f>
        <v>6.0928920336185974E-3</v>
      </c>
      <c r="G284">
        <f>(F284/E284)*100</f>
        <v>0.84117239304444502</v>
      </c>
    </row>
    <row r="285" spans="1:7" x14ac:dyDescent="0.25">
      <c r="A285" t="s">
        <v>67</v>
      </c>
      <c r="B285">
        <v>95</v>
      </c>
      <c r="C285">
        <v>0.72799999999999998</v>
      </c>
    </row>
    <row r="286" spans="1:7" x14ac:dyDescent="0.25">
      <c r="A286" t="s">
        <v>67</v>
      </c>
      <c r="B286">
        <v>95</v>
      </c>
      <c r="C286">
        <v>0.72770000000000001</v>
      </c>
    </row>
    <row r="287" spans="1:7" x14ac:dyDescent="0.25">
      <c r="A287" t="s">
        <v>115</v>
      </c>
      <c r="B287">
        <v>96</v>
      </c>
      <c r="C287">
        <v>0.2288</v>
      </c>
      <c r="E287">
        <f>AVERAGE(C287:C289)</f>
        <v>0.11738999999999999</v>
      </c>
      <c r="F287">
        <f>STDEV(C287:C289)</f>
        <v>0.1292583509874701</v>
      </c>
      <c r="G287">
        <f>(F287/E287)*100</f>
        <v>110.11018910253864</v>
      </c>
    </row>
    <row r="288" spans="1:7" x14ac:dyDescent="0.25">
      <c r="A288" t="s">
        <v>115</v>
      </c>
      <c r="B288">
        <v>96</v>
      </c>
      <c r="C288">
        <v>0.1477</v>
      </c>
    </row>
    <row r="289" spans="1:3" x14ac:dyDescent="0.25">
      <c r="A289" t="s">
        <v>115</v>
      </c>
      <c r="B289">
        <v>96</v>
      </c>
      <c r="C289">
        <v>-2.4330000000000001E-2</v>
      </c>
    </row>
  </sheetData>
  <phoneticPr fontId="2"/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/>
  </sheetViews>
  <sheetFormatPr defaultRowHeight="13.8" x14ac:dyDescent="0.25"/>
  <cols>
    <col min="2" max="2" width="13.375" style="3" customWidth="1"/>
    <col min="3" max="3" width="9" style="4"/>
    <col min="4" max="4" width="9" style="5"/>
  </cols>
  <sheetData>
    <row r="1" spans="1:5" x14ac:dyDescent="0.25">
      <c r="A1" s="16" t="s">
        <v>144</v>
      </c>
    </row>
    <row r="3" spans="1:5" x14ac:dyDescent="0.25">
      <c r="A3" s="17" t="s">
        <v>145</v>
      </c>
    </row>
    <row r="4" spans="1:5" x14ac:dyDescent="0.25">
      <c r="A4" s="7" t="s">
        <v>138</v>
      </c>
      <c r="B4" s="8" t="s">
        <v>136</v>
      </c>
      <c r="C4" s="9" t="s">
        <v>139</v>
      </c>
      <c r="D4" s="10" t="s">
        <v>141</v>
      </c>
    </row>
    <row r="5" spans="1:5" x14ac:dyDescent="0.25">
      <c r="A5" s="11">
        <v>1</v>
      </c>
      <c r="B5" s="12">
        <v>189.23333333333335</v>
      </c>
      <c r="C5" s="13">
        <v>5.8560510015993961</v>
      </c>
      <c r="D5" s="14">
        <v>3.094619165897162</v>
      </c>
    </row>
    <row r="6" spans="1:5" x14ac:dyDescent="0.25">
      <c r="A6" s="11">
        <v>2</v>
      </c>
      <c r="B6" s="12">
        <v>176.9</v>
      </c>
      <c r="C6" s="13">
        <v>7.9924964810752268</v>
      </c>
      <c r="D6" s="14">
        <v>4.5180873267807957</v>
      </c>
    </row>
    <row r="7" spans="1:5" x14ac:dyDescent="0.25">
      <c r="A7" s="11">
        <v>3</v>
      </c>
      <c r="B7" s="12">
        <v>175.43333333333331</v>
      </c>
      <c r="C7" s="13">
        <v>9.458505872141389</v>
      </c>
      <c r="D7" s="14">
        <v>5.3915100924233652</v>
      </c>
    </row>
    <row r="8" spans="1:5" x14ac:dyDescent="0.25">
      <c r="A8" s="11">
        <v>4</v>
      </c>
      <c r="B8" s="12">
        <v>196.13333333333335</v>
      </c>
      <c r="C8" s="13">
        <v>9.2651677444789495</v>
      </c>
      <c r="D8" s="14">
        <v>4.7239128540851203</v>
      </c>
    </row>
    <row r="9" spans="1:5" x14ac:dyDescent="0.25">
      <c r="A9" s="11">
        <v>5</v>
      </c>
      <c r="B9" s="12">
        <v>195.5</v>
      </c>
      <c r="C9" s="13">
        <v>8.8340251301431003</v>
      </c>
      <c r="D9" s="14">
        <v>4.5186829310194891</v>
      </c>
    </row>
    <row r="10" spans="1:5" x14ac:dyDescent="0.25">
      <c r="A10" s="11">
        <v>6</v>
      </c>
      <c r="B10" s="12">
        <v>0.43876666666666669</v>
      </c>
      <c r="C10" s="13">
        <v>0.34990301989741857</v>
      </c>
      <c r="D10" s="14">
        <v>79.746946721283578</v>
      </c>
      <c r="E10" s="6" t="s">
        <v>143</v>
      </c>
    </row>
    <row r="11" spans="1:5" x14ac:dyDescent="0.25">
      <c r="A11" s="11">
        <v>7</v>
      </c>
      <c r="B11" s="12">
        <v>215.76666666666665</v>
      </c>
      <c r="C11" s="13">
        <v>4.9802945026708372</v>
      </c>
      <c r="D11" s="14">
        <v>2.308185309441142</v>
      </c>
    </row>
    <row r="12" spans="1:5" x14ac:dyDescent="0.25">
      <c r="A12" s="11">
        <v>8</v>
      </c>
      <c r="B12" s="12">
        <v>275.33333333333331</v>
      </c>
      <c r="C12" s="13">
        <v>18.341846508280813</v>
      </c>
      <c r="D12" s="14">
        <v>6.6616875938065911</v>
      </c>
    </row>
    <row r="13" spans="1:5" x14ac:dyDescent="0.25">
      <c r="A13" s="11">
        <v>9</v>
      </c>
      <c r="B13" s="12">
        <v>236.9</v>
      </c>
      <c r="C13" s="13">
        <v>6.4156059729381809</v>
      </c>
      <c r="D13" s="14">
        <v>2.7081494187159905</v>
      </c>
    </row>
    <row r="14" spans="1:5" x14ac:dyDescent="0.25">
      <c r="A14" s="11">
        <v>10</v>
      </c>
      <c r="B14" s="12">
        <v>228.4</v>
      </c>
      <c r="C14" s="13">
        <v>20.050187031546621</v>
      </c>
      <c r="D14" s="14">
        <v>8.7785407318505335</v>
      </c>
    </row>
    <row r="15" spans="1:5" x14ac:dyDescent="0.25">
      <c r="A15" s="11">
        <v>11</v>
      </c>
      <c r="B15" s="12">
        <v>282.43333333333334</v>
      </c>
      <c r="C15" s="13">
        <v>6.5163895934277392</v>
      </c>
      <c r="D15" s="14">
        <v>2.3072310610507749</v>
      </c>
    </row>
    <row r="16" spans="1:5" x14ac:dyDescent="0.25">
      <c r="A16" s="11">
        <v>12</v>
      </c>
      <c r="B16" s="12">
        <v>-1.1408666666666669</v>
      </c>
      <c r="C16" s="13">
        <v>2.5532343612236881</v>
      </c>
      <c r="D16" s="14">
        <v>-223.79778775407769</v>
      </c>
      <c r="E16" s="6" t="s">
        <v>143</v>
      </c>
    </row>
    <row r="17" spans="1:4" x14ac:dyDescent="0.25">
      <c r="A17" s="11">
        <v>13</v>
      </c>
      <c r="B17" s="12">
        <v>172.29999999999998</v>
      </c>
      <c r="C17" s="13">
        <v>7.9018985060553719</v>
      </c>
      <c r="D17" s="14">
        <v>4.586127977977581</v>
      </c>
    </row>
    <row r="18" spans="1:4" x14ac:dyDescent="0.25">
      <c r="A18" s="11">
        <v>14</v>
      </c>
      <c r="B18" s="12">
        <v>159.56666666666666</v>
      </c>
      <c r="C18" s="13">
        <v>1.1930353445448927</v>
      </c>
      <c r="D18" s="14">
        <v>0.74767203543653193</v>
      </c>
    </row>
    <row r="19" spans="1:4" x14ac:dyDescent="0.25">
      <c r="A19" s="11">
        <v>15</v>
      </c>
      <c r="B19" s="12">
        <v>156.9</v>
      </c>
      <c r="C19" s="13">
        <v>2.4433583445741243</v>
      </c>
      <c r="D19" s="14">
        <v>1.5572710927814686</v>
      </c>
    </row>
    <row r="20" spans="1:4" x14ac:dyDescent="0.25">
      <c r="A20" s="11">
        <v>16</v>
      </c>
      <c r="B20" s="12">
        <v>171.10000000000002</v>
      </c>
      <c r="C20" s="13">
        <v>7.3136858012906218</v>
      </c>
      <c r="D20" s="14">
        <v>4.274509527346944</v>
      </c>
    </row>
    <row r="21" spans="1:4" x14ac:dyDescent="0.25">
      <c r="A21" s="11">
        <v>17</v>
      </c>
      <c r="B21" s="12">
        <v>148.29999999999998</v>
      </c>
      <c r="C21" s="13">
        <v>7.5544688761024075</v>
      </c>
      <c r="D21" s="14">
        <v>5.0940450951466003</v>
      </c>
    </row>
    <row r="22" spans="1:4" x14ac:dyDescent="0.25">
      <c r="A22" s="11">
        <v>18</v>
      </c>
      <c r="B22" s="12">
        <v>141.86666666666667</v>
      </c>
      <c r="C22" s="13">
        <v>6.2428625912583788</v>
      </c>
      <c r="D22" s="14">
        <v>4.4005140445900226</v>
      </c>
    </row>
    <row r="23" spans="1:4" x14ac:dyDescent="0.25">
      <c r="A23" s="11">
        <v>19</v>
      </c>
      <c r="B23" s="12">
        <v>170.73333333333335</v>
      </c>
      <c r="C23" s="13">
        <v>5.1316014394468841</v>
      </c>
      <c r="D23" s="14">
        <v>3.0056236466889206</v>
      </c>
    </row>
    <row r="24" spans="1:4" x14ac:dyDescent="0.25">
      <c r="A24" s="11">
        <v>20</v>
      </c>
      <c r="B24" s="12">
        <v>163.5</v>
      </c>
      <c r="C24" s="13">
        <v>3.4510867853474823</v>
      </c>
      <c r="D24" s="14">
        <v>2.1107564436376038</v>
      </c>
    </row>
    <row r="25" spans="1:4" x14ac:dyDescent="0.25">
      <c r="A25" s="11">
        <v>21</v>
      </c>
      <c r="B25" s="12">
        <v>191.03333333333333</v>
      </c>
      <c r="C25" s="13">
        <v>5.9138256089720223</v>
      </c>
      <c r="D25" s="14">
        <v>3.0957035119378933</v>
      </c>
    </row>
    <row r="26" spans="1:4" x14ac:dyDescent="0.25">
      <c r="A26" s="11">
        <v>22</v>
      </c>
      <c r="B26" s="12">
        <v>171.73333333333335</v>
      </c>
      <c r="C26" s="13">
        <v>5.1549329125928898</v>
      </c>
      <c r="D26" s="14">
        <v>3.0017078295377848</v>
      </c>
    </row>
    <row r="27" spans="1:4" x14ac:dyDescent="0.25">
      <c r="A27" s="11">
        <v>23</v>
      </c>
      <c r="B27" s="12">
        <v>157.4</v>
      </c>
      <c r="C27" s="13">
        <v>4.8754486972995492</v>
      </c>
      <c r="D27" s="14">
        <v>3.0974896425028904</v>
      </c>
    </row>
    <row r="28" spans="1:4" x14ac:dyDescent="0.25">
      <c r="A28" s="11">
        <v>24</v>
      </c>
      <c r="B28" s="12">
        <v>175.23333333333332</v>
      </c>
      <c r="C28" s="13">
        <v>5.1159880114532443</v>
      </c>
      <c r="D28" s="14">
        <v>2.9195290154764568</v>
      </c>
    </row>
    <row r="29" spans="1:4" x14ac:dyDescent="0.25">
      <c r="A29" s="11">
        <v>25</v>
      </c>
      <c r="B29" s="12">
        <v>196</v>
      </c>
      <c r="C29" s="13">
        <v>15.108606818631561</v>
      </c>
      <c r="D29" s="14">
        <v>7.708472866648755</v>
      </c>
    </row>
    <row r="30" spans="1:4" x14ac:dyDescent="0.25">
      <c r="A30" s="11">
        <v>26</v>
      </c>
      <c r="B30" s="12">
        <v>143.56666666666666</v>
      </c>
      <c r="C30" s="13">
        <v>3.2562759915789292</v>
      </c>
      <c r="D30" s="14">
        <v>2.2681281575892243</v>
      </c>
    </row>
    <row r="31" spans="1:4" x14ac:dyDescent="0.25">
      <c r="A31" s="11">
        <v>27</v>
      </c>
      <c r="B31" s="12">
        <v>181.60000000000002</v>
      </c>
      <c r="C31" s="13">
        <v>18.519989200860792</v>
      </c>
      <c r="D31" s="14">
        <v>10.198231938799994</v>
      </c>
    </row>
    <row r="32" spans="1:4" x14ac:dyDescent="0.25">
      <c r="A32" s="11">
        <v>28</v>
      </c>
      <c r="B32" s="12">
        <v>212.29999999999998</v>
      </c>
      <c r="C32" s="13">
        <v>13.908270920570976</v>
      </c>
      <c r="D32" s="14">
        <v>6.5512345363028617</v>
      </c>
    </row>
    <row r="33" spans="1:4" x14ac:dyDescent="0.25">
      <c r="A33" s="11">
        <v>29</v>
      </c>
      <c r="B33" s="12">
        <v>166.33333333333334</v>
      </c>
      <c r="C33" s="13">
        <v>1.7785762095938702</v>
      </c>
      <c r="D33" s="14">
        <v>1.069284294345012</v>
      </c>
    </row>
    <row r="34" spans="1:4" x14ac:dyDescent="0.25">
      <c r="A34" s="11">
        <v>30</v>
      </c>
      <c r="B34" s="12">
        <v>185.56666666666669</v>
      </c>
      <c r="C34" s="13">
        <v>8.0500517596679639</v>
      </c>
      <c r="D34" s="14">
        <v>4.3380914817682577</v>
      </c>
    </row>
    <row r="35" spans="1:4" x14ac:dyDescent="0.25">
      <c r="A35" s="11">
        <v>31</v>
      </c>
      <c r="B35" s="12">
        <v>266.33333333333331</v>
      </c>
      <c r="C35" s="13">
        <v>5.1228247416179853</v>
      </c>
      <c r="D35" s="14">
        <v>1.9234636076162648</v>
      </c>
    </row>
    <row r="36" spans="1:4" x14ac:dyDescent="0.25">
      <c r="A36" s="11">
        <v>32</v>
      </c>
      <c r="B36" s="12">
        <v>182.86666666666667</v>
      </c>
      <c r="C36" s="13">
        <v>8.7842662376167446</v>
      </c>
      <c r="D36" s="14">
        <v>4.8036454088316134</v>
      </c>
    </row>
    <row r="37" spans="1:4" x14ac:dyDescent="0.25">
      <c r="A37" s="11">
        <v>33</v>
      </c>
      <c r="B37" s="12">
        <v>189.96666666666667</v>
      </c>
      <c r="C37" s="13">
        <v>6.7987743993556213</v>
      </c>
      <c r="D37" s="14">
        <v>3.5789301979411938</v>
      </c>
    </row>
    <row r="38" spans="1:4" x14ac:dyDescent="0.25">
      <c r="A38" s="11">
        <v>34</v>
      </c>
      <c r="B38" s="12">
        <v>170.36666666666665</v>
      </c>
      <c r="C38" s="13">
        <v>4.4433470867503964</v>
      </c>
      <c r="D38" s="14">
        <v>2.6081082489241227</v>
      </c>
    </row>
    <row r="39" spans="1:4" x14ac:dyDescent="0.25">
      <c r="A39" s="11">
        <v>35</v>
      </c>
      <c r="B39" s="12">
        <v>173.76666666666665</v>
      </c>
      <c r="C39" s="13">
        <v>0.56862407030773199</v>
      </c>
      <c r="D39" s="14">
        <v>0.3272342625979659</v>
      </c>
    </row>
    <row r="40" spans="1:4" x14ac:dyDescent="0.25">
      <c r="A40" s="11">
        <v>36</v>
      </c>
      <c r="B40" s="12">
        <v>176.20000000000002</v>
      </c>
      <c r="C40" s="13">
        <v>3.8431757701151295</v>
      </c>
      <c r="D40" s="14">
        <v>2.1811440239018891</v>
      </c>
    </row>
    <row r="41" spans="1:4" x14ac:dyDescent="0.25">
      <c r="A41" s="11">
        <v>37</v>
      </c>
      <c r="B41" s="12">
        <v>171.13333333333333</v>
      </c>
      <c r="C41" s="13">
        <v>10.72396071110545</v>
      </c>
      <c r="D41" s="14">
        <v>6.2664359433806691</v>
      </c>
    </row>
    <row r="42" spans="1:4" x14ac:dyDescent="0.25">
      <c r="A42" s="11">
        <v>38</v>
      </c>
      <c r="B42" s="12">
        <v>170.29999999999998</v>
      </c>
      <c r="C42" s="13">
        <v>2.1931712199461404</v>
      </c>
      <c r="D42" s="14">
        <v>1.2878280798274462</v>
      </c>
    </row>
    <row r="43" spans="1:4" x14ac:dyDescent="0.25">
      <c r="A43" s="11">
        <v>39</v>
      </c>
      <c r="B43" s="12">
        <v>191.13333333333333</v>
      </c>
      <c r="C43" s="13">
        <v>8.4109056190955531</v>
      </c>
      <c r="D43" s="14">
        <v>4.4005435746924766</v>
      </c>
    </row>
    <row r="44" spans="1:4" x14ac:dyDescent="0.25">
      <c r="A44" s="11">
        <v>40</v>
      </c>
      <c r="B44" s="12">
        <v>185.79999999999998</v>
      </c>
      <c r="C44" s="13">
        <v>7.1630998876184799</v>
      </c>
      <c r="D44" s="14">
        <v>3.8552744282123146</v>
      </c>
    </row>
    <row r="45" spans="1:4" x14ac:dyDescent="0.25">
      <c r="A45" s="11">
        <v>41</v>
      </c>
      <c r="B45" s="12">
        <v>154.13333333333333</v>
      </c>
      <c r="C45" s="13">
        <v>7.3227954589305098</v>
      </c>
      <c r="D45" s="14">
        <v>4.7509486108978223</v>
      </c>
    </row>
    <row r="46" spans="1:4" x14ac:dyDescent="0.25">
      <c r="A46" s="11">
        <v>42</v>
      </c>
      <c r="B46" s="12">
        <v>151.33333333333331</v>
      </c>
      <c r="C46" s="13">
        <v>6.7307750915725428</v>
      </c>
      <c r="D46" s="14">
        <v>4.4476487389245882</v>
      </c>
    </row>
    <row r="47" spans="1:4" x14ac:dyDescent="0.25">
      <c r="A47" s="11">
        <v>43</v>
      </c>
      <c r="B47" s="12">
        <v>160.79999999999998</v>
      </c>
      <c r="C47" s="13">
        <v>4.6119410230400844</v>
      </c>
      <c r="D47" s="14">
        <v>2.8681225267662218</v>
      </c>
    </row>
    <row r="48" spans="1:4" x14ac:dyDescent="0.25">
      <c r="A48" s="11">
        <v>44</v>
      </c>
      <c r="B48" s="12">
        <v>151.6</v>
      </c>
      <c r="C48" s="13">
        <v>4.8774993593028748</v>
      </c>
      <c r="D48" s="14">
        <v>3.2173478623369887</v>
      </c>
    </row>
    <row r="49" spans="1:5" x14ac:dyDescent="0.25">
      <c r="A49" s="15">
        <v>45</v>
      </c>
      <c r="B49" s="12">
        <v>162.94999999999999</v>
      </c>
      <c r="C49" s="13">
        <v>8.2731493398826181</v>
      </c>
      <c r="D49" s="14">
        <v>5.0771091377002877</v>
      </c>
    </row>
    <row r="50" spans="1:5" x14ac:dyDescent="0.25">
      <c r="A50" s="11">
        <v>46</v>
      </c>
      <c r="B50" s="12">
        <v>159.16666666666666</v>
      </c>
      <c r="C50" s="13">
        <v>4.6704746368365395</v>
      </c>
      <c r="D50" s="14">
        <v>2.9343296147664124</v>
      </c>
    </row>
    <row r="51" spans="1:5" x14ac:dyDescent="0.25">
      <c r="A51" s="11">
        <v>47</v>
      </c>
      <c r="B51" s="12">
        <v>163.56666666666666</v>
      </c>
      <c r="C51" s="13">
        <v>1.2662279942148407</v>
      </c>
      <c r="D51" s="14">
        <v>0.77413572093835792</v>
      </c>
    </row>
    <row r="52" spans="1:5" x14ac:dyDescent="0.25">
      <c r="A52" s="11">
        <v>48</v>
      </c>
      <c r="B52" s="12">
        <v>162.23333333333335</v>
      </c>
      <c r="C52" s="13">
        <v>2.2030282189144437</v>
      </c>
      <c r="D52" s="14">
        <v>1.357938084393534</v>
      </c>
    </row>
    <row r="53" spans="1:5" x14ac:dyDescent="0.25">
      <c r="A53" s="11">
        <v>49</v>
      </c>
      <c r="B53" s="12">
        <v>175.79999999999998</v>
      </c>
      <c r="C53" s="13">
        <v>5.0862559904118045</v>
      </c>
      <c r="D53" s="14">
        <v>2.8932059103593888</v>
      </c>
    </row>
    <row r="54" spans="1:5" x14ac:dyDescent="0.25">
      <c r="A54" s="11">
        <v>50</v>
      </c>
      <c r="B54" s="12">
        <v>182.86666666666667</v>
      </c>
      <c r="C54" s="13">
        <v>8.8866941735008158</v>
      </c>
      <c r="D54" s="14">
        <v>4.859657768957792</v>
      </c>
    </row>
    <row r="55" spans="1:5" x14ac:dyDescent="0.25">
      <c r="A55" s="11">
        <v>51</v>
      </c>
      <c r="B55" s="12">
        <v>185.36666666666665</v>
      </c>
      <c r="C55" s="13">
        <v>10.610529361598003</v>
      </c>
      <c r="D55" s="14">
        <v>5.724076260527605</v>
      </c>
    </row>
    <row r="56" spans="1:5" x14ac:dyDescent="0.25">
      <c r="A56" s="11">
        <v>52</v>
      </c>
      <c r="B56" s="12">
        <v>195.5333333333333</v>
      </c>
      <c r="C56" s="13">
        <v>7.1290485573695879</v>
      </c>
      <c r="D56" s="14">
        <v>3.6459505066670248</v>
      </c>
    </row>
    <row r="57" spans="1:5" x14ac:dyDescent="0.25">
      <c r="A57" s="11">
        <v>53</v>
      </c>
      <c r="B57" s="12">
        <v>-3.2193333333333331E-2</v>
      </c>
      <c r="C57" s="13">
        <v>0.27608278492751648</v>
      </c>
      <c r="D57" s="14">
        <v>-857.57750546961017</v>
      </c>
      <c r="E57" s="6" t="s">
        <v>143</v>
      </c>
    </row>
    <row r="58" spans="1:5" x14ac:dyDescent="0.25">
      <c r="A58" s="11">
        <v>54</v>
      </c>
      <c r="B58" s="12">
        <v>-0.10197333333333332</v>
      </c>
      <c r="C58" s="13">
        <v>7.5957015037015088E-2</v>
      </c>
      <c r="D58" s="14">
        <v>-74.487135561926422</v>
      </c>
      <c r="E58" s="6" t="s">
        <v>143</v>
      </c>
    </row>
    <row r="59" spans="1:5" x14ac:dyDescent="0.25">
      <c r="A59" s="11">
        <v>55</v>
      </c>
      <c r="B59" s="12">
        <v>199.0333333333333</v>
      </c>
      <c r="C59" s="13">
        <v>16.954153866629074</v>
      </c>
      <c r="D59" s="14">
        <v>8.5182484675744803</v>
      </c>
    </row>
    <row r="60" spans="1:5" x14ac:dyDescent="0.25">
      <c r="A60" s="11">
        <v>56</v>
      </c>
      <c r="B60" s="12">
        <v>-8.5746666666666679E-2</v>
      </c>
      <c r="C60" s="13">
        <v>8.1736494501130463E-2</v>
      </c>
      <c r="D60" s="14">
        <v>-95.32323258567537</v>
      </c>
      <c r="E60" s="6" t="s">
        <v>143</v>
      </c>
    </row>
    <row r="61" spans="1:5" x14ac:dyDescent="0.25">
      <c r="A61" s="11">
        <v>57</v>
      </c>
      <c r="B61" s="12">
        <v>-0.24854999999999997</v>
      </c>
      <c r="C61" s="13">
        <v>0.24211562836793496</v>
      </c>
      <c r="D61" s="14">
        <v>-97.411236518984097</v>
      </c>
      <c r="E61" s="6" t="s">
        <v>143</v>
      </c>
    </row>
    <row r="62" spans="1:5" x14ac:dyDescent="0.25">
      <c r="A62" s="11">
        <v>58</v>
      </c>
      <c r="B62" s="12">
        <v>174.4</v>
      </c>
      <c r="C62" s="13">
        <v>3.702701716314718</v>
      </c>
      <c r="D62" s="14">
        <v>2.1231087822905494</v>
      </c>
    </row>
    <row r="63" spans="1:5" x14ac:dyDescent="0.25">
      <c r="A63" s="11">
        <v>59</v>
      </c>
      <c r="B63" s="12">
        <v>174.86666666666667</v>
      </c>
      <c r="C63" s="13">
        <v>5.2214301999867105</v>
      </c>
      <c r="D63" s="14">
        <v>2.9859494090659799</v>
      </c>
    </row>
    <row r="64" spans="1:5" x14ac:dyDescent="0.25">
      <c r="A64" s="11">
        <v>60</v>
      </c>
      <c r="B64" s="12">
        <v>183.4</v>
      </c>
      <c r="C64" s="13">
        <v>5.6929781309961172</v>
      </c>
      <c r="D64" s="14">
        <v>3.1041320234439023</v>
      </c>
    </row>
    <row r="65" spans="1:5" x14ac:dyDescent="0.25">
      <c r="A65" s="11">
        <v>61</v>
      </c>
      <c r="B65" s="12">
        <v>192.19999999999996</v>
      </c>
      <c r="C65" s="13">
        <v>9.0862533532804264</v>
      </c>
      <c r="D65" s="14">
        <v>4.7274991432260292</v>
      </c>
    </row>
    <row r="66" spans="1:5" x14ac:dyDescent="0.25">
      <c r="A66" s="11">
        <v>62</v>
      </c>
      <c r="B66" s="12">
        <v>208.4</v>
      </c>
      <c r="C66" s="13">
        <v>4.1327956639543721</v>
      </c>
      <c r="D66" s="14">
        <v>1.9831073243543051</v>
      </c>
    </row>
    <row r="67" spans="1:5" x14ac:dyDescent="0.25">
      <c r="A67" s="11">
        <v>63</v>
      </c>
      <c r="B67" s="12">
        <v>185.36666666666667</v>
      </c>
      <c r="C67" s="13">
        <v>6.0715182066212554</v>
      </c>
      <c r="D67" s="14">
        <v>3.2754099298442307</v>
      </c>
    </row>
    <row r="68" spans="1:5" x14ac:dyDescent="0.25">
      <c r="A68" s="11">
        <v>64</v>
      </c>
      <c r="B68" s="12">
        <v>169.86666666666665</v>
      </c>
      <c r="C68" s="13">
        <v>9.0853361706286666</v>
      </c>
      <c r="D68" s="14">
        <v>5.3485103045302207</v>
      </c>
    </row>
    <row r="69" spans="1:5" x14ac:dyDescent="0.25">
      <c r="A69" s="11">
        <v>65</v>
      </c>
      <c r="B69" s="12">
        <v>171.13333333333333</v>
      </c>
      <c r="C69" s="13">
        <v>1.7785762095938866</v>
      </c>
      <c r="D69" s="14">
        <v>1.0392926818818971</v>
      </c>
    </row>
    <row r="70" spans="1:5" x14ac:dyDescent="0.25">
      <c r="A70" s="11">
        <v>66</v>
      </c>
      <c r="B70" s="12">
        <v>160.89999999999998</v>
      </c>
      <c r="C70" s="13">
        <v>2.0223748416156715</v>
      </c>
      <c r="D70" s="14">
        <v>1.256914134006011</v>
      </c>
    </row>
    <row r="71" spans="1:5" x14ac:dyDescent="0.25">
      <c r="A71" s="11">
        <v>67</v>
      </c>
      <c r="B71" s="12">
        <v>198.1</v>
      </c>
      <c r="C71" s="13">
        <v>4.3920382511995451</v>
      </c>
      <c r="D71" s="14">
        <v>2.2170813988892202</v>
      </c>
    </row>
    <row r="72" spans="1:5" x14ac:dyDescent="0.25">
      <c r="A72" s="11">
        <v>68</v>
      </c>
      <c r="B72" s="12">
        <v>199.83333333333334</v>
      </c>
      <c r="C72" s="13">
        <v>6.573684912842519</v>
      </c>
      <c r="D72" s="14">
        <v>3.2895837762347884</v>
      </c>
    </row>
    <row r="73" spans="1:5" x14ac:dyDescent="0.25">
      <c r="A73" s="11">
        <v>69</v>
      </c>
      <c r="B73" s="12">
        <v>204.53333333333333</v>
      </c>
      <c r="C73" s="13">
        <v>9.2985661977174363</v>
      </c>
      <c r="D73" s="14">
        <v>4.5462351031864916</v>
      </c>
    </row>
    <row r="74" spans="1:5" x14ac:dyDescent="0.25">
      <c r="A74" s="11">
        <v>70</v>
      </c>
      <c r="B74" s="12">
        <v>237.20000000000002</v>
      </c>
      <c r="C74" s="13">
        <v>4.1581245772583513</v>
      </c>
      <c r="D74" s="14">
        <v>1.7530036160448359</v>
      </c>
    </row>
    <row r="75" spans="1:5" x14ac:dyDescent="0.25">
      <c r="A75" s="15">
        <v>71</v>
      </c>
      <c r="B75" s="12">
        <v>189.9</v>
      </c>
      <c r="C75" s="13">
        <v>3.5355339059327378</v>
      </c>
      <c r="D75" s="14">
        <v>1.861787206915607</v>
      </c>
    </row>
    <row r="76" spans="1:5" x14ac:dyDescent="0.25">
      <c r="A76" s="11">
        <v>72</v>
      </c>
      <c r="B76" s="12">
        <v>0.21401333333333331</v>
      </c>
      <c r="C76" s="13">
        <v>0.27283490710195674</v>
      </c>
      <c r="D76" s="14">
        <v>127.48500425298583</v>
      </c>
      <c r="E76" s="6" t="s">
        <v>143</v>
      </c>
    </row>
    <row r="77" spans="1:5" x14ac:dyDescent="0.25">
      <c r="A77" s="11">
        <v>73</v>
      </c>
      <c r="B77" s="12">
        <v>177.5</v>
      </c>
      <c r="C77" s="13">
        <v>7.1756532803640996</v>
      </c>
      <c r="D77" s="14">
        <v>4.0426215664023095</v>
      </c>
    </row>
    <row r="78" spans="1:5" x14ac:dyDescent="0.25">
      <c r="A78" s="11">
        <v>74</v>
      </c>
      <c r="B78" s="12">
        <v>179.5</v>
      </c>
      <c r="C78" s="13">
        <v>7.1582120672693152</v>
      </c>
      <c r="D78" s="14">
        <v>3.9878618759160531</v>
      </c>
    </row>
    <row r="79" spans="1:5" x14ac:dyDescent="0.25">
      <c r="A79" s="11">
        <v>75</v>
      </c>
      <c r="B79" s="12">
        <v>169.53333333333333</v>
      </c>
      <c r="C79" s="13">
        <v>6.9673045959921378</v>
      </c>
      <c r="D79" s="14">
        <v>4.1096959866253275</v>
      </c>
    </row>
    <row r="80" spans="1:5" x14ac:dyDescent="0.25">
      <c r="A80" s="11">
        <v>76</v>
      </c>
      <c r="B80" s="12">
        <v>187.13333333333333</v>
      </c>
      <c r="C80" s="13">
        <v>0.90737717258775408</v>
      </c>
      <c r="D80" s="14">
        <v>0.48488270711850057</v>
      </c>
    </row>
    <row r="81" spans="1:5" x14ac:dyDescent="0.25">
      <c r="A81" s="11">
        <v>77</v>
      </c>
      <c r="B81" s="12">
        <v>196.13333333333335</v>
      </c>
      <c r="C81" s="13">
        <v>7.8155827251289027</v>
      </c>
      <c r="D81" s="14">
        <v>3.9848314370133759</v>
      </c>
    </row>
    <row r="82" spans="1:5" x14ac:dyDescent="0.25">
      <c r="A82" s="11">
        <v>78</v>
      </c>
      <c r="B82" s="12">
        <v>230.0333333333333</v>
      </c>
      <c r="C82" s="13">
        <v>8.3362661505816469</v>
      </c>
      <c r="D82" s="14">
        <v>3.6239383352767636</v>
      </c>
    </row>
    <row r="83" spans="1:5" x14ac:dyDescent="0.25">
      <c r="A83" s="11">
        <v>79</v>
      </c>
      <c r="B83" s="12">
        <v>172.33333333333334</v>
      </c>
      <c r="C83" s="13">
        <v>1.0115993936995684</v>
      </c>
      <c r="D83" s="14">
        <v>0.58700158241754452</v>
      </c>
    </row>
    <row r="84" spans="1:5" x14ac:dyDescent="0.25">
      <c r="A84" s="11">
        <v>80</v>
      </c>
      <c r="B84" s="12">
        <v>203.36666666666665</v>
      </c>
      <c r="C84" s="13">
        <v>2.466441431158124</v>
      </c>
      <c r="D84" s="14">
        <v>1.2128051620184188</v>
      </c>
    </row>
    <row r="85" spans="1:5" x14ac:dyDescent="0.25">
      <c r="A85" s="11">
        <v>81</v>
      </c>
      <c r="B85" s="12">
        <v>220.16666666666666</v>
      </c>
      <c r="C85" s="13">
        <v>5.8943475748663881</v>
      </c>
      <c r="D85" s="14">
        <v>2.6772207001664139</v>
      </c>
    </row>
    <row r="86" spans="1:5" x14ac:dyDescent="0.25">
      <c r="A86" s="11">
        <v>82</v>
      </c>
      <c r="B86" s="12">
        <v>231</v>
      </c>
      <c r="C86" s="13">
        <v>3.5085609585697721</v>
      </c>
      <c r="D86" s="14">
        <v>1.5188575578224122</v>
      </c>
    </row>
    <row r="87" spans="1:5" x14ac:dyDescent="0.25">
      <c r="A87" s="11">
        <v>83</v>
      </c>
      <c r="B87" s="12">
        <v>216.96666666666667</v>
      </c>
      <c r="C87" s="13">
        <v>11.10735492065206</v>
      </c>
      <c r="D87" s="14">
        <v>5.1193831252045134</v>
      </c>
    </row>
    <row r="88" spans="1:5" x14ac:dyDescent="0.25">
      <c r="A88" s="11">
        <v>84</v>
      </c>
      <c r="B88" s="12">
        <v>0.12383333333333336</v>
      </c>
      <c r="C88" s="13">
        <v>1.1716437527394294</v>
      </c>
      <c r="D88" s="14">
        <v>946.14569534812586</v>
      </c>
      <c r="E88" s="6" t="s">
        <v>143</v>
      </c>
    </row>
    <row r="89" spans="1:5" x14ac:dyDescent="0.25">
      <c r="A89" s="11">
        <v>85</v>
      </c>
      <c r="B89" s="12">
        <v>157.93333333333334</v>
      </c>
      <c r="C89" s="13">
        <v>1.9139836293274033</v>
      </c>
      <c r="D89" s="14">
        <v>1.2118933913005929</v>
      </c>
    </row>
    <row r="90" spans="1:5" x14ac:dyDescent="0.25">
      <c r="A90" s="11">
        <v>86</v>
      </c>
      <c r="B90" s="12">
        <v>191.23333333333335</v>
      </c>
      <c r="C90" s="13">
        <v>1.8583146486355266</v>
      </c>
      <c r="D90" s="14">
        <v>0.97175247444772173</v>
      </c>
    </row>
    <row r="91" spans="1:5" x14ac:dyDescent="0.25">
      <c r="A91" s="11">
        <v>87</v>
      </c>
      <c r="B91" s="12">
        <v>169.13333333333333</v>
      </c>
      <c r="C91" s="13">
        <v>1.8339392937971875</v>
      </c>
      <c r="D91" s="14">
        <v>1.0843157038611673</v>
      </c>
    </row>
    <row r="92" spans="1:5" x14ac:dyDescent="0.25">
      <c r="A92" s="11">
        <v>88</v>
      </c>
      <c r="B92" s="12">
        <v>194.13333333333333</v>
      </c>
      <c r="C92" s="13">
        <v>3.1182259913824986</v>
      </c>
      <c r="D92" s="14">
        <v>1.6062290477588421</v>
      </c>
    </row>
    <row r="93" spans="1:5" x14ac:dyDescent="0.25">
      <c r="A93" s="11">
        <v>89</v>
      </c>
      <c r="B93" s="12">
        <v>195.86666666666667</v>
      </c>
      <c r="C93" s="13">
        <v>8.1989836768549083</v>
      </c>
      <c r="D93" s="14">
        <v>4.1860025579585987</v>
      </c>
    </row>
    <row r="94" spans="1:5" x14ac:dyDescent="0.25">
      <c r="A94" s="11">
        <v>90</v>
      </c>
      <c r="B94" s="12">
        <v>225.83333333333334</v>
      </c>
      <c r="C94" s="13">
        <v>6.6890457715083258</v>
      </c>
      <c r="D94" s="14">
        <v>2.9619390870147568</v>
      </c>
    </row>
    <row r="95" spans="1:5" x14ac:dyDescent="0.25">
      <c r="A95" s="11">
        <v>91</v>
      </c>
      <c r="B95" s="12">
        <v>258.53333333333336</v>
      </c>
      <c r="C95" s="13">
        <v>5.7011694706729568</v>
      </c>
      <c r="D95" s="14">
        <v>2.2051970618900034</v>
      </c>
    </row>
    <row r="96" spans="1:5" x14ac:dyDescent="0.25">
      <c r="A96" s="11">
        <v>92</v>
      </c>
      <c r="B96" s="12">
        <v>210.13333333333333</v>
      </c>
      <c r="C96" s="13">
        <v>2.2278539748675898</v>
      </c>
      <c r="D96" s="14">
        <v>1.0602096961616068</v>
      </c>
    </row>
    <row r="97" spans="1:5" x14ac:dyDescent="0.25">
      <c r="A97" s="11">
        <v>93</v>
      </c>
      <c r="B97" s="12">
        <v>0.41996666666666665</v>
      </c>
      <c r="C97" s="13">
        <v>9.2700071916548402E-2</v>
      </c>
      <c r="D97" s="14">
        <v>22.073197535490532</v>
      </c>
      <c r="E97" s="6" t="s">
        <v>143</v>
      </c>
    </row>
    <row r="98" spans="1:5" x14ac:dyDescent="0.25">
      <c r="A98" s="11">
        <v>94</v>
      </c>
      <c r="B98" s="12">
        <v>0.42730000000000001</v>
      </c>
      <c r="C98" s="13">
        <v>7.5024196096992388E-2</v>
      </c>
      <c r="D98" s="14">
        <v>17.557733699272731</v>
      </c>
      <c r="E98" s="6" t="s">
        <v>143</v>
      </c>
    </row>
    <row r="99" spans="1:5" x14ac:dyDescent="0.25">
      <c r="A99" s="11">
        <v>95</v>
      </c>
      <c r="B99" s="12">
        <v>0.72433333333333338</v>
      </c>
      <c r="C99" s="13">
        <v>6.0928920336185974E-3</v>
      </c>
      <c r="D99" s="14">
        <v>0.84117239304444502</v>
      </c>
      <c r="E99" s="6" t="s">
        <v>143</v>
      </c>
    </row>
    <row r="100" spans="1:5" x14ac:dyDescent="0.25">
      <c r="A100" s="11">
        <v>96</v>
      </c>
      <c r="B100" s="12">
        <v>0.11738999999999999</v>
      </c>
      <c r="C100" s="13">
        <v>0.1292583509874701</v>
      </c>
      <c r="D100" s="14">
        <v>110.11018910253864</v>
      </c>
      <c r="E100" s="6" t="s">
        <v>143</v>
      </c>
    </row>
  </sheetData>
  <phoneticPr fontId="2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original</vt:lpstr>
      <vt:lpstr>edit</vt:lpstr>
      <vt:lpstr>edit (2)</vt:lpstr>
      <vt:lpstr>edit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加藤 紗智 ( Kato Sachi )</dc:creator>
  <cp:lastModifiedBy>加藤 紗智 ( Kato Sachi )</cp:lastModifiedBy>
  <dcterms:created xsi:type="dcterms:W3CDTF">2018-05-08T02:15:28Z</dcterms:created>
  <dcterms:modified xsi:type="dcterms:W3CDTF">2018-05-08T02:58:23Z</dcterms:modified>
</cp:coreProperties>
</file>