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eader" sheetId="2" state="visible" r:id="rId3"/>
  </sheets>
  <definedNames>
    <definedName function="false" hidden="false" localSheetId="0" name="_xlnm.Print_Area" vbProcedure="false">Sheet1!$A$6:$F$76</definedName>
    <definedName function="false" hidden="false" localSheetId="0" name="_xlnm.Print_Titles" vbProcedure="false">Sheet1!$1:$5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<sst xmlns="http://schemas.openxmlformats.org/spreadsheetml/2006/main" count="240" uniqueCount="221">
  <si>
    <t xml:space="preserve">Inventory</t>
  </si>
  <si>
    <t xml:space="preserve">Client:</t>
  </si>
  <si>
    <t xml:space="preserve">Okinawa Institute of Science and Technology</t>
  </si>
  <si>
    <t xml:space="preserve">Vendor:</t>
  </si>
  <si>
    <t xml:space="preserve">NextPCB</t>
  </si>
  <si>
    <t xml:space="preserve">Order Numbers</t>
  </si>
  <si>
    <t xml:space="preserve">P-E56182ASB2, T-E56182AB2</t>
  </si>
  <si>
    <t xml:space="preserve">Date</t>
  </si>
  <si>
    <t xml:space="preserve">Dec 19, 2022</t>
  </si>
  <si>
    <t xml:space="preserve">Ref</t>
  </si>
  <si>
    <t xml:space="preserve">Quantity</t>
  </si>
  <si>
    <t xml:space="preserve">Price (JPY)</t>
  </si>
  <si>
    <t xml:space="preserve">Extended Price (JPY)</t>
  </si>
  <si>
    <t xml:space="preserve">Part Number</t>
  </si>
  <si>
    <t xml:space="preserve">Description</t>
  </si>
  <si>
    <t xml:space="preserve">U6</t>
  </si>
  <si>
    <t xml:space="preserve">MAX77857</t>
  </si>
  <si>
    <t xml:space="preserve">Switching Voltage Regulators 2.5V to 16V Input, 7A Switching Current High Efficiency Buck-Boost Converter </t>
  </si>
  <si>
    <t xml:space="preserve">U4</t>
  </si>
  <si>
    <t xml:space="preserve">NCP3901</t>
  </si>
  <si>
    <t xml:space="preserve">Power Switch ICs - Power Distribution DUAL INPUT SINGLE OUTPUT </t>
  </si>
  <si>
    <t xml:space="preserve">U13</t>
  </si>
  <si>
    <t xml:space="preserve">MAX77976EFD+</t>
  </si>
  <si>
    <t xml:space="preserve">Battery Charger Li-Ion/Li-Pol 1-Cell 5.5A 4.15V to 4.46V 23-Pin FC2QFN</t>
  </si>
  <si>
    <t xml:space="preserve">U14</t>
  </si>
  <si>
    <t xml:space="preserve">MAX77642ANA+</t>
  </si>
  <si>
    <t xml:space="preserve">Multi Function Power Management IC Buck Boost 1-LDO 3-Out 0.5V to 5.5V 25-Pin WLP</t>
  </si>
  <si>
    <t xml:space="preserve">Q5,Q6</t>
  </si>
  <si>
    <t xml:space="preserve">SN74AHC125RGYR</t>
  </si>
  <si>
    <t xml:space="preserve">Buffer/Line Driver 4-CH Non-Inverting 3-ST CMOS 14-Pin VQFN EP T/R</t>
  </si>
  <si>
    <t xml:space="preserve">U5</t>
  </si>
  <si>
    <t xml:space="preserve">LSF0102DCTR</t>
  </si>
  <si>
    <t xml:space="preserve">Voltage Level Translator 2-CH Bidirectional Automotive 8-Pin SSOP T/R</t>
  </si>
  <si>
    <t xml:space="preserve">U8,U9</t>
  </si>
  <si>
    <t xml:space="preserve">DRV8830DRCR</t>
  </si>
  <si>
    <t xml:space="preserve">7-V, 1-A H-bridge motor driver with speed regulation and I2C control 10-VSON -40 to 85</t>
  </si>
  <si>
    <t xml:space="preserve">U11</t>
  </si>
  <si>
    <t xml:space="preserve">MAX77958EWV+T</t>
  </si>
  <si>
    <t xml:space="preserve">Industry's Simplest Standalone USB Type-C and USB Power Delivery Controller</t>
  </si>
  <si>
    <t xml:space="preserve">U12</t>
  </si>
  <si>
    <t xml:space="preserve">BQ27742YZFR-G1</t>
  </si>
  <si>
    <t xml:space="preserve">Single cell Li-ion battery fuel gauge with integrated protection | battery gas gauge 15-DSBGA -40 to 85</t>
  </si>
  <si>
    <t xml:space="preserve">U18</t>
  </si>
  <si>
    <t xml:space="preserve">AP33771DKZ-13</t>
  </si>
  <si>
    <t xml:space="preserve">AP33771 Series 24 V USB Type C Power Delivery 3.0 Sink Controller - WQFN-24</t>
  </si>
  <si>
    <t xml:space="preserve">Q2</t>
  </si>
  <si>
    <t xml:space="preserve">EFC8811R-TF</t>
  </si>
  <si>
    <t xml:space="preserve">Power Field-Effect Transistor, 2-Element, N-Channel, Silicon, Metal-oxide Semiconductor FET</t>
  </si>
  <si>
    <t xml:space="preserve">L1,L3</t>
  </si>
  <si>
    <t xml:space="preserve">NRS6028T1R5NMGJ</t>
  </si>
  <si>
    <t xml:space="preserve">Power Inductors - SMD 6028 1.5uH 20.8mOhms +/-30%Tol 4200mA</t>
  </si>
  <si>
    <t xml:space="preserve">R29,R30</t>
  </si>
  <si>
    <t xml:space="preserve">ERJ-3RQJR39V</t>
  </si>
  <si>
    <t xml:space="preserve">Current Sense Resistors - SMD 0603 0.39ohm 5% Curr Sense AEC-Q200</t>
  </si>
  <si>
    <t xml:space="preserve">J3</t>
  </si>
  <si>
    <t xml:space="preserve">67996-412HLF</t>
  </si>
  <si>
    <t xml:space="preserve">Headers &amp; Wire Housings 12P DR UNSHRD HRD TIN OVER NI</t>
  </si>
  <si>
    <t xml:space="preserve">R6,R7,R32,R33,R41,R42</t>
  </si>
  <si>
    <t xml:space="preserve">RC0402FR-1310RL</t>
  </si>
  <si>
    <t xml:space="preserve">Thick Film Resistors - SMD 10 Ohms 62.5 mW 0402 1%</t>
  </si>
  <si>
    <t xml:space="preserve">R44</t>
  </si>
  <si>
    <t xml:space="preserve">PA0805FRF470R005L</t>
  </si>
  <si>
    <t xml:space="preserve">Current Sense Resistors - SMD 5mOhms 1/2W 100PPM/C  0805 AEC-Q200</t>
  </si>
  <si>
    <t xml:space="preserve">TP1,TP2,TP3,TP4,TP5,T</t>
  </si>
  <si>
    <t xml:space="preserve">5002</t>
  </si>
  <si>
    <t xml:space="preserve">Circuit Board Hardware - PCB TEST POINT WHITE .040</t>
  </si>
  <si>
    <t xml:space="preserve">C23,C97,C100,C101</t>
  </si>
  <si>
    <t xml:space="preserve">CL21A475KAQNNNG</t>
  </si>
  <si>
    <t xml:space="preserve">Multilayer Ceramic Capacitors MLCC - SMD/SMT 4.7uF+/-10% 25V X5R 0805</t>
  </si>
  <si>
    <t xml:space="preserve">C26,C56</t>
  </si>
  <si>
    <t xml:space="preserve">CL10B474KO8NNNC</t>
  </si>
  <si>
    <t xml:space="preserve">Multilayer Ceramic Capacitors MLCC - SMD/SMT 470nF+/-10% 16V X7R 0603</t>
  </si>
  <si>
    <t xml:space="preserve">C30,C31</t>
  </si>
  <si>
    <t xml:space="preserve">CL10B224KA8NNNC</t>
  </si>
  <si>
    <t xml:space="preserve">Multilayer Ceramic Capacitors MLCC - SMD/SMT SAMSUNG</t>
  </si>
  <si>
    <t xml:space="preserve">C2,C3,C18,C19,C45,C46</t>
  </si>
  <si>
    <t xml:space="preserve">GRM1555C1H270JA01J</t>
  </si>
  <si>
    <t xml:space="preserve">Multilayer Ceramic Capacitors MLCC - SMD/SMT PLEASE SEE MURATA'S SUGGESTED ALTERNATE GRM0335C1H270JA01D</t>
  </si>
  <si>
    <t xml:space="preserve">C1,C33,C34,C76,C78,C8</t>
  </si>
  <si>
    <t xml:space="preserve">GRM188R61A226ME15D</t>
  </si>
  <si>
    <t xml:space="preserve">Multilayer Ceramic Capacitors MLCC - SMD/SMT 22UF     10V   20%        0603</t>
  </si>
  <si>
    <t xml:space="preserve">L2,L4</t>
  </si>
  <si>
    <t xml:space="preserve">IHLP2020CZER1R5M11</t>
  </si>
  <si>
    <t xml:space="preserve">Power Inductors - SMD 1.5uH 20%</t>
  </si>
  <si>
    <t xml:space="preserve">U24,U25</t>
  </si>
  <si>
    <t xml:space="preserve">TVS0500DRVR</t>
  </si>
  <si>
    <t xml:space="preserve">TVS DIODE 5VWM 9.5VC 6WSON</t>
  </si>
  <si>
    <t xml:space="preserve">U7,U10,U15,U19,U20,U21,U22,U23,U26,U27</t>
  </si>
  <si>
    <t xml:space="preserve">TPD1E05U06DPYR</t>
  </si>
  <si>
    <t xml:space="preserve">TVS DIODE 5.5VWM 14VC 2X1SON</t>
  </si>
  <si>
    <t xml:space="preserve">S1</t>
  </si>
  <si>
    <t xml:space="preserve">JS202011SCQN</t>
  </si>
  <si>
    <t xml:space="preserve">SWITCH SLIDE DPDT 300MA 6V</t>
  </si>
  <si>
    <t xml:space="preserve">U3</t>
  </si>
  <si>
    <t xml:space="preserve">SC0914(13)</t>
  </si>
  <si>
    <t xml:space="preserve">RP2040TR13</t>
  </si>
  <si>
    <t xml:space="preserve">R43,R45</t>
  </si>
  <si>
    <t xml:space="preserve">CR0402-JW-201GLF</t>
  </si>
  <si>
    <t xml:space="preserve">RES SMD 200 OHM 5% 1/16W 0402</t>
  </si>
  <si>
    <t xml:space="preserve">R65</t>
  </si>
  <si>
    <t xml:space="preserve">AC0603JR-0710ML</t>
  </si>
  <si>
    <t xml:space="preserve">RES SMD 10M OHM 5% 1/10W 0603</t>
  </si>
  <si>
    <t xml:space="preserve">R52</t>
  </si>
  <si>
    <t xml:space="preserve">RMCF0603FT768K</t>
  </si>
  <si>
    <t xml:space="preserve">RES 768K OHM 1% 1/10W 0603</t>
  </si>
  <si>
    <t xml:space="preserve">R37,R39</t>
  </si>
  <si>
    <t xml:space="preserve">RMCF0603FT649K</t>
  </si>
  <si>
    <t xml:space="preserve">RES 649K OHM 1% 1/10W 0603</t>
  </si>
  <si>
    <t xml:space="preserve">R16</t>
  </si>
  <si>
    <t xml:space="preserve">RMCF0603JT510K</t>
  </si>
  <si>
    <t xml:space="preserve">RES 510K OHM 5% 1/10W 0603</t>
  </si>
  <si>
    <t xml:space="preserve">R63,R64</t>
  </si>
  <si>
    <t xml:space="preserve">RMCF0603JT5K10</t>
  </si>
  <si>
    <t xml:space="preserve">RES 5.1K OHM 5% 1/10W 0603</t>
  </si>
  <si>
    <t xml:space="preserve">R18</t>
  </si>
  <si>
    <t xml:space="preserve">RMCF0603JT47K0</t>
  </si>
  <si>
    <t xml:space="preserve">RES 47K OHM 5% 1/10W 0603</t>
  </si>
  <si>
    <t xml:space="preserve">R62</t>
  </si>
  <si>
    <t xml:space="preserve">RMCF0603FT45K3</t>
  </si>
  <si>
    <t xml:space="preserve">RES 45.3K OHM 1% 1/10W 0603</t>
  </si>
  <si>
    <t xml:space="preserve">R57</t>
  </si>
  <si>
    <t xml:space="preserve">RMCF0603JT360R</t>
  </si>
  <si>
    <t xml:space="preserve">RES 360 OHM 5% 1/10W 0603</t>
  </si>
  <si>
    <t xml:space="preserve">R48</t>
  </si>
  <si>
    <t xml:space="preserve">RMCF0603FT2K00</t>
  </si>
  <si>
    <t xml:space="preserve">RES 2K OHM 1% 1/10W 0603</t>
  </si>
  <si>
    <t xml:space="preserve">R54</t>
  </si>
  <si>
    <t xml:space="preserve">RMCF0603FT28K0</t>
  </si>
  <si>
    <t xml:space="preserve">RES 28K OHM 1% 1/10W 0603</t>
  </si>
  <si>
    <t xml:space="preserve">R3,R4</t>
  </si>
  <si>
    <t xml:space="preserve">RMCF0402JT27R0</t>
  </si>
  <si>
    <t xml:space="preserve">RES 27 OHM 5% 1/16W 0402</t>
  </si>
  <si>
    <t xml:space="preserve">R19,R36</t>
  </si>
  <si>
    <t xml:space="preserve">RMCF0603JT200K</t>
  </si>
  <si>
    <t xml:space="preserve">RES 200K OHM 5% 1/10W 0603</t>
  </si>
  <si>
    <t xml:space="preserve">R10,R11,R14,R15,R20,R21,R34,R35</t>
  </si>
  <si>
    <t xml:space="preserve">RMCF0603JT2K20</t>
  </si>
  <si>
    <t xml:space="preserve">RES 2.2K OHM 5% 1/10W 0603</t>
  </si>
  <si>
    <t xml:space="preserve">R1,R5,R46,R47,R50</t>
  </si>
  <si>
    <t xml:space="preserve">WR04X102 JTL</t>
  </si>
  <si>
    <t xml:space="preserve">RES 1K OHM 5% 1/16W 0402</t>
  </si>
  <si>
    <t xml:space="preserve">R55</t>
  </si>
  <si>
    <t xml:space="preserve">RMCF0603FT14K0</t>
  </si>
  <si>
    <t xml:space="preserve">RES 14K OHM 1% 1/10W 0603</t>
  </si>
  <si>
    <t xml:space="preserve">R38,R40</t>
  </si>
  <si>
    <t xml:space="preserve">RMCF0603JT120K</t>
  </si>
  <si>
    <t xml:space="preserve">RES 120K OHM 5% 1/10W 0603</t>
  </si>
  <si>
    <t xml:space="preserve">R53</t>
  </si>
  <si>
    <t xml:space="preserve">RMCF0603FT113K</t>
  </si>
  <si>
    <t xml:space="preserve">RES 113K OHM 1% 1/10W 0603</t>
  </si>
  <si>
    <t xml:space="preserve">R56</t>
  </si>
  <si>
    <t xml:space="preserve">RC0603JR-07110RL</t>
  </si>
  <si>
    <t xml:space="preserve">RES 110 OHM 5% 1/10W 0603</t>
  </si>
  <si>
    <t xml:space="preserve">R28,R31,R66</t>
  </si>
  <si>
    <t xml:space="preserve">RMCF0603JT10K0</t>
  </si>
  <si>
    <t xml:space="preserve">RES 10K OHM 5% 1/10W 0603</t>
  </si>
  <si>
    <t xml:space="preserve">R17,R49,R59,R60,R61</t>
  </si>
  <si>
    <t xml:space="preserve">RMCF0603JG100K</t>
  </si>
  <si>
    <t xml:space="preserve">RES 100K OHM 5% 1/10W 0603</t>
  </si>
  <si>
    <t xml:space="preserve">R22,R23,R24,R25,R58</t>
  </si>
  <si>
    <t xml:space="preserve">RMCF0603JT100R</t>
  </si>
  <si>
    <t xml:space="preserve">RES 100 OHM 5% 1/10W 0603</t>
  </si>
  <si>
    <t xml:space="preserve">R51</t>
  </si>
  <si>
    <t xml:space="preserve">ERJ-8CWJR010V</t>
  </si>
  <si>
    <t xml:space="preserve">RES 0.01 OHM 5% 1W 1206</t>
  </si>
  <si>
    <t xml:space="preserve">Q3,Q4</t>
  </si>
  <si>
    <t xml:space="preserve">YJL3416A</t>
  </si>
  <si>
    <t xml:space="preserve">N-CH MOSFET 20V 7A SOT-23-3L</t>
  </si>
  <si>
    <t xml:space="preserve">Q1</t>
  </si>
  <si>
    <t xml:space="preserve">T2N7002AK,LM</t>
  </si>
  <si>
    <t xml:space="preserve">MOSFET N-CH 60V 200MA SOT23</t>
  </si>
  <si>
    <t xml:space="preserve">D6</t>
  </si>
  <si>
    <t xml:space="preserve">B1911UYG-20D000114U1930</t>
  </si>
  <si>
    <t xml:space="preserve">LED YELLOW GREEN CLEAR 1608 SMD</t>
  </si>
  <si>
    <t xml:space="preserve">U16</t>
  </si>
  <si>
    <t xml:space="preserve">FPF1048BUCX</t>
  </si>
  <si>
    <t xml:space="preserve">IC PWR SWITCH LOAD MGMT 6WLCSP</t>
  </si>
  <si>
    <t xml:space="preserve">U2</t>
  </si>
  <si>
    <t xml:space="preserve">W25Q128JVSIQ</t>
  </si>
  <si>
    <t xml:space="preserve">IC FLASH 128MBIT SPI/QUAD 8SOIC</t>
  </si>
  <si>
    <t xml:space="preserve">D7</t>
  </si>
  <si>
    <t xml:space="preserve">SD2114S040S8R0</t>
  </si>
  <si>
    <t xml:space="preserve">DIODE SCHOTTKY 40V 8A 2114</t>
  </si>
  <si>
    <t xml:space="preserve">Y1</t>
  </si>
  <si>
    <t xml:space="preserve">ABLS-12.000MHZ-B4-T</t>
  </si>
  <si>
    <t xml:space="preserve">CRYSTAL 12.0000MHZ 18PF SMD</t>
  </si>
  <si>
    <t xml:space="preserve">J4</t>
  </si>
  <si>
    <t xml:space="preserve">USB4120-03-C</t>
  </si>
  <si>
    <t xml:space="preserve">CONN RCPT USB2.0 TYP C 24POS SMD</t>
  </si>
  <si>
    <t xml:space="preserve">J1</t>
  </si>
  <si>
    <t xml:space="preserve">12401610E4#2A</t>
  </si>
  <si>
    <t xml:space="preserve">CONN RCP USB3.1 TYPEC 24P SMD RA</t>
  </si>
  <si>
    <t xml:space="preserve">JP13,JP14,JP15,JP16,JP17,JP18,JP19,JP20,JP21,JP22</t>
  </si>
  <si>
    <t xml:space="preserve">QPC02SXGN-RC</t>
  </si>
  <si>
    <t xml:space="preserve">CONN JUMPER SHORTING .100" GOLD</t>
  </si>
  <si>
    <t xml:space="preserve">JP10,JP11,JP12</t>
  </si>
  <si>
    <t xml:space="preserve">CONN HEADER VERT 3POS 2.54MM</t>
  </si>
  <si>
    <t xml:space="preserve">TP27,TP35</t>
  </si>
  <si>
    <t xml:space="preserve">PH1-02-UA</t>
  </si>
  <si>
    <t xml:space="preserve">CONN HEADER VERT 2POS 2.54MM</t>
  </si>
  <si>
    <t xml:space="preserve">JP8,JP9</t>
  </si>
  <si>
    <t xml:space="preserve">JP1,JP2,JP3,JP4,JP5,JP6,JP7</t>
  </si>
  <si>
    <t xml:space="preserve">C28,C49</t>
  </si>
  <si>
    <t xml:space="preserve">CL10A225KP8NNNC</t>
  </si>
  <si>
    <t xml:space="preserve">CAP CER 2.2UF 10V X5R 0603</t>
  </si>
  <si>
    <t xml:space="preserve">C4,C8,C10,C21,C22,C29,C47,C48,C50,C51,C52,C53,C54,C55,C69,C88,C105</t>
  </si>
  <si>
    <t xml:space="preserve">GRM155R61E105KA12D</t>
  </si>
  <si>
    <t xml:space="preserve">CAP CER 1UF 25V X5R 0402</t>
  </si>
  <si>
    <t xml:space="preserve">C17,C20,C25,C27,C42,C43,C67,C68,C75,C77,C80</t>
  </si>
  <si>
    <t xml:space="preserve">GRM188R61E106KA73J</t>
  </si>
  <si>
    <t xml:space="preserve">CAP CER 10UF 25V X5R 0603</t>
  </si>
  <si>
    <t xml:space="preserve">C84</t>
  </si>
  <si>
    <t xml:space="preserve">CL05B103KA5NNNC</t>
  </si>
  <si>
    <t xml:space="preserve">CAP CER 10000PF 25V X7R 0402</t>
  </si>
  <si>
    <t xml:space="preserve">C5,C6,C7,C9,C11,C12,C13,C14,C15,C16,C24,C32,C35,C36,C37,C38,C39,C40,C41,C44,C57,C58,C59,C60,C61,C62,C63,C64,C65,C66,C70,C71,C72,C73,C74,C85,C90,C92,C102,C103,C104</t>
  </si>
  <si>
    <t xml:space="preserve">CL05A104KA5NNNC</t>
  </si>
  <si>
    <t xml:space="preserve">CAP CER 0.1UF 25V X5R 0402</t>
  </si>
  <si>
    <t xml:space="preserve">D4</t>
  </si>
  <si>
    <t xml:space="preserve">B0211NB--02D000114U1930</t>
  </si>
  <si>
    <t xml:space="preserve">0.65(L)X0.38(W)X0.36(H) MM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</si>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</sst>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11"/>
      <name val="Calibri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7" activeCellId="0" sqref="I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12"/>
    <col collapsed="false" customWidth="true" hidden="false" outlineLevel="0" max="2" min="2" style="0" width="9.31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5"/>
    <col collapsed="false" customWidth="true" hidden="false" outlineLevel="0" max="6" min="6" style="1" width="55.85"/>
  </cols>
  <sheetData>
    <row r="1" s="4" customFormat="tru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s="4" customFormat="tru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s="4" customFormat="tru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s="4" customFormat="tru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6.85" hidden="false" customHeight="false" outlineLevel="0" collapsed="false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</row>
    <row r="6" customFormat="false" ht="22.35" hidden="false" customHeight="false" outlineLevel="0" collapsed="false">
      <c r="A6" s="8" t="s">
        <v>15</v>
      </c>
      <c r="B6" s="9" t="n">
        <v>6</v>
      </c>
      <c r="C6" s="10" t="n">
        <v>275.5</v>
      </c>
      <c r="D6" s="10" t="n">
        <f aca="false">B6*C6</f>
        <v>1653</v>
      </c>
      <c r="E6" s="8" t="s">
        <v>16</v>
      </c>
      <c r="F6" s="8" t="s">
        <v>17</v>
      </c>
    </row>
    <row r="7" customFormat="false" ht="22.35" hidden="false" customHeight="false" outlineLevel="0" collapsed="false">
      <c r="A7" s="11" t="s">
        <v>18</v>
      </c>
      <c r="B7" s="12" t="n">
        <v>6</v>
      </c>
      <c r="C7" s="13" t="n">
        <v>208.8</v>
      </c>
      <c r="D7" s="13" t="n">
        <f aca="false">B7*C7</f>
        <v>1252.8</v>
      </c>
      <c r="E7" s="11" t="s">
        <v>19</v>
      </c>
      <c r="F7" s="11" t="s">
        <v>20</v>
      </c>
    </row>
    <row r="8" customFormat="false" ht="22.35" hidden="false" customHeight="false" outlineLevel="0" collapsed="false">
      <c r="A8" s="11" t="s">
        <v>21</v>
      </c>
      <c r="B8" s="12" t="n">
        <v>6</v>
      </c>
      <c r="C8" s="13" t="n">
        <v>406.0333642815</v>
      </c>
      <c r="D8" s="13" t="n">
        <f aca="false">B8*C8</f>
        <v>2436.200185689</v>
      </c>
      <c r="E8" s="11" t="s">
        <v>22</v>
      </c>
      <c r="F8" s="11" t="s">
        <v>23</v>
      </c>
    </row>
    <row r="9" customFormat="false" ht="22.35" hidden="false" customHeight="false" outlineLevel="0" collapsed="false">
      <c r="A9" s="11" t="s">
        <v>24</v>
      </c>
      <c r="B9" s="12" t="n">
        <v>6</v>
      </c>
      <c r="C9" s="13" t="n">
        <v>404.6569799958</v>
      </c>
      <c r="D9" s="13" t="n">
        <f aca="false">B9*C9</f>
        <v>2427.9418799748</v>
      </c>
      <c r="E9" s="11" t="s">
        <v>25</v>
      </c>
      <c r="F9" s="11" t="s">
        <v>26</v>
      </c>
    </row>
    <row r="10" customFormat="false" ht="22.35" hidden="false" customHeight="false" outlineLevel="0" collapsed="false">
      <c r="A10" s="11" t="s">
        <v>27</v>
      </c>
      <c r="B10" s="12" t="n">
        <v>11</v>
      </c>
      <c r="C10" s="13" t="n">
        <v>9.6346899999</v>
      </c>
      <c r="D10" s="13" t="n">
        <f aca="false">B10*C10</f>
        <v>105.9815899989</v>
      </c>
      <c r="E10" s="11" t="s">
        <v>28</v>
      </c>
      <c r="F10" s="11" t="s">
        <v>29</v>
      </c>
    </row>
    <row r="11" customFormat="false" ht="22.35" hidden="false" customHeight="false" outlineLevel="0" collapsed="false">
      <c r="A11" s="11" t="s">
        <v>30</v>
      </c>
      <c r="B11" s="12" t="n">
        <v>6</v>
      </c>
      <c r="C11" s="13" t="n">
        <v>26.8573865668641</v>
      </c>
      <c r="D11" s="13" t="n">
        <f aca="false">B11*C11</f>
        <v>161.144319401185</v>
      </c>
      <c r="E11" s="11" t="s">
        <v>31</v>
      </c>
      <c r="F11" s="11" t="s">
        <v>32</v>
      </c>
    </row>
    <row r="12" customFormat="false" ht="22.35" hidden="false" customHeight="false" outlineLevel="0" collapsed="false">
      <c r="A12" s="11" t="s">
        <v>33</v>
      </c>
      <c r="B12" s="12" t="n">
        <v>11</v>
      </c>
      <c r="C12" s="13" t="n">
        <v>137.63842857</v>
      </c>
      <c r="D12" s="13" t="n">
        <f aca="false">B12*C12</f>
        <v>1514.02271427</v>
      </c>
      <c r="E12" s="11" t="s">
        <v>34</v>
      </c>
      <c r="F12" s="11" t="s">
        <v>35</v>
      </c>
    </row>
    <row r="13" customFormat="false" ht="22.35" hidden="false" customHeight="false" outlineLevel="0" collapsed="false">
      <c r="A13" s="11" t="s">
        <v>36</v>
      </c>
      <c r="B13" s="12" t="n">
        <v>6</v>
      </c>
      <c r="C13" s="13" t="n">
        <v>346.8488399964</v>
      </c>
      <c r="D13" s="13" t="n">
        <f aca="false">B13*C13</f>
        <v>2081.0930399784</v>
      </c>
      <c r="E13" s="11" t="s">
        <v>37</v>
      </c>
      <c r="F13" s="11" t="s">
        <v>38</v>
      </c>
    </row>
    <row r="14" customFormat="false" ht="22.35" hidden="false" customHeight="false" outlineLevel="0" collapsed="false">
      <c r="A14" s="11" t="s">
        <v>39</v>
      </c>
      <c r="B14" s="12" t="n">
        <v>6</v>
      </c>
      <c r="C14" s="13" t="n">
        <v>165.166114284</v>
      </c>
      <c r="D14" s="13" t="n">
        <f aca="false">B14*C14</f>
        <v>990.996685704</v>
      </c>
      <c r="E14" s="11" t="s">
        <v>40</v>
      </c>
      <c r="F14" s="11" t="s">
        <v>41</v>
      </c>
    </row>
    <row r="15" customFormat="false" ht="22.35" hidden="false" customHeight="false" outlineLevel="0" collapsed="false">
      <c r="A15" s="11" t="s">
        <v>42</v>
      </c>
      <c r="B15" s="12" t="n">
        <v>6</v>
      </c>
      <c r="C15" s="13" t="n">
        <v>165.166114284</v>
      </c>
      <c r="D15" s="13" t="n">
        <f aca="false">B15*C15</f>
        <v>990.996685704</v>
      </c>
      <c r="E15" s="11" t="s">
        <v>43</v>
      </c>
      <c r="F15" s="11" t="s">
        <v>44</v>
      </c>
    </row>
    <row r="16" customFormat="false" ht="22.35" hidden="false" customHeight="false" outlineLevel="0" collapsed="false">
      <c r="A16" s="11" t="s">
        <v>45</v>
      </c>
      <c r="B16" s="12" t="n">
        <v>6</v>
      </c>
      <c r="C16" s="13" t="n">
        <v>20.09521057122</v>
      </c>
      <c r="D16" s="13" t="n">
        <f aca="false">B16*C16</f>
        <v>120.57126342732</v>
      </c>
      <c r="E16" s="11" t="s">
        <v>46</v>
      </c>
      <c r="F16" s="11" t="s">
        <v>47</v>
      </c>
    </row>
    <row r="17" customFormat="false" ht="22.35" hidden="false" customHeight="false" outlineLevel="0" collapsed="false">
      <c r="A17" s="11" t="s">
        <v>48</v>
      </c>
      <c r="B17" s="11" t="n">
        <v>15</v>
      </c>
      <c r="C17" s="13" t="n">
        <v>36.1</v>
      </c>
      <c r="D17" s="13" t="n">
        <f aca="false">B17*C17</f>
        <v>541.5</v>
      </c>
      <c r="E17" s="11" t="s">
        <v>49</v>
      </c>
      <c r="F17" s="11" t="s">
        <v>50</v>
      </c>
    </row>
    <row r="18" customFormat="false" ht="22.35" hidden="false" customHeight="false" outlineLevel="0" collapsed="false">
      <c r="A18" s="11" t="s">
        <v>51</v>
      </c>
      <c r="B18" s="11" t="n">
        <v>15</v>
      </c>
      <c r="C18" s="13" t="n">
        <v>9.1</v>
      </c>
      <c r="D18" s="13" t="n">
        <f aca="false">B18*C18</f>
        <v>136.5</v>
      </c>
      <c r="E18" s="11" t="s">
        <v>52</v>
      </c>
      <c r="F18" s="11" t="s">
        <v>53</v>
      </c>
    </row>
    <row r="19" customFormat="false" ht="14.15" hidden="false" customHeight="false" outlineLevel="0" collapsed="false">
      <c r="A19" s="11" t="s">
        <v>54</v>
      </c>
      <c r="B19" s="11" t="n">
        <v>10</v>
      </c>
      <c r="C19" s="13" t="n">
        <v>62.1</v>
      </c>
      <c r="D19" s="13" t="n">
        <f aca="false">B19*C19</f>
        <v>621</v>
      </c>
      <c r="E19" s="11" t="s">
        <v>55</v>
      </c>
      <c r="F19" s="11" t="s">
        <v>56</v>
      </c>
    </row>
    <row r="20" customFormat="false" ht="14.15" hidden="false" customHeight="false" outlineLevel="0" collapsed="false">
      <c r="A20" s="11" t="s">
        <v>57</v>
      </c>
      <c r="B20" s="11" t="n">
        <v>35</v>
      </c>
      <c r="C20" s="13" t="n">
        <v>3.6</v>
      </c>
      <c r="D20" s="13" t="n">
        <f aca="false">B20*C20</f>
        <v>126</v>
      </c>
      <c r="E20" s="11" t="s">
        <v>58</v>
      </c>
      <c r="F20" s="11" t="s">
        <v>59</v>
      </c>
    </row>
    <row r="21" customFormat="false" ht="22.35" hidden="false" customHeight="false" outlineLevel="0" collapsed="false">
      <c r="A21" s="11" t="s">
        <v>60</v>
      </c>
      <c r="B21" s="11" t="n">
        <v>10</v>
      </c>
      <c r="C21" s="13" t="n">
        <v>38</v>
      </c>
      <c r="D21" s="13" t="n">
        <f aca="false">B21*C21</f>
        <v>380</v>
      </c>
      <c r="E21" s="11" t="s">
        <v>61</v>
      </c>
      <c r="F21" s="11" t="s">
        <v>62</v>
      </c>
    </row>
    <row r="22" customFormat="false" ht="14.15" hidden="false" customHeight="false" outlineLevel="0" collapsed="false">
      <c r="A22" s="11" t="s">
        <v>63</v>
      </c>
      <c r="B22" s="11" t="n">
        <v>165</v>
      </c>
      <c r="C22" s="13" t="n">
        <v>29.7</v>
      </c>
      <c r="D22" s="13" t="n">
        <f aca="false">B22*C22</f>
        <v>4900.5</v>
      </c>
      <c r="E22" s="11" t="s">
        <v>64</v>
      </c>
      <c r="F22" s="11" t="s">
        <v>65</v>
      </c>
    </row>
    <row r="23" customFormat="false" ht="22.35" hidden="false" customHeight="false" outlineLevel="0" collapsed="false">
      <c r="A23" s="11" t="s">
        <v>66</v>
      </c>
      <c r="B23" s="11" t="n">
        <v>25</v>
      </c>
      <c r="C23" s="13" t="n">
        <v>6.1</v>
      </c>
      <c r="D23" s="13" t="n">
        <f aca="false">B23*C23</f>
        <v>152.5</v>
      </c>
      <c r="E23" s="11" t="s">
        <v>67</v>
      </c>
      <c r="F23" s="11" t="s">
        <v>68</v>
      </c>
    </row>
    <row r="24" customFormat="false" ht="22.35" hidden="false" customHeight="false" outlineLevel="0" collapsed="false">
      <c r="A24" s="11" t="s">
        <v>69</v>
      </c>
      <c r="B24" s="11" t="n">
        <v>15</v>
      </c>
      <c r="C24" s="13" t="n">
        <v>3.8</v>
      </c>
      <c r="D24" s="13" t="n">
        <f aca="false">B24*C24</f>
        <v>57</v>
      </c>
      <c r="E24" s="11" t="s">
        <v>70</v>
      </c>
      <c r="F24" s="11" t="s">
        <v>71</v>
      </c>
    </row>
    <row r="25" customFormat="false" ht="14.15" hidden="false" customHeight="false" outlineLevel="0" collapsed="false">
      <c r="A25" s="11" t="s">
        <v>72</v>
      </c>
      <c r="B25" s="11" t="n">
        <v>15</v>
      </c>
      <c r="C25" s="13" t="n">
        <v>3.2</v>
      </c>
      <c r="D25" s="13" t="n">
        <f aca="false">B25*C25</f>
        <v>48</v>
      </c>
      <c r="E25" s="11" t="s">
        <v>73</v>
      </c>
      <c r="F25" s="11" t="s">
        <v>74</v>
      </c>
    </row>
    <row r="26" customFormat="false" ht="22.35" hidden="false" customHeight="false" outlineLevel="0" collapsed="false">
      <c r="A26" s="11" t="s">
        <v>75</v>
      </c>
      <c r="B26" s="11" t="n">
        <v>35</v>
      </c>
      <c r="C26" s="13" t="n">
        <v>1.5</v>
      </c>
      <c r="D26" s="13" t="n">
        <f aca="false">B26*C26</f>
        <v>52.5</v>
      </c>
      <c r="E26" s="11" t="s">
        <v>76</v>
      </c>
      <c r="F26" s="11" t="s">
        <v>77</v>
      </c>
    </row>
    <row r="27" customFormat="false" ht="22.35" hidden="false" customHeight="false" outlineLevel="0" collapsed="false">
      <c r="A27" s="11" t="s">
        <v>78</v>
      </c>
      <c r="B27" s="11" t="n">
        <v>50</v>
      </c>
      <c r="C27" s="13" t="n">
        <v>12.9</v>
      </c>
      <c r="D27" s="13" t="n">
        <f aca="false">B27*C27</f>
        <v>645</v>
      </c>
      <c r="E27" s="11" t="s">
        <v>79</v>
      </c>
      <c r="F27" s="11" t="s">
        <v>80</v>
      </c>
    </row>
    <row r="28" customFormat="false" ht="14.15" hidden="false" customHeight="false" outlineLevel="0" collapsed="false">
      <c r="A28" s="11" t="s">
        <v>81</v>
      </c>
      <c r="B28" s="11" t="n">
        <v>15</v>
      </c>
      <c r="C28" s="13" t="n">
        <v>142.7</v>
      </c>
      <c r="D28" s="13" t="n">
        <f aca="false">B28*C28</f>
        <v>2140.5</v>
      </c>
      <c r="E28" s="11" t="s">
        <v>82</v>
      </c>
      <c r="F28" s="11" t="s">
        <v>83</v>
      </c>
    </row>
    <row r="29" customFormat="false" ht="12.8" hidden="false" customHeight="false" outlineLevel="0" collapsed="false">
      <c r="A29" s="14" t="s">
        <v>84</v>
      </c>
      <c r="B29" s="11" t="n">
        <v>11</v>
      </c>
      <c r="C29" s="11" t="n">
        <v>82.9</v>
      </c>
      <c r="D29" s="11" t="n">
        <v>912</v>
      </c>
      <c r="E29" s="11" t="s">
        <v>85</v>
      </c>
      <c r="F29" s="11" t="s">
        <v>86</v>
      </c>
    </row>
    <row r="30" customFormat="false" ht="22.35" hidden="false" customHeight="false" outlineLevel="0" collapsed="false">
      <c r="A30" s="14" t="s">
        <v>87</v>
      </c>
      <c r="B30" s="11" t="n">
        <v>56</v>
      </c>
      <c r="C30" s="11" t="n">
        <v>53.5</v>
      </c>
      <c r="D30" s="11" t="n">
        <v>2996</v>
      </c>
      <c r="E30" s="11" t="s">
        <v>88</v>
      </c>
      <c r="F30" s="11" t="s">
        <v>89</v>
      </c>
    </row>
    <row r="31" customFormat="false" ht="12.8" hidden="false" customHeight="false" outlineLevel="0" collapsed="false">
      <c r="A31" s="14" t="s">
        <v>90</v>
      </c>
      <c r="B31" s="11" t="n">
        <v>6</v>
      </c>
      <c r="C31" s="11" t="n">
        <v>83</v>
      </c>
      <c r="D31" s="11" t="n">
        <v>498</v>
      </c>
      <c r="E31" s="11" t="s">
        <v>91</v>
      </c>
      <c r="F31" s="11" t="s">
        <v>92</v>
      </c>
    </row>
    <row r="32" customFormat="false" ht="12.8" hidden="false" customHeight="false" outlineLevel="0" collapsed="false">
      <c r="A32" s="14" t="s">
        <v>93</v>
      </c>
      <c r="B32" s="11" t="n">
        <v>6</v>
      </c>
      <c r="C32" s="11" t="n">
        <v>148</v>
      </c>
      <c r="D32" s="11" t="n">
        <v>888</v>
      </c>
      <c r="E32" s="11" t="s">
        <v>94</v>
      </c>
      <c r="F32" s="11" t="s">
        <v>95</v>
      </c>
    </row>
    <row r="33" customFormat="false" ht="12.8" hidden="false" customHeight="false" outlineLevel="0" collapsed="false">
      <c r="A33" s="14" t="s">
        <v>96</v>
      </c>
      <c r="B33" s="11" t="n">
        <v>11</v>
      </c>
      <c r="C33" s="11" t="n">
        <v>1.5</v>
      </c>
      <c r="D33" s="11" t="n">
        <v>17</v>
      </c>
      <c r="E33" s="11" t="s">
        <v>97</v>
      </c>
      <c r="F33" s="11" t="s">
        <v>98</v>
      </c>
    </row>
    <row r="34" customFormat="false" ht="12.8" hidden="false" customHeight="false" outlineLevel="0" collapsed="false">
      <c r="A34" s="14" t="s">
        <v>99</v>
      </c>
      <c r="B34" s="11" t="n">
        <v>10</v>
      </c>
      <c r="C34" s="11" t="n">
        <v>3.1</v>
      </c>
      <c r="D34" s="11" t="n">
        <v>31</v>
      </c>
      <c r="E34" s="11" t="s">
        <v>100</v>
      </c>
      <c r="F34" s="11" t="s">
        <v>101</v>
      </c>
    </row>
    <row r="35" customFormat="false" ht="12.8" hidden="false" customHeight="false" outlineLevel="0" collapsed="false">
      <c r="A35" s="14" t="s">
        <v>102</v>
      </c>
      <c r="B35" s="11" t="n">
        <v>10</v>
      </c>
      <c r="C35" s="11" t="n">
        <v>2.2</v>
      </c>
      <c r="D35" s="11" t="n">
        <v>22</v>
      </c>
      <c r="E35" s="11" t="s">
        <v>103</v>
      </c>
      <c r="F35" s="11" t="s">
        <v>104</v>
      </c>
    </row>
    <row r="36" customFormat="false" ht="12.8" hidden="false" customHeight="false" outlineLevel="0" collapsed="false">
      <c r="A36" s="14" t="s">
        <v>105</v>
      </c>
      <c r="B36" s="11" t="n">
        <v>11</v>
      </c>
      <c r="C36" s="11" t="n">
        <v>2.2</v>
      </c>
      <c r="D36" s="11" t="n">
        <v>24</v>
      </c>
      <c r="E36" s="11" t="s">
        <v>106</v>
      </c>
      <c r="F36" s="11" t="s">
        <v>107</v>
      </c>
    </row>
    <row r="37" customFormat="false" ht="12.8" hidden="false" customHeight="false" outlineLevel="0" collapsed="false">
      <c r="A37" s="14" t="s">
        <v>108</v>
      </c>
      <c r="B37" s="11" t="n">
        <v>10</v>
      </c>
      <c r="C37" s="11" t="n">
        <v>1.9</v>
      </c>
      <c r="D37" s="11" t="n">
        <v>19</v>
      </c>
      <c r="E37" s="11" t="s">
        <v>109</v>
      </c>
      <c r="F37" s="11" t="s">
        <v>110</v>
      </c>
    </row>
    <row r="38" customFormat="false" ht="12.8" hidden="false" customHeight="false" outlineLevel="0" collapsed="false">
      <c r="A38" s="14" t="s">
        <v>111</v>
      </c>
      <c r="B38" s="11" t="n">
        <v>11</v>
      </c>
      <c r="C38" s="11" t="n">
        <v>1.9</v>
      </c>
      <c r="D38" s="11" t="n">
        <v>21</v>
      </c>
      <c r="E38" s="11" t="s">
        <v>112</v>
      </c>
      <c r="F38" s="11" t="s">
        <v>113</v>
      </c>
    </row>
    <row r="39" customFormat="false" ht="12.8" hidden="false" customHeight="false" outlineLevel="0" collapsed="false">
      <c r="A39" s="14" t="s">
        <v>114</v>
      </c>
      <c r="B39" s="11" t="n">
        <v>10</v>
      </c>
      <c r="C39" s="11" t="n">
        <v>1.9</v>
      </c>
      <c r="D39" s="11" t="n">
        <v>19</v>
      </c>
      <c r="E39" s="11" t="s">
        <v>115</v>
      </c>
      <c r="F39" s="11" t="s">
        <v>116</v>
      </c>
    </row>
    <row r="40" customFormat="false" ht="12.8" hidden="false" customHeight="false" outlineLevel="0" collapsed="false">
      <c r="A40" s="14" t="s">
        <v>117</v>
      </c>
      <c r="B40" s="11" t="n">
        <v>10</v>
      </c>
      <c r="C40" s="11" t="n">
        <v>2.2</v>
      </c>
      <c r="D40" s="11" t="n">
        <v>22</v>
      </c>
      <c r="E40" s="11" t="s">
        <v>118</v>
      </c>
      <c r="F40" s="11" t="s">
        <v>119</v>
      </c>
    </row>
    <row r="41" customFormat="false" ht="12.8" hidden="false" customHeight="false" outlineLevel="0" collapsed="false">
      <c r="A41" s="14" t="s">
        <v>120</v>
      </c>
      <c r="B41" s="11" t="n">
        <v>10</v>
      </c>
      <c r="C41" s="11" t="n">
        <v>1.9</v>
      </c>
      <c r="D41" s="11" t="n">
        <v>19</v>
      </c>
      <c r="E41" s="11" t="s">
        <v>121</v>
      </c>
      <c r="F41" s="11" t="s">
        <v>122</v>
      </c>
    </row>
    <row r="42" customFormat="false" ht="12.8" hidden="false" customHeight="false" outlineLevel="0" collapsed="false">
      <c r="A42" s="14" t="s">
        <v>123</v>
      </c>
      <c r="B42" s="11" t="n">
        <v>10</v>
      </c>
      <c r="C42" s="11" t="n">
        <v>2.2</v>
      </c>
      <c r="D42" s="11" t="n">
        <v>22</v>
      </c>
      <c r="E42" s="11" t="s">
        <v>124</v>
      </c>
      <c r="F42" s="11" t="s">
        <v>125</v>
      </c>
    </row>
    <row r="43" customFormat="false" ht="12.8" hidden="false" customHeight="false" outlineLevel="0" collapsed="false">
      <c r="A43" s="14" t="s">
        <v>126</v>
      </c>
      <c r="B43" s="11" t="n">
        <v>10</v>
      </c>
      <c r="C43" s="11" t="n">
        <v>2.2</v>
      </c>
      <c r="D43" s="11" t="n">
        <v>22</v>
      </c>
      <c r="E43" s="11" t="s">
        <v>127</v>
      </c>
      <c r="F43" s="11" t="s">
        <v>128</v>
      </c>
    </row>
    <row r="44" customFormat="false" ht="12.8" hidden="false" customHeight="false" outlineLevel="0" collapsed="false">
      <c r="A44" s="14" t="s">
        <v>129</v>
      </c>
      <c r="B44" s="11" t="n">
        <v>11</v>
      </c>
      <c r="C44" s="11" t="n">
        <v>1.5</v>
      </c>
      <c r="D44" s="11" t="n">
        <v>17</v>
      </c>
      <c r="E44" s="11" t="s">
        <v>130</v>
      </c>
      <c r="F44" s="11" t="s">
        <v>131</v>
      </c>
    </row>
    <row r="45" customFormat="false" ht="12.8" hidden="false" customHeight="false" outlineLevel="0" collapsed="false">
      <c r="A45" s="14" t="s">
        <v>132</v>
      </c>
      <c r="B45" s="11" t="n">
        <v>11</v>
      </c>
      <c r="C45" s="11" t="n">
        <v>1.9</v>
      </c>
      <c r="D45" s="11" t="n">
        <v>21</v>
      </c>
      <c r="E45" s="11" t="s">
        <v>133</v>
      </c>
      <c r="F45" s="11" t="s">
        <v>134</v>
      </c>
    </row>
    <row r="46" customFormat="false" ht="22.35" hidden="false" customHeight="false" outlineLevel="0" collapsed="false">
      <c r="A46" s="14" t="s">
        <v>135</v>
      </c>
      <c r="B46" s="11" t="n">
        <v>100</v>
      </c>
      <c r="C46" s="11" t="n">
        <v>0.81</v>
      </c>
      <c r="D46" s="11" t="n">
        <v>81</v>
      </c>
      <c r="E46" s="11" t="s">
        <v>136</v>
      </c>
      <c r="F46" s="11" t="s">
        <v>137</v>
      </c>
    </row>
    <row r="47" customFormat="false" ht="12.8" hidden="false" customHeight="false" outlineLevel="0" collapsed="false">
      <c r="A47" s="14" t="s">
        <v>138</v>
      </c>
      <c r="B47" s="11" t="n">
        <v>100</v>
      </c>
      <c r="C47" s="11" t="n">
        <v>0.35</v>
      </c>
      <c r="D47" s="11" t="n">
        <v>35</v>
      </c>
      <c r="E47" s="11" t="s">
        <v>139</v>
      </c>
      <c r="F47" s="11" t="s">
        <v>140</v>
      </c>
    </row>
    <row r="48" customFormat="false" ht="12.8" hidden="false" customHeight="false" outlineLevel="0" collapsed="false">
      <c r="A48" s="14" t="s">
        <v>141</v>
      </c>
      <c r="B48" s="11" t="n">
        <v>10</v>
      </c>
      <c r="C48" s="11" t="n">
        <v>2.2</v>
      </c>
      <c r="D48" s="11" t="n">
        <v>22</v>
      </c>
      <c r="E48" s="11" t="s">
        <v>142</v>
      </c>
      <c r="F48" s="11" t="s">
        <v>143</v>
      </c>
    </row>
    <row r="49" customFormat="false" ht="12.8" hidden="false" customHeight="false" outlineLevel="0" collapsed="false">
      <c r="A49" s="14" t="s">
        <v>144</v>
      </c>
      <c r="B49" s="11" t="n">
        <v>11</v>
      </c>
      <c r="C49" s="11" t="n">
        <v>1.9</v>
      </c>
      <c r="D49" s="11" t="n">
        <v>21</v>
      </c>
      <c r="E49" s="11" t="s">
        <v>145</v>
      </c>
      <c r="F49" s="11" t="s">
        <v>146</v>
      </c>
    </row>
    <row r="50" customFormat="false" ht="12.8" hidden="false" customHeight="false" outlineLevel="0" collapsed="false">
      <c r="A50" s="14" t="s">
        <v>147</v>
      </c>
      <c r="B50" s="11" t="n">
        <v>10</v>
      </c>
      <c r="C50" s="11" t="n">
        <v>2.2</v>
      </c>
      <c r="D50" s="11" t="n">
        <v>22</v>
      </c>
      <c r="E50" s="11" t="s">
        <v>148</v>
      </c>
      <c r="F50" s="11" t="s">
        <v>149</v>
      </c>
    </row>
    <row r="51" customFormat="false" ht="12.8" hidden="false" customHeight="false" outlineLevel="0" collapsed="false">
      <c r="A51" s="14" t="s">
        <v>150</v>
      </c>
      <c r="B51" s="11" t="n">
        <v>10</v>
      </c>
      <c r="C51" s="11" t="n">
        <v>2.5</v>
      </c>
      <c r="D51" s="11" t="n">
        <v>25</v>
      </c>
      <c r="E51" s="11" t="s">
        <v>151</v>
      </c>
      <c r="F51" s="11" t="s">
        <v>152</v>
      </c>
    </row>
    <row r="52" customFormat="false" ht="12.8" hidden="false" customHeight="false" outlineLevel="0" collapsed="false">
      <c r="A52" s="14" t="s">
        <v>153</v>
      </c>
      <c r="B52" s="11" t="n">
        <v>17</v>
      </c>
      <c r="C52" s="11" t="n">
        <v>1.9</v>
      </c>
      <c r="D52" s="11" t="n">
        <v>32</v>
      </c>
      <c r="E52" s="11" t="s">
        <v>154</v>
      </c>
      <c r="F52" s="11" t="s">
        <v>155</v>
      </c>
    </row>
    <row r="53" customFormat="false" ht="12.8" hidden="false" customHeight="false" outlineLevel="0" collapsed="false">
      <c r="A53" s="14" t="s">
        <v>156</v>
      </c>
      <c r="B53" s="11" t="n">
        <v>28</v>
      </c>
      <c r="C53" s="11" t="n">
        <v>1.9</v>
      </c>
      <c r="D53" s="11" t="n">
        <v>53</v>
      </c>
      <c r="E53" s="11" t="s">
        <v>157</v>
      </c>
      <c r="F53" s="11" t="s">
        <v>158</v>
      </c>
    </row>
    <row r="54" customFormat="false" ht="12.8" hidden="false" customHeight="false" outlineLevel="0" collapsed="false">
      <c r="A54" s="14" t="s">
        <v>159</v>
      </c>
      <c r="B54" s="11" t="n">
        <v>28</v>
      </c>
      <c r="C54" s="11" t="n">
        <v>1.9</v>
      </c>
      <c r="D54" s="11" t="n">
        <v>53</v>
      </c>
      <c r="E54" s="11" t="s">
        <v>160</v>
      </c>
      <c r="F54" s="11" t="s">
        <v>161</v>
      </c>
    </row>
    <row r="55" customFormat="false" ht="12.8" hidden="false" customHeight="false" outlineLevel="0" collapsed="false">
      <c r="A55" s="14" t="s">
        <v>162</v>
      </c>
      <c r="B55" s="11" t="n">
        <v>6</v>
      </c>
      <c r="C55" s="11" t="n">
        <v>78</v>
      </c>
      <c r="D55" s="11" t="n">
        <v>468</v>
      </c>
      <c r="E55" s="11" t="s">
        <v>163</v>
      </c>
      <c r="F55" s="11" t="s">
        <v>164</v>
      </c>
    </row>
    <row r="56" customFormat="false" ht="12.8" hidden="false" customHeight="false" outlineLevel="0" collapsed="false">
      <c r="A56" s="14" t="s">
        <v>165</v>
      </c>
      <c r="B56" s="11" t="n">
        <v>11</v>
      </c>
      <c r="C56" s="11" t="n">
        <v>33.4</v>
      </c>
      <c r="D56" s="11" t="n">
        <v>367</v>
      </c>
      <c r="E56" s="11" t="s">
        <v>166</v>
      </c>
      <c r="F56" s="11" t="s">
        <v>167</v>
      </c>
    </row>
    <row r="57" customFormat="false" ht="12.8" hidden="false" customHeight="false" outlineLevel="0" collapsed="false">
      <c r="A57" s="14" t="s">
        <v>168</v>
      </c>
      <c r="B57" s="11" t="n">
        <v>6</v>
      </c>
      <c r="C57" s="11" t="n">
        <v>22</v>
      </c>
      <c r="D57" s="11" t="n">
        <v>132</v>
      </c>
      <c r="E57" s="11" t="s">
        <v>169</v>
      </c>
      <c r="F57" s="11" t="s">
        <v>170</v>
      </c>
    </row>
    <row r="58" customFormat="false" ht="12.8" hidden="false" customHeight="false" outlineLevel="0" collapsed="false">
      <c r="A58" s="14" t="s">
        <v>171</v>
      </c>
      <c r="B58" s="11" t="n">
        <v>10</v>
      </c>
      <c r="C58" s="11" t="n">
        <v>6.8</v>
      </c>
      <c r="D58" s="11" t="n">
        <v>68</v>
      </c>
      <c r="E58" s="11" t="s">
        <v>172</v>
      </c>
      <c r="F58" s="11" t="s">
        <v>173</v>
      </c>
    </row>
    <row r="59" customFormat="false" ht="12.8" hidden="false" customHeight="false" outlineLevel="0" collapsed="false">
      <c r="A59" s="14" t="s">
        <v>174</v>
      </c>
      <c r="B59" s="11" t="n">
        <v>6</v>
      </c>
      <c r="C59" s="11" t="n">
        <v>121</v>
      </c>
      <c r="D59" s="11" t="n">
        <v>726</v>
      </c>
      <c r="E59" s="11" t="s">
        <v>175</v>
      </c>
      <c r="F59" s="11" t="s">
        <v>176</v>
      </c>
    </row>
    <row r="60" customFormat="false" ht="12.8" hidden="false" customHeight="false" outlineLevel="0" collapsed="false">
      <c r="A60" s="14" t="s">
        <v>177</v>
      </c>
      <c r="B60" s="11" t="n">
        <v>6</v>
      </c>
      <c r="C60" s="11" t="n">
        <v>260</v>
      </c>
      <c r="D60" s="11" t="n">
        <v>1560</v>
      </c>
      <c r="E60" s="11" t="s">
        <v>178</v>
      </c>
      <c r="F60" s="11" t="s">
        <v>179</v>
      </c>
    </row>
    <row r="61" customFormat="false" ht="12.8" hidden="false" customHeight="false" outlineLevel="0" collapsed="false">
      <c r="A61" s="14" t="s">
        <v>180</v>
      </c>
      <c r="B61" s="11" t="n">
        <v>6</v>
      </c>
      <c r="C61" s="11" t="n">
        <v>111</v>
      </c>
      <c r="D61" s="11" t="n">
        <v>666</v>
      </c>
      <c r="E61" s="11" t="s">
        <v>181</v>
      </c>
      <c r="F61" s="11" t="s">
        <v>182</v>
      </c>
    </row>
    <row r="62" customFormat="false" ht="12.8" hidden="false" customHeight="false" outlineLevel="0" collapsed="false">
      <c r="A62" s="14" t="s">
        <v>183</v>
      </c>
      <c r="B62" s="11" t="n">
        <v>6</v>
      </c>
      <c r="C62" s="11" t="n">
        <v>32</v>
      </c>
      <c r="D62" s="11" t="n">
        <v>192</v>
      </c>
      <c r="E62" s="11" t="s">
        <v>184</v>
      </c>
      <c r="F62" s="11" t="s">
        <v>185</v>
      </c>
    </row>
    <row r="63" customFormat="false" ht="12.8" hidden="false" customHeight="false" outlineLevel="0" collapsed="false">
      <c r="A63" s="14" t="s">
        <v>186</v>
      </c>
      <c r="B63" s="11" t="n">
        <v>6</v>
      </c>
      <c r="C63" s="11" t="n">
        <v>136</v>
      </c>
      <c r="D63" s="11" t="n">
        <v>816</v>
      </c>
      <c r="E63" s="11" t="s">
        <v>187</v>
      </c>
      <c r="F63" s="11" t="s">
        <v>188</v>
      </c>
    </row>
    <row r="64" customFormat="false" ht="12.8" hidden="false" customHeight="false" outlineLevel="0" collapsed="false">
      <c r="A64" s="14" t="s">
        <v>189</v>
      </c>
      <c r="B64" s="11" t="n">
        <v>6</v>
      </c>
      <c r="C64" s="11" t="n">
        <v>241</v>
      </c>
      <c r="D64" s="11" t="n">
        <v>1446</v>
      </c>
      <c r="E64" s="11" t="s">
        <v>190</v>
      </c>
      <c r="F64" s="11" t="s">
        <v>191</v>
      </c>
    </row>
    <row r="65" customFormat="false" ht="22.35" hidden="false" customHeight="false" outlineLevel="0" collapsed="false">
      <c r="A65" s="14" t="s">
        <v>192</v>
      </c>
      <c r="B65" s="11" t="n">
        <v>56</v>
      </c>
      <c r="C65" s="11" t="n">
        <v>5.58</v>
      </c>
      <c r="D65" s="11" t="n">
        <v>312</v>
      </c>
      <c r="E65" s="11" t="s">
        <v>193</v>
      </c>
      <c r="F65" s="11" t="s">
        <v>194</v>
      </c>
    </row>
    <row r="66" customFormat="false" ht="12.8" hidden="false" customHeight="false" outlineLevel="0" collapsed="false">
      <c r="A66" s="14" t="s">
        <v>195</v>
      </c>
      <c r="B66" s="11" t="n">
        <v>17</v>
      </c>
      <c r="C66" s="11" t="n">
        <v>18.3</v>
      </c>
      <c r="D66" s="11" t="n">
        <v>311</v>
      </c>
      <c r="E66" s="15" t="n">
        <v>22284030</v>
      </c>
      <c r="F66" s="11" t="s">
        <v>196</v>
      </c>
    </row>
    <row r="67" customFormat="false" ht="12.8" hidden="false" customHeight="false" outlineLevel="0" collapsed="false">
      <c r="A67" s="14" t="s">
        <v>197</v>
      </c>
      <c r="B67" s="11" t="n">
        <v>11</v>
      </c>
      <c r="C67" s="11" t="n">
        <v>5.5</v>
      </c>
      <c r="D67" s="11" t="n">
        <v>61</v>
      </c>
      <c r="E67" s="11" t="s">
        <v>198</v>
      </c>
      <c r="F67" s="11" t="s">
        <v>199</v>
      </c>
    </row>
    <row r="68" customFormat="false" ht="12.8" hidden="false" customHeight="false" outlineLevel="0" collapsed="false">
      <c r="A68" s="14" t="s">
        <v>200</v>
      </c>
      <c r="B68" s="11" t="n">
        <v>11</v>
      </c>
      <c r="C68" s="11" t="n">
        <v>5.5</v>
      </c>
      <c r="D68" s="11" t="n">
        <v>61</v>
      </c>
      <c r="E68" s="11" t="s">
        <v>198</v>
      </c>
      <c r="F68" s="11" t="s">
        <v>199</v>
      </c>
    </row>
    <row r="69" customFormat="false" ht="12.8" hidden="false" customHeight="false" outlineLevel="0" collapsed="false">
      <c r="A69" s="14" t="s">
        <v>201</v>
      </c>
      <c r="B69" s="11" t="n">
        <v>39</v>
      </c>
      <c r="C69" s="11" t="n">
        <v>5.5</v>
      </c>
      <c r="D69" s="11" t="n">
        <v>215</v>
      </c>
      <c r="E69" s="11" t="s">
        <v>198</v>
      </c>
      <c r="F69" s="11" t="s">
        <v>199</v>
      </c>
    </row>
    <row r="70" customFormat="false" ht="12.8" hidden="false" customHeight="false" outlineLevel="0" collapsed="false">
      <c r="A70" s="14" t="s">
        <v>202</v>
      </c>
      <c r="B70" s="11" t="n">
        <v>11</v>
      </c>
      <c r="C70" s="11" t="n">
        <v>7.7</v>
      </c>
      <c r="D70" s="11" t="n">
        <v>85</v>
      </c>
      <c r="E70" s="11" t="s">
        <v>203</v>
      </c>
      <c r="F70" s="11" t="s">
        <v>204</v>
      </c>
    </row>
    <row r="71" customFormat="false" ht="33.55" hidden="false" customHeight="false" outlineLevel="0" collapsed="false">
      <c r="A71" s="14" t="s">
        <v>205</v>
      </c>
      <c r="B71" s="11" t="n">
        <v>100</v>
      </c>
      <c r="C71" s="11" t="n">
        <v>3.59</v>
      </c>
      <c r="D71" s="11" t="n">
        <v>359</v>
      </c>
      <c r="E71" s="11" t="s">
        <v>206</v>
      </c>
      <c r="F71" s="11" t="s">
        <v>207</v>
      </c>
    </row>
    <row r="72" customFormat="false" ht="22.35" hidden="false" customHeight="false" outlineLevel="0" collapsed="false">
      <c r="A72" s="14" t="s">
        <v>208</v>
      </c>
      <c r="B72" s="11" t="n">
        <v>61</v>
      </c>
      <c r="C72" s="11" t="n">
        <v>18.76</v>
      </c>
      <c r="D72" s="11" t="n">
        <v>1144</v>
      </c>
      <c r="E72" s="11" t="s">
        <v>209</v>
      </c>
      <c r="F72" s="11" t="s">
        <v>210</v>
      </c>
    </row>
    <row r="73" customFormat="false" ht="12.8" hidden="false" customHeight="false" outlineLevel="0" collapsed="false">
      <c r="A73" s="14" t="s">
        <v>211</v>
      </c>
      <c r="B73" s="11" t="n">
        <v>10</v>
      </c>
      <c r="C73" s="11" t="n">
        <v>2.2</v>
      </c>
      <c r="D73" s="11" t="n">
        <v>22</v>
      </c>
      <c r="E73" s="11" t="s">
        <v>212</v>
      </c>
      <c r="F73" s="11" t="s">
        <v>213</v>
      </c>
    </row>
    <row r="74" customFormat="false" ht="67.15" hidden="false" customHeight="false" outlineLevel="0" collapsed="false">
      <c r="A74" s="14" t="s">
        <v>214</v>
      </c>
      <c r="B74" s="11" t="n">
        <v>226</v>
      </c>
      <c r="C74" s="11" t="n">
        <v>0.66</v>
      </c>
      <c r="D74" s="11" t="n">
        <v>149</v>
      </c>
      <c r="E74" s="11" t="s">
        <v>215</v>
      </c>
      <c r="F74" s="11" t="s">
        <v>216</v>
      </c>
    </row>
    <row r="75" customFormat="false" ht="12.8" hidden="false" customHeight="false" outlineLevel="0" collapsed="false">
      <c r="A75" s="14" t="s">
        <v>217</v>
      </c>
      <c r="B75" s="11" t="n">
        <v>6</v>
      </c>
      <c r="C75" s="11" t="n">
        <v>15</v>
      </c>
      <c r="D75" s="11" t="n">
        <v>90</v>
      </c>
      <c r="E75" s="11" t="s">
        <v>218</v>
      </c>
      <c r="F75" s="11" t="s">
        <v>219</v>
      </c>
    </row>
    <row r="76" customFormat="false" ht="15.65" hidden="false" customHeight="false" outlineLevel="0" collapsed="false">
      <c r="A76" s="16" t="s">
        <v>220</v>
      </c>
      <c r="B76" s="17"/>
      <c r="C76" s="17"/>
      <c r="D76" s="18" t="n">
        <f aca="false">SUM(D6:D75)</f>
        <v>38699.7483641476</v>
      </c>
      <c r="E76" s="19"/>
      <c r="F76" s="20"/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79"/>
    <col collapsed="false" customWidth="true" hidden="false" outlineLevel="0" max="2" min="2" style="0" width="7.78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5"/>
    <col collapsed="false" customWidth="true" hidden="false" outlineLevel="0" max="6" min="6" style="1" width="55.85"/>
    <col collapsed="false" customWidth="true" hidden="false" outlineLevel="0" max="7" min="7" style="0" width="59.33"/>
  </cols>
  <sheetData>
    <row r="1" customFormat="fals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customFormat="fals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customFormat="fals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customFormat="fals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3.85" hidden="false" customHeight="false" outlineLevel="0" collapsed="false">
      <c r="A5" s="21" t="s">
        <v>9</v>
      </c>
      <c r="B5" s="21" t="s">
        <v>10</v>
      </c>
      <c r="C5" s="21" t="s">
        <v>11</v>
      </c>
      <c r="D5" s="21" t="s">
        <v>12</v>
      </c>
      <c r="E5" s="21" t="s">
        <v>13</v>
      </c>
      <c r="F5" s="21" t="s">
        <v>14</v>
      </c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2022-12-13T12:36:31Z</dcterms:created>
  <dc:creator/>
  <dc:description/>
  <dc:language>en-US</dc:language>
  <cp:lastModifiedBy/>
  <cp:lastPrinted>2022-12-14T13:26:55Z</cp:lastPrinted>
  <dcterms:modified xsi:type="dcterms:W3CDTF">2022-12-14T13:27:29Z</dcterms:modified>
  <cp:revision>28</cp:revision>
  <dc:subject/>
  <dc:title/>
</cp:coreProperties>
</file>