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PT\computmath\compMath\lab2\"/>
    </mc:Choice>
  </mc:AlternateContent>
  <bookViews>
    <workbookView xWindow="0" yWindow="0" windowWidth="23040" windowHeight="91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2" i="1"/>
  <c r="AL3" i="1"/>
  <c r="AL4" i="1"/>
  <c r="AL5" i="1"/>
  <c r="AL6" i="1"/>
  <c r="AL7" i="1"/>
  <c r="AL8" i="1"/>
  <c r="AL2" i="1"/>
  <c r="AK3" i="1"/>
  <c r="AK4" i="1"/>
  <c r="AK5" i="1"/>
  <c r="AK6" i="1"/>
  <c r="AK7" i="1"/>
  <c r="AK8" i="1"/>
  <c r="AK2" i="1"/>
  <c r="AB3" i="1"/>
  <c r="AB4" i="1"/>
  <c r="AB5" i="1"/>
  <c r="AB6" i="1"/>
  <c r="AB7" i="1"/>
  <c r="AB8" i="1"/>
  <c r="AB2" i="1"/>
  <c r="AA3" i="1"/>
  <c r="AA4" i="1"/>
  <c r="AA5" i="1"/>
  <c r="AA6" i="1"/>
  <c r="AA7" i="1"/>
  <c r="AA8" i="1"/>
  <c r="AA2" i="1"/>
  <c r="S3" i="1"/>
  <c r="S4" i="1"/>
  <c r="S5" i="1"/>
  <c r="S6" i="1"/>
  <c r="S7" i="1"/>
  <c r="S8" i="1"/>
  <c r="S2" i="1"/>
  <c r="R3" i="1"/>
  <c r="R4" i="1"/>
  <c r="R5" i="1"/>
  <c r="R6" i="1"/>
  <c r="R7" i="1"/>
  <c r="R8" i="1"/>
  <c r="R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<sst xmlns="http://schemas.openxmlformats.org/spreadsheetml/2006/main" count="13" uniqueCount="7">
  <si>
    <t>Ошибка</t>
  </si>
  <si>
    <t>Длина отрезка</t>
  </si>
  <si>
    <t>длина в лог</t>
  </si>
  <si>
    <t>ошибка в лог</t>
  </si>
  <si>
    <t>5 (чеб)</t>
  </si>
  <si>
    <t>Ряд1 - равномерная сетка</t>
  </si>
  <si>
    <t>Ряд2 - на узлах Чебышева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</si>
</sst>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от длины отрезка </a:t>
            </a:r>
          </a:p>
          <a:p>
            <a:pPr>
              <a:defRPr/>
            </a:pPr>
            <a:r>
              <a:rPr lang="ru-RU" baseline="0"/>
              <a:t>(кол-во точек 3)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Лист1!$D$2:$D$8</c:f>
              <c:numCache>
                <c:formatCode>General</c:formatCode>
                <c:ptCount val="7"/>
                <c:pt idx="0">
                  <c:v>2.0794415416798357</c:v>
                </c:pt>
                <c:pt idx="1">
                  <c:v>1.3862943611198906</c:v>
                </c:pt>
                <c:pt idx="2">
                  <c:v>0.69314718055994529</c:v>
                </c:pt>
                <c:pt idx="3">
                  <c:v>0</c:v>
                </c:pt>
                <c:pt idx="4">
                  <c:v>-0.69314718055994529</c:v>
                </c:pt>
                <c:pt idx="5">
                  <c:v>-1.3862943611198906</c:v>
                </c:pt>
                <c:pt idx="6">
                  <c:v>-2.0794415416798357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0.49497059444189134</c:v>
                </c:pt>
                <c:pt idx="1">
                  <c:v>-0.90174454253254044</c:v>
                </c:pt>
                <c:pt idx="2">
                  <c:v>-2.8952789786330033</c:v>
                </c:pt>
                <c:pt idx="3">
                  <c:v>-5.4511585707794845</c:v>
                </c:pt>
                <c:pt idx="4">
                  <c:v>-8.1715311676788271</c:v>
                </c:pt>
                <c:pt idx="5">
                  <c:v>-10.931179229003964</c:v>
                </c:pt>
                <c:pt idx="6">
                  <c:v>-13.700540363528015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27608"/>
        <c:axId val="514029568"/>
      </c:scatterChart>
      <c:valAx>
        <c:axId val="5140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длины отрезка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29568"/>
        <c:crosses val="autoZero"/>
        <c:crossBetween val="midCat"/>
      </c:valAx>
      <c:valAx>
        <c:axId val="514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ошибки</a:t>
                </a:r>
              </a:p>
            </c:rich>
          </c:tx>
          <c:layout>
            <c:manualLayout>
              <c:xMode val="edge"/>
              <c:yMode val="edge"/>
              <c:x val="1.7710309930423784E-2"/>
              <c:y val="0.3524732291472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2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от длины отрезка</a:t>
            </a:r>
          </a:p>
          <a:p>
            <a:pPr>
              <a:defRPr/>
            </a:pPr>
            <a:r>
              <a:rPr lang="ru-RU"/>
              <a:t>(кол-во точек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Лист1!$R$2:$R$8</c:f>
              <c:numCache>
                <c:formatCode>General</c:formatCode>
                <c:ptCount val="7"/>
                <c:pt idx="0">
                  <c:v>2.0794415416798357</c:v>
                </c:pt>
                <c:pt idx="1">
                  <c:v>1.3862943611198906</c:v>
                </c:pt>
                <c:pt idx="2">
                  <c:v>0.69314718055994529</c:v>
                </c:pt>
                <c:pt idx="3">
                  <c:v>0</c:v>
                </c:pt>
                <c:pt idx="4">
                  <c:v>-0.69314718055994529</c:v>
                </c:pt>
                <c:pt idx="5">
                  <c:v>-1.3862943611198906</c:v>
                </c:pt>
                <c:pt idx="6">
                  <c:v>-2.0794415416798357</c:v>
                </c:pt>
              </c:numCache>
            </c:numRef>
          </c:xVal>
          <c:yVal>
            <c:numRef>
              <c:f>Лист1!$S$2:$S$8</c:f>
              <c:numCache>
                <c:formatCode>General</c:formatCode>
                <c:ptCount val="7"/>
                <c:pt idx="0">
                  <c:v>-6.0507560579118982</c:v>
                </c:pt>
                <c:pt idx="1">
                  <c:v>-13.192624910444994</c:v>
                </c:pt>
                <c:pt idx="2">
                  <c:v>-19.991542381608227</c:v>
                </c:pt>
                <c:pt idx="3">
                  <c:v>-26.523293828698513</c:v>
                </c:pt>
                <c:pt idx="4">
                  <c:v>-33.271065702368197</c:v>
                </c:pt>
                <c:pt idx="5">
                  <c:v>-35.638188002949427</c:v>
                </c:pt>
                <c:pt idx="6">
                  <c:v>-35.350506681097656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22904"/>
        <c:axId val="514026824"/>
      </c:scatterChart>
      <c:valAx>
        <c:axId val="51402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</a:t>
                </a:r>
                <a:r>
                  <a:rPr lang="ru-RU" baseline="0"/>
                  <a:t> длины отрезка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26824"/>
        <c:crosses val="autoZero"/>
        <c:crossBetween val="midCat"/>
      </c:valAx>
      <c:valAx>
        <c:axId val="5140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 ошибки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2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от длины отрезка</a:t>
            </a:r>
          </a:p>
          <a:p>
            <a:pPr>
              <a:defRPr/>
            </a:pPr>
            <a:r>
              <a:rPr lang="ru-RU"/>
              <a:t>(на</a:t>
            </a:r>
            <a:r>
              <a:rPr lang="ru-RU" baseline="0"/>
              <a:t> 5 узлах чебышева)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Лист1!$AA$2:$AA$8</c:f>
              <c:numCache>
                <c:formatCode>General</c:formatCode>
                <c:ptCount val="7"/>
                <c:pt idx="0">
                  <c:v>2.0794415416798357</c:v>
                </c:pt>
                <c:pt idx="1">
                  <c:v>1.3862943611198906</c:v>
                </c:pt>
                <c:pt idx="2">
                  <c:v>0.69314718055994529</c:v>
                </c:pt>
                <c:pt idx="3">
                  <c:v>0</c:v>
                </c:pt>
                <c:pt idx="4">
                  <c:v>-0.69314718055994529</c:v>
                </c:pt>
                <c:pt idx="5">
                  <c:v>-1.3862943611198906</c:v>
                </c:pt>
                <c:pt idx="6">
                  <c:v>-2.0794415416798357</c:v>
                </c:pt>
              </c:numCache>
            </c:numRef>
          </c:xVal>
          <c:yVal>
            <c:numRef>
              <c:f>Лист1!$AB$2:$AB$8</c:f>
              <c:numCache>
                <c:formatCode>General</c:formatCode>
                <c:ptCount val="7"/>
                <c:pt idx="0">
                  <c:v>-1.2372331822870772</c:v>
                </c:pt>
                <c:pt idx="1">
                  <c:v>-4.2525363965259126</c:v>
                </c:pt>
                <c:pt idx="2">
                  <c:v>-7.6835495556930136</c:v>
                </c:pt>
                <c:pt idx="3">
                  <c:v>-11.631979307760057</c:v>
                </c:pt>
                <c:pt idx="4">
                  <c:v>-15.740358089530819</c:v>
                </c:pt>
                <c:pt idx="5">
                  <c:v>-19.886737185458646</c:v>
                </c:pt>
                <c:pt idx="6">
                  <c:v>-24.042500816266951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30744"/>
        <c:axId val="514027216"/>
      </c:scatterChart>
      <c:valAx>
        <c:axId val="5140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27216"/>
        <c:crosses val="autoZero"/>
        <c:crossBetween val="midCat"/>
      </c:valAx>
      <c:valAx>
        <c:axId val="5140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3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от длины отрезка</a:t>
            </a:r>
          </a:p>
          <a:p>
            <a:pPr>
              <a:defRPr/>
            </a:pPr>
            <a:r>
              <a:rPr lang="ru-RU"/>
              <a:t>(5 точек)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Лист1!$AK$2:$AK$8</c:f>
              <c:numCache>
                <c:formatCode>General</c:formatCode>
                <c:ptCount val="7"/>
                <c:pt idx="0">
                  <c:v>2.0794415416798357</c:v>
                </c:pt>
                <c:pt idx="1">
                  <c:v>1.3862943611198906</c:v>
                </c:pt>
                <c:pt idx="2">
                  <c:v>0.69314718055994529</c:v>
                </c:pt>
                <c:pt idx="3">
                  <c:v>0</c:v>
                </c:pt>
                <c:pt idx="4">
                  <c:v>-0.69314718055994529</c:v>
                </c:pt>
                <c:pt idx="5">
                  <c:v>-1.3862943611198906</c:v>
                </c:pt>
                <c:pt idx="6">
                  <c:v>-2.0794415416798357</c:v>
                </c:pt>
              </c:numCache>
            </c:numRef>
          </c:xVal>
          <c:yVal>
            <c:numRef>
              <c:f>Лист1!$AL$2:$AL$8</c:f>
              <c:numCache>
                <c:formatCode>General</c:formatCode>
                <c:ptCount val="7"/>
                <c:pt idx="0">
                  <c:v>-0.63730574466598688</c:v>
                </c:pt>
                <c:pt idx="1">
                  <c:v>-3.6558819109308294</c:v>
                </c:pt>
                <c:pt idx="2">
                  <c:v>-7.0969371137639401</c:v>
                </c:pt>
                <c:pt idx="3">
                  <c:v>-11.057331406726943</c:v>
                </c:pt>
                <c:pt idx="4">
                  <c:v>-15.168462990635021</c:v>
                </c:pt>
                <c:pt idx="5">
                  <c:v>-19.315515803797229</c:v>
                </c:pt>
                <c:pt idx="6">
                  <c:v>-23.471447645940579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25256"/>
        <c:axId val="514025648"/>
      </c:scatterChart>
      <c:valAx>
        <c:axId val="51402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25648"/>
        <c:crosses val="autoZero"/>
        <c:crossBetween val="midCat"/>
      </c:valAx>
      <c:valAx>
        <c:axId val="5140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2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от длины отрезка интерполяции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Лист1!$AK$2:$AK$8</c:f>
              <c:numCache>
                <c:formatCode>General</c:formatCode>
                <c:ptCount val="7"/>
                <c:pt idx="0">
                  <c:v>2.0794415416798357</c:v>
                </c:pt>
                <c:pt idx="1">
                  <c:v>1.3862943611198906</c:v>
                </c:pt>
                <c:pt idx="2">
                  <c:v>0.69314718055994529</c:v>
                </c:pt>
                <c:pt idx="3">
                  <c:v>0</c:v>
                </c:pt>
                <c:pt idx="4">
                  <c:v>-0.69314718055994529</c:v>
                </c:pt>
                <c:pt idx="5">
                  <c:v>-1.3862943611198906</c:v>
                </c:pt>
                <c:pt idx="6">
                  <c:v>-2.0794415416798357</c:v>
                </c:pt>
              </c:numCache>
            </c:numRef>
          </c:xVal>
          <c:yVal>
            <c:numRef>
              <c:f>Лист1!$AL$2:$AL$8</c:f>
              <c:numCache>
                <c:formatCode>General</c:formatCode>
                <c:ptCount val="7"/>
                <c:pt idx="0">
                  <c:v>-0.63730574466598688</c:v>
                </c:pt>
                <c:pt idx="1">
                  <c:v>-3.6558819109308294</c:v>
                </c:pt>
                <c:pt idx="2">
                  <c:v>-7.0969371137639401</c:v>
                </c:pt>
                <c:pt idx="3">
                  <c:v>-11.057331406726943</c:v>
                </c:pt>
                <c:pt idx="4">
                  <c:v>-15.168462990635021</c:v>
                </c:pt>
                <c:pt idx="5">
                  <c:v>-19.315515803797229</c:v>
                </c:pt>
                <c:pt idx="6">
                  <c:v>-23.471447645940579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Лист1!$AK$2:$AK$8</c:f>
              <c:numCache>
                <c:formatCode>General</c:formatCode>
                <c:ptCount val="7"/>
                <c:pt idx="0">
                  <c:v>2.0794415416798357</c:v>
                </c:pt>
                <c:pt idx="1">
                  <c:v>1.3862943611198906</c:v>
                </c:pt>
                <c:pt idx="2">
                  <c:v>0.69314718055994529</c:v>
                </c:pt>
                <c:pt idx="3">
                  <c:v>0</c:v>
                </c:pt>
                <c:pt idx="4">
                  <c:v>-0.69314718055994529</c:v>
                </c:pt>
                <c:pt idx="5">
                  <c:v>-1.3862943611198906</c:v>
                </c:pt>
                <c:pt idx="6">
                  <c:v>-2.0794415416798357</c:v>
                </c:pt>
              </c:numCache>
            </c:numRef>
          </c:xVal>
          <c:yVal>
            <c:numRef>
              <c:f>Лист1!$AM$2:$AM$8</c:f>
              <c:numCache>
                <c:formatCode>General</c:formatCode>
                <c:ptCount val="7"/>
                <c:pt idx="0">
                  <c:v>-1.2372331822870772</c:v>
                </c:pt>
                <c:pt idx="1">
                  <c:v>-4.2525363965259126</c:v>
                </c:pt>
                <c:pt idx="2">
                  <c:v>-7.6835495556930136</c:v>
                </c:pt>
                <c:pt idx="3">
                  <c:v>-11.631979307760057</c:v>
                </c:pt>
                <c:pt idx="4">
                  <c:v>-15.740358089530819</c:v>
                </c:pt>
                <c:pt idx="5">
                  <c:v>-19.886737185458646</c:v>
                </c:pt>
                <c:pt idx="6">
                  <c:v>-24.042500816266951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31136"/>
        <c:axId val="514034664"/>
      </c:scatterChart>
      <c:valAx>
        <c:axId val="5140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34664"/>
        <c:crosses val="autoZero"/>
        <c:crossBetween val="midCat"/>
      </c:valAx>
      <c:valAx>
        <c:axId val="5140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3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81714785651668E-3"/>
          <c:y val="0.89409667541557303"/>
          <c:w val="0.9392434383202101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147637</xdr:rowOff>
    </xdr:from>
    <xdr:to>
      <xdr:col>13</xdr:col>
      <xdr:colOff>438150</xdr:colOff>
      <xdr:row>21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8</xdr:row>
      <xdr:rowOff>185737</xdr:rowOff>
    </xdr:from>
    <xdr:to>
      <xdr:col>21</xdr:col>
      <xdr:colOff>466725</xdr:colOff>
      <xdr:row>23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10</xdr:row>
      <xdr:rowOff>14287</xdr:rowOff>
    </xdr:from>
    <xdr:to>
      <xdr:col>31</xdr:col>
      <xdr:colOff>114300</xdr:colOff>
      <xdr:row>24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409575</xdr:colOff>
      <xdr:row>11</xdr:row>
      <xdr:rowOff>23812</xdr:rowOff>
    </xdr:from>
    <xdr:to>
      <xdr:col>40</xdr:col>
      <xdr:colOff>333375</xdr:colOff>
      <xdr:row>25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590550</xdr:colOff>
      <xdr:row>8</xdr:row>
      <xdr:rowOff>42862</xdr:rowOff>
    </xdr:from>
    <xdr:to>
      <xdr:col>49</xdr:col>
      <xdr:colOff>285750</xdr:colOff>
      <xdr:row>22</xdr:row>
      <xdr:rowOff>119062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tabSelected="1" topLeftCell="S1" workbookViewId="0">
      <selection activeCell="U7" sqref="U7"/>
    </sheetView>
  </sheetViews>
  <sheetFormatPr defaultRowHeight="15" x14ac:dyDescent="0.25"/>
  <cols>
    <col min="2" max="2" width="13.85546875" customWidth="1"/>
    <col min="4" max="4" width="19" customWidth="1"/>
    <col min="16" max="16" width="16" customWidth="1"/>
    <col min="25" max="25" width="15.42578125" customWidth="1"/>
    <col min="35" max="35" width="14.85546875" customWidth="1"/>
  </cols>
  <sheetData>
    <row r="1" spans="1:39" x14ac:dyDescent="0.25">
      <c r="A1" s="2">
        <v>3</v>
      </c>
      <c r="B1" t="s">
        <v>1</v>
      </c>
      <c r="C1" t="s">
        <v>0</v>
      </c>
      <c r="D1" t="s">
        <v>2</v>
      </c>
      <c r="E1" t="s">
        <v>3</v>
      </c>
      <c r="O1" s="2">
        <v>10</v>
      </c>
      <c r="P1" t="s">
        <v>1</v>
      </c>
      <c r="Q1" t="s">
        <v>0</v>
      </c>
      <c r="X1" s="2" t="s">
        <v>4</v>
      </c>
      <c r="Y1" t="s">
        <v>1</v>
      </c>
      <c r="Z1" t="s">
        <v>0</v>
      </c>
      <c r="AH1" s="2">
        <v>5</v>
      </c>
      <c r="AI1" t="s">
        <v>1</v>
      </c>
      <c r="AJ1" t="s">
        <v>0</v>
      </c>
    </row>
    <row r="2" spans="1:39" x14ac:dyDescent="0.25">
      <c r="A2" s="2"/>
      <c r="B2">
        <v>8</v>
      </c>
      <c r="C2">
        <v>1.64045</v>
      </c>
      <c r="D2">
        <f>LN(B2)</f>
        <v>2.0794415416798357</v>
      </c>
      <c r="E2">
        <f>LN(C2)</f>
        <v>0.49497059444189134</v>
      </c>
      <c r="O2" s="2"/>
      <c r="P2">
        <v>8</v>
      </c>
      <c r="Q2">
        <v>2.35608E-3</v>
      </c>
      <c r="R2">
        <f>LN(P2)</f>
        <v>2.0794415416798357</v>
      </c>
      <c r="S2">
        <f>LN(Q2)</f>
        <v>-6.0507560579118982</v>
      </c>
      <c r="X2" s="2"/>
      <c r="Y2">
        <v>8</v>
      </c>
      <c r="Z2">
        <v>0.290186</v>
      </c>
      <c r="AA2">
        <f>LN(Y2)</f>
        <v>2.0794415416798357</v>
      </c>
      <c r="AB2">
        <f>LN(Z2)</f>
        <v>-1.2372331822870772</v>
      </c>
      <c r="AH2" s="2"/>
      <c r="AI2">
        <v>8</v>
      </c>
      <c r="AJ2">
        <v>0.52871500000000005</v>
      </c>
      <c r="AK2">
        <f>LN(AI2)</f>
        <v>2.0794415416798357</v>
      </c>
      <c r="AL2">
        <f>LN(AJ2)</f>
        <v>-0.63730574466598688</v>
      </c>
      <c r="AM2">
        <f>LN(Z2)</f>
        <v>-1.2372331822870772</v>
      </c>
    </row>
    <row r="3" spans="1:39" x14ac:dyDescent="0.25">
      <c r="A3" s="2"/>
      <c r="B3">
        <v>4</v>
      </c>
      <c r="C3">
        <v>0.40586100000000003</v>
      </c>
      <c r="D3">
        <f t="shared" ref="D3:D8" si="0">LN(B3)</f>
        <v>1.3862943611198906</v>
      </c>
      <c r="E3">
        <f t="shared" ref="E3:E8" si="1">LN(C3)</f>
        <v>-0.90174454253254044</v>
      </c>
      <c r="O3" s="2"/>
      <c r="P3">
        <v>4</v>
      </c>
      <c r="Q3" s="1">
        <v>1.8643000000000001E-6</v>
      </c>
      <c r="R3">
        <f t="shared" ref="R3:R8" si="2">LN(P3)</f>
        <v>1.3862943611198906</v>
      </c>
      <c r="S3">
        <f t="shared" ref="S3:S8" si="3">LN(Q3)</f>
        <v>-13.192624910444994</v>
      </c>
      <c r="X3" s="2"/>
      <c r="Y3">
        <v>4</v>
      </c>
      <c r="Z3">
        <v>1.42281E-2</v>
      </c>
      <c r="AA3">
        <f t="shared" ref="AA3:AA8" si="4">LN(Y3)</f>
        <v>1.3862943611198906</v>
      </c>
      <c r="AB3">
        <f t="shared" ref="AB3:AB8" si="5">LN(Z3)</f>
        <v>-4.2525363965259126</v>
      </c>
      <c r="AH3" s="2"/>
      <c r="AI3">
        <v>4</v>
      </c>
      <c r="AJ3">
        <v>2.5838699999999999E-2</v>
      </c>
      <c r="AK3">
        <f t="shared" ref="AK3:AK8" si="6">LN(AI3)</f>
        <v>1.3862943611198906</v>
      </c>
      <c r="AL3">
        <f t="shared" ref="AL3:AL8" si="7">LN(AJ3)</f>
        <v>-3.6558819109308294</v>
      </c>
      <c r="AM3">
        <f t="shared" ref="AM3:AM8" si="8">LN(Z3)</f>
        <v>-4.2525363965259126</v>
      </c>
    </row>
    <row r="4" spans="1:39" x14ac:dyDescent="0.25">
      <c r="A4" s="2"/>
      <c r="B4">
        <v>2</v>
      </c>
      <c r="C4">
        <v>5.5283600000000002E-2</v>
      </c>
      <c r="D4">
        <f t="shared" si="0"/>
        <v>0.69314718055994529</v>
      </c>
      <c r="E4">
        <f t="shared" si="1"/>
        <v>-2.8952789786330033</v>
      </c>
      <c r="O4" s="2"/>
      <c r="P4">
        <v>2</v>
      </c>
      <c r="Q4" s="1">
        <v>2.0786599999999999E-9</v>
      </c>
      <c r="R4">
        <f t="shared" si="2"/>
        <v>0.69314718055994529</v>
      </c>
      <c r="S4">
        <f t="shared" si="3"/>
        <v>-19.991542381608227</v>
      </c>
      <c r="X4" s="2"/>
      <c r="Y4">
        <v>2</v>
      </c>
      <c r="Z4">
        <v>4.6033800000000002E-4</v>
      </c>
      <c r="AA4">
        <f t="shared" si="4"/>
        <v>0.69314718055994529</v>
      </c>
      <c r="AB4">
        <f t="shared" si="5"/>
        <v>-7.6835495556930136</v>
      </c>
      <c r="AH4" s="2"/>
      <c r="AI4">
        <v>2</v>
      </c>
      <c r="AJ4">
        <v>8.2763599999999997E-4</v>
      </c>
      <c r="AK4">
        <f t="shared" si="6"/>
        <v>0.69314718055994529</v>
      </c>
      <c r="AL4">
        <f t="shared" si="7"/>
        <v>-7.0969371137639401</v>
      </c>
      <c r="AM4">
        <f t="shared" si="8"/>
        <v>-7.6835495556930136</v>
      </c>
    </row>
    <row r="5" spans="1:39" x14ac:dyDescent="0.25">
      <c r="A5" s="2"/>
      <c r="B5">
        <v>1</v>
      </c>
      <c r="C5">
        <v>4.2913300000000003E-3</v>
      </c>
      <c r="D5">
        <f t="shared" si="0"/>
        <v>0</v>
      </c>
      <c r="E5">
        <f t="shared" si="1"/>
        <v>-5.4511585707794845</v>
      </c>
      <c r="O5" s="2"/>
      <c r="P5">
        <v>1</v>
      </c>
      <c r="Q5" s="1">
        <v>3.0274699999999998E-12</v>
      </c>
      <c r="R5">
        <f t="shared" si="2"/>
        <v>0</v>
      </c>
      <c r="S5">
        <f t="shared" si="3"/>
        <v>-26.523293828698513</v>
      </c>
      <c r="X5" s="2"/>
      <c r="Y5">
        <v>1</v>
      </c>
      <c r="Z5" s="1">
        <v>8.8775999999999995E-6</v>
      </c>
      <c r="AA5">
        <f t="shared" si="4"/>
        <v>0</v>
      </c>
      <c r="AB5">
        <f t="shared" si="5"/>
        <v>-11.631979307760057</v>
      </c>
      <c r="AH5" s="2"/>
      <c r="AI5">
        <v>1</v>
      </c>
      <c r="AJ5" s="1">
        <v>1.5771099999999999E-5</v>
      </c>
      <c r="AK5">
        <f t="shared" si="6"/>
        <v>0</v>
      </c>
      <c r="AL5">
        <f t="shared" si="7"/>
        <v>-11.057331406726943</v>
      </c>
      <c r="AM5">
        <f t="shared" si="8"/>
        <v>-11.631979307760057</v>
      </c>
    </row>
    <row r="6" spans="1:39" x14ac:dyDescent="0.25">
      <c r="A6" s="2"/>
      <c r="B6">
        <v>0.5</v>
      </c>
      <c r="C6">
        <v>2.8258500000000002E-4</v>
      </c>
      <c r="D6">
        <f t="shared" si="0"/>
        <v>-0.69314718055994529</v>
      </c>
      <c r="E6">
        <f t="shared" si="1"/>
        <v>-8.1715311676788271</v>
      </c>
      <c r="O6" s="2"/>
      <c r="P6">
        <v>0.5</v>
      </c>
      <c r="Q6" s="1">
        <v>3.5527100000000001E-15</v>
      </c>
      <c r="R6">
        <f t="shared" si="2"/>
        <v>-0.69314718055994529</v>
      </c>
      <c r="S6">
        <f t="shared" si="3"/>
        <v>-33.271065702368197</v>
      </c>
      <c r="X6" s="2"/>
      <c r="Y6">
        <v>0.5</v>
      </c>
      <c r="Z6" s="1">
        <v>1.45898E-7</v>
      </c>
      <c r="AA6">
        <f t="shared" si="4"/>
        <v>-0.69314718055994529</v>
      </c>
      <c r="AB6">
        <f t="shared" si="5"/>
        <v>-15.740358089530819</v>
      </c>
      <c r="AH6" s="2"/>
      <c r="AI6">
        <v>0.5</v>
      </c>
      <c r="AJ6" s="1">
        <v>2.5847600000000002E-7</v>
      </c>
      <c r="AK6">
        <f t="shared" si="6"/>
        <v>-0.69314718055994529</v>
      </c>
      <c r="AL6">
        <f t="shared" si="7"/>
        <v>-15.168462990635021</v>
      </c>
      <c r="AM6">
        <f t="shared" si="8"/>
        <v>-15.740358089530819</v>
      </c>
    </row>
    <row r="7" spans="1:39" x14ac:dyDescent="0.25">
      <c r="A7" s="2"/>
      <c r="B7">
        <v>0.25</v>
      </c>
      <c r="C7" s="1">
        <v>1.78916E-5</v>
      </c>
      <c r="D7">
        <f t="shared" si="0"/>
        <v>-1.3862943611198906</v>
      </c>
      <c r="E7">
        <f t="shared" si="1"/>
        <v>-10.931179229003964</v>
      </c>
      <c r="O7" s="2"/>
      <c r="P7">
        <v>0.25</v>
      </c>
      <c r="Q7" s="1">
        <v>3.33067E-16</v>
      </c>
      <c r="R7">
        <f t="shared" si="2"/>
        <v>-1.3862943611198906</v>
      </c>
      <c r="S7">
        <f t="shared" si="3"/>
        <v>-35.638188002949427</v>
      </c>
      <c r="X7" s="2"/>
      <c r="Y7">
        <v>0.25</v>
      </c>
      <c r="Z7" s="1">
        <v>2.3083399999999999E-9</v>
      </c>
      <c r="AA7">
        <f t="shared" si="4"/>
        <v>-1.3862943611198906</v>
      </c>
      <c r="AB7">
        <f t="shared" si="5"/>
        <v>-19.886737185458646</v>
      </c>
      <c r="AH7" s="2"/>
      <c r="AI7">
        <v>0.25</v>
      </c>
      <c r="AJ7" s="1">
        <v>4.0867500000000002E-9</v>
      </c>
      <c r="AK7">
        <f t="shared" si="6"/>
        <v>-1.3862943611198906</v>
      </c>
      <c r="AL7">
        <f t="shared" si="7"/>
        <v>-19.315515803797229</v>
      </c>
      <c r="AM7">
        <f t="shared" si="8"/>
        <v>-19.886737185458646</v>
      </c>
    </row>
    <row r="8" spans="1:39" x14ac:dyDescent="0.25">
      <c r="A8" s="2"/>
      <c r="B8">
        <v>0.125</v>
      </c>
      <c r="C8" s="1">
        <v>1.12184E-6</v>
      </c>
      <c r="D8">
        <f t="shared" si="0"/>
        <v>-2.0794415416798357</v>
      </c>
      <c r="E8">
        <f t="shared" si="1"/>
        <v>-13.700540363528015</v>
      </c>
      <c r="O8" s="2"/>
      <c r="P8">
        <v>0.125</v>
      </c>
      <c r="Q8" s="1">
        <v>4.4408900000000002E-16</v>
      </c>
      <c r="R8">
        <f t="shared" si="2"/>
        <v>-2.0794415416798357</v>
      </c>
      <c r="S8">
        <f t="shared" si="3"/>
        <v>-35.350506681097656</v>
      </c>
      <c r="X8" s="2"/>
      <c r="Y8">
        <v>0.125</v>
      </c>
      <c r="Z8" s="1">
        <v>3.6180500000000002E-11</v>
      </c>
      <c r="AA8">
        <f t="shared" si="4"/>
        <v>-2.0794415416798357</v>
      </c>
      <c r="AB8">
        <f t="shared" si="5"/>
        <v>-24.042500816266951</v>
      </c>
      <c r="AH8" s="2"/>
      <c r="AI8">
        <v>0.125</v>
      </c>
      <c r="AJ8" s="1">
        <v>6.40442E-11</v>
      </c>
      <c r="AK8">
        <f t="shared" si="6"/>
        <v>-2.0794415416798357</v>
      </c>
      <c r="AL8">
        <f t="shared" si="7"/>
        <v>-23.471447645940579</v>
      </c>
      <c r="AM8">
        <f t="shared" si="8"/>
        <v>-24.042500816266951</v>
      </c>
    </row>
    <row r="9" spans="1:39" x14ac:dyDescent="0.25">
      <c r="A9" s="2"/>
      <c r="O9" s="2"/>
      <c r="X9" s="2"/>
      <c r="AH9" s="2"/>
    </row>
    <row r="10" spans="1:39" x14ac:dyDescent="0.25">
      <c r="A10" s="2"/>
      <c r="O10" s="2"/>
      <c r="X10" s="2"/>
      <c r="AH10" s="2"/>
    </row>
    <row r="11" spans="1:39" x14ac:dyDescent="0.25">
      <c r="A11" s="2"/>
      <c r="O11" s="2"/>
      <c r="X11" s="2"/>
      <c r="AH11" s="2"/>
    </row>
    <row r="12" spans="1:39" x14ac:dyDescent="0.25">
      <c r="A12" s="2"/>
      <c r="O12" s="2"/>
      <c r="X12" s="2"/>
      <c r="AH12" s="2"/>
    </row>
    <row r="13" spans="1:39" x14ac:dyDescent="0.25">
      <c r="A13" s="2"/>
      <c r="O13" s="2"/>
      <c r="X13" s="2"/>
      <c r="AH13" s="2"/>
    </row>
    <row r="14" spans="1:39" x14ac:dyDescent="0.25">
      <c r="A14" s="2"/>
      <c r="O14" s="2"/>
      <c r="X14" s="2"/>
      <c r="AH14" s="2"/>
    </row>
    <row r="15" spans="1:39" x14ac:dyDescent="0.25">
      <c r="A15" s="2"/>
      <c r="O15" s="2"/>
      <c r="X15" s="2"/>
      <c r="AH15" s="2"/>
    </row>
    <row r="16" spans="1:39" x14ac:dyDescent="0.25">
      <c r="A16" s="2"/>
      <c r="O16" s="2"/>
      <c r="X16" s="2"/>
      <c r="AH16" s="2"/>
    </row>
    <row r="17" spans="24:44" x14ac:dyDescent="0.25">
      <c r="X17" s="2"/>
      <c r="AH17" s="2"/>
    </row>
    <row r="24" spans="24:44" x14ac:dyDescent="0.25">
      <c r="AR24" t="s">
        <v>5</v>
      </c>
    </row>
    <row r="25" spans="24:44" x14ac:dyDescent="0.25">
      <c r="AR25" t="s">
        <v>6</v>
      </c>
    </row>
  </sheetData>
  <mergeCells count="4">
    <mergeCell ref="A1:A16"/>
    <mergeCell ref="O1:O16"/>
    <mergeCell ref="X1:X17"/>
    <mergeCell ref="AH1:A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Мария</cp:lastModifiedBy>
  <dcterms:created xsi:type="dcterms:W3CDTF">2022-10-23T20:08:27Z</dcterms:created>
  <dcterms:modified xsi:type="dcterms:W3CDTF">2022-10-24T12:21:23Z</dcterms:modified>
</cp:coreProperties>
</file>