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oi\GitHub\urbs-extension\result\urbs-20250603T1601\Input\"/>
    </mc:Choice>
  </mc:AlternateContent>
  <xr:revisionPtr revIDLastSave="0" documentId="13_ncr:1_{B6F2DD6B-3FD0-4D03-B03F-5B0A1DAF769B}" xr6:coauthVersionLast="47" xr6:coauthVersionMax="47" xr10:uidLastSave="{00000000-0000-0000-0000-000000000000}"/>
  <bookViews>
    <workbookView xWindow="28680" yWindow="-5445" windowWidth="38640" windowHeight="2112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5" l="1"/>
  <c r="E34" i="5"/>
  <c r="F5" i="3"/>
  <c r="E5" i="3"/>
  <c r="D5" i="3"/>
  <c r="F4" i="3"/>
  <c r="E4" i="3"/>
  <c r="D4" i="3"/>
  <c r="F3" i="3"/>
  <c r="E3" i="3"/>
  <c r="D3" i="3"/>
  <c r="F2" i="3"/>
  <c r="E2" i="3"/>
  <c r="D2" i="3"/>
  <c r="E32" i="5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<sst xmlns="http://schemas.openxmlformats.org/spreadsheetml/2006/main" count="291" uniqueCount="102">
  <si>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</si>
  <si>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</si>
  <si>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</si>
  <si>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</si>
  <si>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</si>
  <si>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</si>
  <si>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</si>
  <si>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</si>
  <si>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</si>
  <si>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</si>
  <si>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</si>
  <si>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</si>
  <si>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</si>
  <si>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</si>
  <si>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</si>
  <si>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</si>
  <si>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</si>
  <si>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</si>
  <si>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</si>
  <si>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</si>
  <si>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</si>
  <si>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</si>
  <si>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</si>
  <si>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</si>
  <si>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</si>
  <si>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</si>
  <si>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</si>
  <si>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</si>
  <si>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</si>
  <si>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</si>
  <si>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</si>
  <si>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</si>
  <si>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</si>
  <si>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</si>
  <si>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</si>
  <si>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</si>
  <si>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</si>
  <si>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</si>
  <si>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</si>
  <si>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</si>
  <si>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</si>
  <si>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</si>
  <si>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</si>
  <si>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</si>
  <si>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</si>
  <si>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</si>
  <si>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</si>
  <si>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</si>
  <si>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</si>
  <si>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</si>
  <si>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</si>
  <si>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</si>
  <si>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</si>
  <si>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</si>
  <si>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</si>
  <si>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</si>
  <si>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</si>
  <si>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</si>
  <si>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</si>
  <si>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</si>
  <si>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</si>
  <si>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</si>
  <si>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</si>
  <si>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</si>
  <si>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</si>
  <si>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</si>
  <si>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</si>
  <si>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</si>
  <si>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</si>
  <si>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</si>
  <si>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</si>
  <si>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</si>
  <si>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</si>
  <si>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</si>
  <si>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</si>
  <si>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</si>
  <si>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</si>
  <si>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</si>
  <si>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</si>
  <si>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</si>
  <si>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</si>
  <si>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</si>
  <si>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</si>
  <si>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</si>
  <si>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</si>
  <si>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</si>
  <si>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</si>
  <si>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</si>
  <si>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</si>
  <si>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</si>
  <si>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</si>
  <si>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</si>
  <si>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</si>
  <si>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</si>
  <si>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</si>
  <si>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</si>
  <si>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</si>
  <si>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</si>
  <si>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</si>
  <si>
    <t>Piped Gas</t>
  </si>
  <si>
    <t xml:space="preserve">LNG </t>
  </si>
  <si>
    <t>Gas Plant (CCGT) LNG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</si>
</sst>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_-* #,##0_-;\-* #,##0_-;_-* &quot;-&quot;??_-;_-@_-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  <xf numFmtId="165" fontId="0" fillId="0" borderId="0" xfId="0" applyNumberFormat="1" applyAlignment="1">
      <alignment horizontal="center"/>
    </xf>
    <xf numFmtId="3" fontId="0" fillId="9" borderId="0" xfId="0" applyNumberFormat="1" applyFill="1"/>
    <xf numFmtId="0" fontId="0" fillId="9" borderId="0" xfId="0" applyFill="1"/>
    <xf numFmtId="3" fontId="0" fillId="10" borderId="0" xfId="0" applyNumberFormat="1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/>
    <xf numFmtId="166" fontId="0" fillId="7" borderId="0" xfId="0" applyNumberFormat="1" applyFill="1"/>
    <xf numFmtId="0" fontId="0" fillId="8" borderId="0" xfId="0" applyFill="1"/>
  </cellXfs>
  <cellStyles count="1">
    <cellStyle name="Standard" xfId="0" builtinId="0"/>
  </cellStyles>
  <dxfs count="11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F12" sqref="F12"/>
    </sheetView>
  </sheetViews>
  <sheetFormatPr baseColWidth="10" defaultColWidth="9.109375"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2032</v>
      </c>
      <c r="C2" t="s">
        <v>4</v>
      </c>
    </row>
    <row r="3" spans="1:3" x14ac:dyDescent="0.3">
      <c r="A3" t="s">
        <v>5</v>
      </c>
      <c r="B3" s="8">
        <v>254280000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4"/>
  <sheetViews>
    <sheetView workbookViewId="0">
      <selection activeCell="J22" sqref="J22"/>
    </sheetView>
  </sheetViews>
  <sheetFormatPr baseColWidth="10" defaultColWidth="9.109375" defaultRowHeight="14.4" x14ac:dyDescent="0.3"/>
  <sheetData>
    <row r="1" spans="1:4" x14ac:dyDescent="0.3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3">
      <c r="A2" s="4">
        <v>0</v>
      </c>
      <c r="B2" s="5">
        <v>0</v>
      </c>
      <c r="C2" s="5">
        <v>0</v>
      </c>
      <c r="D2" s="5">
        <v>0</v>
      </c>
    </row>
    <row r="3" spans="1:4" x14ac:dyDescent="0.3">
      <c r="A3" s="4">
        <v>1</v>
      </c>
      <c r="B3">
        <v>0.48099999999999998</v>
      </c>
      <c r="C3">
        <v>0.3</v>
      </c>
      <c r="D3" s="6">
        <v>0.20699999999999999</v>
      </c>
    </row>
    <row r="4" spans="1:4" x14ac:dyDescent="0.3">
      <c r="A4" s="4">
        <v>2</v>
      </c>
      <c r="B4">
        <v>0.48099999999999998</v>
      </c>
      <c r="C4">
        <v>0.3</v>
      </c>
      <c r="D4" s="6">
        <v>0.20699999999999999</v>
      </c>
    </row>
    <row r="5" spans="1:4" x14ac:dyDescent="0.3">
      <c r="A5" s="4">
        <v>3</v>
      </c>
      <c r="B5">
        <v>0.48099999999999998</v>
      </c>
      <c r="C5">
        <v>0.3</v>
      </c>
      <c r="D5" s="6">
        <v>0.20699999999999999</v>
      </c>
    </row>
    <row r="6" spans="1:4" x14ac:dyDescent="0.3">
      <c r="A6" s="4">
        <v>4</v>
      </c>
      <c r="B6">
        <v>0.48099999999999998</v>
      </c>
      <c r="C6">
        <v>0.3</v>
      </c>
      <c r="D6" s="6">
        <v>0.20699999999999999</v>
      </c>
    </row>
    <row r="7" spans="1:4" x14ac:dyDescent="0.3">
      <c r="A7" s="4">
        <v>5</v>
      </c>
      <c r="B7">
        <v>0.48099999999999998</v>
      </c>
      <c r="C7">
        <v>0.3</v>
      </c>
      <c r="D7" s="6">
        <v>0.20699999999999999</v>
      </c>
    </row>
    <row r="8" spans="1:4" x14ac:dyDescent="0.3">
      <c r="A8" s="4">
        <v>6</v>
      </c>
      <c r="B8">
        <v>0.48099999999999998</v>
      </c>
      <c r="C8">
        <v>0.3</v>
      </c>
      <c r="D8" s="6">
        <v>0.20699999999999999</v>
      </c>
    </row>
    <row r="9" spans="1:4" x14ac:dyDescent="0.3">
      <c r="A9" s="4">
        <v>7</v>
      </c>
      <c r="B9">
        <v>0.48099999999999998</v>
      </c>
      <c r="C9">
        <v>0.3</v>
      </c>
      <c r="D9" s="6">
        <v>0.20699999999999999</v>
      </c>
    </row>
    <row r="10" spans="1:4" x14ac:dyDescent="0.3">
      <c r="A10" s="4">
        <v>8</v>
      </c>
      <c r="B10">
        <v>0.48099999999999998</v>
      </c>
      <c r="C10">
        <v>0.3</v>
      </c>
      <c r="D10" s="6">
        <v>0.20699999999999999</v>
      </c>
    </row>
    <row r="11" spans="1:4" x14ac:dyDescent="0.3">
      <c r="A11" s="4">
        <v>9</v>
      </c>
      <c r="B11">
        <v>0.48099999999999998</v>
      </c>
      <c r="C11">
        <v>0.3</v>
      </c>
      <c r="D11" s="6">
        <v>0.20699999999999999</v>
      </c>
    </row>
    <row r="12" spans="1:4" x14ac:dyDescent="0.3">
      <c r="A12" s="4">
        <v>10</v>
      </c>
      <c r="B12">
        <v>0.48099999999999998</v>
      </c>
      <c r="C12">
        <v>0.3</v>
      </c>
      <c r="D12" s="6">
        <v>0.20699999999999999</v>
      </c>
    </row>
    <row r="13" spans="1:4" x14ac:dyDescent="0.3">
      <c r="A13" s="4">
        <v>11</v>
      </c>
      <c r="B13">
        <v>0.48099999999999998</v>
      </c>
      <c r="C13">
        <v>0.3</v>
      </c>
      <c r="D13" s="6">
        <v>0.20699999999999999</v>
      </c>
    </row>
    <row r="14" spans="1:4" x14ac:dyDescent="0.3">
      <c r="A14" s="4">
        <v>12</v>
      </c>
      <c r="B14">
        <v>0.48099999999999998</v>
      </c>
      <c r="C14">
        <v>0.3</v>
      </c>
      <c r="D14" s="6">
        <v>0.20699999999999999</v>
      </c>
    </row>
  </sheetData>
  <dataValidations count="3">
    <dataValidation allowBlank="1" showErrorMessage="1" sqref="B2:C2" xr:uid="{BE9B0A1E-5539-4641-A92E-7645D530CD25}"/>
    <dataValidation allowBlank="1" showInputMessage="1" showErrorMessage="1" promptTitle="Capacity factor Hydro" prompt="Normalized capacity factor (maximum value 1) of hydro power. Determines EPrIn of processes with input commodity Hydro." sqref="C1" xr:uid="{5CC8F7E0-2F30-4B8B-B8E4-90A787CCFEBF}"/>
    <dataValidation allowBlank="1" showInputMessage="1" showErrorMessage="1" promptTitle="Capacity factor Wind" prompt="Normalized capacity factor (maximum value 1) of wind power. Determines EPrIn of processes with input commodity Wind." sqref="B1" xr:uid="{425226A5-A453-408D-89A4-C776110BE5C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09375" defaultRowHeight="14.4" x14ac:dyDescent="0.3"/>
  <sheetData>
    <row r="1" spans="1:3" x14ac:dyDescent="0.3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09375" defaultRowHeight="14.4" x14ac:dyDescent="0.3"/>
  <sheetData>
    <row r="1" spans="1:2" x14ac:dyDescent="0.3">
      <c r="A1" s="1" t="s">
        <v>7</v>
      </c>
      <c r="B1" s="1" t="s">
        <v>8</v>
      </c>
    </row>
    <row r="2" spans="1:2" x14ac:dyDescent="0.3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N35" sqref="N35"/>
    </sheetView>
  </sheetViews>
  <sheetFormatPr baseColWidth="10" defaultColWidth="9.109375" defaultRowHeight="14.4" x14ac:dyDescent="0.3"/>
  <sheetData>
    <row r="1" spans="1:6" x14ac:dyDescent="0.3">
      <c r="A1" t="s">
        <v>10</v>
      </c>
      <c r="B1" t="s">
        <v>11</v>
      </c>
      <c r="C1" t="s">
        <v>12</v>
      </c>
      <c r="D1" s="23" t="s">
        <v>13</v>
      </c>
      <c r="E1" s="23" t="s">
        <v>14</v>
      </c>
      <c r="F1" s="24" t="s">
        <v>15</v>
      </c>
    </row>
    <row r="2" spans="1:6" x14ac:dyDescent="0.3">
      <c r="A2" s="10" t="s">
        <v>9</v>
      </c>
      <c r="B2" s="10" t="s">
        <v>16</v>
      </c>
      <c r="C2" s="10" t="s">
        <v>17</v>
      </c>
      <c r="D2" s="20" t="e">
        <f>NA()</f>
        <v>#N/A</v>
      </c>
      <c r="E2" s="20" t="e">
        <f>NA()</f>
        <v>#N/A</v>
      </c>
      <c r="F2" s="20" t="e">
        <f>NA()</f>
        <v>#N/A</v>
      </c>
    </row>
    <row r="3" spans="1:6" x14ac:dyDescent="0.3">
      <c r="A3" s="10" t="s">
        <v>9</v>
      </c>
      <c r="B3" s="10" t="s">
        <v>18</v>
      </c>
      <c r="C3" s="10" t="s">
        <v>17</v>
      </c>
      <c r="D3" s="20" t="e">
        <f>NA()</f>
        <v>#N/A</v>
      </c>
      <c r="E3" s="20" t="e">
        <f>NA()</f>
        <v>#N/A</v>
      </c>
      <c r="F3" s="20" t="e">
        <f>NA()</f>
        <v>#N/A</v>
      </c>
    </row>
    <row r="4" spans="1:6" x14ac:dyDescent="0.3">
      <c r="A4" s="10" t="s">
        <v>9</v>
      </c>
      <c r="B4" s="10" t="s">
        <v>19</v>
      </c>
      <c r="C4" s="10" t="s">
        <v>17</v>
      </c>
      <c r="D4" s="20" t="e">
        <f>NA()</f>
        <v>#N/A</v>
      </c>
      <c r="E4" s="20" t="e">
        <f>NA()</f>
        <v>#N/A</v>
      </c>
      <c r="F4" s="20" t="e">
        <f>NA()</f>
        <v>#N/A</v>
      </c>
    </row>
    <row r="5" spans="1:6" x14ac:dyDescent="0.3">
      <c r="A5" s="10" t="s">
        <v>9</v>
      </c>
      <c r="B5" s="10" t="s">
        <v>20</v>
      </c>
      <c r="C5" s="10" t="s">
        <v>21</v>
      </c>
      <c r="D5" s="20" t="e">
        <f>NA()</f>
        <v>#N/A</v>
      </c>
      <c r="E5" s="20" t="e">
        <f>NA()</f>
        <v>#N/A</v>
      </c>
      <c r="F5" s="20" t="e">
        <f>NA()</f>
        <v>#N/A</v>
      </c>
    </row>
    <row r="6" spans="1:6" x14ac:dyDescent="0.3">
      <c r="A6" s="10" t="s">
        <v>9</v>
      </c>
      <c r="B6" s="10" t="s">
        <v>22</v>
      </c>
      <c r="C6" s="10" t="s">
        <v>23</v>
      </c>
      <c r="D6">
        <v>8.64</v>
      </c>
      <c r="E6" s="25" t="s">
        <v>24</v>
      </c>
      <c r="F6" s="26" t="s">
        <v>24</v>
      </c>
    </row>
    <row r="7" spans="1:6" x14ac:dyDescent="0.3">
      <c r="A7" s="10" t="s">
        <v>9</v>
      </c>
      <c r="B7" s="10" t="s">
        <v>99</v>
      </c>
      <c r="C7" s="10" t="s">
        <v>23</v>
      </c>
      <c r="D7">
        <v>22.68</v>
      </c>
      <c r="E7" s="25" t="s">
        <v>24</v>
      </c>
      <c r="F7" s="26" t="s">
        <v>24</v>
      </c>
    </row>
    <row r="8" spans="1:6" x14ac:dyDescent="0.3">
      <c r="A8" s="10" t="s">
        <v>9</v>
      </c>
      <c r="B8" s="10" t="s">
        <v>26</v>
      </c>
      <c r="C8" s="10" t="s">
        <v>27</v>
      </c>
      <c r="D8">
        <v>113.4</v>
      </c>
      <c r="E8" s="25" t="s">
        <v>24</v>
      </c>
      <c r="F8" s="25" t="s">
        <v>24</v>
      </c>
    </row>
    <row r="9" spans="1:6" x14ac:dyDescent="0.3">
      <c r="A9" s="10" t="s">
        <v>9</v>
      </c>
      <c r="B9" s="10" t="s">
        <v>28</v>
      </c>
      <c r="C9" s="10" t="s">
        <v>23</v>
      </c>
      <c r="D9">
        <v>67.680000000000007</v>
      </c>
      <c r="E9" s="25" t="s">
        <v>24</v>
      </c>
      <c r="F9" s="26" t="s">
        <v>24</v>
      </c>
    </row>
    <row r="10" spans="1:6" x14ac:dyDescent="0.3">
      <c r="A10" s="10" t="s">
        <v>9</v>
      </c>
      <c r="B10" s="10" t="s">
        <v>29</v>
      </c>
      <c r="C10" s="10" t="s">
        <v>23</v>
      </c>
      <c r="D10">
        <v>6.12</v>
      </c>
      <c r="E10" s="25" t="s">
        <v>24</v>
      </c>
      <c r="F10" s="26" t="s">
        <v>24</v>
      </c>
    </row>
    <row r="11" spans="1:6" x14ac:dyDescent="0.3">
      <c r="A11" s="10" t="s">
        <v>9</v>
      </c>
      <c r="B11" s="10" t="s">
        <v>30</v>
      </c>
      <c r="C11" s="10" t="s">
        <v>23</v>
      </c>
      <c r="D11">
        <v>6.48</v>
      </c>
      <c r="E11" s="25" t="s">
        <v>24</v>
      </c>
      <c r="F11" s="26" t="s">
        <v>24</v>
      </c>
    </row>
    <row r="12" spans="1:6" x14ac:dyDescent="0.3">
      <c r="A12" s="10" t="s">
        <v>9</v>
      </c>
      <c r="B12" s="10" t="s">
        <v>100</v>
      </c>
      <c r="C12" s="10" t="s">
        <v>23</v>
      </c>
      <c r="D12">
        <v>29.94</v>
      </c>
      <c r="E12" s="25" t="s">
        <v>24</v>
      </c>
      <c r="F12" s="26" t="s">
        <v>24</v>
      </c>
    </row>
  </sheetData>
  <conditionalFormatting sqref="B10:B12">
    <cfRule type="expression" dxfId="7" priority="1">
      <formula>NOT(EXACT(INDIRECT("Z"&amp;ROW()-1&amp;"S1",FALSE()), INDIRECT("Z"&amp;ROW()&amp;"S1",FALSE())))</formula>
    </cfRule>
  </conditionalFormatting>
  <dataValidations count="3">
    <dataValidation allowBlank="1" showInputMessage="1" showErrorMessage="1" promptTitle="Commodity price (€/MWh)" prompt="Cost for purchasing one unit (MWh) of a stock or buy commodity. Revenue for selling one unit (MWh) of a sell commodity. Cost for creating one unit of environmental commodity._x000a__x000a_Multiplier for sheet &quot;Buy-Sell-Price&quot; for commodity types &quot;Buy&quot; and &quot;Sell&quot;._x000a_" sqref="D1" xr:uid="{6BE78235-ED71-4B58-B3F3-6C17C8D00E5A}"/>
    <dataValidation allowBlank="1" showInputMessage="1" showErrorMessage="1" promptTitle="Maximum commodity use" prompt="For stock commodities, this value limits annual use (MWh) of this commodity. For CO2, this value limits the amount of emissions (t_CO2). If simulation timespan does not cover a full year, the sums are multiplied accordingly before (cf. 'weight' in urbs)." sqref="E1" xr:uid="{D363FBCC-B391-4B17-B886-AC7E46896FD9}"/>
    <dataValidation allowBlank="1" showInputMessage="1" showErrorMessage="1" promptTitle="Maximum commodity use per hour" prompt="For stock commodities, this value limits the energy use per hour (MW)._x000a_" sqref="F1" xr:uid="{3AD177AA-A00A-464D-B2CF-63564B637B0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4"/>
  <sheetViews>
    <sheetView tabSelected="1" workbookViewId="0">
      <selection activeCell="A14" sqref="A14:XFD14"/>
    </sheetView>
  </sheetViews>
  <sheetFormatPr baseColWidth="10" defaultColWidth="9.109375" defaultRowHeight="14.4" x14ac:dyDescent="0.3"/>
  <sheetData>
    <row r="1" spans="1:13" x14ac:dyDescent="0.3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3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3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3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3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3">
      <c r="A6" t="s">
        <v>9</v>
      </c>
      <c r="B6" t="s">
        <v>47</v>
      </c>
      <c r="C6">
        <v>0</v>
      </c>
      <c r="D6" s="22">
        <v>999999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3">
      <c r="A7" t="s">
        <v>9</v>
      </c>
      <c r="B7" t="s">
        <v>48</v>
      </c>
      <c r="C7">
        <v>0</v>
      </c>
      <c r="D7" s="22">
        <v>999999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3">
      <c r="A8" t="s">
        <v>9</v>
      </c>
      <c r="B8" t="s">
        <v>49</v>
      </c>
      <c r="C8">
        <v>0</v>
      </c>
      <c r="D8" s="22">
        <v>999999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3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3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3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3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3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  <row r="14" spans="1:13" s="12" customFormat="1" x14ac:dyDescent="0.3">
      <c r="A14" s="12" t="s">
        <v>9</v>
      </c>
      <c r="B14" s="9" t="s">
        <v>101</v>
      </c>
      <c r="C14" s="21">
        <v>0</v>
      </c>
      <c r="D14" s="22">
        <v>999999</v>
      </c>
      <c r="E14" s="15" t="s">
        <v>24</v>
      </c>
      <c r="F14" s="16">
        <v>0.25</v>
      </c>
      <c r="G14" s="28">
        <v>769358.55599999998</v>
      </c>
      <c r="H14" s="28">
        <v>16725.186000000002</v>
      </c>
      <c r="I14" s="17">
        <v>2.6</v>
      </c>
      <c r="J14" s="18">
        <v>0</v>
      </c>
      <c r="K14" s="29">
        <v>7.2999999999999995E-2</v>
      </c>
      <c r="L14" s="17">
        <v>25</v>
      </c>
      <c r="M14" s="20" t="e">
        <v>#N/A</v>
      </c>
    </row>
  </sheetData>
  <conditionalFormatting sqref="A11:C13">
    <cfRule type="expression" dxfId="10" priority="5">
      <formula>NOT(EXACT(INDIRECT("Z"&amp;ROW()-1&amp;"S1",FALSE()), INDIRECT("Z"&amp;ROW()&amp;"S1",FALSE())))</formula>
    </cfRule>
  </conditionalFormatting>
  <conditionalFormatting sqref="A14">
    <cfRule type="expression" dxfId="3" priority="3">
      <formula>NOT(EXACT(INDIRECT("Z"&amp;ROW()-1&amp;"S1",FALSE()), INDIRECT("Z"&amp;ROW()&amp;"S1",FALSE())))</formula>
    </cfRule>
  </conditionalFormatting>
  <conditionalFormatting sqref="N14:XFD14">
    <cfRule type="expression" dxfId="2" priority="4">
      <formula>NOT(EXACT(INDIRECT("Z"&amp;ROW()-1&amp;"S1",FALSE()), INDIRECT("Z"&amp;ROW()&amp;"S1",FALSE())))</formula>
    </cfRule>
  </conditionalFormatting>
  <conditionalFormatting sqref="C14">
    <cfRule type="expression" dxfId="1" priority="2">
      <formula>NOT(EXACT(INDIRECT("Z"&amp;ROW()-1&amp;"S1",FALSE()), INDIRECT("Z"&amp;ROW()&amp;"S1",FALSE())))</formula>
    </cfRule>
  </conditionalFormatting>
  <conditionalFormatting sqref="B14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workbookViewId="0">
      <selection activeCell="A33" sqref="A33:E35"/>
    </sheetView>
  </sheetViews>
  <sheetFormatPr baseColWidth="10" defaultColWidth="9.109375" defaultRowHeight="14.4" x14ac:dyDescent="0.3"/>
  <sheetData>
    <row r="1" spans="1:5" x14ac:dyDescent="0.3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3">
      <c r="A2" t="s">
        <v>43</v>
      </c>
      <c r="B2" t="s">
        <v>18</v>
      </c>
      <c r="C2" t="s">
        <v>55</v>
      </c>
      <c r="D2">
        <v>1</v>
      </c>
    </row>
    <row r="3" spans="1:5" x14ac:dyDescent="0.3">
      <c r="A3" t="s">
        <v>43</v>
      </c>
      <c r="B3" t="s">
        <v>20</v>
      </c>
      <c r="C3" t="s">
        <v>56</v>
      </c>
      <c r="D3">
        <v>1</v>
      </c>
    </row>
    <row r="4" spans="1:5" x14ac:dyDescent="0.3">
      <c r="A4" t="s">
        <v>44</v>
      </c>
      <c r="B4" t="s">
        <v>16</v>
      </c>
      <c r="C4" t="s">
        <v>55</v>
      </c>
      <c r="D4">
        <v>1</v>
      </c>
    </row>
    <row r="5" spans="1:5" x14ac:dyDescent="0.3">
      <c r="A5" t="s">
        <v>44</v>
      </c>
      <c r="B5" t="s">
        <v>20</v>
      </c>
      <c r="C5" t="s">
        <v>56</v>
      </c>
      <c r="D5">
        <v>1</v>
      </c>
    </row>
    <row r="6" spans="1:5" x14ac:dyDescent="0.3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3">
      <c r="A7" t="s">
        <v>48</v>
      </c>
      <c r="B7" t="s">
        <v>20</v>
      </c>
      <c r="C7" t="s">
        <v>56</v>
      </c>
      <c r="D7">
        <v>0.42</v>
      </c>
    </row>
    <row r="8" spans="1:5" x14ac:dyDescent="0.3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3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3">
      <c r="A10" t="s">
        <v>49</v>
      </c>
      <c r="B10" t="s">
        <v>20</v>
      </c>
      <c r="C10" t="s">
        <v>56</v>
      </c>
      <c r="D10">
        <v>0.61</v>
      </c>
    </row>
    <row r="11" spans="1:5" x14ac:dyDescent="0.3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3">
      <c r="A12" t="s">
        <v>51</v>
      </c>
      <c r="B12" t="s">
        <v>28</v>
      </c>
      <c r="C12" t="s">
        <v>55</v>
      </c>
      <c r="D12">
        <v>1</v>
      </c>
    </row>
    <row r="13" spans="1:5" x14ac:dyDescent="0.3">
      <c r="A13" t="s">
        <v>51</v>
      </c>
      <c r="B13" t="s">
        <v>20</v>
      </c>
      <c r="C13" t="s">
        <v>56</v>
      </c>
      <c r="D13">
        <v>0.35</v>
      </c>
    </row>
    <row r="14" spans="1:5" x14ac:dyDescent="0.3">
      <c r="A14" t="s">
        <v>51</v>
      </c>
      <c r="B14" t="s">
        <v>26</v>
      </c>
      <c r="C14" t="s">
        <v>56</v>
      </c>
      <c r="D14">
        <v>0</v>
      </c>
    </row>
    <row r="15" spans="1:5" x14ac:dyDescent="0.3">
      <c r="A15" t="s">
        <v>50</v>
      </c>
      <c r="B15" t="s">
        <v>29</v>
      </c>
      <c r="C15" t="s">
        <v>55</v>
      </c>
      <c r="D15">
        <v>1</v>
      </c>
    </row>
    <row r="16" spans="1:5" x14ac:dyDescent="0.3">
      <c r="A16" t="s">
        <v>50</v>
      </c>
      <c r="B16" t="s">
        <v>20</v>
      </c>
      <c r="C16" t="s">
        <v>56</v>
      </c>
      <c r="D16">
        <v>0.38</v>
      </c>
    </row>
    <row r="17" spans="1:5" x14ac:dyDescent="0.3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3">
      <c r="A18" t="s">
        <v>47</v>
      </c>
      <c r="B18" t="s">
        <v>20</v>
      </c>
      <c r="C18" t="s">
        <v>56</v>
      </c>
      <c r="D18">
        <v>0.46</v>
      </c>
    </row>
    <row r="19" spans="1:5" x14ac:dyDescent="0.3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3">
      <c r="A20" t="s">
        <v>45</v>
      </c>
      <c r="B20" t="s">
        <v>19</v>
      </c>
      <c r="C20" t="s">
        <v>55</v>
      </c>
      <c r="D20">
        <v>1</v>
      </c>
    </row>
    <row r="21" spans="1:5" x14ac:dyDescent="0.3">
      <c r="A21" t="s">
        <v>45</v>
      </c>
      <c r="B21" t="s">
        <v>20</v>
      </c>
      <c r="C21" t="s">
        <v>56</v>
      </c>
      <c r="D21">
        <v>1</v>
      </c>
    </row>
    <row r="22" spans="1:5" x14ac:dyDescent="0.3">
      <c r="A22" t="s">
        <v>46</v>
      </c>
      <c r="B22" t="s">
        <v>19</v>
      </c>
      <c r="C22" t="s">
        <v>55</v>
      </c>
      <c r="D22">
        <v>1</v>
      </c>
    </row>
    <row r="23" spans="1:5" x14ac:dyDescent="0.3">
      <c r="A23" t="s">
        <v>46</v>
      </c>
      <c r="B23" t="s">
        <v>20</v>
      </c>
      <c r="C23" t="s">
        <v>56</v>
      </c>
      <c r="D23">
        <v>1</v>
      </c>
    </row>
    <row r="24" spans="1:5" x14ac:dyDescent="0.3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3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3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3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3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3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3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3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3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  <row r="33" spans="1:5" x14ac:dyDescent="0.3">
      <c r="A33" s="9" t="s">
        <v>101</v>
      </c>
      <c r="B33" s="10" t="s">
        <v>100</v>
      </c>
      <c r="C33" s="10" t="s">
        <v>55</v>
      </c>
      <c r="D33" s="11">
        <v>1</v>
      </c>
      <c r="E33" s="11">
        <v>1.2</v>
      </c>
    </row>
    <row r="34" spans="1:5" x14ac:dyDescent="0.3">
      <c r="A34" s="9" t="s">
        <v>101</v>
      </c>
      <c r="B34" s="10" t="s">
        <v>20</v>
      </c>
      <c r="C34" s="10" t="s">
        <v>56</v>
      </c>
      <c r="D34" s="27">
        <v>0.61</v>
      </c>
      <c r="E34" s="11" t="e">
        <f>NA()</f>
        <v>#N/A</v>
      </c>
    </row>
    <row r="35" spans="1:5" x14ac:dyDescent="0.3">
      <c r="A35" s="9" t="s">
        <v>101</v>
      </c>
      <c r="B35" s="10" t="s">
        <v>26</v>
      </c>
      <c r="C35" s="10" t="s">
        <v>56</v>
      </c>
      <c r="D35" s="7">
        <v>0.1855</v>
      </c>
      <c r="E35" s="11">
        <f>D35*E33</f>
        <v>0.22259999999999999</v>
      </c>
    </row>
  </sheetData>
  <conditionalFormatting sqref="A24:E32">
    <cfRule type="expression" dxfId="9" priority="6">
      <formula>NOT(EXACT(INDIRECT("Z"&amp;ROW()-1&amp;"S1",FALSE()), INDIRECT("Z"&amp;ROW()&amp;"S1",FALSE())))</formula>
    </cfRule>
  </conditionalFormatting>
  <conditionalFormatting sqref="D24:E32">
    <cfRule type="dataBar" priority="7">
      <dataBar>
        <cfvo type="num" val="0"/>
        <cfvo type="num" val="2"/>
        <color rgb="FF638EC6"/>
      </dataBar>
    </cfRule>
    <cfRule type="dataBar" priority="8">
      <dataBar>
        <cfvo type="num" val="0"/>
        <cfvo type="num" val="2"/>
        <color rgb="FF638EC6"/>
      </dataBar>
    </cfRule>
  </conditionalFormatting>
  <conditionalFormatting sqref="A33 E34:E35 C33:E33 A34:C35">
    <cfRule type="expression" dxfId="6" priority="5">
      <formula>NOT(EXACT(INDIRECT("Z"&amp;ROW()-1&amp;"S1",FALSE()), INDIRECT("Z"&amp;ROW()&amp;"S1",FALSE())))</formula>
    </cfRule>
  </conditionalFormatting>
  <conditionalFormatting sqref="D33">
    <cfRule type="expression" dxfId="5" priority="2">
      <formula>NOT(EXACT(INDIRECT("Z"&amp;ROW()-1&amp;"S1",FALSE()), INDIRECT("Z"&amp;ROW()&amp;"S1",FALSE())))</formula>
    </cfRule>
  </conditionalFormatting>
  <conditionalFormatting sqref="D33:E33 E34:E35">
    <cfRule type="dataBar" priority="3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{283A0CCE-BEF6-4930-87FB-577CA5BA5533}</x14:id>
        </ext>
      </extLst>
    </cfRule>
  </conditionalFormatting>
  <conditionalFormatting sqref="D33">
    <cfRule type="dataBar" priority="4">
      <dataBar>
        <cfvo type="num" val="0"/>
        <cfvo type="num" val="2"/>
        <color rgb="FF638EC6"/>
      </dataBar>
      <extLst>
        <ext xmlns:x14="http://schemas.microsoft.com/office/spreadsheetml/2009/9/main" uri="{B025F937-C7B1-47D3-B67F-A62EFF666E3E}">
          <x14:id>{E208F949-9743-466D-925B-C2323E9EFEBC}</x14:id>
        </ext>
      </extLst>
    </cfRule>
  </conditionalFormatting>
  <conditionalFormatting sqref="B33">
    <cfRule type="expression" dxfId="4" priority="1">
      <formula>NOT(EXACT(INDIRECT("Z"&amp;ROW()-1&amp;"S1",FALSE()), INDIRECT("Z"&amp;ROW()&amp;"S1",FALSE())))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3A0CCE-BEF6-4930-87FB-577CA5BA5533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D33:E33 E34:E35</xm:sqref>
        </x14:conditionalFormatting>
        <x14:conditionalFormatting xmlns:xm="http://schemas.microsoft.com/office/excel/2006/main">
          <x14:cfRule type="dataBar" id="{E208F949-9743-466D-925B-C2323E9EFEBC}">
            <x14:dataBar minLength="0" maxLength="100" gradient="0">
              <x14:cfvo type="num">
                <xm:f>0</xm:f>
              </x14:cfvo>
              <x14:cfvo type="num">
                <xm:f>2</xm:f>
              </x14:cfvo>
              <x14:negativeFillColor rgb="FFFF0000"/>
              <x14:axisColor rgb="FF000000"/>
            </x14:dataBar>
          </x14:cfRule>
          <xm:sqref>D33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09375" defaultRowHeight="14.4" x14ac:dyDescent="0.3"/>
  <sheetData>
    <row r="1" spans="1:15" x14ac:dyDescent="0.3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09375" defaultRowHeight="14.4" x14ac:dyDescent="0.3"/>
  <sheetData>
    <row r="1" spans="1:20" x14ac:dyDescent="0.3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3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3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3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09375" defaultRowHeight="14.4" x14ac:dyDescent="0.3"/>
  <sheetData>
    <row r="1" spans="1:7" x14ac:dyDescent="0.3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>
      <selection activeCell="C12" sqref="C12"/>
    </sheetView>
  </sheetViews>
  <sheetFormatPr baseColWidth="10" defaultColWidth="9.109375" defaultRowHeight="14.4" x14ac:dyDescent="0.3"/>
  <cols>
    <col min="2" max="2" width="11" bestFit="1" customWidth="1"/>
  </cols>
  <sheetData>
    <row r="1" spans="1:2" x14ac:dyDescent="0.3">
      <c r="A1" s="1" t="s">
        <v>87</v>
      </c>
      <c r="B1" s="1" t="s">
        <v>88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330708333</v>
      </c>
    </row>
    <row r="4" spans="1:2" x14ac:dyDescent="0.3">
      <c r="A4">
        <v>2</v>
      </c>
      <c r="B4">
        <v>330708333</v>
      </c>
    </row>
    <row r="5" spans="1:2" x14ac:dyDescent="0.3">
      <c r="A5">
        <v>3</v>
      </c>
      <c r="B5">
        <v>330708333</v>
      </c>
    </row>
    <row r="6" spans="1:2" x14ac:dyDescent="0.3">
      <c r="A6">
        <v>4</v>
      </c>
      <c r="B6">
        <v>330708333</v>
      </c>
    </row>
    <row r="7" spans="1:2" x14ac:dyDescent="0.3">
      <c r="A7">
        <v>5</v>
      </c>
      <c r="B7">
        <v>330708333</v>
      </c>
    </row>
    <row r="8" spans="1:2" x14ac:dyDescent="0.3">
      <c r="A8">
        <v>6</v>
      </c>
      <c r="B8">
        <v>330708333</v>
      </c>
    </row>
    <row r="9" spans="1:2" x14ac:dyDescent="0.3">
      <c r="A9">
        <v>7</v>
      </c>
      <c r="B9">
        <v>330708333</v>
      </c>
    </row>
    <row r="10" spans="1:2" x14ac:dyDescent="0.3">
      <c r="A10">
        <v>8</v>
      </c>
      <c r="B10">
        <v>330708333</v>
      </c>
    </row>
    <row r="11" spans="1:2" x14ac:dyDescent="0.3">
      <c r="A11">
        <v>9</v>
      </c>
      <c r="B11">
        <v>330708333</v>
      </c>
    </row>
    <row r="12" spans="1:2" x14ac:dyDescent="0.3">
      <c r="A12">
        <v>10</v>
      </c>
      <c r="B12">
        <v>330708333</v>
      </c>
    </row>
    <row r="13" spans="1:2" x14ac:dyDescent="0.3">
      <c r="A13">
        <v>11</v>
      </c>
      <c r="B13">
        <v>330708333</v>
      </c>
    </row>
    <row r="14" spans="1:2" x14ac:dyDescent="0.3">
      <c r="A14">
        <v>12</v>
      </c>
      <c r="B14">
        <v>330708333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Oitzinger</cp:lastModifiedBy>
  <dcterms:created xsi:type="dcterms:W3CDTF">2024-11-06T10:08:32Z</dcterms:created>
  <dcterms:modified xsi:type="dcterms:W3CDTF">2025-06-04T09:02:45Z</dcterms:modified>
</cp:coreProperties>
</file>