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012BACE5-7970-4F1E-A317-47F8D1B31619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<sst xmlns="http://schemas.openxmlformats.org/spreadsheetml/2006/main" count="291" uniqueCount="102">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</sst>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6" sqref="G16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2036</v>
      </c>
      <c r="C2" t="s">
        <v>4</v>
      </c>
    </row>
    <row r="3" spans="1:3" x14ac:dyDescent="0.3">
      <c r="A3" t="s">
        <v>5</v>
      </c>
      <c r="B3" s="8">
        <v>129640000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L20" sqref="L20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792E6A6F-9BFC-4484-BB07-59A51931DD01}"/>
    <dataValidation allowBlank="1" showInputMessage="1" showErrorMessage="1" promptTitle="Capacity factor Hydro" prompt="Normalized capacity factor (maximum value 1) of hydro power. Determines EPrIn of processes with input commodity Hydro." sqref="C1" xr:uid="{3E968786-A7B4-4ACF-B220-2DDAEB1FB6A9}"/>
    <dataValidation allowBlank="1" showInputMessage="1" showErrorMessage="1" promptTitle="Capacity factor Wind" prompt="Normalized capacity factor (maximum value 1) of wind power. Determines EPrIn of processes with input commodity Wind." sqref="B1" xr:uid="{AAB466AC-384D-497B-9B61-A8AF59758EA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M33" sqref="M3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99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26</v>
      </c>
      <c r="C8" s="10" t="s">
        <v>27</v>
      </c>
      <c r="D8">
        <v>113.4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28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29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30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100</v>
      </c>
      <c r="C12" s="10" t="s">
        <v>23</v>
      </c>
      <c r="D12">
        <v>29.94</v>
      </c>
      <c r="E12" s="25" t="s">
        <v>24</v>
      </c>
      <c r="F12" s="26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3F1331A5-86E6-43E3-9678-3A890436CE99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C01E1ECF-75B4-4871-B40C-4628598BD950}"/>
    <dataValidation allowBlank="1" showInputMessage="1" showErrorMessage="1" promptTitle="Maximum commodity use per hour" prompt="For stock commodities, this value limits the energy use per hour (MW)._x000a_" sqref="F1" xr:uid="{F29EEF32-F782-49BE-BDAF-8BF10CEE472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101</v>
      </c>
      <c r="C14" s="21">
        <v>0</v>
      </c>
      <c r="D14" s="22">
        <v>999999</v>
      </c>
      <c r="E14" s="15" t="s">
        <v>24</v>
      </c>
      <c r="F14" s="16">
        <v>0.25</v>
      </c>
      <c r="G14" s="28">
        <v>769358.55599999998</v>
      </c>
      <c r="H14" s="28">
        <v>16725.186000000002</v>
      </c>
      <c r="I14" s="17">
        <v>2.6</v>
      </c>
      <c r="J14" s="18">
        <v>0</v>
      </c>
      <c r="K14" s="29">
        <v>7.2999999999999995E-2</v>
      </c>
      <c r="L14" s="17">
        <v>25</v>
      </c>
      <c r="M14" s="20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  <row r="33" spans="1:5" x14ac:dyDescent="0.3">
      <c r="A33" s="9" t="s">
        <v>101</v>
      </c>
      <c r="B33" s="10" t="s">
        <v>100</v>
      </c>
      <c r="C33" s="10" t="s">
        <v>55</v>
      </c>
      <c r="D33" s="11">
        <v>1</v>
      </c>
      <c r="E33" s="11">
        <v>1.2</v>
      </c>
    </row>
    <row r="34" spans="1:5" x14ac:dyDescent="0.3">
      <c r="A34" s="9" t="s">
        <v>101</v>
      </c>
      <c r="B34" s="10" t="s">
        <v>20</v>
      </c>
      <c r="C34" s="10" t="s">
        <v>56</v>
      </c>
      <c r="D34" s="27">
        <v>0.61</v>
      </c>
      <c r="E34" s="11" t="e">
        <f>NA()</f>
        <v>#N/A</v>
      </c>
    </row>
    <row r="35" spans="1:5" x14ac:dyDescent="0.3">
      <c r="A35" s="9" t="s">
        <v>101</v>
      </c>
      <c r="B35" s="10" t="s">
        <v>26</v>
      </c>
      <c r="C35" s="10" t="s">
        <v>56</v>
      </c>
      <c r="D35" s="7">
        <v>0.1855</v>
      </c>
      <c r="E35" s="11">
        <f>D35*E33</f>
        <v>0.22259999999999999</v>
      </c>
    </row>
  </sheetData>
  <conditionalFormatting sqref="A24:E32">
    <cfRule type="expression" dxfId="8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{A26714DD-8C02-45E8-84CE-B0930DCF426D}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{DAA13715-36EC-4FE7-87E0-F7196A469B46}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6714DD-8C02-45E8-84CE-B0930DCF426D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DAA13715-36EC-4FE7-87E0-F7196A469B46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B3" sqref="B3:B14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391229167</v>
      </c>
    </row>
    <row r="4" spans="1:2" x14ac:dyDescent="0.3">
      <c r="A4">
        <v>2</v>
      </c>
      <c r="B4">
        <v>391229167</v>
      </c>
    </row>
    <row r="5" spans="1:2" x14ac:dyDescent="0.3">
      <c r="A5">
        <v>3</v>
      </c>
      <c r="B5">
        <v>391229167</v>
      </c>
    </row>
    <row r="6" spans="1:2" x14ac:dyDescent="0.3">
      <c r="A6">
        <v>4</v>
      </c>
      <c r="B6">
        <v>391229167</v>
      </c>
    </row>
    <row r="7" spans="1:2" x14ac:dyDescent="0.3">
      <c r="A7">
        <v>5</v>
      </c>
      <c r="B7">
        <v>391229167</v>
      </c>
    </row>
    <row r="8" spans="1:2" x14ac:dyDescent="0.3">
      <c r="A8">
        <v>6</v>
      </c>
      <c r="B8">
        <v>391229167</v>
      </c>
    </row>
    <row r="9" spans="1:2" x14ac:dyDescent="0.3">
      <c r="A9">
        <v>7</v>
      </c>
      <c r="B9">
        <v>391229167</v>
      </c>
    </row>
    <row r="10" spans="1:2" x14ac:dyDescent="0.3">
      <c r="A10">
        <v>8</v>
      </c>
      <c r="B10">
        <v>391229167</v>
      </c>
    </row>
    <row r="11" spans="1:2" x14ac:dyDescent="0.3">
      <c r="A11">
        <v>9</v>
      </c>
      <c r="B11">
        <v>391229167</v>
      </c>
    </row>
    <row r="12" spans="1:2" x14ac:dyDescent="0.3">
      <c r="A12">
        <v>10</v>
      </c>
      <c r="B12">
        <v>391229167</v>
      </c>
    </row>
    <row r="13" spans="1:2" x14ac:dyDescent="0.3">
      <c r="A13">
        <v>11</v>
      </c>
      <c r="B13">
        <v>391229167</v>
      </c>
    </row>
    <row r="14" spans="1:2" x14ac:dyDescent="0.3">
      <c r="A14">
        <v>12</v>
      </c>
      <c r="B14">
        <v>391229167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2025-06-04T09:02:41Z</dcterms:modified>
</cp:coreProperties>
</file>