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8E89F014-DE69-40F3-BB4A-943C1645C12E}"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<sst xmlns="http://schemas.openxmlformats.org/spreadsheetml/2006/main" count="291" uniqueCount="101">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</sst>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30">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6">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29" fillId="0" borderId="0" xfId="0" applyFont="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2030</v>
      </c>
      <c r="C2" s="29" t="s">
        <v>4</v>
      </c>
    </row>
    <row r="3" spans="1:3" ht="30" customHeight="1">
      <c r="A3" s="33" t="s">
        <v>5</v>
      </c>
      <c r="B3" s="62">
        <v>316600000</v>
      </c>
      <c r="C3" s="29" t="s">
        <v>6</v>
      </c>
    </row>
    <row r="4" spans="1:3">
      <c r="B4" s="64"/>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activeCell="F14" sqref="F14"/>
    </sheetView>
  </sheetViews>
  <sheetFormatPr baseColWidth="10" defaultColWidth="11.44140625" defaultRowHeight="14.4"/>
  <cols>
    <col min="1" max="1" width="11.44140625" style="2" customWidth="1"/>
    <col min="2" max="16384" width="11.44140625" style="2"/>
  </cols>
  <sheetData>
    <row r="1" spans="1:4" s="15" customFormat="1">
      <c r="A1" s="13" t="s">
        <v>86</v>
      </c>
      <c r="B1" s="14" t="s">
        <v>88</v>
      </c>
      <c r="C1" s="14" t="s">
        <v>89</v>
      </c>
      <c r="D1" s="14" t="s">
        <v>90</v>
      </c>
    </row>
    <row r="2" spans="1:4">
      <c r="A2" s="5">
        <v>0</v>
      </c>
      <c r="B2" s="27">
        <v>0</v>
      </c>
      <c r="C2" s="27">
        <v>0</v>
      </c>
      <c r="D2" s="27">
        <v>0</v>
      </c>
    </row>
    <row r="3" spans="1:4">
      <c r="A3" s="5">
        <v>1</v>
      </c>
      <c r="B3">
        <v>0.48099999999999998</v>
      </c>
      <c r="C3">
        <v>0.3</v>
      </c>
      <c r="D3" s="63">
        <v>0.20699999999999999</v>
      </c>
    </row>
    <row r="4" spans="1:4">
      <c r="A4" s="5">
        <v>2</v>
      </c>
      <c r="B4">
        <v>0.48099999999999998</v>
      </c>
      <c r="C4">
        <v>0.3</v>
      </c>
      <c r="D4" s="63">
        <v>0.20699999999999999</v>
      </c>
    </row>
    <row r="5" spans="1:4">
      <c r="A5" s="5">
        <v>3</v>
      </c>
      <c r="B5">
        <v>0.48099999999999998</v>
      </c>
      <c r="C5">
        <v>0.3</v>
      </c>
      <c r="D5" s="63">
        <v>0.20699999999999999</v>
      </c>
    </row>
    <row r="6" spans="1:4">
      <c r="A6" s="5">
        <v>4</v>
      </c>
      <c r="B6">
        <v>0.48099999999999998</v>
      </c>
      <c r="C6">
        <v>0.3</v>
      </c>
      <c r="D6" s="63">
        <v>0.20699999999999999</v>
      </c>
    </row>
    <row r="7" spans="1:4">
      <c r="A7" s="5">
        <v>5</v>
      </c>
      <c r="B7">
        <v>0.48099999999999998</v>
      </c>
      <c r="C7">
        <v>0.3</v>
      </c>
      <c r="D7" s="63">
        <v>0.20699999999999999</v>
      </c>
    </row>
    <row r="8" spans="1:4">
      <c r="A8" s="5">
        <v>6</v>
      </c>
      <c r="B8">
        <v>0.48099999999999998</v>
      </c>
      <c r="C8">
        <v>0.3</v>
      </c>
      <c r="D8" s="63">
        <v>0.20699999999999999</v>
      </c>
    </row>
    <row r="9" spans="1:4">
      <c r="A9" s="5">
        <v>7</v>
      </c>
      <c r="B9">
        <v>0.48099999999999998</v>
      </c>
      <c r="C9">
        <v>0.3</v>
      </c>
      <c r="D9" s="63">
        <v>0.20699999999999999</v>
      </c>
    </row>
    <row r="10" spans="1:4">
      <c r="A10" s="5">
        <v>8</v>
      </c>
      <c r="B10">
        <v>0.48099999999999998</v>
      </c>
      <c r="C10">
        <v>0.3</v>
      </c>
      <c r="D10" s="63">
        <v>0.20699999999999999</v>
      </c>
    </row>
    <row r="11" spans="1:4">
      <c r="A11" s="5">
        <v>9</v>
      </c>
      <c r="B11">
        <v>0.48099999999999998</v>
      </c>
      <c r="C11">
        <v>0.3</v>
      </c>
      <c r="D11" s="63">
        <v>0.20699999999999999</v>
      </c>
    </row>
    <row r="12" spans="1:4">
      <c r="A12" s="5">
        <v>10</v>
      </c>
      <c r="B12">
        <v>0.48099999999999998</v>
      </c>
      <c r="C12">
        <v>0.3</v>
      </c>
      <c r="D12" s="63">
        <v>0.20699999999999999</v>
      </c>
    </row>
    <row r="13" spans="1:4">
      <c r="A13" s="5">
        <v>11</v>
      </c>
      <c r="B13">
        <v>0.48099999999999998</v>
      </c>
      <c r="C13">
        <v>0.3</v>
      </c>
      <c r="D13" s="63">
        <v>0.20699999999999999</v>
      </c>
    </row>
    <row r="14" spans="1:4">
      <c r="A14" s="5">
        <v>12</v>
      </c>
      <c r="B14">
        <v>0.48099999999999998</v>
      </c>
      <c r="C14">
        <v>0.3</v>
      </c>
      <c r="D14" s="63">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6E1B8FB9-77F1-4C15-82BC-625BC7CFB75D}"/>
    <dataValidation allowBlank="1" showInputMessage="1" showErrorMessage="1" promptTitle="Capacity factor Hydro" prompt="Normalized capacity factor (maximum value 1) of hydro power. Determines EPrIn of processes with input commodity Hydro." sqref="C1" xr:uid="{EDBFB1A2-9C98-4283-83DD-A6DC6B799943}"/>
    <dataValidation allowBlank="1" showErrorMessage="1" sqref="B2:C2" xr:uid="{55DCF2EC-5911-43EF-9E1A-5596987D0512}"/>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86</v>
      </c>
      <c r="B1" s="15" t="s">
        <v>91</v>
      </c>
      <c r="C1" s="15" t="s">
        <v>92</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F4" sqref="F4"/>
    </sheetView>
  </sheetViews>
  <sheetFormatPr baseColWidth="10" defaultColWidth="11.44140625" defaultRowHeight="14.4"/>
  <sheetData>
    <row r="1" spans="1:3">
      <c r="A1" s="1" t="s">
        <v>86</v>
      </c>
      <c r="B1" s="6" t="s">
        <v>93</v>
      </c>
      <c r="C1" s="6" t="s">
        <v>94</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sqref="A1:F12"/>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8.64</v>
      </c>
      <c r="E6" s="7" t="s">
        <v>24</v>
      </c>
      <c r="F6" s="8" t="s">
        <v>24</v>
      </c>
    </row>
    <row r="7" spans="1:6">
      <c r="A7" s="4" t="s">
        <v>9</v>
      </c>
      <c r="B7" s="4" t="s">
        <v>98</v>
      </c>
      <c r="C7" s="4" t="s">
        <v>23</v>
      </c>
      <c r="D7">
        <v>22.68</v>
      </c>
      <c r="E7" s="7" t="s">
        <v>24</v>
      </c>
      <c r="F7" s="8" t="s">
        <v>24</v>
      </c>
    </row>
    <row r="8" spans="1:6">
      <c r="A8" s="4" t="s">
        <v>9</v>
      </c>
      <c r="B8" s="4" t="s">
        <v>25</v>
      </c>
      <c r="C8" s="4" t="s">
        <v>26</v>
      </c>
      <c r="D8">
        <v>113.4</v>
      </c>
      <c r="E8" s="7" t="s">
        <v>24</v>
      </c>
      <c r="F8" s="7" t="s">
        <v>24</v>
      </c>
    </row>
    <row r="9" spans="1:6">
      <c r="A9" s="4" t="s">
        <v>9</v>
      </c>
      <c r="B9" s="4" t="s">
        <v>27</v>
      </c>
      <c r="C9" s="4" t="s">
        <v>23</v>
      </c>
      <c r="D9">
        <v>67.680000000000007</v>
      </c>
      <c r="E9" s="7" t="s">
        <v>24</v>
      </c>
      <c r="F9" s="8" t="s">
        <v>24</v>
      </c>
    </row>
    <row r="10" spans="1:6">
      <c r="A10" s="4" t="s">
        <v>9</v>
      </c>
      <c r="B10" s="4" t="s">
        <v>28</v>
      </c>
      <c r="C10" s="4" t="s">
        <v>23</v>
      </c>
      <c r="D10">
        <v>6.12</v>
      </c>
      <c r="E10" s="7" t="s">
        <v>24</v>
      </c>
      <c r="F10" s="8" t="s">
        <v>24</v>
      </c>
    </row>
    <row r="11" spans="1:6">
      <c r="A11" s="4" t="s">
        <v>9</v>
      </c>
      <c r="B11" s="4" t="s">
        <v>29</v>
      </c>
      <c r="C11" s="4" t="s">
        <v>23</v>
      </c>
      <c r="D11">
        <v>6.48</v>
      </c>
      <c r="E11" s="7" t="s">
        <v>24</v>
      </c>
      <c r="F11" s="8" t="s">
        <v>24</v>
      </c>
    </row>
    <row r="12" spans="1:6">
      <c r="A12" s="4" t="s">
        <v>9</v>
      </c>
      <c r="B12" s="4" t="s">
        <v>99</v>
      </c>
      <c r="C12" s="4" t="s">
        <v>23</v>
      </c>
      <c r="D12">
        <v>29.94</v>
      </c>
      <c r="E12" s="7" t="s">
        <v>24</v>
      </c>
      <c r="F12" s="8" t="s">
        <v>24</v>
      </c>
    </row>
  </sheetData>
  <conditionalFormatting sqref="B10:B12">
    <cfRule type="expression" dxfId="18"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1A48ECEE-BF55-4412-BEB7-9CE087C63EE2}"/>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79C41A80-872E-46EA-877D-0760318A2A0F}"/>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B870B5F9-23E3-4AEC-A79E-131BAFFEEE26}"/>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workbookViewId="0">
      <selection activeCell="A14" sqref="A14:XFD14"/>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9.554687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30</v>
      </c>
      <c r="C1" s="17" t="s">
        <v>31</v>
      </c>
      <c r="D1" s="17" t="s">
        <v>32</v>
      </c>
      <c r="E1" s="17" t="s">
        <v>33</v>
      </c>
      <c r="F1" s="36" t="s">
        <v>34</v>
      </c>
      <c r="G1" s="17" t="s">
        <v>35</v>
      </c>
      <c r="H1" s="17" t="s">
        <v>36</v>
      </c>
      <c r="I1" s="19" t="s">
        <v>37</v>
      </c>
      <c r="J1" s="36" t="s">
        <v>38</v>
      </c>
      <c r="K1" s="16" t="s">
        <v>39</v>
      </c>
      <c r="L1" s="16" t="s">
        <v>40</v>
      </c>
      <c r="M1" s="16" t="s">
        <v>41</v>
      </c>
    </row>
    <row r="2" spans="1:13">
      <c r="A2" s="3" t="s">
        <v>9</v>
      </c>
      <c r="B2" s="49" t="s">
        <v>42</v>
      </c>
      <c r="C2" s="20">
        <v>0</v>
      </c>
      <c r="D2" s="41">
        <v>629877</v>
      </c>
      <c r="E2" s="50" t="s">
        <v>24</v>
      </c>
      <c r="F2" s="51">
        <v>0</v>
      </c>
      <c r="G2" s="52">
        <v>1111284.9280000001</v>
      </c>
      <c r="H2" s="52">
        <v>13463.644319999999</v>
      </c>
      <c r="I2" s="53">
        <v>0</v>
      </c>
      <c r="J2" s="53">
        <v>0</v>
      </c>
      <c r="K2" s="59">
        <v>7.2999999999999995E-2</v>
      </c>
      <c r="L2" s="53">
        <v>25</v>
      </c>
      <c r="M2" s="28" t="e">
        <v>#N/A</v>
      </c>
    </row>
    <row r="3" spans="1:13">
      <c r="A3" s="3" t="s">
        <v>9</v>
      </c>
      <c r="B3" s="49" t="s">
        <v>43</v>
      </c>
      <c r="C3" s="20">
        <v>0</v>
      </c>
      <c r="D3" s="41">
        <v>240293.44961681671</v>
      </c>
      <c r="E3" s="50" t="s">
        <v>24</v>
      </c>
      <c r="F3" s="51">
        <v>0</v>
      </c>
      <c r="G3" s="52">
        <v>2062288.3759999999</v>
      </c>
      <c r="H3" s="52">
        <v>38574.409520000001</v>
      </c>
      <c r="I3" s="53">
        <v>0</v>
      </c>
      <c r="J3" s="53">
        <v>0</v>
      </c>
      <c r="K3" s="59">
        <v>7.2999999999999995E-2</v>
      </c>
      <c r="L3" s="53">
        <v>25</v>
      </c>
      <c r="M3" s="28" t="e">
        <v>#N/A</v>
      </c>
    </row>
    <row r="4" spans="1:13">
      <c r="A4" s="3" t="s">
        <v>9</v>
      </c>
      <c r="B4" s="49" t="s">
        <v>44</v>
      </c>
      <c r="C4" s="20">
        <v>0</v>
      </c>
      <c r="D4" s="54">
        <v>46710</v>
      </c>
      <c r="E4" s="50" t="s">
        <v>24</v>
      </c>
      <c r="F4" s="51">
        <v>0</v>
      </c>
      <c r="G4" s="52">
        <v>2676029.7599999998</v>
      </c>
      <c r="H4" s="52">
        <v>9143.1016799999998</v>
      </c>
      <c r="I4" s="52">
        <v>0</v>
      </c>
      <c r="J4" s="53">
        <v>0</v>
      </c>
      <c r="K4" s="59">
        <v>7.2999999999999995E-2</v>
      </c>
      <c r="L4" s="53">
        <v>60</v>
      </c>
      <c r="M4" s="28" t="e">
        <v>#N/A</v>
      </c>
    </row>
    <row r="5" spans="1:13">
      <c r="A5" s="3" t="s">
        <v>9</v>
      </c>
      <c r="B5" s="49" t="s">
        <v>45</v>
      </c>
      <c r="C5" s="20">
        <v>0</v>
      </c>
      <c r="D5" s="54">
        <v>59840</v>
      </c>
      <c r="E5" s="50" t="s">
        <v>24</v>
      </c>
      <c r="F5" s="51">
        <v>0</v>
      </c>
      <c r="G5" s="53">
        <v>3345037.2</v>
      </c>
      <c r="H5" s="53">
        <v>28432.799999999999</v>
      </c>
      <c r="I5" s="53">
        <v>0.35699999999999998</v>
      </c>
      <c r="J5" s="53">
        <v>0</v>
      </c>
      <c r="K5" s="59">
        <v>7.2999999999999995E-2</v>
      </c>
      <c r="L5" s="53">
        <v>50</v>
      </c>
      <c r="M5" s="28" t="e">
        <v>#N/A</v>
      </c>
    </row>
    <row r="6" spans="1:13">
      <c r="A6" s="3" t="s">
        <v>9</v>
      </c>
      <c r="B6" s="49" t="s">
        <v>46</v>
      </c>
      <c r="C6" s="20">
        <v>0</v>
      </c>
      <c r="D6" s="65">
        <v>999999</v>
      </c>
      <c r="E6" s="50" t="s">
        <v>24</v>
      </c>
      <c r="F6" s="51">
        <v>0.5</v>
      </c>
      <c r="G6" s="56">
        <v>1784013.3448000001</v>
      </c>
      <c r="H6" s="57">
        <v>28544.213516799999</v>
      </c>
      <c r="I6" s="52">
        <v>2.7</v>
      </c>
      <c r="J6" s="53">
        <v>0</v>
      </c>
      <c r="K6" s="59">
        <v>7.2999999999999995E-2</v>
      </c>
      <c r="L6" s="53">
        <v>40</v>
      </c>
      <c r="M6" s="28" t="e">
        <v>#N/A</v>
      </c>
    </row>
    <row r="7" spans="1:13">
      <c r="A7" s="3" t="s">
        <v>9</v>
      </c>
      <c r="B7" s="49" t="s">
        <v>47</v>
      </c>
      <c r="C7" s="20">
        <v>0</v>
      </c>
      <c r="D7" s="65">
        <v>999999</v>
      </c>
      <c r="E7" s="50" t="s">
        <v>24</v>
      </c>
      <c r="F7" s="51">
        <v>0.65</v>
      </c>
      <c r="G7" s="52">
        <v>2230016.6809999999</v>
      </c>
      <c r="H7" s="52">
        <v>47276.353627999997</v>
      </c>
      <c r="I7" s="53">
        <v>4.5</v>
      </c>
      <c r="J7" s="53">
        <v>0</v>
      </c>
      <c r="K7" s="59">
        <v>7.2999999999999995E-2</v>
      </c>
      <c r="L7" s="53">
        <v>40</v>
      </c>
      <c r="M7" s="28" t="e">
        <v>#N/A</v>
      </c>
    </row>
    <row r="8" spans="1:13">
      <c r="A8" s="3" t="s">
        <v>9</v>
      </c>
      <c r="B8" s="49" t="s">
        <v>48</v>
      </c>
      <c r="C8" s="20">
        <v>0</v>
      </c>
      <c r="D8" s="65">
        <v>999999</v>
      </c>
      <c r="E8" s="50" t="s">
        <v>24</v>
      </c>
      <c r="F8" s="51">
        <v>0.25</v>
      </c>
      <c r="G8" s="52">
        <v>769358.55599999998</v>
      </c>
      <c r="H8" s="52">
        <v>16725.186000000002</v>
      </c>
      <c r="I8" s="53">
        <v>2.6</v>
      </c>
      <c r="J8" s="56">
        <v>0</v>
      </c>
      <c r="K8" s="59">
        <v>7.2999999999999995E-2</v>
      </c>
      <c r="L8" s="53">
        <v>25</v>
      </c>
      <c r="M8" s="28" t="e">
        <v>#N/A</v>
      </c>
    </row>
    <row r="9" spans="1:13">
      <c r="A9" s="3" t="s">
        <v>9</v>
      </c>
      <c r="B9" s="49" t="s">
        <v>49</v>
      </c>
      <c r="C9" s="20">
        <v>0</v>
      </c>
      <c r="D9" s="55">
        <v>94200</v>
      </c>
      <c r="E9" s="50" t="s">
        <v>24</v>
      </c>
      <c r="F9" s="51">
        <v>0</v>
      </c>
      <c r="G9" s="52">
        <v>5630812.6200000001</v>
      </c>
      <c r="H9" s="57">
        <v>128226.42600000001</v>
      </c>
      <c r="I9" s="52">
        <v>8.3000000000000007</v>
      </c>
      <c r="J9" s="53">
        <v>0</v>
      </c>
      <c r="K9" s="59">
        <v>7.2999999999999995E-2</v>
      </c>
      <c r="L9" s="53">
        <v>60</v>
      </c>
      <c r="M9" s="28" t="e">
        <v>#N/A</v>
      </c>
    </row>
    <row r="10" spans="1:13">
      <c r="A10" s="3" t="s">
        <v>9</v>
      </c>
      <c r="B10" s="49" t="s">
        <v>50</v>
      </c>
      <c r="C10" s="20">
        <v>0</v>
      </c>
      <c r="D10" s="20">
        <v>999999999999</v>
      </c>
      <c r="E10" s="50" t="s">
        <v>24</v>
      </c>
      <c r="F10" s="51">
        <v>0</v>
      </c>
      <c r="G10" s="58">
        <v>5648000</v>
      </c>
      <c r="H10" s="58">
        <v>0</v>
      </c>
      <c r="I10" s="58">
        <v>53.2</v>
      </c>
      <c r="J10" s="53">
        <v>0</v>
      </c>
      <c r="K10" s="59">
        <v>7.2999999999999995E-2</v>
      </c>
      <c r="L10" s="53">
        <v>25</v>
      </c>
      <c r="M10" s="28" t="e">
        <v>#N/A</v>
      </c>
    </row>
    <row r="11" spans="1:13">
      <c r="A11" s="3" t="s">
        <v>9</v>
      </c>
      <c r="B11" s="49" t="s">
        <v>95</v>
      </c>
      <c r="C11" s="20">
        <v>0</v>
      </c>
      <c r="D11" s="55">
        <v>0</v>
      </c>
      <c r="E11" s="50" t="s">
        <v>24</v>
      </c>
      <c r="F11" s="51">
        <v>0.5</v>
      </c>
      <c r="G11" s="53">
        <v>3512276.2719999999</v>
      </c>
      <c r="H11" s="53">
        <v>72141.039619999996</v>
      </c>
      <c r="I11" s="53">
        <v>6.5</v>
      </c>
      <c r="J11" s="56">
        <v>0</v>
      </c>
      <c r="K11" s="43">
        <v>7.0999999999999994E-2</v>
      </c>
      <c r="L11" s="53">
        <v>40</v>
      </c>
      <c r="M11" s="28" t="e">
        <v>#N/A</v>
      </c>
    </row>
    <row r="12" spans="1:13">
      <c r="A12" s="3" t="s">
        <v>9</v>
      </c>
      <c r="B12" s="49" t="s">
        <v>96</v>
      </c>
      <c r="C12" s="20">
        <v>0</v>
      </c>
      <c r="D12" s="55">
        <v>0</v>
      </c>
      <c r="E12" s="50" t="s">
        <v>24</v>
      </c>
      <c r="F12" s="51">
        <v>0.65</v>
      </c>
      <c r="G12" s="53">
        <v>3813328.52428</v>
      </c>
      <c r="H12" s="53">
        <v>72475.542125599997</v>
      </c>
      <c r="I12" s="53">
        <v>6.7</v>
      </c>
      <c r="J12" s="56">
        <v>0</v>
      </c>
      <c r="K12" s="43">
        <v>7.0999999999999994E-2</v>
      </c>
      <c r="L12" s="53">
        <v>40</v>
      </c>
      <c r="M12" s="28" t="e">
        <v>#N/A</v>
      </c>
    </row>
    <row r="13" spans="1:13">
      <c r="A13" s="3" t="s">
        <v>9</v>
      </c>
      <c r="B13" s="49" t="s">
        <v>97</v>
      </c>
      <c r="C13" s="20">
        <v>0</v>
      </c>
      <c r="D13" s="55">
        <v>0</v>
      </c>
      <c r="E13" s="50" t="s">
        <v>24</v>
      </c>
      <c r="F13" s="51">
        <v>0.25</v>
      </c>
      <c r="G13" s="53">
        <v>1811895.1500000001</v>
      </c>
      <c r="H13" s="53">
        <v>42593.5</v>
      </c>
      <c r="I13" s="53">
        <v>3.33</v>
      </c>
      <c r="J13" s="56">
        <v>0</v>
      </c>
      <c r="K13" s="43">
        <v>7.0999999999999994E-2</v>
      </c>
      <c r="L13" s="53">
        <v>25</v>
      </c>
      <c r="M13" s="28" t="e">
        <v>#N/A</v>
      </c>
    </row>
    <row r="14" spans="1:13">
      <c r="A14" s="3" t="s">
        <v>9</v>
      </c>
      <c r="B14" s="60" t="s">
        <v>100</v>
      </c>
      <c r="C14" s="20">
        <v>0</v>
      </c>
      <c r="D14" s="65">
        <v>999999</v>
      </c>
      <c r="E14" s="50" t="s">
        <v>24</v>
      </c>
      <c r="F14" s="51">
        <v>0.25</v>
      </c>
      <c r="G14" s="52">
        <v>769358.55599999998</v>
      </c>
      <c r="H14" s="52">
        <v>16725.186000000002</v>
      </c>
      <c r="I14" s="53">
        <v>2.6</v>
      </c>
      <c r="J14" s="56">
        <v>0</v>
      </c>
      <c r="K14" s="59">
        <v>7.2999999999999995E-2</v>
      </c>
      <c r="L14" s="53">
        <v>25</v>
      </c>
      <c r="M14" s="28" t="e">
        <v>#N/A</v>
      </c>
    </row>
  </sheetData>
  <autoFilter ref="A1:L1" xr:uid="{00000000-0009-0000-0000-000003000000}"/>
  <conditionalFormatting sqref="A2:A14">
    <cfRule type="expression" dxfId="17" priority="3">
      <formula>NOT(EXACT(INDIRECT("Z"&amp;ROW()-1&amp;"S1",FALSE()), INDIRECT("Z"&amp;ROW()&amp;"S1",FALSE())))</formula>
    </cfRule>
  </conditionalFormatting>
  <conditionalFormatting sqref="A2:C3 E2:F3 A4:F5 A6:C6 E6:F6">
    <cfRule type="expression" dxfId="16" priority="17">
      <formula>NOT(EXACT(INDIRECT("Z"&amp;ROW()-1&amp;"S1",FALSE()), INDIRECT("Z"&amp;ROW()&amp;"S1",FALSE())))</formula>
    </cfRule>
  </conditionalFormatting>
  <conditionalFormatting sqref="A1:XFD1 A15:F16 L15:XFD16 A17:XFD1048576">
    <cfRule type="expression" dxfId="15" priority="21">
      <formula>NOT(EXACT(INDIRECT("Z"&amp;ROW()-1&amp;"S1",FALSE()), INDIRECT("Z"&amp;ROW()&amp;"S1",FALSE())))</formula>
    </cfRule>
  </conditionalFormatting>
  <conditionalFormatting sqref="B2:B5">
    <cfRule type="expression" dxfId="14" priority="16">
      <formula>NOT(EXACT(INDIRECT("Z"&amp;ROW()-1&amp;"S1",FALSE()), INDIRECT("Z"&amp;ROW()&amp;"S1",FALSE())))</formula>
    </cfRule>
  </conditionalFormatting>
  <conditionalFormatting sqref="B7:B14">
    <cfRule type="expression" dxfId="13" priority="1">
      <formula>NOT(EXACT(INDIRECT("Z"&amp;ROW()-1&amp;"S1",FALSE()), INDIRECT("Z"&amp;ROW()&amp;"S1",FALSE())))</formula>
    </cfRule>
  </conditionalFormatting>
  <conditionalFormatting sqref="C2:C14">
    <cfRule type="expression" dxfId="12" priority="2">
      <formula>NOT(EXACT(INDIRECT("Z"&amp;ROW()-1&amp;"S1",FALSE()), INDIRECT("Z"&amp;ROW()&amp;"S1",FALSE())))</formula>
    </cfRule>
  </conditionalFormatting>
  <conditionalFormatting sqref="D10">
    <cfRule type="expression" dxfId="11" priority="12">
      <formula>NOT(EXACT(INDIRECT("Z"&amp;ROW()-1&amp;"S1",FALSE()), INDIRECT("Z"&amp;ROW()&amp;"S1",FALSE())))</formula>
    </cfRule>
  </conditionalFormatting>
  <conditionalFormatting sqref="G4:I4">
    <cfRule type="expression" dxfId="10" priority="11">
      <formula>NOT(EXACT(INDIRECT("Z"&amp;ROW()-1&amp;"S1",FALSE()), INDIRECT("Z"&amp;ROW()&amp;"S1",FALSE())))</formula>
    </cfRule>
  </conditionalFormatting>
  <conditionalFormatting sqref="M2:M6 P2:XFD6">
    <cfRule type="expression" dxfId="9" priority="18">
      <formula>NOT(EXACT(INDIRECT("Z"&amp;ROW()-1&amp;"S1",FALSE()), INDIRECT("Z"&amp;ROW()&amp;"S1",FALSE())))</formula>
    </cfRule>
  </conditionalFormatting>
  <conditionalFormatting sqref="N14:XFD14">
    <cfRule type="expression" dxfId="8" priority="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tabSelected="1" workbookViewId="0">
      <selection activeCell="B9" sqref="B9"/>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30</v>
      </c>
      <c r="B1" t="s">
        <v>11</v>
      </c>
      <c r="C1" t="s">
        <v>51</v>
      </c>
      <c r="D1" s="18" t="s">
        <v>52</v>
      </c>
      <c r="E1" s="18" t="s">
        <v>53</v>
      </c>
    </row>
    <row r="2" spans="1:5">
      <c r="A2" s="60" t="s">
        <v>42</v>
      </c>
      <c r="B2" s="4" t="s">
        <v>18</v>
      </c>
      <c r="C2" s="4" t="s">
        <v>54</v>
      </c>
      <c r="D2" s="24">
        <v>1</v>
      </c>
      <c r="E2" s="24" t="e">
        <f>NA()</f>
        <v>#N/A</v>
      </c>
    </row>
    <row r="3" spans="1:5">
      <c r="A3" s="60" t="s">
        <v>42</v>
      </c>
      <c r="B3" s="4" t="s">
        <v>20</v>
      </c>
      <c r="C3" s="4" t="s">
        <v>55</v>
      </c>
      <c r="D3" s="24">
        <v>1</v>
      </c>
      <c r="E3" s="24" t="e">
        <f>NA()</f>
        <v>#N/A</v>
      </c>
    </row>
    <row r="4" spans="1:5">
      <c r="A4" s="60" t="s">
        <v>43</v>
      </c>
      <c r="B4" s="4" t="s">
        <v>16</v>
      </c>
      <c r="C4" s="4" t="s">
        <v>54</v>
      </c>
      <c r="D4" s="24">
        <v>1</v>
      </c>
      <c r="E4" s="24" t="e">
        <f>NA()</f>
        <v>#N/A</v>
      </c>
    </row>
    <row r="5" spans="1:5">
      <c r="A5" s="60" t="s">
        <v>43</v>
      </c>
      <c r="B5" s="4" t="s">
        <v>20</v>
      </c>
      <c r="C5" s="4" t="s">
        <v>55</v>
      </c>
      <c r="D5" s="24">
        <v>1</v>
      </c>
      <c r="E5" s="24" t="e">
        <f>NA()</f>
        <v>#N/A</v>
      </c>
    </row>
    <row r="6" spans="1:5">
      <c r="A6" s="60" t="s">
        <v>47</v>
      </c>
      <c r="B6" s="4" t="s">
        <v>22</v>
      </c>
      <c r="C6" s="4" t="s">
        <v>54</v>
      </c>
      <c r="D6" s="24">
        <v>1</v>
      </c>
      <c r="E6" s="24">
        <v>2</v>
      </c>
    </row>
    <row r="7" spans="1:5">
      <c r="A7" s="60" t="s">
        <v>47</v>
      </c>
      <c r="B7" s="4" t="s">
        <v>20</v>
      </c>
      <c r="C7" s="4" t="s">
        <v>55</v>
      </c>
      <c r="D7" s="61">
        <v>0.42</v>
      </c>
      <c r="E7" s="24" t="e">
        <f>NA()</f>
        <v>#N/A</v>
      </c>
    </row>
    <row r="8" spans="1:5">
      <c r="A8" s="60" t="s">
        <v>47</v>
      </c>
      <c r="B8" s="4" t="s">
        <v>25</v>
      </c>
      <c r="C8" s="4" t="s">
        <v>55</v>
      </c>
      <c r="D8" s="24">
        <v>0.36299999999999999</v>
      </c>
      <c r="E8" s="24">
        <v>0.8</v>
      </c>
    </row>
    <row r="9" spans="1:5">
      <c r="A9" s="60" t="s">
        <v>48</v>
      </c>
      <c r="B9" s="4" t="s">
        <v>98</v>
      </c>
      <c r="C9" s="4" t="s">
        <v>54</v>
      </c>
      <c r="D9" s="24">
        <v>1</v>
      </c>
      <c r="E9" s="24">
        <v>1.2</v>
      </c>
    </row>
    <row r="10" spans="1:5">
      <c r="A10" s="60" t="s">
        <v>48</v>
      </c>
      <c r="B10" s="4" t="s">
        <v>20</v>
      </c>
      <c r="C10" s="4" t="s">
        <v>55</v>
      </c>
      <c r="D10" s="61">
        <v>0.61</v>
      </c>
      <c r="E10" s="24" t="e">
        <f>NA()</f>
        <v>#N/A</v>
      </c>
    </row>
    <row r="11" spans="1:5">
      <c r="A11" s="60" t="s">
        <v>48</v>
      </c>
      <c r="B11" s="4" t="s">
        <v>25</v>
      </c>
      <c r="C11" s="4" t="s">
        <v>55</v>
      </c>
      <c r="D11" s="48">
        <v>0.1855</v>
      </c>
      <c r="E11" s="24">
        <f>D11*E9</f>
        <v>0.22259999999999999</v>
      </c>
    </row>
    <row r="12" spans="1:5">
      <c r="A12" s="60" t="s">
        <v>50</v>
      </c>
      <c r="B12" s="4" t="s">
        <v>27</v>
      </c>
      <c r="C12" s="4" t="s">
        <v>54</v>
      </c>
      <c r="D12" s="24">
        <v>1</v>
      </c>
      <c r="E12" s="24" t="e">
        <f>NA()</f>
        <v>#N/A</v>
      </c>
    </row>
    <row r="13" spans="1:5">
      <c r="A13" s="60" t="s">
        <v>50</v>
      </c>
      <c r="B13" s="4" t="s">
        <v>20</v>
      </c>
      <c r="C13" s="4" t="s">
        <v>55</v>
      </c>
      <c r="D13" s="24">
        <v>0.35</v>
      </c>
      <c r="E13" s="24" t="e">
        <f>NA()</f>
        <v>#N/A</v>
      </c>
    </row>
    <row r="14" spans="1:5">
      <c r="A14" s="60" t="s">
        <v>50</v>
      </c>
      <c r="B14" s="4" t="s">
        <v>25</v>
      </c>
      <c r="C14" s="4" t="s">
        <v>55</v>
      </c>
      <c r="D14" s="24">
        <v>0</v>
      </c>
      <c r="E14" s="24" t="e">
        <f>NA()</f>
        <v>#N/A</v>
      </c>
    </row>
    <row r="15" spans="1:5">
      <c r="A15" s="60" t="s">
        <v>49</v>
      </c>
      <c r="B15" s="4" t="s">
        <v>28</v>
      </c>
      <c r="C15" s="4" t="s">
        <v>54</v>
      </c>
      <c r="D15" s="24">
        <v>1</v>
      </c>
      <c r="E15" s="24" t="e">
        <f>NA()</f>
        <v>#N/A</v>
      </c>
    </row>
    <row r="16" spans="1:5">
      <c r="A16" s="60" t="s">
        <v>49</v>
      </c>
      <c r="B16" s="4" t="s">
        <v>20</v>
      </c>
      <c r="C16" s="4" t="s">
        <v>55</v>
      </c>
      <c r="D16" s="24">
        <v>0.38</v>
      </c>
      <c r="E16" s="24" t="e">
        <f>NA()</f>
        <v>#N/A</v>
      </c>
    </row>
    <row r="17" spans="1:5">
      <c r="A17" s="60" t="s">
        <v>46</v>
      </c>
      <c r="B17" s="4" t="s">
        <v>29</v>
      </c>
      <c r="C17" s="4" t="s">
        <v>54</v>
      </c>
      <c r="D17" s="24">
        <v>1</v>
      </c>
      <c r="E17" s="24">
        <v>1.4</v>
      </c>
    </row>
    <row r="18" spans="1:5">
      <c r="A18" s="60" t="s">
        <v>46</v>
      </c>
      <c r="B18" s="4" t="s">
        <v>20</v>
      </c>
      <c r="C18" s="4" t="s">
        <v>55</v>
      </c>
      <c r="D18" s="61">
        <v>0.46</v>
      </c>
      <c r="E18" s="24" t="e">
        <f>NA()</f>
        <v>#N/A</v>
      </c>
    </row>
    <row r="19" spans="1:5">
      <c r="A19" s="60" t="s">
        <v>46</v>
      </c>
      <c r="B19" s="4" t="s">
        <v>25</v>
      </c>
      <c r="C19" s="4" t="s">
        <v>55</v>
      </c>
      <c r="D19" s="24">
        <v>0.34179999999999999</v>
      </c>
      <c r="E19" s="24">
        <f>D19*E17</f>
        <v>0.47851999999999995</v>
      </c>
    </row>
    <row r="20" spans="1:5">
      <c r="A20" s="60" t="s">
        <v>44</v>
      </c>
      <c r="B20" s="4" t="s">
        <v>19</v>
      </c>
      <c r="C20" s="4" t="s">
        <v>54</v>
      </c>
      <c r="D20" s="24">
        <v>1</v>
      </c>
      <c r="E20" s="24" t="e">
        <f>NA()</f>
        <v>#N/A</v>
      </c>
    </row>
    <row r="21" spans="1:5">
      <c r="A21" s="60" t="s">
        <v>44</v>
      </c>
      <c r="B21" s="4" t="s">
        <v>20</v>
      </c>
      <c r="C21" s="4" t="s">
        <v>55</v>
      </c>
      <c r="D21" s="24">
        <v>1</v>
      </c>
      <c r="E21" s="24" t="e">
        <f>NA()</f>
        <v>#N/A</v>
      </c>
    </row>
    <row r="22" spans="1:5">
      <c r="A22" s="60" t="s">
        <v>45</v>
      </c>
      <c r="B22" s="4" t="s">
        <v>19</v>
      </c>
      <c r="C22" s="4" t="s">
        <v>54</v>
      </c>
      <c r="D22" s="24">
        <v>1</v>
      </c>
      <c r="E22" s="24" t="e">
        <f>NA()</f>
        <v>#N/A</v>
      </c>
    </row>
    <row r="23" spans="1:5">
      <c r="A23" s="60" t="s">
        <v>45</v>
      </c>
      <c r="B23" s="4" t="s">
        <v>20</v>
      </c>
      <c r="C23" s="4" t="s">
        <v>55</v>
      </c>
      <c r="D23" s="24">
        <v>1</v>
      </c>
      <c r="E23" s="24" t="e">
        <f>NA()</f>
        <v>#N/A</v>
      </c>
    </row>
    <row r="24" spans="1:5">
      <c r="A24" s="60" t="s">
        <v>95</v>
      </c>
      <c r="B24" s="4" t="s">
        <v>29</v>
      </c>
      <c r="C24" s="4" t="s">
        <v>54</v>
      </c>
      <c r="D24" s="24">
        <v>1</v>
      </c>
      <c r="E24" s="24" t="e">
        <f>NA()</f>
        <v>#N/A</v>
      </c>
    </row>
    <row r="25" spans="1:5">
      <c r="A25" s="60" t="s">
        <v>95</v>
      </c>
      <c r="B25" s="4" t="s">
        <v>20</v>
      </c>
      <c r="C25" s="4" t="s">
        <v>55</v>
      </c>
      <c r="D25" s="24">
        <v>3.6999999999999998E-2</v>
      </c>
      <c r="E25" s="24" t="e">
        <f>D25*E23</f>
        <v>#N/A</v>
      </c>
    </row>
    <row r="26" spans="1:5">
      <c r="A26" s="60" t="s">
        <v>95</v>
      </c>
      <c r="B26" s="4" t="s">
        <v>25</v>
      </c>
      <c r="C26" s="4" t="s">
        <v>55</v>
      </c>
      <c r="D26" s="24">
        <v>3.4180000000000002E-2</v>
      </c>
      <c r="E26" s="24" t="e">
        <f>D26*E24</f>
        <v>#N/A</v>
      </c>
    </row>
    <row r="27" spans="1:5">
      <c r="A27" s="60" t="s">
        <v>96</v>
      </c>
      <c r="B27" s="4" t="s">
        <v>29</v>
      </c>
      <c r="C27" s="4" t="s">
        <v>54</v>
      </c>
      <c r="D27" s="24">
        <v>1</v>
      </c>
      <c r="E27" s="24" t="e">
        <f>NA()</f>
        <v>#N/A</v>
      </c>
    </row>
    <row r="28" spans="1:5">
      <c r="A28" s="60" t="s">
        <v>96</v>
      </c>
      <c r="B28" s="4" t="s">
        <v>20</v>
      </c>
      <c r="C28" s="4" t="s">
        <v>55</v>
      </c>
      <c r="D28" s="24">
        <v>0.33</v>
      </c>
      <c r="E28" s="24" t="e">
        <f>D28*E25</f>
        <v>#N/A</v>
      </c>
    </row>
    <row r="29" spans="1:5">
      <c r="A29" s="60" t="s">
        <v>96</v>
      </c>
      <c r="B29" s="4" t="s">
        <v>25</v>
      </c>
      <c r="C29" s="4" t="s">
        <v>55</v>
      </c>
      <c r="D29" s="24">
        <v>3.6299999999999999E-2</v>
      </c>
      <c r="E29" s="24" t="e">
        <f>D29*E27</f>
        <v>#N/A</v>
      </c>
    </row>
    <row r="30" spans="1:5">
      <c r="A30" s="60" t="s">
        <v>97</v>
      </c>
      <c r="B30" s="4" t="s">
        <v>98</v>
      </c>
      <c r="C30" s="4" t="s">
        <v>54</v>
      </c>
      <c r="D30" s="24">
        <v>1</v>
      </c>
      <c r="E30" s="24">
        <v>1.2</v>
      </c>
    </row>
    <row r="31" spans="1:5">
      <c r="A31" s="60" t="s">
        <v>97</v>
      </c>
      <c r="B31" s="4" t="s">
        <v>20</v>
      </c>
      <c r="C31" s="4" t="s">
        <v>55</v>
      </c>
      <c r="D31" s="24">
        <v>0.46</v>
      </c>
      <c r="E31" s="24" t="e">
        <f>NA()</f>
        <v>#N/A</v>
      </c>
    </row>
    <row r="32" spans="1:5">
      <c r="A32" s="60" t="s">
        <v>97</v>
      </c>
      <c r="B32" s="4" t="s">
        <v>25</v>
      </c>
      <c r="C32" s="4" t="s">
        <v>55</v>
      </c>
      <c r="D32" s="24">
        <v>1.8550000000000001E-2</v>
      </c>
      <c r="E32" s="24" t="e">
        <f>NA()</f>
        <v>#N/A</v>
      </c>
    </row>
    <row r="33" spans="1:5">
      <c r="A33" s="60" t="s">
        <v>100</v>
      </c>
      <c r="B33" s="4" t="s">
        <v>99</v>
      </c>
      <c r="C33" s="4" t="s">
        <v>54</v>
      </c>
      <c r="D33" s="24">
        <v>1</v>
      </c>
      <c r="E33" s="24">
        <v>1.2</v>
      </c>
    </row>
    <row r="34" spans="1:5">
      <c r="A34" s="60" t="s">
        <v>100</v>
      </c>
      <c r="B34" s="4" t="s">
        <v>20</v>
      </c>
      <c r="C34" s="4" t="s">
        <v>55</v>
      </c>
      <c r="D34" s="61">
        <v>0.61</v>
      </c>
      <c r="E34" s="24" t="e">
        <f>NA()</f>
        <v>#N/A</v>
      </c>
    </row>
    <row r="35" spans="1:5">
      <c r="A35" s="60" t="s">
        <v>100</v>
      </c>
      <c r="B35" s="4" t="s">
        <v>25</v>
      </c>
      <c r="C35" s="4" t="s">
        <v>55</v>
      </c>
      <c r="D35" s="48">
        <v>0.1855</v>
      </c>
      <c r="E35" s="24">
        <f>D35*E33</f>
        <v>0.22259999999999999</v>
      </c>
    </row>
  </sheetData>
  <conditionalFormatting sqref="A34:C35 E34:E35">
    <cfRule type="expression" dxfId="7" priority="6">
      <formula>NOT(EXACT(INDIRECT("Z"&amp;ROW()-1&amp;"S1",FALSE()), INDIRECT("Z"&amp;ROW()&amp;"S1",FALSE())))</formula>
    </cfRule>
  </conditionalFormatting>
  <conditionalFormatting sqref="A33:E33">
    <cfRule type="expression" dxfId="6" priority="1">
      <formula>NOT(EXACT(INDIRECT("Z"&amp;ROW()-1&amp;"S1",FALSE()), INDIRECT("Z"&amp;ROW()&amp;"S1",FALSE())))</formula>
    </cfRule>
  </conditionalFormatting>
  <conditionalFormatting sqref="A1:XFD1 A2:C8 E2:XFD23 A10:C23 A9 C9">
    <cfRule type="expression" dxfId="5" priority="24">
      <formula>NOT(EXACT(INDIRECT("Z"&amp;ROW()-1&amp;"S1",FALSE()), INDIRECT("Z"&amp;ROW()&amp;"S1",FALSE())))</formula>
    </cfRule>
  </conditionalFormatting>
  <conditionalFormatting sqref="A24:XFD29 F33:XFD35 A36:XFD1048576 A31:XFD32 A30 C30:XFD30">
    <cfRule type="expression" dxfId="4" priority="7">
      <formula>NOT(EXACT(INDIRECT("Z"&amp;ROW()-1&amp;"S1",FALSE()), INDIRECT("Z"&amp;ROW()&amp;"S1",FALSE())))</formula>
    </cfRule>
  </conditionalFormatting>
  <conditionalFormatting sqref="B2:C2 E2">
    <cfRule type="expression" dxfId="3" priority="31">
      <formula>NOT(EXACT(INDIRECT("Z"&amp;ROW()-1&amp;"S1",FALSE()), INDIRECT("Z"&amp;ROW()&amp;"S1",FALSE())))</formula>
    </cfRule>
  </conditionalFormatting>
  <conditionalFormatting sqref="D2:D6 D8:D9 D12:D17 D19:D23">
    <cfRule type="expression" dxfId="2" priority="14">
      <formula>NOT(EXACT(INDIRECT("Z"&amp;ROW()-1&amp;"S1",FALSE()), INDIRECT("Z"&amp;ROW()&amp;"S1",FALSE())))</formula>
    </cfRule>
    <cfRule type="dataBar" priority="23">
      <dataBar>
        <cfvo type="num" val="0"/>
        <cfvo type="num" val="2"/>
        <color rgb="FF638EC6"/>
      </dataBar>
    </cfRule>
  </conditionalFormatting>
  <conditionalFormatting sqref="D2:D6 D9 D12:D14">
    <cfRule type="dataBar" priority="21">
      <dataBar>
        <cfvo type="num" val="0"/>
        <cfvo type="num" val="2"/>
        <color rgb="FF638EC6"/>
      </dataBar>
    </cfRule>
  </conditionalFormatting>
  <conditionalFormatting sqref="D8">
    <cfRule type="dataBar" priority="17">
      <dataBar>
        <cfvo type="num" val="0"/>
        <cfvo type="num" val="2"/>
        <color rgb="FF638EC6"/>
      </dataBar>
    </cfRule>
  </conditionalFormatting>
  <conditionalFormatting sqref="D19 D17">
    <cfRule type="dataBar" priority="15">
      <dataBar>
        <cfvo type="num" val="0"/>
        <cfvo type="num" val="2"/>
        <color rgb="FF638EC6"/>
      </dataBar>
    </cfRule>
  </conditionalFormatting>
  <conditionalFormatting sqref="D19">
    <cfRule type="dataBar" priority="13">
      <dataBar>
        <cfvo type="num" val="0"/>
        <cfvo type="num" val="2"/>
        <color rgb="FF638EC6"/>
      </dataBar>
    </cfRule>
  </conditionalFormatting>
  <conditionalFormatting sqref="D20:D21">
    <cfRule type="dataBar" priority="20">
      <dataBar>
        <cfvo type="num" val="0"/>
        <cfvo type="num" val="2"/>
        <color rgb="FF638EC6"/>
      </dataBar>
    </cfRule>
  </conditionalFormatting>
  <conditionalFormatting sqref="D22:D23">
    <cfRule type="dataBar" priority="19">
      <dataBar>
        <cfvo type="num" val="0"/>
        <cfvo type="num" val="2"/>
        <color rgb="FF638EC6"/>
      </dataBar>
    </cfRule>
  </conditionalFormatting>
  <conditionalFormatting sqref="D33">
    <cfRule type="dataBar" priority="5">
      <dataBar>
        <cfvo type="num" val="0"/>
        <cfvo type="num" val="2"/>
        <color rgb="FF638EC6"/>
      </dataBar>
      <extLst>
        <ext xmlns:x14="http://schemas.microsoft.com/office/spreadsheetml/2009/9/main" uri="{B025F937-C7B1-47D3-B67F-A62EFF666E3E}">
          <x14:id>{D3754D5A-8BC7-45DB-B032-709D34580FDC}</x14:id>
        </ext>
      </extLst>
    </cfRule>
  </conditionalFormatting>
  <conditionalFormatting sqref="D1:E1">
    <cfRule type="dataBar" priority="46">
      <dataBar>
        <cfvo type="num" val="0"/>
        <cfvo type="num" val="2"/>
        <color rgb="FF638EC6"/>
      </dataBar>
    </cfRule>
  </conditionalFormatting>
  <conditionalFormatting sqref="D24:E32">
    <cfRule type="dataBar" priority="8">
      <dataBar>
        <cfvo type="num" val="0"/>
        <cfvo type="num" val="2"/>
        <color rgb="FF638EC6"/>
      </dataBar>
    </cfRule>
    <cfRule type="dataBar" priority="9">
      <dataBar>
        <cfvo type="num" val="0"/>
        <cfvo type="num" val="2"/>
        <color rgb="FF638EC6"/>
      </dataBar>
    </cfRule>
  </conditionalFormatting>
  <conditionalFormatting sqref="D33:E33 E34:E35">
    <cfRule type="dataBar" priority="4">
      <dataBar>
        <cfvo type="num" val="0"/>
        <cfvo type="num" val="2"/>
        <color rgb="FF638EC6"/>
      </dataBar>
      <extLst>
        <ext xmlns:x14="http://schemas.microsoft.com/office/spreadsheetml/2009/9/main" uri="{B025F937-C7B1-47D3-B67F-A62EFF666E3E}">
          <x14:id>{2EC056F3-C092-4AA1-91DB-7DEBA3251A54}</x14:id>
        </ext>
      </extLst>
    </cfRule>
  </conditionalFormatting>
  <conditionalFormatting sqref="D36:E1048576">
    <cfRule type="dataBar" priority="53">
      <dataBar>
        <cfvo type="num" val="0"/>
        <cfvo type="num" val="2"/>
        <color rgb="FF638EC6"/>
      </dataBar>
    </cfRule>
  </conditionalFormatting>
  <conditionalFormatting sqref="E2:E11">
    <cfRule type="dataBar" priority="30">
      <dataBar>
        <cfvo type="num" val="0"/>
        <cfvo type="num" val="2"/>
        <color rgb="FF638EC6"/>
      </dataBar>
    </cfRule>
  </conditionalFormatting>
  <conditionalFormatting sqref="E12:E14">
    <cfRule type="dataBar" priority="29">
      <dataBar>
        <cfvo type="num" val="0"/>
        <cfvo type="num" val="2"/>
        <color rgb="FF638EC6"/>
      </dataBar>
    </cfRule>
  </conditionalFormatting>
  <conditionalFormatting sqref="E15:E16">
    <cfRule type="dataBar" priority="32">
      <dataBar>
        <cfvo type="num" val="0"/>
        <cfvo type="num" val="2"/>
        <color rgb="FF638EC6"/>
      </dataBar>
    </cfRule>
  </conditionalFormatting>
  <conditionalFormatting sqref="E17:E19">
    <cfRule type="dataBar" priority="27">
      <dataBar>
        <cfvo type="num" val="0"/>
        <cfvo type="num" val="2"/>
        <color rgb="FF638EC6"/>
      </dataBar>
    </cfRule>
  </conditionalFormatting>
  <conditionalFormatting sqref="E20:E21">
    <cfRule type="dataBar" priority="26">
      <dataBar>
        <cfvo type="num" val="0"/>
        <cfvo type="num" val="2"/>
        <color rgb="FF638EC6"/>
      </dataBar>
    </cfRule>
  </conditionalFormatting>
  <conditionalFormatting sqref="E22:E23">
    <cfRule type="dataBar" priority="25">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D3754D5A-8BC7-45DB-B032-709D34580FDC}">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2EC056F3-C092-4AA1-91DB-7DEBA3251A54}">
            <x14:dataBar minLength="0" maxLength="100" gradient="0">
              <x14:cfvo type="num">
                <xm:f>0</xm:f>
              </x14:cfvo>
              <x14:cfvo type="num">
                <xm:f>2</xm:f>
              </x14:cfvo>
              <x14:negativeFillColor rgb="FFFF0000"/>
              <x14:axisColor rgb="FF000000"/>
            </x14:dataBar>
          </x14:cfRule>
          <xm:sqref>D33:E33 E34:E35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56</v>
      </c>
      <c r="B1" t="s">
        <v>57</v>
      </c>
      <c r="C1" t="s">
        <v>58</v>
      </c>
      <c r="D1" t="s">
        <v>11</v>
      </c>
      <c r="E1" s="18" t="s">
        <v>59</v>
      </c>
      <c r="F1" s="17" t="s">
        <v>35</v>
      </c>
      <c r="G1" s="17" t="s">
        <v>36</v>
      </c>
      <c r="H1" s="16" t="s">
        <v>37</v>
      </c>
      <c r="I1" s="17" t="s">
        <v>31</v>
      </c>
      <c r="J1" s="17" t="s">
        <v>32</v>
      </c>
      <c r="K1" s="16" t="s">
        <v>39</v>
      </c>
      <c r="L1" s="16" t="s">
        <v>40</v>
      </c>
      <c r="M1" s="16" t="s">
        <v>60</v>
      </c>
      <c r="N1" s="16" t="s">
        <v>61</v>
      </c>
      <c r="O1" s="16" t="s">
        <v>62</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63</v>
      </c>
      <c r="C1" s="3" t="s">
        <v>11</v>
      </c>
      <c r="D1" s="17" t="s">
        <v>64</v>
      </c>
      <c r="E1" s="17" t="s">
        <v>65</v>
      </c>
      <c r="F1" s="17" t="s">
        <v>66</v>
      </c>
      <c r="G1" s="17" t="s">
        <v>67</v>
      </c>
      <c r="H1" s="16" t="s">
        <v>68</v>
      </c>
      <c r="I1" s="16" t="s">
        <v>69</v>
      </c>
      <c r="J1" s="17" t="s">
        <v>70</v>
      </c>
      <c r="K1" s="16" t="s">
        <v>71</v>
      </c>
      <c r="L1" s="17" t="s">
        <v>72</v>
      </c>
      <c r="M1" s="16" t="s">
        <v>73</v>
      </c>
      <c r="N1" s="16" t="s">
        <v>74</v>
      </c>
      <c r="O1" s="16" t="s">
        <v>75</v>
      </c>
      <c r="P1" s="16" t="s">
        <v>39</v>
      </c>
      <c r="Q1" s="16" t="s">
        <v>40</v>
      </c>
      <c r="R1" s="16" t="s">
        <v>76</v>
      </c>
      <c r="S1" s="16" t="s">
        <v>77</v>
      </c>
      <c r="T1" s="36" t="s">
        <v>78</v>
      </c>
    </row>
    <row r="2" spans="1:20">
      <c r="A2" s="39" t="s">
        <v>9</v>
      </c>
      <c r="B2" s="39" t="s">
        <v>79</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80</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81</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82</v>
      </c>
      <c r="D1" s="34" t="s">
        <v>59</v>
      </c>
      <c r="E1" s="17" t="s">
        <v>83</v>
      </c>
      <c r="F1" s="17" t="s">
        <v>84</v>
      </c>
      <c r="G1" s="17" t="s">
        <v>85</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E14" sqref="E14"/>
    </sheetView>
  </sheetViews>
  <sheetFormatPr baseColWidth="10" defaultColWidth="11.44140625" defaultRowHeight="14.4"/>
  <cols>
    <col min="1" max="1" width="11.44140625" style="2" customWidth="1"/>
    <col min="2" max="2" width="12.6640625" style="2" bestFit="1" customWidth="1"/>
    <col min="3" max="3" width="11.44140625" style="2" customWidth="1"/>
    <col min="4" max="16384" width="11.44140625" style="2"/>
  </cols>
  <sheetData>
    <row r="1" spans="1:2">
      <c r="A1" s="1" t="s">
        <v>86</v>
      </c>
      <c r="B1" s="6" t="s">
        <v>87</v>
      </c>
    </row>
    <row r="2" spans="1:2">
      <c r="A2" s="5">
        <v>0</v>
      </c>
      <c r="B2" s="26">
        <v>0</v>
      </c>
    </row>
    <row r="3" spans="1:2">
      <c r="A3" s="5">
        <v>1</v>
      </c>
      <c r="B3">
        <v>300447917</v>
      </c>
    </row>
    <row r="4" spans="1:2">
      <c r="A4" s="2">
        <v>2</v>
      </c>
      <c r="B4">
        <v>300447917</v>
      </c>
    </row>
    <row r="5" spans="1:2">
      <c r="A5" s="2">
        <v>3</v>
      </c>
      <c r="B5">
        <v>300447917</v>
      </c>
    </row>
    <row r="6" spans="1:2">
      <c r="A6" s="2">
        <v>4</v>
      </c>
      <c r="B6">
        <v>300447917</v>
      </c>
    </row>
    <row r="7" spans="1:2">
      <c r="A7" s="2">
        <v>5</v>
      </c>
      <c r="B7">
        <v>300447917</v>
      </c>
    </row>
    <row r="8" spans="1:2">
      <c r="A8" s="2">
        <v>6</v>
      </c>
      <c r="B8">
        <v>300447917</v>
      </c>
    </row>
    <row r="9" spans="1:2">
      <c r="A9" s="2">
        <v>7</v>
      </c>
      <c r="B9">
        <v>300447917</v>
      </c>
    </row>
    <row r="10" spans="1:2">
      <c r="A10" s="2">
        <v>8</v>
      </c>
      <c r="B10">
        <v>300447917</v>
      </c>
    </row>
    <row r="11" spans="1:2">
      <c r="A11" s="2">
        <v>9</v>
      </c>
      <c r="B11">
        <v>300447917</v>
      </c>
    </row>
    <row r="12" spans="1:2">
      <c r="A12" s="2">
        <v>10</v>
      </c>
      <c r="B12">
        <v>300447917</v>
      </c>
    </row>
    <row r="13" spans="1:2">
      <c r="A13" s="2">
        <v>11</v>
      </c>
      <c r="B13">
        <v>300447917</v>
      </c>
    </row>
    <row r="14" spans="1:2">
      <c r="A14" s="2">
        <v>12</v>
      </c>
      <c r="B14">
        <v>300447917</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2025-06-04T09:15:40Z</dcterms:modified>
</cp:coreProperties>
</file>