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0F79270A-55EF-42BE-9545-35756001659F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8" i="5"/>
  <c r="E27" i="5"/>
  <c r="E29" i="5" s="1"/>
  <c r="E25" i="5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<sst xmlns="http://schemas.openxmlformats.org/spreadsheetml/2006/main" count="291" uniqueCount="101">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</sst>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2043</v>
      </c>
      <c r="C2" t="s">
        <v>4</v>
      </c>
    </row>
    <row r="3" spans="1:3" x14ac:dyDescent="0.3">
      <c r="A3" t="s">
        <v>5</v>
      </c>
      <c r="B3" s="8">
        <v>11400000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13" sqref="K13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4B82131F-933A-4863-A07F-4528E234125D}"/>
    <dataValidation allowBlank="1" showInputMessage="1" showErrorMessage="1" promptTitle="Capacity factor Hydro" prompt="Normalized capacity factor (maximum value 1) of hydro power. Determines EPrIn of processes with input commodity Hydro." sqref="C1" xr:uid="{B3A02030-B7BC-41C6-8F84-31C2FE7533A7}"/>
    <dataValidation allowBlank="1" showInputMessage="1" showErrorMessage="1" promptTitle="Capacity factor Wind" prompt="Normalized capacity factor (maximum value 1) of wind power. Determines EPrIn of processes with input commodity Wind." sqref="B1" xr:uid="{4422F138-C1B3-462F-AB45-850A2666E90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98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25</v>
      </c>
      <c r="C8" s="12" t="s">
        <v>26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27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28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29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99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954C7F66-7E7E-4D1D-ADEC-031260F72976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E2A23AE3-E72A-4EFB-9F8D-18B28233124D}"/>
    <dataValidation allowBlank="1" showInputMessage="1" showErrorMessage="1" promptTitle="Maximum commodity use per hour" prompt="For stock commodities, this value limits the energy use per hour (MW)._x000a_" sqref="F1" xr:uid="{7A78F54D-C59A-4C0E-BA71-8F82E68D879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95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96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97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100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0.43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0.62</v>
      </c>
    </row>
    <row r="11" spans="1:5" x14ac:dyDescent="0.3">
      <c r="A11" t="s">
        <v>48</v>
      </c>
      <c r="B11" t="s">
        <v>25</v>
      </c>
      <c r="C11" t="s">
        <v>55</v>
      </c>
      <c r="D11">
        <v>0.125</v>
      </c>
      <c r="E11">
        <v>0.15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0.47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1" t="s">
        <v>95</v>
      </c>
      <c r="B24" s="12" t="s">
        <v>29</v>
      </c>
      <c r="C24" s="12" t="s">
        <v>54</v>
      </c>
      <c r="D24" s="13">
        <v>1</v>
      </c>
      <c r="E24" s="13" t="e">
        <f>NA()</f>
        <v>#N/A</v>
      </c>
    </row>
    <row r="25" spans="1:5" x14ac:dyDescent="0.3">
      <c r="A25" s="11" t="s">
        <v>95</v>
      </c>
      <c r="B25" s="12" t="s">
        <v>20</v>
      </c>
      <c r="C25" s="12" t="s">
        <v>55</v>
      </c>
      <c r="D25" s="13">
        <v>0.38</v>
      </c>
      <c r="E25" s="13">
        <f>D25*E23</f>
        <v>0</v>
      </c>
    </row>
    <row r="26" spans="1:5" x14ac:dyDescent="0.3">
      <c r="A26" s="11" t="s">
        <v>95</v>
      </c>
      <c r="B26" s="12" t="s">
        <v>25</v>
      </c>
      <c r="C26" s="12" t="s">
        <v>55</v>
      </c>
      <c r="D26" s="13">
        <v>3.4180000000000002E-2</v>
      </c>
      <c r="E26" s="13" t="e">
        <f>D26*E24</f>
        <v>#N/A</v>
      </c>
    </row>
    <row r="27" spans="1:5" x14ac:dyDescent="0.3">
      <c r="A27" s="11" t="s">
        <v>96</v>
      </c>
      <c r="B27" s="12" t="s">
        <v>29</v>
      </c>
      <c r="C27" s="12" t="s">
        <v>54</v>
      </c>
      <c r="D27" s="13">
        <v>1</v>
      </c>
      <c r="E27" s="13" t="e">
        <f>NA()</f>
        <v>#N/A</v>
      </c>
    </row>
    <row r="28" spans="1:5" x14ac:dyDescent="0.3">
      <c r="A28" s="11" t="s">
        <v>96</v>
      </c>
      <c r="B28" s="12" t="s">
        <v>20</v>
      </c>
      <c r="C28" s="12" t="s">
        <v>55</v>
      </c>
      <c r="D28" s="13">
        <v>0.34</v>
      </c>
      <c r="E28" s="13">
        <f>D28*E25</f>
        <v>0</v>
      </c>
    </row>
    <row r="29" spans="1:5" x14ac:dyDescent="0.3">
      <c r="A29" s="11" t="s">
        <v>96</v>
      </c>
      <c r="B29" s="12" t="s">
        <v>25</v>
      </c>
      <c r="C29" s="12" t="s">
        <v>55</v>
      </c>
      <c r="D29" s="13">
        <v>3.6299999999999999E-2</v>
      </c>
      <c r="E29" s="13" t="e">
        <f>D29*E27</f>
        <v>#N/A</v>
      </c>
    </row>
    <row r="30" spans="1:5" x14ac:dyDescent="0.3">
      <c r="A30" s="11" t="s">
        <v>97</v>
      </c>
      <c r="B30" s="12" t="s">
        <v>98</v>
      </c>
      <c r="C30" s="12" t="s">
        <v>54</v>
      </c>
      <c r="D30" s="13">
        <v>1</v>
      </c>
      <c r="E30" s="13">
        <v>1.2</v>
      </c>
    </row>
    <row r="31" spans="1:5" x14ac:dyDescent="0.3">
      <c r="A31" s="11" t="s">
        <v>97</v>
      </c>
      <c r="B31" s="12" t="s">
        <v>20</v>
      </c>
      <c r="C31" s="12" t="s">
        <v>55</v>
      </c>
      <c r="D31" s="13">
        <v>0.49</v>
      </c>
      <c r="E31" s="13" t="e">
        <f>NA()</f>
        <v>#N/A</v>
      </c>
    </row>
    <row r="32" spans="1:5" x14ac:dyDescent="0.3">
      <c r="A32" s="11" t="s">
        <v>97</v>
      </c>
      <c r="B32" s="12" t="s">
        <v>25</v>
      </c>
      <c r="C32" s="12" t="s">
        <v>55</v>
      </c>
      <c r="D32" s="13">
        <v>1.2500000000000001E-2</v>
      </c>
      <c r="E32" s="13" t="e">
        <f>NA()</f>
        <v>#N/A</v>
      </c>
    </row>
    <row r="33" spans="1:5" x14ac:dyDescent="0.3">
      <c r="A33" s="11" t="s">
        <v>100</v>
      </c>
      <c r="B33" s="12" t="s">
        <v>99</v>
      </c>
      <c r="C33" s="12" t="s">
        <v>54</v>
      </c>
      <c r="D33" s="13">
        <v>1</v>
      </c>
      <c r="E33" s="13">
        <v>1.2</v>
      </c>
    </row>
    <row r="34" spans="1:5" x14ac:dyDescent="0.3">
      <c r="A34" s="11" t="s">
        <v>100</v>
      </c>
      <c r="B34" s="12" t="s">
        <v>20</v>
      </c>
      <c r="C34" s="12" t="s">
        <v>55</v>
      </c>
      <c r="D34" s="30">
        <v>0.62</v>
      </c>
      <c r="E34" s="13" t="e">
        <f>NA()</f>
        <v>#N/A</v>
      </c>
    </row>
    <row r="35" spans="1:5" x14ac:dyDescent="0.3">
      <c r="A35" s="11" t="s">
        <v>100</v>
      </c>
      <c r="B35" s="12" t="s">
        <v>25</v>
      </c>
      <c r="C35" s="12" t="s">
        <v>55</v>
      </c>
      <c r="D35" s="7">
        <v>0.125</v>
      </c>
      <c r="E35" s="13">
        <f>D35*E33</f>
        <v>0.15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0 C30:E30 A31:E33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{A40A348D-A843-4EF5-BDEC-5649DB0DDBD1}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{811A2997-7B05-4292-8CB0-D0C26101BBCB}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0A348D-A843-4EF5-BDEC-5649DB0DDBD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11A2997-7B05-4292-8CB0-D0C26101BBC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1" sqref="E11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486000000</v>
      </c>
    </row>
    <row r="4" spans="1:2" x14ac:dyDescent="0.3">
      <c r="A4">
        <v>2</v>
      </c>
      <c r="B4" s="9">
        <v>486000000</v>
      </c>
    </row>
    <row r="5" spans="1:2" x14ac:dyDescent="0.3">
      <c r="A5">
        <v>3</v>
      </c>
      <c r="B5" s="9">
        <v>486000000</v>
      </c>
    </row>
    <row r="6" spans="1:2" x14ac:dyDescent="0.3">
      <c r="A6">
        <v>4</v>
      </c>
      <c r="B6" s="9">
        <v>486000000</v>
      </c>
    </row>
    <row r="7" spans="1:2" x14ac:dyDescent="0.3">
      <c r="A7">
        <v>5</v>
      </c>
      <c r="B7" s="9">
        <v>486000000</v>
      </c>
    </row>
    <row r="8" spans="1:2" x14ac:dyDescent="0.3">
      <c r="A8">
        <v>6</v>
      </c>
      <c r="B8" s="9">
        <v>486000000</v>
      </c>
    </row>
    <row r="9" spans="1:2" x14ac:dyDescent="0.3">
      <c r="A9">
        <v>7</v>
      </c>
      <c r="B9" s="9">
        <v>486000000</v>
      </c>
    </row>
    <row r="10" spans="1:2" x14ac:dyDescent="0.3">
      <c r="A10">
        <v>8</v>
      </c>
      <c r="B10" s="9">
        <v>486000000</v>
      </c>
    </row>
    <row r="11" spans="1:2" x14ac:dyDescent="0.3">
      <c r="A11">
        <v>9</v>
      </c>
      <c r="B11" s="9">
        <v>486000000</v>
      </c>
    </row>
    <row r="12" spans="1:2" x14ac:dyDescent="0.3">
      <c r="A12">
        <v>10</v>
      </c>
      <c r="B12" s="9">
        <v>486000000</v>
      </c>
    </row>
    <row r="13" spans="1:2" x14ac:dyDescent="0.3">
      <c r="A13">
        <v>11</v>
      </c>
      <c r="B13" s="9">
        <v>486000000</v>
      </c>
    </row>
    <row r="14" spans="1:2" x14ac:dyDescent="0.3">
      <c r="A14">
        <v>12</v>
      </c>
      <c r="B14" s="9">
        <v>486000000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2025-06-04T09:16:52Z</dcterms:modified>
</cp:coreProperties>
</file>