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3162E46C-A8B6-4065-8716-C9996D19316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6" i="5"/>
  <c r="E25" i="5"/>
  <c r="E28" i="5" s="1"/>
  <c r="E24" i="5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<sst xmlns="http://schemas.openxmlformats.org/spreadsheetml/2006/main" count="274" uniqueCount="99">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</sst>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3" fontId="0" fillId="0" borderId="0" xfId="0" applyNumberFormat="1" applyAlignment="1">
      <alignment vertical="center" wrapText="1"/>
    </xf>
    <xf numFmtId="165" fontId="1" fillId="0" borderId="0" xfId="0" applyNumberFormat="1" applyFont="1" applyAlignment="1">
      <alignment horizontal="center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8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20" sqref="G20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2028</v>
      </c>
      <c r="C2" t="s">
        <v>4</v>
      </c>
    </row>
    <row r="3" spans="1:3" x14ac:dyDescent="0.25">
      <c r="A3" t="s">
        <v>5</v>
      </c>
      <c r="B3" s="7">
        <v>380520000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18" sqref="H1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281E13D3-1920-484A-997A-01305D68F89A}"/>
    <dataValidation allowBlank="1" showInputMessage="1" showErrorMessage="1" promptTitle="Capacity factor Hydro" prompt="Normalized capacity factor (maximum value 1) of hydro power. Determines EPrIn of processes with input commodity Hydro." sqref="C1" xr:uid="{56AC6EC6-8C98-4014-AD80-022D447FD2F9}"/>
    <dataValidation allowBlank="1" showInputMessage="1" showErrorMessage="1" promptTitle="Capacity factor Wind" prompt="Normalized capacity factor (maximum value 1) of wind power. Determines EPrIn of processes with input commodity Wind." sqref="B1" xr:uid="{317E2B2C-87EE-4DD9-821D-90EE8FF5647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F22" sqref="F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>
        <v>65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8">
        <v>379885</v>
      </c>
      <c r="E2" t="s">
        <v>24</v>
      </c>
      <c r="F2">
        <v>0</v>
      </c>
      <c r="G2">
        <v>1187151.4952</v>
      </c>
      <c r="H2">
        <v>14639.04184</v>
      </c>
      <c r="I2">
        <v>0</v>
      </c>
      <c r="J2">
        <v>0</v>
      </c>
      <c r="K2">
        <v>7.0999999999999994E-2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8">
        <v>240293.44961681674</v>
      </c>
      <c r="E3" t="s">
        <v>24</v>
      </c>
      <c r="F3">
        <v>0</v>
      </c>
      <c r="G3">
        <v>2204404.6216000002</v>
      </c>
      <c r="H3">
        <v>41352.62184</v>
      </c>
      <c r="I3">
        <v>0</v>
      </c>
      <c r="J3">
        <v>0</v>
      </c>
      <c r="K3">
        <v>7.0999999999999994E-2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2731780.38</v>
      </c>
      <c r="H4">
        <v>9923.6103600000006</v>
      </c>
      <c r="I4">
        <v>0</v>
      </c>
      <c r="J4">
        <v>0</v>
      </c>
      <c r="K4">
        <v>7.0999999999999994E-2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7.0999999999999994E-2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7.0999999999999994E-2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52182.390330800001</v>
      </c>
      <c r="I7">
        <v>4.5999999999999996</v>
      </c>
      <c r="J7">
        <v>0</v>
      </c>
      <c r="K7">
        <v>7.0999999999999994E-2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802808.92800000007</v>
      </c>
      <c r="H8">
        <v>16725.186000000002</v>
      </c>
      <c r="I8">
        <v>2.6</v>
      </c>
      <c r="J8">
        <v>0</v>
      </c>
      <c r="K8">
        <v>7.0999999999999994E-2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5909565.7200000007</v>
      </c>
      <c r="H9">
        <v>133801.48800000001</v>
      </c>
      <c r="I9">
        <v>7.1</v>
      </c>
      <c r="J9">
        <v>0</v>
      </c>
      <c r="K9">
        <v>7.0999999999999994E-2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44.2</v>
      </c>
      <c r="J10">
        <v>0</v>
      </c>
      <c r="K10">
        <v>7.0999999999999994E-2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3791028.3572399998</v>
      </c>
      <c r="H11" s="17">
        <v>84183.129702000006</v>
      </c>
      <c r="I11" s="17">
        <v>6.75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4014030.0248799999</v>
      </c>
      <c r="H12" s="17">
        <v>76489.572146799997</v>
      </c>
      <c r="I12" s="17">
        <v>6.96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1951271.6999999997</v>
      </c>
      <c r="H13" s="17">
        <v>45715.5</v>
      </c>
      <c r="I13" s="17">
        <v>3.46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0.41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</v>
      </c>
    </row>
    <row r="11" spans="1:5" x14ac:dyDescent="0.25">
      <c r="A11" t="s">
        <v>49</v>
      </c>
      <c r="B11" t="s">
        <v>26</v>
      </c>
      <c r="C11" t="s">
        <v>56</v>
      </c>
      <c r="D11">
        <v>0.20499999999999999</v>
      </c>
      <c r="E11">
        <v>0.246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0.45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0.36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0.32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2.0500000000000001E-2</v>
      </c>
      <c r="E32" s="11" t="e">
        <f>NA()</f>
        <v>#N/A</v>
      </c>
    </row>
  </sheetData>
  <conditionalFormatting sqref="B24:C24 A24:A32">
    <cfRule type="expression" dxfId="7" priority="6">
      <formula>NOT(EXACT(INDIRECT("Z"&amp;ROW()-1&amp;"S1",FALSE()), INDIRECT("Z"&amp;ROW()&amp;"S1",FALSE())))</formula>
    </cfRule>
  </conditionalFormatting>
  <conditionalFormatting sqref="B25:C31">
    <cfRule type="expression" dxfId="6" priority="5">
      <formula>NOT(EXACT(INDIRECT("Z"&amp;ROW()-1&amp;"S1",FALSE()), INDIRECT("Z"&amp;ROW()&amp;"S1",FALSE())))</formula>
    </cfRule>
  </conditionalFormatting>
  <conditionalFormatting sqref="B32:C32">
    <cfRule type="expression" dxfId="5" priority="4">
      <formula>NOT(EXACT(INDIRECT("Z"&amp;ROW()-1&amp;"S1",FALSE()), INDIRECT("Z"&amp;ROW()&amp;"S1",FALSE())))</formula>
    </cfRule>
  </conditionalFormatting>
  <conditionalFormatting sqref="D24:E32">
    <cfRule type="expression" dxfId="4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3242250000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2024-11-06T10:08:19Z</dcterms:created>
  <dcterms:modified xsi:type="dcterms:W3CDTF">2024-11-16T16:58:04Z</dcterms:modified>
</cp:coreProperties>
</file>