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D7FFCDC3-051C-4C79-A584-3B10950FDAC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<sst xmlns="http://schemas.openxmlformats.org/spreadsheetml/2006/main" count="274" uniqueCount="99">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</sst>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3" sqref="E13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2031</v>
      </c>
      <c r="C2" t="s">
        <v>4</v>
      </c>
    </row>
    <row r="3" spans="1:3" x14ac:dyDescent="0.25">
      <c r="A3" t="s">
        <v>5</v>
      </c>
      <c r="B3" s="8">
        <v>285440000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C14" sqref="C14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3BC7416C-0F08-448F-902B-269F4FF5EC8F}"/>
    <dataValidation allowBlank="1" showInputMessage="1" showErrorMessage="1" promptTitle="Capacity factor Hydro" prompt="Normalized capacity factor (maximum value 1) of hydro power. Determines EPrIn of processes with input commodity Hydro." sqref="C1" xr:uid="{AD783D2D-8C11-41E5-B975-A52F182704B0}"/>
    <dataValidation allowBlank="1" showInputMessage="1" showErrorMessage="1" promptTitle="Capacity factor Wind" prompt="Normalized capacity factor (maximum value 1) of wind power. Determines EPrIn of processes with input commodity Wind." sqref="B1" xr:uid="{4619A03A-2D44-4E0B-87C7-A060750D16A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H17" sqref="H17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9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9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3" customFormat="1" x14ac:dyDescent="0.25">
      <c r="A11" s="13" t="s">
        <v>9</v>
      </c>
      <c r="B11" s="14" t="s">
        <v>96</v>
      </c>
      <c r="C11" s="22">
        <v>0</v>
      </c>
      <c r="D11" s="15">
        <v>0</v>
      </c>
      <c r="E11" s="16" t="s">
        <v>24</v>
      </c>
      <c r="F11" s="17">
        <v>0.5</v>
      </c>
      <c r="G11" s="18">
        <v>3512276.2719999999</v>
      </c>
      <c r="H11" s="18">
        <v>72141.039619999996</v>
      </c>
      <c r="I11" s="18">
        <v>6.5</v>
      </c>
      <c r="J11" s="19">
        <v>0</v>
      </c>
      <c r="K11" s="20">
        <v>7.0999999999999994E-2</v>
      </c>
      <c r="L11" s="18">
        <v>40</v>
      </c>
      <c r="M11" s="21" t="e">
        <v>#N/A</v>
      </c>
    </row>
    <row r="12" spans="1:13" s="13" customFormat="1" x14ac:dyDescent="0.25">
      <c r="A12" s="13" t="s">
        <v>9</v>
      </c>
      <c r="B12" s="14" t="s">
        <v>97</v>
      </c>
      <c r="C12" s="22">
        <v>0</v>
      </c>
      <c r="D12" s="15">
        <v>0</v>
      </c>
      <c r="E12" s="16" t="s">
        <v>24</v>
      </c>
      <c r="F12" s="17">
        <v>0.65</v>
      </c>
      <c r="G12" s="18">
        <v>3813328.52428</v>
      </c>
      <c r="H12" s="18">
        <v>72475.542125599997</v>
      </c>
      <c r="I12" s="18">
        <v>6.7</v>
      </c>
      <c r="J12" s="19">
        <v>0</v>
      </c>
      <c r="K12" s="20">
        <v>7.0999999999999994E-2</v>
      </c>
      <c r="L12" s="18">
        <v>40</v>
      </c>
      <c r="M12" s="21" t="e">
        <v>#N/A</v>
      </c>
    </row>
    <row r="13" spans="1:13" s="13" customFormat="1" x14ac:dyDescent="0.25">
      <c r="A13" s="13" t="s">
        <v>9</v>
      </c>
      <c r="B13" s="14" t="s">
        <v>98</v>
      </c>
      <c r="C13" s="22">
        <v>0</v>
      </c>
      <c r="D13" s="15">
        <v>0</v>
      </c>
      <c r="E13" s="16" t="s">
        <v>24</v>
      </c>
      <c r="F13" s="17">
        <v>0.25</v>
      </c>
      <c r="G13" s="18">
        <v>1811895.1500000001</v>
      </c>
      <c r="H13" s="18">
        <v>42593.5</v>
      </c>
      <c r="I13" s="18">
        <v>3.33</v>
      </c>
      <c r="J13" s="19">
        <v>0</v>
      </c>
      <c r="K13" s="20">
        <v>7.0999999999999994E-2</v>
      </c>
      <c r="L13" s="18">
        <v>25</v>
      </c>
      <c r="M13" s="21" t="e">
        <v>#N/A</v>
      </c>
    </row>
  </sheetData>
  <conditionalFormatting sqref="A11:A13">
    <cfRule type="expression" dxfId="3" priority="4">
      <formula>NOT(EXACT(INDIRECT("Z"&amp;ROW()-1&amp;"S1",FALSE()), INDIRECT("Z"&amp;ROW()&amp;"S1",FALSE())))</formula>
    </cfRule>
  </conditionalFormatting>
  <conditionalFormatting sqref="B11:B13">
    <cfRule type="expression" dxfId="2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8" sqref="G28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0" t="s">
        <v>96</v>
      </c>
      <c r="B24" s="11" t="s">
        <v>30</v>
      </c>
      <c r="C24" s="11" t="s">
        <v>55</v>
      </c>
      <c r="D24" s="12">
        <v>1</v>
      </c>
      <c r="E24" s="12" t="e">
        <f>NA()</f>
        <v>#N/A</v>
      </c>
    </row>
    <row r="25" spans="1:5" x14ac:dyDescent="0.25">
      <c r="A25" s="10" t="s">
        <v>96</v>
      </c>
      <c r="B25" s="11" t="s">
        <v>20</v>
      </c>
      <c r="C25" s="11" t="s">
        <v>56</v>
      </c>
      <c r="D25" s="12">
        <v>3.6999999999999998E-2</v>
      </c>
      <c r="E25" s="12">
        <f>D25*E23</f>
        <v>0</v>
      </c>
    </row>
    <row r="26" spans="1:5" x14ac:dyDescent="0.25">
      <c r="A26" s="10" t="s">
        <v>96</v>
      </c>
      <c r="B26" s="11" t="s">
        <v>26</v>
      </c>
      <c r="C26" s="11" t="s">
        <v>56</v>
      </c>
      <c r="D26" s="12">
        <v>3.4180000000000002E-2</v>
      </c>
      <c r="E26" s="12" t="e">
        <f>D26*E24</f>
        <v>#N/A</v>
      </c>
    </row>
    <row r="27" spans="1:5" x14ac:dyDescent="0.25">
      <c r="A27" s="10" t="s">
        <v>97</v>
      </c>
      <c r="B27" s="11" t="s">
        <v>30</v>
      </c>
      <c r="C27" s="11" t="s">
        <v>55</v>
      </c>
      <c r="D27" s="12">
        <v>1</v>
      </c>
      <c r="E27" s="12" t="e">
        <f>NA()</f>
        <v>#N/A</v>
      </c>
    </row>
    <row r="28" spans="1:5" x14ac:dyDescent="0.25">
      <c r="A28" s="10" t="s">
        <v>97</v>
      </c>
      <c r="B28" s="11" t="s">
        <v>20</v>
      </c>
      <c r="C28" s="11" t="s">
        <v>56</v>
      </c>
      <c r="D28" s="12">
        <v>0.33</v>
      </c>
      <c r="E28" s="12">
        <f>D28*E25</f>
        <v>0</v>
      </c>
    </row>
    <row r="29" spans="1:5" x14ac:dyDescent="0.25">
      <c r="A29" s="10" t="s">
        <v>97</v>
      </c>
      <c r="B29" s="11" t="s">
        <v>26</v>
      </c>
      <c r="C29" s="11" t="s">
        <v>56</v>
      </c>
      <c r="D29" s="12">
        <v>3.6299999999999999E-2</v>
      </c>
      <c r="E29" s="12" t="e">
        <f>D29*E27</f>
        <v>#N/A</v>
      </c>
    </row>
    <row r="30" spans="1:5" x14ac:dyDescent="0.25">
      <c r="A30" s="10" t="s">
        <v>98</v>
      </c>
      <c r="B30" s="11" t="s">
        <v>25</v>
      </c>
      <c r="C30" s="11" t="s">
        <v>55</v>
      </c>
      <c r="D30" s="12">
        <v>1</v>
      </c>
      <c r="E30" s="12">
        <v>1.2</v>
      </c>
    </row>
    <row r="31" spans="1:5" x14ac:dyDescent="0.25">
      <c r="A31" s="10" t="s">
        <v>98</v>
      </c>
      <c r="B31" s="11" t="s">
        <v>20</v>
      </c>
      <c r="C31" s="11" t="s">
        <v>56</v>
      </c>
      <c r="D31" s="12">
        <v>0.46</v>
      </c>
      <c r="E31" s="12" t="e">
        <f>NA()</f>
        <v>#N/A</v>
      </c>
    </row>
    <row r="32" spans="1:5" x14ac:dyDescent="0.25">
      <c r="A32" s="10" t="s">
        <v>98</v>
      </c>
      <c r="B32" s="11" t="s">
        <v>26</v>
      </c>
      <c r="C32" s="11" t="s">
        <v>56</v>
      </c>
      <c r="D32" s="12">
        <v>1.8550000000000001E-2</v>
      </c>
      <c r="E32" s="12" t="e">
        <f>NA()</f>
        <v>#N/A</v>
      </c>
    </row>
  </sheetData>
  <conditionalFormatting sqref="B24:C24 A24:A32">
    <cfRule type="expression" dxfId="7" priority="6">
      <formula>NOT(EXACT(INDIRECT("Z"&amp;ROW()-1&amp;"S1",FALSE()), INDIRECT("Z"&amp;ROW()&amp;"S1",FALSE())))</formula>
    </cfRule>
  </conditionalFormatting>
  <conditionalFormatting sqref="B25:C31">
    <cfRule type="expression" dxfId="6" priority="5">
      <formula>NOT(EXACT(INDIRECT("Z"&amp;ROW()-1&amp;"S1",FALSE()), INDIRECT("Z"&amp;ROW()&amp;"S1",FALSE())))</formula>
    </cfRule>
  </conditionalFormatting>
  <conditionalFormatting sqref="B32:C32">
    <cfRule type="expression" dxfId="5" priority="4">
      <formula>NOT(EXACT(INDIRECT("Z"&amp;ROW()-1&amp;"S1",FALSE()), INDIRECT("Z"&amp;ROW()&amp;"S1",FALSE())))</formula>
    </cfRule>
  </conditionalFormatting>
  <conditionalFormatting sqref="D24:E32">
    <cfRule type="expression" dxfId="4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3786937500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2024-11-06T10:08:32Z</dcterms:created>
  <dcterms:modified xsi:type="dcterms:W3CDTF">2024-11-16T16:58:07Z</dcterms:modified>
</cp:coreProperties>
</file>