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urbs-test\urbs\Input\urbs_intertemporal_2050\"/>
    </mc:Choice>
  </mc:AlternateContent>
  <xr:revisionPtr revIDLastSave="0" documentId="13_ncr:1_{8A371061-5111-4B0F-AC6A-2BE94421BFC5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<sst xmlns="http://schemas.openxmlformats.org/spreadsheetml/2006/main" count="274" uniqueCount="99">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</sst>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right"/>
    </xf>
    <xf numFmtId="3" fontId="0" fillId="8" borderId="0" xfId="0" applyNumberFormat="1" applyFill="1"/>
    <xf numFmtId="0" fontId="2" fillId="9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3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E18" sqref="E18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2045</v>
      </c>
      <c r="C2" t="s">
        <v>4</v>
      </c>
    </row>
    <row r="3" spans="1:3" x14ac:dyDescent="0.25">
      <c r="A3" t="s">
        <v>5</v>
      </c>
      <c r="B3" s="8">
        <v>9000000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"/>
  <sheetViews>
    <sheetView topLeftCell="A4" workbookViewId="0">
      <selection activeCell="E25" sqref="E25"/>
    </sheetView>
  </sheetViews>
  <sheetFormatPr baseColWidth="10" defaultColWidth="9.140625" defaultRowHeight="15" x14ac:dyDescent="0.25"/>
  <sheetData>
    <row r="1" spans="1:4" x14ac:dyDescent="0.25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25">
      <c r="A2" s="4">
        <v>0</v>
      </c>
      <c r="B2" s="5">
        <v>0</v>
      </c>
      <c r="C2" s="5">
        <v>0</v>
      </c>
      <c r="D2" s="5">
        <v>0</v>
      </c>
    </row>
    <row r="3" spans="1:4" x14ac:dyDescent="0.25">
      <c r="A3" s="4">
        <v>1</v>
      </c>
      <c r="B3">
        <v>0.48099999999999998</v>
      </c>
      <c r="C3">
        <v>0.3</v>
      </c>
      <c r="D3" s="6">
        <v>0.20699999999999999</v>
      </c>
    </row>
  </sheetData>
  <dataValidations count="3">
    <dataValidation allowBlank="1" showErrorMessage="1" sqref="B2:C2" xr:uid="{A39A7E22-2678-456A-971F-AF566B42477C}"/>
    <dataValidation allowBlank="1" showInputMessage="1" showErrorMessage="1" promptTitle="Capacity factor Hydro" prompt="Normalized capacity factor (maximum value 1) of hydro power. Determines EPrIn of processes with input commodity Hydro." sqref="C1" xr:uid="{E6824D8F-3401-4F34-8D45-397E59D1A338}"/>
    <dataValidation allowBlank="1" showInputMessage="1" showErrorMessage="1" promptTitle="Capacity factor Wind" prompt="Normalized capacity factor (maximum value 1) of wind power. Determines EPrIn of processes with input commodity Wind." sqref="B1" xr:uid="{5716684E-03CC-4212-ADB1-091B0546989F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D17" sqref="D17"/>
    </sheetView>
  </sheetViews>
  <sheetFormatPr baseColWidth="10" defaultColWidth="9.140625" defaultRowHeight="15" x14ac:dyDescent="0.25"/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9</v>
      </c>
      <c r="B2" t="s">
        <v>16</v>
      </c>
      <c r="C2" t="s">
        <v>17</v>
      </c>
    </row>
    <row r="3" spans="1:6" x14ac:dyDescent="0.25">
      <c r="A3" t="s">
        <v>9</v>
      </c>
      <c r="B3" t="s">
        <v>18</v>
      </c>
      <c r="C3" t="s">
        <v>17</v>
      </c>
    </row>
    <row r="4" spans="1:6" x14ac:dyDescent="0.25">
      <c r="A4" t="s">
        <v>9</v>
      </c>
      <c r="B4" t="s">
        <v>19</v>
      </c>
      <c r="C4" t="s">
        <v>17</v>
      </c>
    </row>
    <row r="5" spans="1:6" x14ac:dyDescent="0.25">
      <c r="A5" t="s">
        <v>9</v>
      </c>
      <c r="B5" t="s">
        <v>20</v>
      </c>
      <c r="C5" t="s">
        <v>21</v>
      </c>
    </row>
    <row r="6" spans="1:6" x14ac:dyDescent="0.25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25">
      <c r="A7" t="s">
        <v>9</v>
      </c>
      <c r="B7" t="s">
        <v>25</v>
      </c>
      <c r="C7" t="s">
        <v>23</v>
      </c>
      <c r="D7">
        <v>1.583</v>
      </c>
      <c r="E7" t="s">
        <v>24</v>
      </c>
      <c r="F7" t="s">
        <v>24</v>
      </c>
    </row>
    <row r="8" spans="1:6" x14ac:dyDescent="0.25">
      <c r="A8" t="s">
        <v>9</v>
      </c>
      <c r="B8" t="s">
        <v>26</v>
      </c>
      <c r="C8" t="s">
        <v>27</v>
      </c>
      <c r="D8" s="7">
        <v>147</v>
      </c>
      <c r="E8" t="s">
        <v>24</v>
      </c>
      <c r="F8" t="s">
        <v>24</v>
      </c>
    </row>
    <row r="9" spans="1:6" x14ac:dyDescent="0.25">
      <c r="A9" t="s">
        <v>9</v>
      </c>
      <c r="B9" t="s">
        <v>28</v>
      </c>
      <c r="C9" t="s">
        <v>23</v>
      </c>
      <c r="D9">
        <v>5</v>
      </c>
      <c r="E9" t="s">
        <v>24</v>
      </c>
      <c r="F9" t="s">
        <v>24</v>
      </c>
    </row>
    <row r="10" spans="1:6" x14ac:dyDescent="0.25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25">
      <c r="A11" t="s">
        <v>9</v>
      </c>
      <c r="B11" t="s">
        <v>30</v>
      </c>
      <c r="C11" t="s">
        <v>23</v>
      </c>
      <c r="D11">
        <v>0.44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tabSelected="1" workbookViewId="0">
      <selection activeCell="B11" sqref="B11"/>
    </sheetView>
  </sheetViews>
  <sheetFormatPr baseColWidth="10" defaultColWidth="9.140625" defaultRowHeight="15" x14ac:dyDescent="0.25"/>
  <sheetData>
    <row r="1" spans="1:13" x14ac:dyDescent="0.25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t="s">
        <v>9</v>
      </c>
      <c r="B2" t="s">
        <v>43</v>
      </c>
      <c r="C2">
        <v>0</v>
      </c>
      <c r="D2" s="10">
        <v>629877</v>
      </c>
      <c r="E2" t="s">
        <v>24</v>
      </c>
      <c r="F2">
        <v>0</v>
      </c>
      <c r="G2">
        <v>1019390.2128</v>
      </c>
      <c r="H2">
        <v>12074.53816</v>
      </c>
      <c r="I2">
        <v>0</v>
      </c>
      <c r="J2">
        <v>0</v>
      </c>
      <c r="K2">
        <v>7.2999999999999995E-2</v>
      </c>
      <c r="L2">
        <v>25</v>
      </c>
    </row>
    <row r="3" spans="1:13" x14ac:dyDescent="0.25">
      <c r="A3" t="s">
        <v>9</v>
      </c>
      <c r="B3" t="s">
        <v>44</v>
      </c>
      <c r="C3">
        <v>0</v>
      </c>
      <c r="D3" s="10">
        <v>458034</v>
      </c>
      <c r="E3" t="s">
        <v>24</v>
      </c>
      <c r="F3">
        <v>0</v>
      </c>
      <c r="G3">
        <v>1913760.8711999999</v>
      </c>
      <c r="H3">
        <v>35048.216959999998</v>
      </c>
      <c r="I3">
        <v>0</v>
      </c>
      <c r="J3">
        <v>0</v>
      </c>
      <c r="K3">
        <v>7.2999999999999995E-2</v>
      </c>
      <c r="L3">
        <v>25</v>
      </c>
    </row>
    <row r="4" spans="1:13" x14ac:dyDescent="0.25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2620279.14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25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25">
      <c r="A6" t="s">
        <v>9</v>
      </c>
      <c r="B6" t="s">
        <v>47</v>
      </c>
      <c r="C6">
        <v>0</v>
      </c>
      <c r="D6" s="25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25">
      <c r="A7" t="s">
        <v>9</v>
      </c>
      <c r="B7" t="s">
        <v>48</v>
      </c>
      <c r="C7">
        <v>0</v>
      </c>
      <c r="D7" s="25">
        <v>999999</v>
      </c>
      <c r="E7" t="s">
        <v>24</v>
      </c>
      <c r="F7">
        <v>0.65</v>
      </c>
      <c r="G7">
        <v>2230016.6809999999</v>
      </c>
      <c r="H7">
        <v>43931.328608800002</v>
      </c>
      <c r="I7">
        <v>3.2</v>
      </c>
      <c r="J7">
        <v>0</v>
      </c>
      <c r="K7">
        <v>7.2999999999999995E-2</v>
      </c>
      <c r="L7">
        <v>40</v>
      </c>
    </row>
    <row r="8" spans="1:13" x14ac:dyDescent="0.25">
      <c r="A8" t="s">
        <v>9</v>
      </c>
      <c r="B8" t="s">
        <v>49</v>
      </c>
      <c r="C8">
        <v>0</v>
      </c>
      <c r="D8" s="25">
        <v>999999</v>
      </c>
      <c r="E8" t="s">
        <v>24</v>
      </c>
      <c r="F8">
        <v>0.25</v>
      </c>
      <c r="G8">
        <v>735908.18400000012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25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5296308.9000000004</v>
      </c>
      <c r="H9">
        <v>120421.3392</v>
      </c>
      <c r="I9">
        <v>8.5</v>
      </c>
      <c r="J9">
        <v>0</v>
      </c>
      <c r="K9">
        <v>7.2999999999999995E-2</v>
      </c>
      <c r="L9">
        <v>60</v>
      </c>
    </row>
    <row r="10" spans="1:13" x14ac:dyDescent="0.25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4" customFormat="1" x14ac:dyDescent="0.25">
      <c r="A11" s="14" t="s">
        <v>9</v>
      </c>
      <c r="B11" s="15" t="s">
        <v>96</v>
      </c>
      <c r="C11" s="24">
        <v>0</v>
      </c>
      <c r="D11" s="16">
        <v>0</v>
      </c>
      <c r="E11" s="17" t="s">
        <v>24</v>
      </c>
      <c r="F11" s="18">
        <v>0.5</v>
      </c>
      <c r="G11" s="19">
        <v>3222374.1032400001</v>
      </c>
      <c r="H11" s="19">
        <v>61882.96289200001</v>
      </c>
      <c r="I11" s="20">
        <v>6.29</v>
      </c>
      <c r="J11" s="21">
        <v>0</v>
      </c>
      <c r="K11" s="22">
        <v>7.0999999999999994E-2</v>
      </c>
      <c r="L11" s="19">
        <v>40</v>
      </c>
      <c r="M11" s="23" t="e">
        <v>#N/A</v>
      </c>
    </row>
    <row r="12" spans="1:13" s="14" customFormat="1" x14ac:dyDescent="0.25">
      <c r="A12" s="14" t="s">
        <v>9</v>
      </c>
      <c r="B12" s="15" t="s">
        <v>97</v>
      </c>
      <c r="C12" s="24">
        <v>0</v>
      </c>
      <c r="D12" s="16">
        <v>0</v>
      </c>
      <c r="E12" s="17" t="s">
        <v>24</v>
      </c>
      <c r="F12" s="18">
        <v>0.65</v>
      </c>
      <c r="G12" s="19">
        <v>3623777.1062800004</v>
      </c>
      <c r="H12" s="19">
        <v>68684.513765600001</v>
      </c>
      <c r="I12" s="20">
        <v>4.7</v>
      </c>
      <c r="J12" s="21">
        <v>0</v>
      </c>
      <c r="K12" s="22">
        <v>7.0999999999999994E-2</v>
      </c>
      <c r="L12" s="19">
        <v>40</v>
      </c>
      <c r="M12" s="23" t="e">
        <v>#N/A</v>
      </c>
    </row>
    <row r="13" spans="1:13" s="14" customFormat="1" x14ac:dyDescent="0.25">
      <c r="A13" s="14" t="s">
        <v>9</v>
      </c>
      <c r="B13" s="15" t="s">
        <v>98</v>
      </c>
      <c r="C13" s="24">
        <v>0</v>
      </c>
      <c r="D13" s="16">
        <v>0</v>
      </c>
      <c r="E13" s="17" t="s">
        <v>24</v>
      </c>
      <c r="F13" s="18">
        <v>0.25</v>
      </c>
      <c r="G13" s="19">
        <v>1672518.6</v>
      </c>
      <c r="H13" s="19">
        <v>39025.4</v>
      </c>
      <c r="I13" s="20">
        <v>3.2</v>
      </c>
      <c r="J13" s="21">
        <v>0</v>
      </c>
      <c r="K13" s="22">
        <v>7.0999999999999994E-2</v>
      </c>
      <c r="L13" s="19">
        <v>25</v>
      </c>
      <c r="M13" s="23" t="e">
        <v>#N/A</v>
      </c>
    </row>
  </sheetData>
  <conditionalFormatting sqref="A12:C13 A11 C11">
    <cfRule type="expression" dxfId="2" priority="2">
      <formula>NOT(EXACT(INDIRECT("Z"&amp;ROW()-1&amp;"S1",FALSE()), INDIRECT("Z"&amp;ROW()&amp;"S1",FALSE())))</formula>
    </cfRule>
  </conditionalFormatting>
  <conditionalFormatting sqref="B11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A24" sqref="A24:E32"/>
    </sheetView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25">
      <c r="A2" t="s">
        <v>43</v>
      </c>
      <c r="B2" t="s">
        <v>18</v>
      </c>
      <c r="C2" t="s">
        <v>55</v>
      </c>
      <c r="D2">
        <v>1</v>
      </c>
    </row>
    <row r="3" spans="1:5" x14ac:dyDescent="0.25">
      <c r="A3" t="s">
        <v>43</v>
      </c>
      <c r="B3" t="s">
        <v>20</v>
      </c>
      <c r="C3" t="s">
        <v>56</v>
      </c>
      <c r="D3">
        <v>1</v>
      </c>
    </row>
    <row r="4" spans="1:5" x14ac:dyDescent="0.25">
      <c r="A4" t="s">
        <v>44</v>
      </c>
      <c r="B4" t="s">
        <v>16</v>
      </c>
      <c r="C4" t="s">
        <v>55</v>
      </c>
      <c r="D4">
        <v>1</v>
      </c>
    </row>
    <row r="5" spans="1:5" x14ac:dyDescent="0.25">
      <c r="A5" t="s">
        <v>44</v>
      </c>
      <c r="B5" t="s">
        <v>20</v>
      </c>
      <c r="C5" t="s">
        <v>56</v>
      </c>
      <c r="D5">
        <v>1</v>
      </c>
    </row>
    <row r="6" spans="1:5" x14ac:dyDescent="0.25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25">
      <c r="A7" t="s">
        <v>48</v>
      </c>
      <c r="B7" t="s">
        <v>20</v>
      </c>
      <c r="C7" t="s">
        <v>56</v>
      </c>
      <c r="D7">
        <v>0.43</v>
      </c>
    </row>
    <row r="8" spans="1:5" x14ac:dyDescent="0.25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25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25">
      <c r="A10" t="s">
        <v>49</v>
      </c>
      <c r="B10" t="s">
        <v>20</v>
      </c>
      <c r="C10" t="s">
        <v>56</v>
      </c>
      <c r="D10">
        <v>0.62</v>
      </c>
    </row>
    <row r="11" spans="1:5" x14ac:dyDescent="0.25">
      <c r="A11" t="s">
        <v>49</v>
      </c>
      <c r="B11" t="s">
        <v>26</v>
      </c>
      <c r="C11" t="s">
        <v>56</v>
      </c>
      <c r="D11">
        <v>0.125</v>
      </c>
      <c r="E11">
        <v>0.15</v>
      </c>
    </row>
    <row r="12" spans="1:5" x14ac:dyDescent="0.25">
      <c r="A12" t="s">
        <v>51</v>
      </c>
      <c r="B12" t="s">
        <v>28</v>
      </c>
      <c r="C12" t="s">
        <v>55</v>
      </c>
      <c r="D12">
        <v>1</v>
      </c>
    </row>
    <row r="13" spans="1:5" x14ac:dyDescent="0.25">
      <c r="A13" t="s">
        <v>51</v>
      </c>
      <c r="B13" t="s">
        <v>20</v>
      </c>
      <c r="C13" t="s">
        <v>56</v>
      </c>
      <c r="D13">
        <v>0.35</v>
      </c>
    </row>
    <row r="14" spans="1:5" x14ac:dyDescent="0.25">
      <c r="A14" t="s">
        <v>51</v>
      </c>
      <c r="B14" t="s">
        <v>26</v>
      </c>
      <c r="C14" t="s">
        <v>56</v>
      </c>
      <c r="D14">
        <v>0</v>
      </c>
    </row>
    <row r="15" spans="1:5" x14ac:dyDescent="0.25">
      <c r="A15" t="s">
        <v>50</v>
      </c>
      <c r="B15" t="s">
        <v>29</v>
      </c>
      <c r="C15" t="s">
        <v>55</v>
      </c>
      <c r="D15">
        <v>1</v>
      </c>
    </row>
    <row r="16" spans="1:5" x14ac:dyDescent="0.25">
      <c r="A16" t="s">
        <v>50</v>
      </c>
      <c r="B16" t="s">
        <v>20</v>
      </c>
      <c r="C16" t="s">
        <v>56</v>
      </c>
      <c r="D16">
        <v>0.38</v>
      </c>
    </row>
    <row r="17" spans="1:5" x14ac:dyDescent="0.25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25">
      <c r="A18" t="s">
        <v>47</v>
      </c>
      <c r="B18" t="s">
        <v>20</v>
      </c>
      <c r="C18" t="s">
        <v>56</v>
      </c>
      <c r="D18">
        <v>0.47</v>
      </c>
    </row>
    <row r="19" spans="1:5" x14ac:dyDescent="0.25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25">
      <c r="A20" t="s">
        <v>45</v>
      </c>
      <c r="B20" t="s">
        <v>19</v>
      </c>
      <c r="C20" t="s">
        <v>55</v>
      </c>
      <c r="D20">
        <v>1</v>
      </c>
    </row>
    <row r="21" spans="1:5" x14ac:dyDescent="0.25">
      <c r="A21" t="s">
        <v>45</v>
      </c>
      <c r="B21" t="s">
        <v>20</v>
      </c>
      <c r="C21" t="s">
        <v>56</v>
      </c>
      <c r="D21">
        <v>1</v>
      </c>
    </row>
    <row r="22" spans="1:5" x14ac:dyDescent="0.25">
      <c r="A22" t="s">
        <v>46</v>
      </c>
      <c r="B22" t="s">
        <v>19</v>
      </c>
      <c r="C22" t="s">
        <v>55</v>
      </c>
      <c r="D22">
        <v>1</v>
      </c>
    </row>
    <row r="23" spans="1:5" x14ac:dyDescent="0.25">
      <c r="A23" t="s">
        <v>46</v>
      </c>
      <c r="B23" t="s">
        <v>20</v>
      </c>
      <c r="C23" t="s">
        <v>56</v>
      </c>
      <c r="D23">
        <v>1</v>
      </c>
    </row>
    <row r="24" spans="1:5" x14ac:dyDescent="0.25">
      <c r="A24" s="11" t="s">
        <v>96</v>
      </c>
      <c r="B24" s="12" t="s">
        <v>30</v>
      </c>
      <c r="C24" s="12" t="s">
        <v>55</v>
      </c>
      <c r="D24" s="13">
        <v>1</v>
      </c>
      <c r="E24" s="13" t="e">
        <f>NA()</f>
        <v>#N/A</v>
      </c>
    </row>
    <row r="25" spans="1:5" x14ac:dyDescent="0.25">
      <c r="A25" s="11" t="s">
        <v>96</v>
      </c>
      <c r="B25" s="12" t="s">
        <v>20</v>
      </c>
      <c r="C25" s="12" t="s">
        <v>56</v>
      </c>
      <c r="D25" s="13">
        <v>0.38</v>
      </c>
      <c r="E25" s="13">
        <f>D25*E23</f>
        <v>0</v>
      </c>
    </row>
    <row r="26" spans="1:5" x14ac:dyDescent="0.25">
      <c r="A26" s="11" t="s">
        <v>96</v>
      </c>
      <c r="B26" s="12" t="s">
        <v>26</v>
      </c>
      <c r="C26" s="12" t="s">
        <v>56</v>
      </c>
      <c r="D26" s="13">
        <v>3.4180000000000002E-2</v>
      </c>
      <c r="E26" s="13" t="e">
        <f>D26*E24</f>
        <v>#N/A</v>
      </c>
    </row>
    <row r="27" spans="1:5" x14ac:dyDescent="0.25">
      <c r="A27" s="11" t="s">
        <v>97</v>
      </c>
      <c r="B27" s="12" t="s">
        <v>30</v>
      </c>
      <c r="C27" s="12" t="s">
        <v>55</v>
      </c>
      <c r="D27" s="13">
        <v>1</v>
      </c>
      <c r="E27" s="13" t="e">
        <f>NA()</f>
        <v>#N/A</v>
      </c>
    </row>
    <row r="28" spans="1:5" x14ac:dyDescent="0.25">
      <c r="A28" s="11" t="s">
        <v>97</v>
      </c>
      <c r="B28" s="12" t="s">
        <v>20</v>
      </c>
      <c r="C28" s="12" t="s">
        <v>56</v>
      </c>
      <c r="D28" s="13">
        <v>0.34</v>
      </c>
      <c r="E28" s="13">
        <f>D28*E25</f>
        <v>0</v>
      </c>
    </row>
    <row r="29" spans="1:5" x14ac:dyDescent="0.25">
      <c r="A29" s="11" t="s">
        <v>97</v>
      </c>
      <c r="B29" s="12" t="s">
        <v>26</v>
      </c>
      <c r="C29" s="12" t="s">
        <v>56</v>
      </c>
      <c r="D29" s="13">
        <v>3.6299999999999999E-2</v>
      </c>
      <c r="E29" s="13" t="e">
        <f>D29*E27</f>
        <v>#N/A</v>
      </c>
    </row>
    <row r="30" spans="1:5" x14ac:dyDescent="0.25">
      <c r="A30" s="11" t="s">
        <v>98</v>
      </c>
      <c r="B30" s="12" t="s">
        <v>25</v>
      </c>
      <c r="C30" s="12" t="s">
        <v>55</v>
      </c>
      <c r="D30" s="13">
        <v>1</v>
      </c>
      <c r="E30" s="13">
        <v>1.2</v>
      </c>
    </row>
    <row r="31" spans="1:5" x14ac:dyDescent="0.25">
      <c r="A31" s="11" t="s">
        <v>98</v>
      </c>
      <c r="B31" s="12" t="s">
        <v>20</v>
      </c>
      <c r="C31" s="12" t="s">
        <v>56</v>
      </c>
      <c r="D31" s="13">
        <v>0.49</v>
      </c>
      <c r="E31" s="13" t="e">
        <f>NA()</f>
        <v>#N/A</v>
      </c>
    </row>
    <row r="32" spans="1:5" x14ac:dyDescent="0.25">
      <c r="A32" s="11" t="s">
        <v>98</v>
      </c>
      <c r="B32" s="12" t="s">
        <v>26</v>
      </c>
      <c r="C32" s="12" t="s">
        <v>56</v>
      </c>
      <c r="D32" s="13">
        <v>1.2500000000000001E-2</v>
      </c>
      <c r="E32" s="13" t="e">
        <f>NA()</f>
        <v>#N/A</v>
      </c>
    </row>
  </sheetData>
  <conditionalFormatting sqref="A24:E32">
    <cfRule type="expression" dxfId="1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40625" defaultRowHeight="15" x14ac:dyDescent="0.25"/>
  <sheetData>
    <row r="1" spans="1:20" x14ac:dyDescent="0.25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25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25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25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F18" sqref="F18"/>
    </sheetView>
  </sheetViews>
  <sheetFormatPr baseColWidth="10" defaultColWidth="9.140625" defaultRowHeight="15" x14ac:dyDescent="0.25"/>
  <sheetData>
    <row r="1" spans="1:2" x14ac:dyDescent="0.25">
      <c r="A1" s="1" t="s">
        <v>87</v>
      </c>
      <c r="B1" s="1" t="s">
        <v>88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 s="9">
        <v>6106000000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Oitzinger, Maximilian</cp:lastModifiedBy>
  <dcterms:created xsi:type="dcterms:W3CDTF">2024-11-06T10:11:35Z</dcterms:created>
  <dcterms:modified xsi:type="dcterms:W3CDTF">2024-12-02T19:10:01Z</dcterms:modified>
</cp:coreProperties>
</file>