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BC8846A2-EAF4-4E14-A8F2-B4DDE81F626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<sst xmlns="http://schemas.openxmlformats.org/spreadsheetml/2006/main" count="274" uniqueCount="99">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</sst>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6" borderId="0" xfId="0" applyFill="1"/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7" borderId="0" xfId="0" applyFill="1" applyAlignment="1">
      <alignment horizontal="right"/>
    </xf>
    <xf numFmtId="0" fontId="0" fillId="7" borderId="0" xfId="0" applyFill="1"/>
    <xf numFmtId="0" fontId="0" fillId="8" borderId="0" xfId="0" applyFill="1"/>
    <xf numFmtId="0" fontId="0" fillId="8" borderId="0" xfId="0" applyFill="1" applyAlignment="1">
      <alignment horizontal="right"/>
    </xf>
    <xf numFmtId="3" fontId="0" fillId="8" borderId="0" xfId="0" applyNumberFormat="1" applyFill="1"/>
    <xf numFmtId="0" fontId="2" fillId="9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</cellXfs>
  <cellStyles count="1">
    <cellStyle name="Standard" xfId="0" builtinId="0"/>
  </cellStyles>
  <dxfs count="3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2047</v>
      </c>
      <c r="C2" t="s">
        <v>4</v>
      </c>
    </row>
    <row r="3" spans="1:3" x14ac:dyDescent="0.25">
      <c r="A3" t="s">
        <v>5</v>
      </c>
      <c r="B3" s="8">
        <v>6600000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H28" sqref="H28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D3D263E5-9A00-46D0-B1B3-03918BF5B241}"/>
    <dataValidation allowBlank="1" showInputMessage="1" showErrorMessage="1" promptTitle="Capacity factor Hydro" prompt="Normalized capacity factor (maximum value 1) of hydro power. Determines EPrIn of processes with input commodity Hydro." sqref="C1" xr:uid="{2E2561F1-0781-4427-824C-D59D1FC6821E}"/>
    <dataValidation allowBlank="1" showInputMessage="1" showErrorMessage="1" promptTitle="Capacity factor Wind" prompt="Normalized capacity factor (maximum value 1) of wind power. Determines EPrIn of processes with input commodity Wind." sqref="B1" xr:uid="{4907CB4E-E2D0-4489-9C4D-60EB52BDE4F3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E20" sqref="E20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1.583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147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0.44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B11" sqref="B11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 s="10">
        <v>629877</v>
      </c>
      <c r="E2" t="s">
        <v>24</v>
      </c>
      <c r="F2">
        <v>0</v>
      </c>
      <c r="G2">
        <v>1019390.2128</v>
      </c>
      <c r="H2">
        <v>12074.53816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 s="10">
        <v>458034</v>
      </c>
      <c r="E3" t="s">
        <v>24</v>
      </c>
      <c r="F3">
        <v>0</v>
      </c>
      <c r="G3">
        <v>1913760.8711999999</v>
      </c>
      <c r="H3">
        <v>35048.216959999998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2620279.14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 s="25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 s="25">
        <v>999999</v>
      </c>
      <c r="E7" t="s">
        <v>24</v>
      </c>
      <c r="F7">
        <v>0.65</v>
      </c>
      <c r="G7">
        <v>2230016.6809999999</v>
      </c>
      <c r="H7">
        <v>43931.328608800002</v>
      </c>
      <c r="I7">
        <v>3.2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 s="25">
        <v>999999</v>
      </c>
      <c r="E8" t="s">
        <v>24</v>
      </c>
      <c r="F8">
        <v>0.25</v>
      </c>
      <c r="G8">
        <v>735908.18400000012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5296308.9000000004</v>
      </c>
      <c r="H9">
        <v>120421.3392</v>
      </c>
      <c r="I9">
        <v>8.5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4" customFormat="1" x14ac:dyDescent="0.25">
      <c r="A11" s="14" t="s">
        <v>9</v>
      </c>
      <c r="B11" s="15" t="s">
        <v>96</v>
      </c>
      <c r="C11" s="24">
        <v>0</v>
      </c>
      <c r="D11" s="16">
        <v>0</v>
      </c>
      <c r="E11" s="17" t="s">
        <v>24</v>
      </c>
      <c r="F11" s="18">
        <v>0.5</v>
      </c>
      <c r="G11" s="19">
        <v>3222374.1032400001</v>
      </c>
      <c r="H11" s="19">
        <v>61882.96289200001</v>
      </c>
      <c r="I11" s="20">
        <v>6.29</v>
      </c>
      <c r="J11" s="21">
        <v>0</v>
      </c>
      <c r="K11" s="22">
        <v>7.0999999999999994E-2</v>
      </c>
      <c r="L11" s="19">
        <v>40</v>
      </c>
      <c r="M11" s="23" t="e">
        <v>#N/A</v>
      </c>
    </row>
    <row r="12" spans="1:13" s="14" customFormat="1" x14ac:dyDescent="0.25">
      <c r="A12" s="14" t="s">
        <v>9</v>
      </c>
      <c r="B12" s="15" t="s">
        <v>97</v>
      </c>
      <c r="C12" s="24">
        <v>0</v>
      </c>
      <c r="D12" s="16">
        <v>0</v>
      </c>
      <c r="E12" s="17" t="s">
        <v>24</v>
      </c>
      <c r="F12" s="18">
        <v>0.65</v>
      </c>
      <c r="G12" s="19">
        <v>3623777.1062800004</v>
      </c>
      <c r="H12" s="19">
        <v>68684.513765600001</v>
      </c>
      <c r="I12" s="20">
        <v>4.7</v>
      </c>
      <c r="J12" s="21">
        <v>0</v>
      </c>
      <c r="K12" s="22">
        <v>7.0999999999999994E-2</v>
      </c>
      <c r="L12" s="19">
        <v>40</v>
      </c>
      <c r="M12" s="23" t="e">
        <v>#N/A</v>
      </c>
    </row>
    <row r="13" spans="1:13" s="14" customFormat="1" x14ac:dyDescent="0.25">
      <c r="A13" s="14" t="s">
        <v>9</v>
      </c>
      <c r="B13" s="15" t="s">
        <v>98</v>
      </c>
      <c r="C13" s="24">
        <v>0</v>
      </c>
      <c r="D13" s="16">
        <v>0</v>
      </c>
      <c r="E13" s="17" t="s">
        <v>24</v>
      </c>
      <c r="F13" s="18">
        <v>0.25</v>
      </c>
      <c r="G13" s="19">
        <v>1672518.6</v>
      </c>
      <c r="H13" s="19">
        <v>39025.4</v>
      </c>
      <c r="I13" s="20">
        <v>3.2</v>
      </c>
      <c r="J13" s="21">
        <v>0</v>
      </c>
      <c r="K13" s="22">
        <v>7.0999999999999994E-2</v>
      </c>
      <c r="L13" s="19">
        <v>25</v>
      </c>
      <c r="M13" s="23" t="e">
        <v>#N/A</v>
      </c>
    </row>
  </sheetData>
  <conditionalFormatting sqref="A12:C13 A11 C11">
    <cfRule type="expression" dxfId="2" priority="2">
      <formula>NOT(EXACT(INDIRECT("Z"&amp;ROW()-1&amp;"S1",FALSE()), INDIRECT("Z"&amp;ROW()&amp;"S1",FALSE())))</formula>
    </cfRule>
  </conditionalFormatting>
  <conditionalFormatting sqref="B11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F29" sqref="F29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0.43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0.62</v>
      </c>
    </row>
    <row r="11" spans="1:5" x14ac:dyDescent="0.25">
      <c r="A11" t="s">
        <v>49</v>
      </c>
      <c r="B11" t="s">
        <v>26</v>
      </c>
      <c r="C11" t="s">
        <v>56</v>
      </c>
      <c r="D11">
        <v>0.125</v>
      </c>
      <c r="E11">
        <v>0.15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0.47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11" t="s">
        <v>96</v>
      </c>
      <c r="B24" s="12" t="s">
        <v>30</v>
      </c>
      <c r="C24" s="12" t="s">
        <v>55</v>
      </c>
      <c r="D24" s="13">
        <v>1</v>
      </c>
      <c r="E24" s="13" t="e">
        <f>NA()</f>
        <v>#N/A</v>
      </c>
    </row>
    <row r="25" spans="1:5" x14ac:dyDescent="0.25">
      <c r="A25" s="11" t="s">
        <v>96</v>
      </c>
      <c r="B25" s="12" t="s">
        <v>20</v>
      </c>
      <c r="C25" s="12" t="s">
        <v>56</v>
      </c>
      <c r="D25" s="13">
        <v>0.38</v>
      </c>
      <c r="E25" s="13">
        <f>D25*E23</f>
        <v>0</v>
      </c>
    </row>
    <row r="26" spans="1:5" x14ac:dyDescent="0.25">
      <c r="A26" s="11" t="s">
        <v>96</v>
      </c>
      <c r="B26" s="12" t="s">
        <v>26</v>
      </c>
      <c r="C26" s="12" t="s">
        <v>56</v>
      </c>
      <c r="D26" s="13">
        <v>3.4180000000000002E-2</v>
      </c>
      <c r="E26" s="13" t="e">
        <f>D26*E24</f>
        <v>#N/A</v>
      </c>
    </row>
    <row r="27" spans="1:5" x14ac:dyDescent="0.25">
      <c r="A27" s="11" t="s">
        <v>97</v>
      </c>
      <c r="B27" s="12" t="s">
        <v>30</v>
      </c>
      <c r="C27" s="12" t="s">
        <v>55</v>
      </c>
      <c r="D27" s="13">
        <v>1</v>
      </c>
      <c r="E27" s="13" t="e">
        <f>NA()</f>
        <v>#N/A</v>
      </c>
    </row>
    <row r="28" spans="1:5" x14ac:dyDescent="0.25">
      <c r="A28" s="11" t="s">
        <v>97</v>
      </c>
      <c r="B28" s="12" t="s">
        <v>20</v>
      </c>
      <c r="C28" s="12" t="s">
        <v>56</v>
      </c>
      <c r="D28" s="13">
        <v>0.34</v>
      </c>
      <c r="E28" s="13">
        <f>D28*E25</f>
        <v>0</v>
      </c>
    </row>
    <row r="29" spans="1:5" x14ac:dyDescent="0.25">
      <c r="A29" s="11" t="s">
        <v>97</v>
      </c>
      <c r="B29" s="12" t="s">
        <v>26</v>
      </c>
      <c r="C29" s="12" t="s">
        <v>56</v>
      </c>
      <c r="D29" s="13">
        <v>3.6299999999999999E-2</v>
      </c>
      <c r="E29" s="13" t="e">
        <f>D29*E27</f>
        <v>#N/A</v>
      </c>
    </row>
    <row r="30" spans="1:5" x14ac:dyDescent="0.25">
      <c r="A30" s="11" t="s">
        <v>98</v>
      </c>
      <c r="B30" s="12" t="s">
        <v>25</v>
      </c>
      <c r="C30" s="12" t="s">
        <v>55</v>
      </c>
      <c r="D30" s="13">
        <v>1</v>
      </c>
      <c r="E30" s="13">
        <v>1.2</v>
      </c>
    </row>
    <row r="31" spans="1:5" x14ac:dyDescent="0.25">
      <c r="A31" s="11" t="s">
        <v>98</v>
      </c>
      <c r="B31" s="12" t="s">
        <v>20</v>
      </c>
      <c r="C31" s="12" t="s">
        <v>56</v>
      </c>
      <c r="D31" s="13">
        <v>0.49</v>
      </c>
      <c r="E31" s="13" t="e">
        <f>NA()</f>
        <v>#N/A</v>
      </c>
    </row>
    <row r="32" spans="1:5" x14ac:dyDescent="0.25">
      <c r="A32" s="11" t="s">
        <v>98</v>
      </c>
      <c r="B32" s="12" t="s">
        <v>26</v>
      </c>
      <c r="C32" s="12" t="s">
        <v>56</v>
      </c>
      <c r="D32" s="13">
        <v>1.2500000000000001E-2</v>
      </c>
      <c r="E32" s="13" t="e">
        <f>NA()</f>
        <v>#N/A</v>
      </c>
    </row>
  </sheetData>
  <conditionalFormatting sqref="A24:E32">
    <cfRule type="expression" dxfId="1" priority="1">
      <formula>NOT(EXACT(INDIRECT("Z"&amp;ROW()-1&amp;"S1",FALSE()), INDIRECT("Z"&amp;ROW()&amp;"S1",FALSE())))</formula>
    </cfRule>
  </conditionalFormatting>
  <conditionalFormatting sqref="D24:E32">
    <cfRule type="dataBar" priority="2">
      <dataBar>
        <cfvo type="num" val="0"/>
        <cfvo type="num" val="2"/>
        <color rgb="FF638EC6"/>
      </dataBar>
    </cfRule>
    <cfRule type="dataBar" priority="3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G21" sqref="G21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 s="9">
        <v>6380000000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2024-11-06T10:11:35Z</dcterms:created>
  <dcterms:modified xsi:type="dcterms:W3CDTF">2024-12-02T19:09:59Z</dcterms:modified>
</cp:coreProperties>
</file>