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ld\Desktop\"/>
    </mc:Choice>
  </mc:AlternateContent>
  <xr:revisionPtr revIDLastSave="0" documentId="13_ncr:1_{EB42E0AE-A195-4438-A3B0-F5C8827F03C2}" xr6:coauthVersionLast="47" xr6:coauthVersionMax="47" xr10:uidLastSave="{00000000-0000-0000-0000-000000000000}"/>
  <bookViews>
    <workbookView xWindow="-120" yWindow="-120" windowWidth="29040" windowHeight="15840" xr2:uid="{ADFD018C-7448-4C9D-9A36-5B6CBA3D04A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I7" i="1"/>
  <c r="I8" i="1"/>
  <c r="I9" i="1"/>
  <c r="I10" i="1"/>
  <c r="I11" i="1"/>
  <c r="I6" i="1" l="1"/>
  <c r="F6" i="1"/>
</calcChain>
</file>

<file path=xl/sharedStrings.xml><?xml version="1.0" encoding="utf-8"?>
<sst xmlns="http://schemas.openxmlformats.org/spreadsheetml/2006/main" count="13" uniqueCount="13">
  <si>
    <t>us 2040</t>
  </si>
  <si>
    <t>de 2040</t>
  </si>
  <si>
    <t>us 2050</t>
  </si>
  <si>
    <t>de 2050</t>
  </si>
  <si>
    <t>delta 2050 (%)</t>
  </si>
  <si>
    <t>delta2040 (%)</t>
  </si>
  <si>
    <t>Abweichungen urbs-solar zu TYNDP distributed Energy</t>
  </si>
  <si>
    <t>total capacity (GW)</t>
  </si>
  <si>
    <t>total balance (TWh)</t>
  </si>
  <si>
    <t>total solar capacity (GW)</t>
  </si>
  <si>
    <t>total solar balance (TWh)</t>
  </si>
  <si>
    <t>RES (GW)</t>
  </si>
  <si>
    <t>RES (TWh)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</si>
</sst>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&quot;€&quot;* #,##0.00_-;\-&quot;€&quot;* #,##0.00_-;_-&quot;€&quot;* &quot;-&quot;??_-;_-@_-"/>
    <numFmt numFmtId="165" formatCode="_-* #,##0.00\ _€_-;\-* #,##0.00\ _€_-;_-* &quot;-&quot;??\ _€_-;_-@_-"/>
    <numFmt numFmtId="166" formatCode="_-* #,##0\ _€_-;\-* #,##0\ _€_-;_-* &quot;-&quot;??\ _€_-;_-@_-"/>
    <numFmt numFmtId="167" formatCode="0.0"/>
    <numFmt numFmtId="169" formatCode="???,???.00"/>
    <numFmt numFmtId="170" formatCode="#,##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u/>
      <sz val="11"/>
      <color theme="10"/>
      <name val="Aptos Narrow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8"/>
      <name val="Arial"/>
      <family val="2"/>
      <charset val="161"/>
    </font>
    <font>
      <sz val="8"/>
      <name val="Arial"/>
      <family val="2"/>
    </font>
    <font>
      <sz val="10"/>
      <name val="Arial"/>
      <family val="2"/>
      <charset val="161"/>
    </font>
    <font>
      <u/>
      <sz val="10"/>
      <color theme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9"/>
      <name val="Arial"/>
      <family val="2"/>
    </font>
    <font>
      <sz val="8"/>
      <name val="Helvetica"/>
    </font>
    <font>
      <b/>
      <sz val="12"/>
      <color indexed="10"/>
      <name val="Arial"/>
      <family val="2"/>
    </font>
    <font>
      <sz val="9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</borders>
  <cellStyleXfs count="6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7" fillId="0" borderId="0"/>
    <xf numFmtId="0" fontId="6" fillId="0" borderId="0"/>
    <xf numFmtId="0" fontId="1" fillId="0" borderId="0"/>
    <xf numFmtId="0" fontId="6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4" fillId="0" borderId="0" applyNumberForma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2" borderId="1" applyNumberFormat="0" applyFont="0" applyAlignment="0" applyProtection="0"/>
    <xf numFmtId="0" fontId="1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9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49" fontId="11" fillId="0" borderId="4" applyNumberFormat="0" applyFont="0" applyFill="0" applyBorder="0" applyProtection="0">
      <alignment horizontal="left" vertical="center" indent="5"/>
    </xf>
    <xf numFmtId="4" fontId="12" fillId="0" borderId="3" applyFill="0" applyBorder="0" applyProtection="0">
      <alignment horizontal="right" vertical="center"/>
    </xf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/>
    <xf numFmtId="169" fontId="14" fillId="0" borderId="0" applyNumberFormat="0" applyProtection="0">
      <alignment horizontal="center" vertical="center"/>
    </xf>
    <xf numFmtId="4" fontId="11" fillId="0" borderId="2" applyFill="0" applyBorder="0" applyProtection="0">
      <alignment horizontal="right" vertical="center"/>
    </xf>
    <xf numFmtId="0" fontId="11" fillId="0" borderId="2" applyNumberFormat="0" applyFill="0" applyAlignment="0" applyProtection="0"/>
    <xf numFmtId="0" fontId="15" fillId="3" borderId="0" applyNumberFormat="0" applyFont="0" applyBorder="0" applyAlignment="0" applyProtection="0"/>
    <xf numFmtId="170" fontId="11" fillId="4" borderId="2" applyNumberFormat="0" applyFont="0" applyBorder="0" applyAlignment="0" applyProtection="0">
      <alignment horizontal="right" vertical="center"/>
    </xf>
    <xf numFmtId="0" fontId="16" fillId="0" borderId="5">
      <alignment horizontal="center"/>
      <protection hidden="1"/>
    </xf>
    <xf numFmtId="0" fontId="9" fillId="0" borderId="0"/>
    <xf numFmtId="0" fontId="6" fillId="0" borderId="0"/>
    <xf numFmtId="0" fontId="6" fillId="0" borderId="0"/>
    <xf numFmtId="0" fontId="6" fillId="0" borderId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164" fontId="1" fillId="0" borderId="0" applyFont="0" applyFill="0" applyBorder="0" applyAlignment="0" applyProtection="0"/>
    <xf numFmtId="0" fontId="17" fillId="0" borderId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7" borderId="2" xfId="0" applyFill="1" applyBorder="1"/>
    <xf numFmtId="0" fontId="2" fillId="9" borderId="2" xfId="0" applyFont="1" applyFill="1" applyBorder="1"/>
    <xf numFmtId="0" fontId="0" fillId="6" borderId="2" xfId="0" applyFill="1" applyBorder="1"/>
    <xf numFmtId="0" fontId="0" fillId="9" borderId="2" xfId="0" applyFill="1" applyBorder="1"/>
    <xf numFmtId="0" fontId="0" fillId="8" borderId="2" xfId="0" applyFill="1" applyBorder="1"/>
    <xf numFmtId="0" fontId="0" fillId="5" borderId="2" xfId="0" applyFill="1" applyBorder="1"/>
    <xf numFmtId="166" fontId="0" fillId="5" borderId="2" xfId="60" applyNumberFormat="1" applyFont="1" applyFill="1" applyBorder="1" applyAlignment="1">
      <alignment horizontal="center" vertical="center"/>
    </xf>
    <xf numFmtId="0" fontId="2" fillId="6" borderId="2" xfId="0" applyFont="1" applyFill="1" applyBorder="1"/>
    <xf numFmtId="0" fontId="2" fillId="8" borderId="2" xfId="0" applyFont="1" applyFill="1" applyBorder="1"/>
    <xf numFmtId="1" fontId="5" fillId="5" borderId="2" xfId="0" applyNumberFormat="1" applyFont="1" applyFill="1" applyBorder="1" applyAlignment="1">
      <alignment horizontal="center"/>
    </xf>
    <xf numFmtId="0" fontId="2" fillId="5" borderId="2" xfId="0" applyFont="1" applyFill="1" applyBorder="1"/>
  </cellXfs>
  <cellStyles count="66">
    <cellStyle name="5x indented GHG Textfiels" xfId="39" xr:uid="{99444EB6-E3C7-4257-BEC3-69D5055C9CF0}"/>
    <cellStyle name="Bold GHG Numbers (0.00)" xfId="40" xr:uid="{B97C9CDA-C34C-4961-8C93-1E16675FB9D8}"/>
    <cellStyle name="Comma 2" xfId="3" xr:uid="{E527B81D-7D97-469F-A9E3-E6F64B73339C}"/>
    <cellStyle name="Comma 2 2" xfId="15" xr:uid="{33B30941-9522-4905-A1DF-A2CB6892CC26}"/>
    <cellStyle name="Comma 2 2 2" xfId="63" xr:uid="{6A3BD05D-2816-48F4-953F-8780A162A46F}"/>
    <cellStyle name="Comma 2 3" xfId="41" xr:uid="{C8AA2E11-BE9B-463B-941D-2328DFD01C0B}"/>
    <cellStyle name="Comma 2 3 2" xfId="65" xr:uid="{2ADB0157-9285-4B82-B5C7-582A8CFF60E6}"/>
    <cellStyle name="Comma 2 4" xfId="9" xr:uid="{B5EAE4FA-860A-4E20-AA55-602E7D8C6740}"/>
    <cellStyle name="Comma 2 4 2" xfId="62" xr:uid="{F4120A97-31A3-48DB-84BF-DD30DE506B22}"/>
    <cellStyle name="Comma 3" xfId="10" xr:uid="{BAD19859-E60C-454A-90D9-587859DB52E8}"/>
    <cellStyle name="Comma 4" xfId="38" xr:uid="{714C032E-335E-424B-9C9D-4B3C2E0B9CFA}"/>
    <cellStyle name="Comma 4 2" xfId="64" xr:uid="{74BEB1CB-A48E-4E0E-9A50-826F53426771}"/>
    <cellStyle name="Comma 5" xfId="54" xr:uid="{5215866B-A586-4BAA-91FF-1A17074605B4}"/>
    <cellStyle name="Currency 2" xfId="57" xr:uid="{2349C457-5DBC-4711-BFE0-010E7CFA3567}"/>
    <cellStyle name="Headline" xfId="42" xr:uid="{71734D8B-45AF-4BFD-B13E-9D20DDE8383A}"/>
    <cellStyle name="Hyperlink" xfId="5" xr:uid="{F0C8A66C-604E-4470-B36E-E9A2C51B2386}"/>
    <cellStyle name="Hyperlink 2" xfId="22" xr:uid="{C3132CF3-9431-4583-BF6D-AEEE992C218E}"/>
    <cellStyle name="Hyperlink 2 2" xfId="26" xr:uid="{0B677D26-A091-4D98-B472-2C3AFAB611ED}"/>
    <cellStyle name="Hyperlink 3" xfId="59" xr:uid="{198998EF-600D-4D0C-B61C-A213828781EA}"/>
    <cellStyle name="Komma 2" xfId="1" xr:uid="{8311B4E0-03F8-4B77-B55D-E07985A5B63D}"/>
    <cellStyle name="Komma 3" xfId="60" xr:uid="{E456CDC7-25D3-4E49-8A3B-A6C62A5B4258}"/>
    <cellStyle name="Milliers 2" xfId="6" xr:uid="{AB9C53B8-1C67-409F-88A2-9E784250B6D8}"/>
    <cellStyle name="Normal 10" xfId="51" xr:uid="{D9F60A94-B105-4B53-BC60-A298C193010E}"/>
    <cellStyle name="Normal 11" xfId="52" xr:uid="{2EA1783F-3B0B-4B61-8F36-8F2F0EB766DF}"/>
    <cellStyle name="Normal 12" xfId="17" xr:uid="{6938A6D2-82AC-4E29-885D-0312E3BDBDDD}"/>
    <cellStyle name="Normal 13" xfId="53" xr:uid="{6FA6FEFE-E975-47E1-BC65-A9D41337C6A2}"/>
    <cellStyle name="Normal 15" xfId="19" xr:uid="{43607489-E5A8-4CE5-98AA-B4343EEADAEE}"/>
    <cellStyle name="Normal 16" xfId="21" xr:uid="{F1E10DDC-2BF6-4F36-93A2-DE54D1900C24}"/>
    <cellStyle name="Normal 18" xfId="27" xr:uid="{4C0E7912-6FDF-42AF-AF92-381E401ECE9A}"/>
    <cellStyle name="Normal 2" xfId="2" xr:uid="{97392BDF-B94D-4B1B-9B96-CA7576000835}"/>
    <cellStyle name="Normal 2 2" xfId="11" xr:uid="{C6C3A448-272D-44D5-A901-FFFFE40C2852}"/>
    <cellStyle name="Normal 2 3" xfId="18" xr:uid="{11318F80-9F53-4F22-8D89-58E5A52FC67D}"/>
    <cellStyle name="Normal 2 3 2" xfId="23" xr:uid="{9D8AC912-2707-4431-96E7-7EA5D53DF4CC}"/>
    <cellStyle name="Normal 2 4" xfId="58" xr:uid="{E477B570-7E49-48D8-BDAC-4022BECE5453}"/>
    <cellStyle name="Normal 2 5" xfId="12" xr:uid="{1595589F-E934-4797-A890-25C414A820D0}"/>
    <cellStyle name="Normal 21" xfId="28" xr:uid="{A84A4377-B8F8-46C6-A606-43303671F2B7}"/>
    <cellStyle name="Normal 22" xfId="29" xr:uid="{48269E4F-10FD-464A-8AFE-260691250B00}"/>
    <cellStyle name="Normal 24" xfId="30" xr:uid="{05E11D2A-AE5F-480E-BFF8-2FAAF2BBFACC}"/>
    <cellStyle name="Normal 3" xfId="16" xr:uid="{4ADF8DCA-E8FF-4ACC-8EF1-39559E5E21E0}"/>
    <cellStyle name="Normal 3 2" xfId="32" xr:uid="{09755067-0BB1-483B-8FDA-E9B725642E86}"/>
    <cellStyle name="Normal 3 3" xfId="43" xr:uid="{78D588D9-F78E-434B-AD5C-3B42BA992CEB}"/>
    <cellStyle name="Normal 3 4" xfId="37" xr:uid="{44848701-8DBC-4517-94A3-D74756B7643B}"/>
    <cellStyle name="Normal 4" xfId="13" xr:uid="{482C1673-057E-4777-B6FC-8546C9D279AA}"/>
    <cellStyle name="Normal 5" xfId="20" xr:uid="{2E062E32-0F1D-44BE-AB5E-D0F9E13DC613}"/>
    <cellStyle name="Normal 5 2" xfId="44" xr:uid="{366B8B2C-D049-4CCA-B024-C60EFACB7E6C}"/>
    <cellStyle name="Normal 6" xfId="8" xr:uid="{186746FD-426A-4183-B4B0-02CD8B07DC17}"/>
    <cellStyle name="Normal 6 2" xfId="56" xr:uid="{A20D195F-A74A-48FA-BB81-85731D671B3F}"/>
    <cellStyle name="Normal 7" xfId="34" xr:uid="{D68BF9CF-2DCA-4A91-BABB-8804A7F0B1D1}"/>
    <cellStyle name="Normal 7 2" xfId="50" xr:uid="{3802F9CA-583C-4E5C-9B52-68A8DBA5AB7C}"/>
    <cellStyle name="Normal 8" xfId="36" xr:uid="{D3428577-FB2A-44B2-90F4-9B7728F44245}"/>
    <cellStyle name="Normal 9" xfId="14" xr:uid="{AF6064D7-E869-4756-A820-64059F6647D9}"/>
    <cellStyle name="Normal GHG Numbers (0.00)" xfId="45" xr:uid="{EBE5B83F-8DB8-47CB-9E12-13C1E8B4C65F}"/>
    <cellStyle name="Normal GHG whole table" xfId="46" xr:uid="{9BEAAC90-119B-4CDB-A0E4-34FA42E91A56}"/>
    <cellStyle name="Normal GHG-Shade" xfId="47" xr:uid="{2A222F26-8BF3-4523-A45B-03F3C49B9E10}"/>
    <cellStyle name="Note 2" xfId="25" xr:uid="{430BAF8C-680E-44D0-9C64-7C4B7DDCA00A}"/>
    <cellStyle name="Pattern" xfId="48" xr:uid="{886B0C87-E54B-4A67-8AB7-3B3A13C62BF7}"/>
    <cellStyle name="Percent 2" xfId="4" xr:uid="{F88C5552-3CE3-477D-BB6C-942CD318C19B}"/>
    <cellStyle name="Percent 2 2" xfId="24" xr:uid="{C42539BC-DFCD-4A1D-9390-F9A6914F302A}"/>
    <cellStyle name="Percent 2 3" xfId="55" xr:uid="{AF38FFCD-864C-4CDF-B1AE-F0F01AED87E6}"/>
    <cellStyle name="Percent 2 4" xfId="31" xr:uid="{D4204EE7-3479-4FBB-867F-EFC999689A06}"/>
    <cellStyle name="Percent 3" xfId="33" xr:uid="{A07C9357-AD45-478B-BBD4-404A46942EA5}"/>
    <cellStyle name="Percent 4" xfId="35" xr:uid="{8B5947A2-967F-45D4-B958-69943175A5FB}"/>
    <cellStyle name="Standard" xfId="0" builtinId="0"/>
    <cellStyle name="Währung 2" xfId="7" xr:uid="{85FBB20C-9D44-4E05-B9C5-94FDC632C03B}"/>
    <cellStyle name="Währung 3" xfId="61" xr:uid="{49D160BB-6095-416A-A7E1-37A6AA19BF0B}"/>
    <cellStyle name="Year" xfId="49" xr:uid="{3A51D44E-5524-47B9-86DB-F26E62D835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27AD-0D9D-4E35-88EF-59CCB0162290}">
  <dimension ref="A5:I11"/>
  <sheetViews>
    <sheetView tabSelected="1" topLeftCell="B1" workbookViewId="0">
      <selection activeCell="F15" sqref="F15"/>
    </sheetView>
  </sheetViews>
  <sheetFormatPr baseColWidth="10" defaultRowHeight="15" x14ac:dyDescent="0.25"/>
  <cols>
    <col min="1" max="1" width="50.5703125" customWidth="1"/>
    <col min="2" max="2" width="17.5703125" customWidth="1"/>
    <col min="3" max="3" width="23.28515625" customWidth="1"/>
    <col min="4" max="4" width="16" customWidth="1"/>
    <col min="6" max="6" width="16.5703125" customWidth="1"/>
    <col min="7" max="7" width="16.140625" customWidth="1"/>
    <col min="9" max="9" width="15.140625" customWidth="1"/>
  </cols>
  <sheetData>
    <row r="5" spans="1:9" x14ac:dyDescent="0.25">
      <c r="C5" s="2"/>
      <c r="D5" s="2" t="s">
        <v>0</v>
      </c>
      <c r="E5" s="2" t="s">
        <v>1</v>
      </c>
      <c r="F5" s="2" t="s">
        <v>5</v>
      </c>
      <c r="G5" s="2" t="s">
        <v>2</v>
      </c>
      <c r="H5" s="2" t="s">
        <v>3</v>
      </c>
      <c r="I5" s="9" t="s">
        <v>4</v>
      </c>
    </row>
    <row r="6" spans="1:9" x14ac:dyDescent="0.25">
      <c r="C6" s="10" t="s">
        <v>7</v>
      </c>
      <c r="D6" s="6">
        <v>2856</v>
      </c>
      <c r="E6" s="6">
        <v>2819</v>
      </c>
      <c r="F6" s="4">
        <f>SUM(100-(E6/D6)*100)</f>
        <v>1.2955182072829103</v>
      </c>
      <c r="G6" s="6">
        <v>3599.7</v>
      </c>
      <c r="H6" s="6">
        <v>3662</v>
      </c>
      <c r="I6" s="4">
        <f>SUM(100-(H6/G6)*100)</f>
        <v>-1.7306997805372788</v>
      </c>
    </row>
    <row r="7" spans="1:9" x14ac:dyDescent="0.25">
      <c r="A7" s="1" t="s">
        <v>6</v>
      </c>
      <c r="C7" s="10" t="s">
        <v>11</v>
      </c>
      <c r="D7" s="6">
        <v>2745.4</v>
      </c>
      <c r="E7" s="6">
        <v>2621</v>
      </c>
      <c r="F7" s="4">
        <f t="shared" ref="F7:F11" si="0">SUM(100-(E7/D7)*100)</f>
        <v>4.5312158519705719</v>
      </c>
      <c r="G7" s="6">
        <v>3505.5</v>
      </c>
      <c r="H7" s="6">
        <v>3588.9238527915522</v>
      </c>
      <c r="I7" s="4">
        <f t="shared" ref="I7:I11" si="1">SUM(100-(H7/G7)*100)</f>
        <v>-2.3797989670960646</v>
      </c>
    </row>
    <row r="8" spans="1:9" x14ac:dyDescent="0.25">
      <c r="C8" s="3" t="s">
        <v>8</v>
      </c>
      <c r="D8" s="5">
        <v>5421</v>
      </c>
      <c r="E8" s="5">
        <v>5417</v>
      </c>
      <c r="F8" s="4">
        <f t="shared" si="0"/>
        <v>7.378712414684685E-2</v>
      </c>
      <c r="G8" s="5">
        <v>6791</v>
      </c>
      <c r="H8" s="5">
        <v>6791</v>
      </c>
      <c r="I8" s="4">
        <f t="shared" si="1"/>
        <v>0</v>
      </c>
    </row>
    <row r="9" spans="1:9" x14ac:dyDescent="0.25">
      <c r="C9" s="3" t="s">
        <v>12</v>
      </c>
      <c r="D9" s="5">
        <v>5347.6</v>
      </c>
      <c r="E9" s="5">
        <v>4952</v>
      </c>
      <c r="F9" s="4">
        <f t="shared" si="0"/>
        <v>7.3977111227466708</v>
      </c>
      <c r="G9" s="5">
        <v>6477</v>
      </c>
      <c r="H9" s="5">
        <v>6510</v>
      </c>
      <c r="I9" s="4">
        <f t="shared" si="1"/>
        <v>-0.50949513663734081</v>
      </c>
    </row>
    <row r="10" spans="1:9" x14ac:dyDescent="0.25">
      <c r="C10" s="12" t="s">
        <v>9</v>
      </c>
      <c r="D10" s="8">
        <v>1530.26</v>
      </c>
      <c r="E10" s="8">
        <v>1399.3651699999996</v>
      </c>
      <c r="F10" s="4">
        <f t="shared" si="0"/>
        <v>8.5537640662371359</v>
      </c>
      <c r="G10" s="8">
        <v>2002.5</v>
      </c>
      <c r="H10" s="8">
        <v>2008.0927600000005</v>
      </c>
      <c r="I10" s="4">
        <f t="shared" si="1"/>
        <v>-0.27928888888891379</v>
      </c>
    </row>
    <row r="11" spans="1:9" x14ac:dyDescent="0.25">
      <c r="C11" s="12" t="s">
        <v>10</v>
      </c>
      <c r="D11" s="7">
        <v>1675.6</v>
      </c>
      <c r="E11" s="11">
        <v>1583.0448802000001</v>
      </c>
      <c r="F11" s="4">
        <f t="shared" si="0"/>
        <v>5.5237001551682852</v>
      </c>
      <c r="G11" s="11">
        <v>2192.8000000000002</v>
      </c>
      <c r="H11" s="11">
        <v>2246.1636115999991</v>
      </c>
      <c r="I11" s="4">
        <f t="shared" si="1"/>
        <v>-2.4335831630791063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Oitzinger, Maximilian</dc:creator>
  <cp:lastModifiedBy>Oitzinger, Maximilian</cp:lastModifiedBy>
  <dcterms:created xsi:type="dcterms:W3CDTF">2024-11-08T15:18:27Z</dcterms:created>
  <dcterms:modified xsi:type="dcterms:W3CDTF">2024-12-02T20:02:14Z</dcterms:modified>
</cp:coreProperties>
</file>