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jakimoski/Documents/2025/cb/HDRP/Data for model/"/>
    </mc:Choice>
  </mc:AlternateContent>
  <xr:revisionPtr revIDLastSave="0" documentId="8_{9ACEF06E-0BC6-9A47-B77D-0C3AF72435CA}" xr6:coauthVersionLast="47" xr6:coauthVersionMax="47" xr10:uidLastSave="{00000000-0000-0000-0000-000000000000}"/>
  <bookViews>
    <workbookView xWindow="0" yWindow="0" windowWidth="28800" windowHeight="18000" xr2:uid="{FF153D66-4AB5-E64F-A7F9-9C0D70BD02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1" i="1" l="1"/>
  <c r="L341" i="1"/>
  <c r="K341" i="1"/>
  <c r="J341" i="1"/>
  <c r="I341" i="1"/>
  <c r="H341" i="1"/>
  <c r="G341" i="1"/>
  <c r="F341" i="1"/>
  <c r="E341" i="1"/>
  <c r="D341" i="1"/>
  <c r="C341" i="1"/>
  <c r="N341" i="1" s="1"/>
  <c r="O341" i="1" s="1"/>
  <c r="B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M315" i="1"/>
  <c r="L315" i="1"/>
  <c r="K315" i="1"/>
  <c r="J315" i="1"/>
  <c r="I315" i="1"/>
  <c r="H315" i="1"/>
  <c r="G315" i="1"/>
  <c r="F315" i="1"/>
  <c r="N315" i="1" s="1"/>
  <c r="O315" i="1" s="1"/>
  <c r="E315" i="1"/>
  <c r="D315" i="1"/>
  <c r="C315" i="1"/>
  <c r="B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N311" i="1" s="1"/>
  <c r="O311" i="1" s="1"/>
  <c r="E311" i="1"/>
  <c r="D311" i="1"/>
  <c r="C311" i="1"/>
  <c r="B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M307" i="1"/>
  <c r="L307" i="1"/>
  <c r="K307" i="1"/>
  <c r="J307" i="1"/>
  <c r="I307" i="1"/>
  <c r="H307" i="1"/>
  <c r="G307" i="1"/>
  <c r="F307" i="1"/>
  <c r="N307" i="1" s="1"/>
  <c r="O307" i="1" s="1"/>
  <c r="E307" i="1"/>
  <c r="D307" i="1"/>
  <c r="C307" i="1"/>
  <c r="B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M303" i="1"/>
  <c r="L303" i="1"/>
  <c r="K303" i="1"/>
  <c r="J303" i="1"/>
  <c r="I303" i="1"/>
  <c r="H303" i="1"/>
  <c r="G303" i="1"/>
  <c r="F303" i="1"/>
  <c r="N303" i="1" s="1"/>
  <c r="O303" i="1" s="1"/>
  <c r="E303" i="1"/>
  <c r="D303" i="1"/>
  <c r="C303" i="1"/>
  <c r="B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M299" i="1"/>
  <c r="L299" i="1"/>
  <c r="K299" i="1"/>
  <c r="J299" i="1"/>
  <c r="I299" i="1"/>
  <c r="H299" i="1"/>
  <c r="G299" i="1"/>
  <c r="F299" i="1"/>
  <c r="N299" i="1" s="1"/>
  <c r="O299" i="1" s="1"/>
  <c r="E299" i="1"/>
  <c r="D299" i="1"/>
  <c r="C299" i="1"/>
  <c r="B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M295" i="1"/>
  <c r="L295" i="1"/>
  <c r="K295" i="1"/>
  <c r="J295" i="1"/>
  <c r="I295" i="1"/>
  <c r="H295" i="1"/>
  <c r="G295" i="1"/>
  <c r="F295" i="1"/>
  <c r="N295" i="1" s="1"/>
  <c r="O295" i="1" s="1"/>
  <c r="E295" i="1"/>
  <c r="D295" i="1"/>
  <c r="C295" i="1"/>
  <c r="B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L291" i="1"/>
  <c r="K291" i="1"/>
  <c r="J291" i="1"/>
  <c r="I291" i="1"/>
  <c r="H291" i="1"/>
  <c r="G291" i="1"/>
  <c r="F291" i="1"/>
  <c r="N291" i="1" s="1"/>
  <c r="O291" i="1" s="1"/>
  <c r="E291" i="1"/>
  <c r="D291" i="1"/>
  <c r="C291" i="1"/>
  <c r="B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M287" i="1"/>
  <c r="L287" i="1"/>
  <c r="K287" i="1"/>
  <c r="J287" i="1"/>
  <c r="I287" i="1"/>
  <c r="H287" i="1"/>
  <c r="G287" i="1"/>
  <c r="F287" i="1"/>
  <c r="N287" i="1" s="1"/>
  <c r="O287" i="1" s="1"/>
  <c r="E287" i="1"/>
  <c r="D287" i="1"/>
  <c r="C287" i="1"/>
  <c r="B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M283" i="1"/>
  <c r="L283" i="1"/>
  <c r="K283" i="1"/>
  <c r="J283" i="1"/>
  <c r="I283" i="1"/>
  <c r="H283" i="1"/>
  <c r="G283" i="1"/>
  <c r="F283" i="1"/>
  <c r="N283" i="1" s="1"/>
  <c r="O283" i="1" s="1"/>
  <c r="E283" i="1"/>
  <c r="D283" i="1"/>
  <c r="C283" i="1"/>
  <c r="B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M279" i="1"/>
  <c r="L279" i="1"/>
  <c r="K279" i="1"/>
  <c r="J279" i="1"/>
  <c r="I279" i="1"/>
  <c r="H279" i="1"/>
  <c r="G279" i="1"/>
  <c r="F279" i="1"/>
  <c r="N279" i="1" s="1"/>
  <c r="O279" i="1" s="1"/>
  <c r="E279" i="1"/>
  <c r="D279" i="1"/>
  <c r="C279" i="1"/>
  <c r="B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M275" i="1"/>
  <c r="L275" i="1"/>
  <c r="K275" i="1"/>
  <c r="J275" i="1"/>
  <c r="I275" i="1"/>
  <c r="H275" i="1"/>
  <c r="G275" i="1"/>
  <c r="F275" i="1"/>
  <c r="N275" i="1" s="1"/>
  <c r="O275" i="1" s="1"/>
  <c r="E275" i="1"/>
  <c r="D275" i="1"/>
  <c r="C275" i="1"/>
  <c r="B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M271" i="1"/>
  <c r="L271" i="1"/>
  <c r="K271" i="1"/>
  <c r="J271" i="1"/>
  <c r="I271" i="1"/>
  <c r="H271" i="1"/>
  <c r="G271" i="1"/>
  <c r="F271" i="1"/>
  <c r="N271" i="1" s="1"/>
  <c r="O271" i="1" s="1"/>
  <c r="E271" i="1"/>
  <c r="D271" i="1"/>
  <c r="C271" i="1"/>
  <c r="B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M267" i="1"/>
  <c r="L267" i="1"/>
  <c r="K267" i="1"/>
  <c r="J267" i="1"/>
  <c r="I267" i="1"/>
  <c r="H267" i="1"/>
  <c r="G267" i="1"/>
  <c r="F267" i="1"/>
  <c r="N267" i="1" s="1"/>
  <c r="O267" i="1" s="1"/>
  <c r="E267" i="1"/>
  <c r="D267" i="1"/>
  <c r="C267" i="1"/>
  <c r="B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M263" i="1"/>
  <c r="L263" i="1"/>
  <c r="K263" i="1"/>
  <c r="J263" i="1"/>
  <c r="I263" i="1"/>
  <c r="H263" i="1"/>
  <c r="G263" i="1"/>
  <c r="F263" i="1"/>
  <c r="N263" i="1" s="1"/>
  <c r="O263" i="1" s="1"/>
  <c r="E263" i="1"/>
  <c r="D263" i="1"/>
  <c r="C263" i="1"/>
  <c r="B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M259" i="1"/>
  <c r="L259" i="1"/>
  <c r="K259" i="1"/>
  <c r="J259" i="1"/>
  <c r="I259" i="1"/>
  <c r="H259" i="1"/>
  <c r="G259" i="1"/>
  <c r="F259" i="1"/>
  <c r="N259" i="1" s="1"/>
  <c r="O259" i="1" s="1"/>
  <c r="E259" i="1"/>
  <c r="D259" i="1"/>
  <c r="C259" i="1"/>
  <c r="B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M255" i="1"/>
  <c r="L255" i="1"/>
  <c r="K255" i="1"/>
  <c r="J255" i="1"/>
  <c r="I255" i="1"/>
  <c r="H255" i="1"/>
  <c r="G255" i="1"/>
  <c r="F255" i="1"/>
  <c r="N255" i="1" s="1"/>
  <c r="O255" i="1" s="1"/>
  <c r="E255" i="1"/>
  <c r="D255" i="1"/>
  <c r="C255" i="1"/>
  <c r="B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M251" i="1"/>
  <c r="L251" i="1"/>
  <c r="K251" i="1"/>
  <c r="J251" i="1"/>
  <c r="I251" i="1"/>
  <c r="H251" i="1"/>
  <c r="G251" i="1"/>
  <c r="F251" i="1"/>
  <c r="N251" i="1" s="1"/>
  <c r="O251" i="1" s="1"/>
  <c r="E251" i="1"/>
  <c r="D251" i="1"/>
  <c r="C251" i="1"/>
  <c r="B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47" i="1"/>
  <c r="L247" i="1"/>
  <c r="K247" i="1"/>
  <c r="J247" i="1"/>
  <c r="I247" i="1"/>
  <c r="H247" i="1"/>
  <c r="G247" i="1"/>
  <c r="F247" i="1"/>
  <c r="N247" i="1" s="1"/>
  <c r="O247" i="1" s="1"/>
  <c r="E247" i="1"/>
  <c r="D247" i="1"/>
  <c r="C247" i="1"/>
  <c r="B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M243" i="1"/>
  <c r="L243" i="1"/>
  <c r="K243" i="1"/>
  <c r="J243" i="1"/>
  <c r="I243" i="1"/>
  <c r="H243" i="1"/>
  <c r="G243" i="1"/>
  <c r="F243" i="1"/>
  <c r="N243" i="1" s="1"/>
  <c r="O243" i="1" s="1"/>
  <c r="E243" i="1"/>
  <c r="D243" i="1"/>
  <c r="C243" i="1"/>
  <c r="B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N239" i="1" s="1"/>
  <c r="O239" i="1" s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N235" i="1" s="1"/>
  <c r="O235" i="1" s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N231" i="1" s="1"/>
  <c r="O231" i="1" s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N227" i="1" s="1"/>
  <c r="O227" i="1" s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N223" i="1" s="1"/>
  <c r="O223" i="1" s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N219" i="1" s="1"/>
  <c r="O219" i="1" s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N215" i="1" s="1"/>
  <c r="O215" i="1" s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N211" i="1" s="1"/>
  <c r="O211" i="1" s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N207" i="1" s="1"/>
  <c r="O207" i="1" s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N203" i="1" s="1"/>
  <c r="O203" i="1" s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N199" i="1" s="1"/>
  <c r="O199" i="1" s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N195" i="1" s="1"/>
  <c r="O195" i="1" s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N191" i="1" s="1"/>
  <c r="O191" i="1" s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N187" i="1" s="1"/>
  <c r="O187" i="1" s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N183" i="1" s="1"/>
  <c r="O183" i="1" s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N179" i="1" s="1"/>
  <c r="O179" i="1" s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N175" i="1" s="1"/>
  <c r="O175" i="1" s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N171" i="1" s="1"/>
  <c r="O171" i="1" s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N167" i="1" s="1"/>
  <c r="O167" i="1" s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N163" i="1" s="1"/>
  <c r="O163" i="1" s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N159" i="1" s="1"/>
  <c r="O159" i="1" s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N155" i="1" s="1"/>
  <c r="O155" i="1" s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N151" i="1" s="1"/>
  <c r="O151" i="1" s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N147" i="1" s="1"/>
  <c r="O147" i="1" s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N143" i="1" s="1"/>
  <c r="O143" i="1" s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N139" i="1" s="1"/>
  <c r="O139" i="1" s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N135" i="1" s="1"/>
  <c r="O135" i="1" s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N131" i="1" s="1"/>
  <c r="O131" i="1" s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N127" i="1" s="1"/>
  <c r="O127" i="1" s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N123" i="1" s="1"/>
  <c r="O123" i="1" s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N119" i="1" s="1"/>
  <c r="O119" i="1" s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N115" i="1" s="1"/>
  <c r="O115" i="1" s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N111" i="1" s="1"/>
  <c r="O111" i="1" s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N107" i="1" s="1"/>
  <c r="O107" i="1" s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N103" i="1" s="1"/>
  <c r="O103" i="1" s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N99" i="1" s="1"/>
  <c r="O99" i="1" s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N95" i="1" s="1"/>
  <c r="O95" i="1" s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N91" i="1" s="1"/>
  <c r="O91" i="1" s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N89" i="1" s="1"/>
  <c r="O89" i="1" s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N83" i="1" s="1"/>
  <c r="O83" i="1" s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N81" i="1" s="1"/>
  <c r="O81" i="1" s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N76" i="1" s="1"/>
  <c r="O76" i="1" s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N71" i="1" s="1"/>
  <c r="O71" i="1" s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N67" i="1" s="1"/>
  <c r="O67" i="1" s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N55" i="1" s="1"/>
  <c r="O55" i="1" s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N51" i="1" s="1"/>
  <c r="O51" i="1" s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N49" i="1" s="1"/>
  <c r="O49" i="1" s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N44" i="1" s="1"/>
  <c r="O44" i="1" s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N39" i="1" s="1"/>
  <c r="O39" i="1" s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N35" i="1" s="1"/>
  <c r="O35" i="1" s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N33" i="1" s="1"/>
  <c r="O33" i="1" s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N28" i="1" s="1"/>
  <c r="O28" i="1" s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N23" i="1" s="1"/>
  <c r="O23" i="1" s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N19" i="1" s="1"/>
  <c r="O19" i="1" s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N17" i="1" s="1"/>
  <c r="O17" i="1" s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N12" i="1" s="1"/>
  <c r="O12" i="1" s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N7" i="1" s="1"/>
  <c r="O7" i="1" s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N3" i="1" s="1"/>
  <c r="O3" i="1" s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  <c r="N58" i="1" l="1"/>
  <c r="O58" i="1" s="1"/>
  <c r="N59" i="1"/>
  <c r="O59" i="1" s="1"/>
  <c r="N63" i="1"/>
  <c r="O63" i="1" s="1"/>
  <c r="N64" i="1"/>
  <c r="O64" i="1" s="1"/>
  <c r="N65" i="1"/>
  <c r="O65" i="1" s="1"/>
  <c r="N340" i="1"/>
  <c r="O340" i="1" s="1"/>
  <c r="N319" i="1"/>
  <c r="O319" i="1" s="1"/>
  <c r="N323" i="1"/>
  <c r="O323" i="1" s="1"/>
  <c r="N327" i="1"/>
  <c r="O327" i="1" s="1"/>
  <c r="N331" i="1"/>
  <c r="O331" i="1" s="1"/>
  <c r="N335" i="1"/>
  <c r="O335" i="1" s="1"/>
  <c r="N10" i="1"/>
  <c r="O10" i="1" s="1"/>
  <c r="N11" i="1"/>
  <c r="O11" i="1" s="1"/>
  <c r="N15" i="1"/>
  <c r="O15" i="1" s="1"/>
  <c r="N16" i="1"/>
  <c r="O16" i="1" s="1"/>
  <c r="N20" i="1"/>
  <c r="O20" i="1" s="1"/>
  <c r="N22" i="1"/>
  <c r="O22" i="1" s="1"/>
  <c r="N26" i="1"/>
  <c r="O26" i="1" s="1"/>
  <c r="N27" i="1"/>
  <c r="O27" i="1" s="1"/>
  <c r="N31" i="1"/>
  <c r="O31" i="1" s="1"/>
  <c r="N32" i="1"/>
  <c r="O32" i="1" s="1"/>
  <c r="N36" i="1"/>
  <c r="O36" i="1" s="1"/>
  <c r="N38" i="1"/>
  <c r="O38" i="1" s="1"/>
  <c r="N42" i="1"/>
  <c r="O42" i="1" s="1"/>
  <c r="N43" i="1"/>
  <c r="O43" i="1" s="1"/>
  <c r="N47" i="1"/>
  <c r="O47" i="1" s="1"/>
  <c r="N48" i="1"/>
  <c r="O48" i="1" s="1"/>
  <c r="N52" i="1"/>
  <c r="O52" i="1" s="1"/>
  <c r="N54" i="1"/>
  <c r="O54" i="1" s="1"/>
  <c r="N68" i="1"/>
  <c r="O68" i="1" s="1"/>
  <c r="N70" i="1"/>
  <c r="O70" i="1" s="1"/>
  <c r="N74" i="1"/>
  <c r="O74" i="1" s="1"/>
  <c r="N75" i="1"/>
  <c r="O75" i="1" s="1"/>
  <c r="N79" i="1"/>
  <c r="O79" i="1" s="1"/>
  <c r="N80" i="1"/>
  <c r="O80" i="1" s="1"/>
  <c r="N86" i="1"/>
  <c r="O86" i="1" s="1"/>
  <c r="N88" i="1"/>
  <c r="O88" i="1" s="1"/>
  <c r="N94" i="1"/>
  <c r="O94" i="1" s="1"/>
  <c r="N96" i="1"/>
  <c r="O96" i="1" s="1"/>
  <c r="N98" i="1"/>
  <c r="O98" i="1" s="1"/>
  <c r="N100" i="1"/>
  <c r="O100" i="1" s="1"/>
  <c r="N102" i="1"/>
  <c r="O102" i="1" s="1"/>
  <c r="N106" i="1"/>
  <c r="O106" i="1" s="1"/>
  <c r="N110" i="1"/>
  <c r="O110" i="1" s="1"/>
  <c r="N112" i="1"/>
  <c r="O112" i="1" s="1"/>
  <c r="N114" i="1"/>
  <c r="O114" i="1" s="1"/>
  <c r="N116" i="1"/>
  <c r="O116" i="1" s="1"/>
  <c r="N118" i="1"/>
  <c r="O118" i="1" s="1"/>
  <c r="N122" i="1"/>
  <c r="O122" i="1" s="1"/>
  <c r="N4" i="1"/>
  <c r="O4" i="1" s="1"/>
  <c r="N6" i="1"/>
  <c r="O6" i="1" s="1"/>
  <c r="N5" i="1"/>
  <c r="O5" i="1" s="1"/>
  <c r="N9" i="1"/>
  <c r="O9" i="1" s="1"/>
  <c r="N21" i="1"/>
  <c r="O21" i="1" s="1"/>
  <c r="N25" i="1"/>
  <c r="O25" i="1" s="1"/>
  <c r="N37" i="1"/>
  <c r="O37" i="1" s="1"/>
  <c r="N41" i="1"/>
  <c r="O41" i="1" s="1"/>
  <c r="N53" i="1"/>
  <c r="O53" i="1" s="1"/>
  <c r="N57" i="1"/>
  <c r="O57" i="1" s="1"/>
  <c r="N8" i="1"/>
  <c r="O8" i="1" s="1"/>
  <c r="N13" i="1"/>
  <c r="O13" i="1" s="1"/>
  <c r="N24" i="1"/>
  <c r="O24" i="1" s="1"/>
  <c r="N29" i="1"/>
  <c r="O29" i="1" s="1"/>
  <c r="N40" i="1"/>
  <c r="O40" i="1" s="1"/>
  <c r="N45" i="1"/>
  <c r="O45" i="1" s="1"/>
  <c r="N56" i="1"/>
  <c r="O56" i="1" s="1"/>
  <c r="N339" i="1"/>
  <c r="O339" i="1" s="1"/>
  <c r="N126" i="1"/>
  <c r="O126" i="1" s="1"/>
  <c r="N128" i="1"/>
  <c r="O128" i="1" s="1"/>
  <c r="N130" i="1"/>
  <c r="O130" i="1" s="1"/>
  <c r="N132" i="1"/>
  <c r="O132" i="1" s="1"/>
  <c r="N134" i="1"/>
  <c r="O134" i="1" s="1"/>
  <c r="N138" i="1"/>
  <c r="O138" i="1" s="1"/>
  <c r="N142" i="1"/>
  <c r="O142" i="1" s="1"/>
  <c r="N144" i="1"/>
  <c r="O144" i="1" s="1"/>
  <c r="N146" i="1"/>
  <c r="O146" i="1" s="1"/>
  <c r="N148" i="1"/>
  <c r="O148" i="1" s="1"/>
  <c r="N150" i="1"/>
  <c r="O150" i="1" s="1"/>
  <c r="N154" i="1"/>
  <c r="O154" i="1" s="1"/>
  <c r="N158" i="1"/>
  <c r="O158" i="1" s="1"/>
  <c r="N160" i="1"/>
  <c r="O160" i="1" s="1"/>
  <c r="N162" i="1"/>
  <c r="O162" i="1" s="1"/>
  <c r="N164" i="1"/>
  <c r="O164" i="1" s="1"/>
  <c r="N166" i="1"/>
  <c r="O166" i="1" s="1"/>
  <c r="N170" i="1"/>
  <c r="O170" i="1" s="1"/>
  <c r="N174" i="1"/>
  <c r="O174" i="1" s="1"/>
  <c r="N176" i="1"/>
  <c r="O176" i="1" s="1"/>
  <c r="N178" i="1"/>
  <c r="O178" i="1" s="1"/>
  <c r="N180" i="1"/>
  <c r="O180" i="1" s="1"/>
  <c r="N182" i="1"/>
  <c r="O182" i="1" s="1"/>
  <c r="N186" i="1"/>
  <c r="O186" i="1" s="1"/>
  <c r="N190" i="1"/>
  <c r="O190" i="1" s="1"/>
  <c r="N192" i="1"/>
  <c r="O192" i="1" s="1"/>
  <c r="N194" i="1"/>
  <c r="O194" i="1" s="1"/>
  <c r="N196" i="1"/>
  <c r="O196" i="1" s="1"/>
  <c r="N198" i="1"/>
  <c r="O198" i="1" s="1"/>
  <c r="N202" i="1"/>
  <c r="O202" i="1" s="1"/>
  <c r="N206" i="1"/>
  <c r="O206" i="1" s="1"/>
  <c r="N208" i="1"/>
  <c r="O208" i="1" s="1"/>
  <c r="N210" i="1"/>
  <c r="O210" i="1" s="1"/>
  <c r="N212" i="1"/>
  <c r="O212" i="1" s="1"/>
  <c r="N214" i="1"/>
  <c r="O214" i="1" s="1"/>
  <c r="N218" i="1"/>
  <c r="O218" i="1" s="1"/>
  <c r="N222" i="1"/>
  <c r="O222" i="1" s="1"/>
  <c r="N224" i="1"/>
  <c r="O224" i="1" s="1"/>
  <c r="N226" i="1"/>
  <c r="O226" i="1" s="1"/>
  <c r="N228" i="1"/>
  <c r="O228" i="1" s="1"/>
  <c r="N230" i="1"/>
  <c r="O230" i="1" s="1"/>
  <c r="N234" i="1"/>
  <c r="O234" i="1" s="1"/>
  <c r="N238" i="1"/>
  <c r="O238" i="1" s="1"/>
  <c r="N240" i="1"/>
  <c r="O240" i="1" s="1"/>
  <c r="N242" i="1"/>
  <c r="O242" i="1" s="1"/>
  <c r="N244" i="1"/>
  <c r="O244" i="1" s="1"/>
  <c r="N246" i="1"/>
  <c r="O246" i="1" s="1"/>
  <c r="N250" i="1"/>
  <c r="O250" i="1" s="1"/>
  <c r="N254" i="1"/>
  <c r="O254" i="1" s="1"/>
  <c r="N256" i="1"/>
  <c r="O256" i="1" s="1"/>
  <c r="N258" i="1"/>
  <c r="O258" i="1" s="1"/>
  <c r="N260" i="1"/>
  <c r="O260" i="1" s="1"/>
  <c r="N262" i="1"/>
  <c r="O262" i="1" s="1"/>
  <c r="N266" i="1"/>
  <c r="O266" i="1" s="1"/>
  <c r="N270" i="1"/>
  <c r="O270" i="1" s="1"/>
  <c r="N272" i="1"/>
  <c r="O272" i="1" s="1"/>
  <c r="N274" i="1"/>
  <c r="O274" i="1" s="1"/>
  <c r="N276" i="1"/>
  <c r="O276" i="1" s="1"/>
  <c r="N278" i="1"/>
  <c r="O278" i="1" s="1"/>
  <c r="N282" i="1"/>
  <c r="O282" i="1" s="1"/>
  <c r="N286" i="1"/>
  <c r="O286" i="1" s="1"/>
  <c r="N288" i="1"/>
  <c r="O288" i="1" s="1"/>
  <c r="N290" i="1"/>
  <c r="O290" i="1" s="1"/>
  <c r="N292" i="1"/>
  <c r="O292" i="1" s="1"/>
  <c r="N294" i="1"/>
  <c r="O294" i="1" s="1"/>
  <c r="N298" i="1"/>
  <c r="O298" i="1" s="1"/>
  <c r="N302" i="1"/>
  <c r="O302" i="1" s="1"/>
  <c r="N304" i="1"/>
  <c r="O304" i="1" s="1"/>
  <c r="N306" i="1"/>
  <c r="O306" i="1" s="1"/>
  <c r="N308" i="1"/>
  <c r="O308" i="1" s="1"/>
  <c r="N310" i="1"/>
  <c r="O310" i="1" s="1"/>
  <c r="N314" i="1"/>
  <c r="O314" i="1" s="1"/>
  <c r="N318" i="1"/>
  <c r="O318" i="1" s="1"/>
  <c r="N320" i="1"/>
  <c r="O320" i="1" s="1"/>
  <c r="N321" i="1"/>
  <c r="O321" i="1" s="1"/>
  <c r="N322" i="1"/>
  <c r="O322" i="1" s="1"/>
  <c r="N324" i="1"/>
  <c r="O324" i="1" s="1"/>
  <c r="N325" i="1"/>
  <c r="O325" i="1" s="1"/>
  <c r="N326" i="1"/>
  <c r="O326" i="1" s="1"/>
  <c r="N329" i="1"/>
  <c r="O329" i="1" s="1"/>
  <c r="N330" i="1"/>
  <c r="O330" i="1" s="1"/>
  <c r="N334" i="1"/>
  <c r="O334" i="1" s="1"/>
  <c r="N336" i="1"/>
  <c r="O336" i="1" s="1"/>
  <c r="N337" i="1"/>
  <c r="O337" i="1" s="1"/>
  <c r="N338" i="1"/>
  <c r="O338" i="1" s="1"/>
  <c r="N61" i="1"/>
  <c r="O61" i="1" s="1"/>
  <c r="N69" i="1"/>
  <c r="O69" i="1" s="1"/>
  <c r="N73" i="1"/>
  <c r="O73" i="1" s="1"/>
  <c r="N85" i="1"/>
  <c r="O85" i="1" s="1"/>
  <c r="N87" i="1"/>
  <c r="O87" i="1" s="1"/>
  <c r="N93" i="1"/>
  <c r="O93" i="1" s="1"/>
  <c r="N97" i="1"/>
  <c r="O97" i="1" s="1"/>
  <c r="N101" i="1"/>
  <c r="O101" i="1" s="1"/>
  <c r="N105" i="1"/>
  <c r="O105" i="1" s="1"/>
  <c r="N109" i="1"/>
  <c r="O109" i="1" s="1"/>
  <c r="N113" i="1"/>
  <c r="O113" i="1" s="1"/>
  <c r="N117" i="1"/>
  <c r="O117" i="1" s="1"/>
  <c r="N121" i="1"/>
  <c r="O121" i="1" s="1"/>
  <c r="N125" i="1"/>
  <c r="O125" i="1" s="1"/>
  <c r="N129" i="1"/>
  <c r="O129" i="1" s="1"/>
  <c r="N133" i="1"/>
  <c r="O133" i="1" s="1"/>
  <c r="N137" i="1"/>
  <c r="O137" i="1" s="1"/>
  <c r="N141" i="1"/>
  <c r="O141" i="1" s="1"/>
  <c r="N145" i="1"/>
  <c r="O145" i="1" s="1"/>
  <c r="N149" i="1"/>
  <c r="O149" i="1" s="1"/>
  <c r="N153" i="1"/>
  <c r="O153" i="1" s="1"/>
  <c r="N157" i="1"/>
  <c r="O157" i="1" s="1"/>
  <c r="N161" i="1"/>
  <c r="O161" i="1" s="1"/>
  <c r="N165" i="1"/>
  <c r="O165" i="1" s="1"/>
  <c r="N169" i="1"/>
  <c r="O169" i="1" s="1"/>
  <c r="N173" i="1"/>
  <c r="O173" i="1" s="1"/>
  <c r="N177" i="1"/>
  <c r="O177" i="1" s="1"/>
  <c r="N181" i="1"/>
  <c r="O181" i="1" s="1"/>
  <c r="N185" i="1"/>
  <c r="O185" i="1" s="1"/>
  <c r="N189" i="1"/>
  <c r="O189" i="1" s="1"/>
  <c r="N193" i="1"/>
  <c r="O193" i="1" s="1"/>
  <c r="N197" i="1"/>
  <c r="O197" i="1" s="1"/>
  <c r="N201" i="1"/>
  <c r="O201" i="1" s="1"/>
  <c r="N205" i="1"/>
  <c r="O205" i="1" s="1"/>
  <c r="N209" i="1"/>
  <c r="O209" i="1" s="1"/>
  <c r="N213" i="1"/>
  <c r="O213" i="1" s="1"/>
  <c r="N217" i="1"/>
  <c r="O217" i="1" s="1"/>
  <c r="N221" i="1"/>
  <c r="O221" i="1" s="1"/>
  <c r="N225" i="1"/>
  <c r="O225" i="1" s="1"/>
  <c r="N229" i="1"/>
  <c r="O229" i="1" s="1"/>
  <c r="N233" i="1"/>
  <c r="O233" i="1" s="1"/>
  <c r="N237" i="1"/>
  <c r="O237" i="1" s="1"/>
  <c r="N241" i="1"/>
  <c r="O241" i="1" s="1"/>
  <c r="N245" i="1"/>
  <c r="O245" i="1" s="1"/>
  <c r="N249" i="1"/>
  <c r="O249" i="1" s="1"/>
  <c r="N253" i="1"/>
  <c r="O253" i="1" s="1"/>
  <c r="N257" i="1"/>
  <c r="O257" i="1" s="1"/>
  <c r="N261" i="1"/>
  <c r="O261" i="1" s="1"/>
  <c r="N265" i="1"/>
  <c r="O265" i="1" s="1"/>
  <c r="N269" i="1"/>
  <c r="O269" i="1" s="1"/>
  <c r="N273" i="1"/>
  <c r="O273" i="1" s="1"/>
  <c r="N277" i="1"/>
  <c r="O277" i="1" s="1"/>
  <c r="N281" i="1"/>
  <c r="O281" i="1" s="1"/>
  <c r="N285" i="1"/>
  <c r="O285" i="1" s="1"/>
  <c r="N289" i="1"/>
  <c r="O289" i="1" s="1"/>
  <c r="N293" i="1"/>
  <c r="O293" i="1" s="1"/>
  <c r="N297" i="1"/>
  <c r="O297" i="1" s="1"/>
  <c r="N301" i="1"/>
  <c r="O301" i="1" s="1"/>
  <c r="N305" i="1"/>
  <c r="O305" i="1" s="1"/>
  <c r="N309" i="1"/>
  <c r="O309" i="1" s="1"/>
  <c r="N313" i="1"/>
  <c r="O313" i="1" s="1"/>
  <c r="N317" i="1"/>
  <c r="O317" i="1" s="1"/>
  <c r="N60" i="1"/>
  <c r="O60" i="1" s="1"/>
  <c r="N72" i="1"/>
  <c r="O72" i="1" s="1"/>
  <c r="N77" i="1"/>
  <c r="O77" i="1" s="1"/>
  <c r="N2" i="1"/>
  <c r="O2" i="1" s="1"/>
  <c r="N18" i="1"/>
  <c r="O18" i="1" s="1"/>
  <c r="N34" i="1"/>
  <c r="O34" i="1" s="1"/>
  <c r="N50" i="1"/>
  <c r="O50" i="1" s="1"/>
  <c r="N66" i="1"/>
  <c r="O66" i="1" s="1"/>
  <c r="N82" i="1"/>
  <c r="O82" i="1" s="1"/>
  <c r="N90" i="1"/>
  <c r="O90" i="1" s="1"/>
  <c r="N104" i="1"/>
  <c r="O104" i="1" s="1"/>
  <c r="N120" i="1"/>
  <c r="O120" i="1" s="1"/>
  <c r="N136" i="1"/>
  <c r="O136" i="1" s="1"/>
  <c r="N152" i="1"/>
  <c r="O152" i="1" s="1"/>
  <c r="N168" i="1"/>
  <c r="O168" i="1" s="1"/>
  <c r="N184" i="1"/>
  <c r="O184" i="1" s="1"/>
  <c r="N200" i="1"/>
  <c r="O200" i="1" s="1"/>
  <c r="N216" i="1"/>
  <c r="O216" i="1" s="1"/>
  <c r="N232" i="1"/>
  <c r="O232" i="1" s="1"/>
  <c r="N248" i="1"/>
  <c r="O248" i="1" s="1"/>
  <c r="N264" i="1"/>
  <c r="O264" i="1" s="1"/>
  <c r="N280" i="1"/>
  <c r="O280" i="1" s="1"/>
  <c r="N296" i="1"/>
  <c r="O296" i="1" s="1"/>
  <c r="N312" i="1"/>
  <c r="O312" i="1" s="1"/>
  <c r="N328" i="1"/>
  <c r="O328" i="1" s="1"/>
  <c r="N14" i="1"/>
  <c r="O14" i="1" s="1"/>
  <c r="N30" i="1"/>
  <c r="O30" i="1" s="1"/>
  <c r="N46" i="1"/>
  <c r="O46" i="1" s="1"/>
  <c r="N62" i="1"/>
  <c r="O62" i="1" s="1"/>
  <c r="N78" i="1"/>
  <c r="O78" i="1" s="1"/>
  <c r="N84" i="1"/>
  <c r="O84" i="1" s="1"/>
  <c r="N92" i="1"/>
  <c r="O92" i="1" s="1"/>
  <c r="N108" i="1"/>
  <c r="O108" i="1" s="1"/>
  <c r="N124" i="1"/>
  <c r="O124" i="1" s="1"/>
  <c r="N140" i="1"/>
  <c r="O140" i="1" s="1"/>
  <c r="N156" i="1"/>
  <c r="O156" i="1" s="1"/>
  <c r="N172" i="1"/>
  <c r="O172" i="1" s="1"/>
  <c r="N188" i="1"/>
  <c r="O188" i="1" s="1"/>
  <c r="N204" i="1"/>
  <c r="O204" i="1" s="1"/>
  <c r="N220" i="1"/>
  <c r="O220" i="1" s="1"/>
  <c r="N236" i="1"/>
  <c r="O236" i="1" s="1"/>
  <c r="N252" i="1"/>
  <c r="O252" i="1" s="1"/>
  <c r="N268" i="1"/>
  <c r="O268" i="1" s="1"/>
  <c r="N284" i="1"/>
  <c r="O284" i="1" s="1"/>
  <c r="N300" i="1"/>
  <c r="O300" i="1" s="1"/>
  <c r="N316" i="1"/>
  <c r="O316" i="1" s="1"/>
  <c r="N332" i="1"/>
  <c r="O332" i="1" s="1"/>
  <c r="N333" i="1"/>
  <c r="O333" i="1" s="1"/>
</calcChain>
</file>

<file path=xl/sharedStrings.xml><?xml version="1.0" encoding="utf-8"?>
<sst xmlns="http://schemas.openxmlformats.org/spreadsheetml/2006/main" count="15" uniqueCount="15">
  <si>
    <t>Patient ID</t>
  </si>
  <si>
    <t>Date &amp; Time</t>
  </si>
  <si>
    <t>Heart Rate</t>
  </si>
  <si>
    <t>Respiratory Rate</t>
  </si>
  <si>
    <t>Gait Speed</t>
  </si>
  <si>
    <t>Step Symmetry</t>
  </si>
  <si>
    <t>Postural Sway</t>
  </si>
  <si>
    <t>Gait Variability Index</t>
  </si>
  <si>
    <t>Sleep Interruption</t>
  </si>
  <si>
    <t>Reduced Deep Sleep</t>
  </si>
  <si>
    <t>Restlessness</t>
  </si>
  <si>
    <t>Missed Meal</t>
  </si>
  <si>
    <t>Change in Medication</t>
  </si>
  <si>
    <t>Fall Probability</t>
  </si>
  <si>
    <t>Adverse Health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</si>
</sst>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22" fontId="2" fillId="0" borderId="1" xfId="0" applyNumberFormat="1" applyFont="1" applyBorder="1" applyAlignment="1">
      <alignment horizontal="center" vertical="top"/>
    </xf>
    <xf numFmtId="2" fontId="2" fillId="0" borderId="2" xfId="1" applyNumberFormat="1" applyFont="1" applyFill="1" applyBorder="1" applyAlignment="1">
      <alignment horizontal="center" vertical="top"/>
    </xf>
    <xf numFmtId="22" fontId="0" fillId="0" borderId="0" xfId="0" applyNumberFormat="1"/>
    <xf numFmtId="2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3F6-4FFB-C64E-AFDF-C5110D5D64BE}">
  <dimension ref="A1:O341"/>
  <sheetViews>
    <sheetView tabSelected="1" zoomScale="77" zoomScaleNormal="77" workbookViewId="0">
      <selection activeCell="R13" sqref="R13"/>
    </sheetView>
  </sheetViews>
  <sheetFormatPr baseColWidth="10" defaultRowHeight="16" x14ac:dyDescent="0.2"/>
  <cols>
    <col min="1" max="1" width="8.83203125" bestFit="1" customWidth="1"/>
    <col min="2" max="2" width="14.33203125" style="4" bestFit="1" customWidth="1"/>
    <col min="3" max="3" width="9.33203125" bestFit="1" customWidth="1"/>
    <col min="4" max="4" width="14" bestFit="1" customWidth="1"/>
    <col min="5" max="5" width="9.6640625" bestFit="1" customWidth="1"/>
    <col min="6" max="6" width="13.1640625" bestFit="1" customWidth="1"/>
    <col min="7" max="7" width="11.83203125" bestFit="1" customWidth="1"/>
    <col min="8" max="8" width="17.33203125" bestFit="1" customWidth="1"/>
    <col min="9" max="9" width="15.6640625" bestFit="1" customWidth="1"/>
    <col min="10" max="10" width="17.5" bestFit="1" customWidth="1"/>
    <col min="11" max="11" width="11.5" bestFit="1" customWidth="1"/>
    <col min="12" max="12" width="10.6640625" bestFit="1" customWidth="1"/>
    <col min="13" max="13" width="18" bestFit="1" customWidth="1"/>
    <col min="14" max="14" width="12.6640625" bestFit="1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6" t="s">
        <v>14</v>
      </c>
    </row>
    <row r="2" spans="1:15" x14ac:dyDescent="0.2">
      <c r="A2">
        <v>1</v>
      </c>
      <c r="B2" s="4">
        <f ca="1">RANDBETWEEN(DATE(2025,6,1), DATE(2025,6,30)) + TIME(RANDBETWEEN(0,23), RANDBETWEEN(0,59),0)</f>
        <v>45814.048611111109</v>
      </c>
      <c r="C2">
        <f ca="1">IF(RAND()&lt;0.2, RANDBETWEEN(55,130), IF(RAND()&lt;0.5, RANDBETWEEN(60,110), RANDBETWEEN(60,100)))</f>
        <v>87</v>
      </c>
      <c r="D2">
        <f ca="1">IF(RAND()&lt;0.2, RANDBETWEEN(10,30), IF(RAND()&lt;0.5, RANDBETWEEN(12,25), RANDBETWEEN(12,20)))</f>
        <v>20</v>
      </c>
      <c r="E2">
        <f ca="1">IF(RAND()&lt;0.2, ROUND(RAND()*0.5+0.4,2), IF(RAND()&lt;0.5, ROUND(RAND()*0.4+0.7,2), ROUND(RAND()*0.4+1,2)))</f>
        <v>0.87</v>
      </c>
      <c r="F2">
        <f ca="1">IF(RAND()&lt;0.2, ROUND(RAND()*0.4+0.3,2), IF(RAND()&lt;0.5, ROUND(RAND()*0.3+0.6,2), ROUND(RAND()*0.2+0.8,2)))</f>
        <v>0.92</v>
      </c>
      <c r="G2">
        <f ca="1">IF(RAND()&lt;0.2, ROUND(RAND()*2+1.5,2), IF(RAND()&lt;0.5, ROUND(RAND()*1.5+1,2), ROUND(RAND()+0.5,2)))</f>
        <v>1.26</v>
      </c>
      <c r="H2">
        <f ca="1">IF(RAND()&lt;0.2, RANDBETWEEN(50,75), IF(RAND()&lt;0.5, RANDBETWEEN(65,85), RANDBETWEEN(80,100)))</f>
        <v>73</v>
      </c>
      <c r="I2">
        <f ca="1">IF(RAND()&lt;0.2,1,0)</f>
        <v>1</v>
      </c>
      <c r="J2">
        <f ca="1">IF(RAND()&lt;0.2,1,0)</f>
        <v>0</v>
      </c>
      <c r="K2">
        <f ca="1">IF(RAND()&lt;0.3,1,0)</f>
        <v>1</v>
      </c>
      <c r="L2">
        <f ca="1">IF(RAND()&lt;0.2,1,0)</f>
        <v>0</v>
      </c>
      <c r="M2">
        <f ca="1">IF(RAND()&lt;0.15,1,0)</f>
        <v>0</v>
      </c>
      <c r="N2" s="5">
        <f ca="1">1.76062441308934 + (0.001038237 *C2 ) + (0.005938305* D2) + ( -0.559382208 * E2) + (-0.733016497*F2 ) + (0.115117395 *G2 ) +( -0.009592314* H2) + ( -0.013219359 *I2 ) + ( 0.050559882 * J2) + (0.027552775 *K2 ) + ( 0.027310592 *L2 ) + (0.004393767* M2)</f>
        <v>0.26782184558934019</v>
      </c>
      <c r="O2">
        <f ca="1">IF(RAND() &lt; N2, 1, 0)</f>
        <v>1</v>
      </c>
    </row>
    <row r="3" spans="1:15" x14ac:dyDescent="0.2">
      <c r="A3">
        <v>2</v>
      </c>
      <c r="B3" s="4">
        <f t="shared" ref="B3:B66" ca="1" si="0">RANDBETWEEN(DATE(2025,6,1), DATE(2025,6,30)) + TIME(RANDBETWEEN(0,23), RANDBETWEEN(0,59),0)</f>
        <v>45825.302777777775</v>
      </c>
      <c r="C3">
        <f t="shared" ref="C3:C66" ca="1" si="1">IF(RAND()&lt;0.2, RANDBETWEEN(55,130), IF(RAND()&lt;0.5, RANDBETWEEN(60,110), RANDBETWEEN(60,100)))</f>
        <v>78</v>
      </c>
      <c r="D3">
        <f t="shared" ref="D3:D66" ca="1" si="2">IF(RAND()&lt;0.2, RANDBETWEEN(10,30), IF(RAND()&lt;0.5, RANDBETWEEN(12,25), RANDBETWEEN(12,20)))</f>
        <v>18</v>
      </c>
      <c r="E3">
        <f t="shared" ref="E3:E66" ca="1" si="3">IF(RAND()&lt;0.2, ROUND(RAND()*0.5+0.4,2), IF(RAND()&lt;0.5, ROUND(RAND()*0.4+0.7,2), ROUND(RAND()*0.4+1,2)))</f>
        <v>0.69</v>
      </c>
      <c r="F3">
        <f t="shared" ref="F3:F66" ca="1" si="4">IF(RAND()&lt;0.2, ROUND(RAND()*0.4+0.3,2), IF(RAND()&lt;0.5, ROUND(RAND()*0.3+0.6,2), ROUND(RAND()*0.2+0.8,2)))</f>
        <v>0.77</v>
      </c>
      <c r="G3">
        <f t="shared" ref="G3:G66" ca="1" si="5">IF(RAND()&lt;0.2, ROUND(RAND()*2+1.5,2), IF(RAND()&lt;0.5, ROUND(RAND()*1.5+1,2), ROUND(RAND()+0.5,2)))</f>
        <v>1.1399999999999999</v>
      </c>
      <c r="H3">
        <f t="shared" ref="H3:H66" ca="1" si="6">IF(RAND()&lt;0.2, RANDBETWEEN(50,75), IF(RAND()&lt;0.5, RANDBETWEEN(65,85), RANDBETWEEN(80,100)))</f>
        <v>77</v>
      </c>
      <c r="I3">
        <f t="shared" ref="I3:J66" ca="1" si="7">IF(RAND()&lt;0.2,1,0)</f>
        <v>0</v>
      </c>
      <c r="J3">
        <f t="shared" ca="1" si="7"/>
        <v>0</v>
      </c>
      <c r="K3">
        <f t="shared" ref="K3:K66" ca="1" si="8">IF(RAND()&lt;0.3,1,0)</f>
        <v>0</v>
      </c>
      <c r="L3">
        <f t="shared" ref="L3:L66" ca="1" si="9">IF(RAND()&lt;0.2,1,0)</f>
        <v>0</v>
      </c>
      <c r="M3">
        <f t="shared" ref="M3:M66" ca="1" si="10">IF(RAND()&lt;0.15,1,0)</f>
        <v>1</v>
      </c>
      <c r="N3" s="5">
        <f t="shared" ref="N3:N66" ca="1" si="11">1.76062441308934 + (0.001038237 *C3 ) + (0.005938305* D3) + ( -0.559382208 * E3) + (-0.733016497*F3 ) + (0.115117395 *G3 ) +( -0.009592314* H3) + ( -0.013219359 *I3 ) + ( 0.050559882 * J3) + (0.027552775 *K3 ) + ( 0.027310592 *L3 ) + (0.004393767* M3)</f>
        <v>0.39511938217933967</v>
      </c>
      <c r="O3">
        <f t="shared" ref="O3:O66" ca="1" si="12">IF(RAND() &lt; N3, 1, 0)</f>
        <v>0</v>
      </c>
    </row>
    <row r="4" spans="1:15" x14ac:dyDescent="0.2">
      <c r="A4">
        <v>3</v>
      </c>
      <c r="B4" s="4">
        <f t="shared" ca="1" si="0"/>
        <v>45836.835416666669</v>
      </c>
      <c r="C4">
        <f t="shared" ca="1" si="1"/>
        <v>98</v>
      </c>
      <c r="D4">
        <f t="shared" ca="1" si="2"/>
        <v>19</v>
      </c>
      <c r="E4">
        <f t="shared" ca="1" si="3"/>
        <v>0.69</v>
      </c>
      <c r="F4">
        <f t="shared" ca="1" si="4"/>
        <v>0.69</v>
      </c>
      <c r="G4">
        <f t="shared" ca="1" si="5"/>
        <v>1.1399999999999999</v>
      </c>
      <c r="H4">
        <f t="shared" ca="1" si="6"/>
        <v>81</v>
      </c>
      <c r="I4">
        <f t="shared" ca="1" si="7"/>
        <v>0</v>
      </c>
      <c r="J4">
        <f t="shared" ca="1" si="7"/>
        <v>0</v>
      </c>
      <c r="K4">
        <f t="shared" ca="1" si="8"/>
        <v>0</v>
      </c>
      <c r="L4">
        <f t="shared" ca="1" si="9"/>
        <v>0</v>
      </c>
      <c r="M4">
        <f t="shared" ca="1" si="10"/>
        <v>0</v>
      </c>
      <c r="N4" s="5">
        <f t="shared" ca="1" si="11"/>
        <v>0.43770072393934023</v>
      </c>
      <c r="O4">
        <f t="shared" ca="1" si="12"/>
        <v>0</v>
      </c>
    </row>
    <row r="5" spans="1:15" x14ac:dyDescent="0.2">
      <c r="A5">
        <v>4</v>
      </c>
      <c r="B5" s="4">
        <f t="shared" ca="1" si="0"/>
        <v>45823.420138888891</v>
      </c>
      <c r="C5">
        <f t="shared" ca="1" si="1"/>
        <v>94</v>
      </c>
      <c r="D5">
        <f t="shared" ca="1" si="2"/>
        <v>19</v>
      </c>
      <c r="E5">
        <f t="shared" ca="1" si="3"/>
        <v>1.2</v>
      </c>
      <c r="F5">
        <f t="shared" ca="1" si="4"/>
        <v>0.57999999999999996</v>
      </c>
      <c r="G5">
        <f t="shared" ca="1" si="5"/>
        <v>1.98</v>
      </c>
      <c r="H5">
        <f t="shared" ca="1" si="6"/>
        <v>90</v>
      </c>
      <c r="I5">
        <f t="shared" ca="1" si="7"/>
        <v>0</v>
      </c>
      <c r="J5">
        <f t="shared" ca="1" si="7"/>
        <v>0</v>
      </c>
      <c r="K5">
        <f t="shared" ca="1" si="8"/>
        <v>0</v>
      </c>
      <c r="L5">
        <f t="shared" ca="1" si="9"/>
        <v>0</v>
      </c>
      <c r="M5">
        <f t="shared" ca="1" si="10"/>
        <v>0</v>
      </c>
      <c r="N5" s="5">
        <f t="shared" ca="1" si="11"/>
        <v>0.23926245032934035</v>
      </c>
      <c r="O5">
        <f t="shared" ca="1" si="12"/>
        <v>0</v>
      </c>
    </row>
    <row r="6" spans="1:15" x14ac:dyDescent="0.2">
      <c r="A6">
        <v>5</v>
      </c>
      <c r="B6" s="4">
        <f t="shared" ca="1" si="0"/>
        <v>45831.859722222223</v>
      </c>
      <c r="C6">
        <f t="shared" ca="1" si="1"/>
        <v>68</v>
      </c>
      <c r="D6">
        <f t="shared" ca="1" si="2"/>
        <v>14</v>
      </c>
      <c r="E6">
        <f t="shared" ca="1" si="3"/>
        <v>0.84</v>
      </c>
      <c r="F6">
        <f t="shared" ca="1" si="4"/>
        <v>0.63</v>
      </c>
      <c r="G6">
        <f t="shared" ca="1" si="5"/>
        <v>0.75</v>
      </c>
      <c r="H6">
        <f t="shared" ca="1" si="6"/>
        <v>98</v>
      </c>
      <c r="I6">
        <f t="shared" ca="1" si="7"/>
        <v>0</v>
      </c>
      <c r="J6">
        <f t="shared" ca="1" si="7"/>
        <v>0</v>
      </c>
      <c r="K6">
        <f t="shared" ca="1" si="8"/>
        <v>0</v>
      </c>
      <c r="L6">
        <f t="shared" ca="1" si="9"/>
        <v>1</v>
      </c>
      <c r="M6">
        <f t="shared" ca="1" si="10"/>
        <v>0</v>
      </c>
      <c r="N6" s="5">
        <f t="shared" ca="1" si="11"/>
        <v>0.15628121750934001</v>
      </c>
      <c r="O6">
        <f t="shared" ca="1" si="12"/>
        <v>0</v>
      </c>
    </row>
    <row r="7" spans="1:15" x14ac:dyDescent="0.2">
      <c r="A7">
        <v>6</v>
      </c>
      <c r="B7" s="4">
        <f t="shared" ca="1" si="0"/>
        <v>45810.805555555555</v>
      </c>
      <c r="C7">
        <f t="shared" ca="1" si="1"/>
        <v>65</v>
      </c>
      <c r="D7">
        <f t="shared" ca="1" si="2"/>
        <v>19</v>
      </c>
      <c r="E7">
        <f t="shared" ca="1" si="3"/>
        <v>1</v>
      </c>
      <c r="F7">
        <f t="shared" ca="1" si="4"/>
        <v>0.37</v>
      </c>
      <c r="G7">
        <f t="shared" ca="1" si="5"/>
        <v>2.38</v>
      </c>
      <c r="H7">
        <f t="shared" ca="1" si="6"/>
        <v>80</v>
      </c>
      <c r="I7">
        <f t="shared" ca="1" si="7"/>
        <v>0</v>
      </c>
      <c r="J7">
        <f t="shared" ca="1" si="7"/>
        <v>0</v>
      </c>
      <c r="K7">
        <f t="shared" ca="1" si="8"/>
        <v>1</v>
      </c>
      <c r="L7">
        <f t="shared" ca="1" si="9"/>
        <v>0</v>
      </c>
      <c r="M7">
        <f t="shared" ca="1" si="10"/>
        <v>0</v>
      </c>
      <c r="N7" s="5">
        <f t="shared" ca="1" si="11"/>
        <v>0.64448635629933992</v>
      </c>
      <c r="O7">
        <f t="shared" ca="1" si="12"/>
        <v>1</v>
      </c>
    </row>
    <row r="8" spans="1:15" x14ac:dyDescent="0.2">
      <c r="A8">
        <v>7</v>
      </c>
      <c r="B8" s="4">
        <f t="shared" ca="1" si="0"/>
        <v>45829.832638888889</v>
      </c>
      <c r="C8">
        <f t="shared" ca="1" si="1"/>
        <v>79</v>
      </c>
      <c r="D8">
        <f t="shared" ca="1" si="2"/>
        <v>17</v>
      </c>
      <c r="E8">
        <f t="shared" ca="1" si="3"/>
        <v>0.83</v>
      </c>
      <c r="F8">
        <f t="shared" ca="1" si="4"/>
        <v>0.79</v>
      </c>
      <c r="G8">
        <f t="shared" ca="1" si="5"/>
        <v>1.3</v>
      </c>
      <c r="H8">
        <f t="shared" ca="1" si="6"/>
        <v>75</v>
      </c>
      <c r="I8">
        <f t="shared" ca="1" si="7"/>
        <v>0</v>
      </c>
      <c r="J8">
        <f t="shared" ca="1" si="7"/>
        <v>0</v>
      </c>
      <c r="K8">
        <f t="shared" ca="1" si="8"/>
        <v>1</v>
      </c>
      <c r="L8">
        <f t="shared" ca="1" si="9"/>
        <v>0</v>
      </c>
      <c r="M8">
        <f t="shared" ca="1" si="10"/>
        <v>0</v>
      </c>
      <c r="N8" s="5">
        <f t="shared" ca="1" si="11"/>
        <v>0.3580078943193401</v>
      </c>
      <c r="O8">
        <f t="shared" ca="1" si="12"/>
        <v>0</v>
      </c>
    </row>
    <row r="9" spans="1:15" x14ac:dyDescent="0.2">
      <c r="A9">
        <v>8</v>
      </c>
      <c r="B9" s="4">
        <f t="shared" ca="1" si="0"/>
        <v>45809.290972222225</v>
      </c>
      <c r="C9">
        <f t="shared" ca="1" si="1"/>
        <v>67</v>
      </c>
      <c r="D9">
        <f t="shared" ca="1" si="2"/>
        <v>14</v>
      </c>
      <c r="E9">
        <f t="shared" ca="1" si="3"/>
        <v>0.65</v>
      </c>
      <c r="F9">
        <f t="shared" ca="1" si="4"/>
        <v>0.8</v>
      </c>
      <c r="G9">
        <f t="shared" ca="1" si="5"/>
        <v>1.28</v>
      </c>
      <c r="H9">
        <f t="shared" ca="1" si="6"/>
        <v>84</v>
      </c>
      <c r="I9">
        <f t="shared" ca="1" si="7"/>
        <v>0</v>
      </c>
      <c r="J9">
        <f t="shared" ca="1" si="7"/>
        <v>0</v>
      </c>
      <c r="K9">
        <f t="shared" ca="1" si="8"/>
        <v>1</v>
      </c>
      <c r="L9">
        <f t="shared" ca="1" si="9"/>
        <v>0</v>
      </c>
      <c r="M9">
        <f t="shared" ca="1" si="10"/>
        <v>0</v>
      </c>
      <c r="N9" s="5">
        <f t="shared" ca="1" si="11"/>
        <v>0.33245959388933988</v>
      </c>
      <c r="O9">
        <f t="shared" ca="1" si="12"/>
        <v>1</v>
      </c>
    </row>
    <row r="10" spans="1:15" x14ac:dyDescent="0.2">
      <c r="A10">
        <v>9</v>
      </c>
      <c r="B10" s="4">
        <f t="shared" ca="1" si="0"/>
        <v>45809.80972222222</v>
      </c>
      <c r="C10">
        <f t="shared" ca="1" si="1"/>
        <v>63</v>
      </c>
      <c r="D10">
        <f t="shared" ca="1" si="2"/>
        <v>18</v>
      </c>
      <c r="E10">
        <f t="shared" ca="1" si="3"/>
        <v>1.04</v>
      </c>
      <c r="F10">
        <f t="shared" ca="1" si="4"/>
        <v>0.63</v>
      </c>
      <c r="G10">
        <f t="shared" ca="1" si="5"/>
        <v>2.4</v>
      </c>
      <c r="H10">
        <f t="shared" ca="1" si="6"/>
        <v>81</v>
      </c>
      <c r="I10">
        <f t="shared" ca="1" si="7"/>
        <v>0</v>
      </c>
      <c r="J10">
        <f t="shared" ca="1" si="7"/>
        <v>0</v>
      </c>
      <c r="K10">
        <f t="shared" ca="1" si="8"/>
        <v>0</v>
      </c>
      <c r="L10">
        <f t="shared" ca="1" si="9"/>
        <v>0</v>
      </c>
      <c r="M10">
        <f t="shared" ca="1" si="10"/>
        <v>0</v>
      </c>
      <c r="N10" s="5">
        <f t="shared" ca="1" si="11"/>
        <v>0.38866925865933966</v>
      </c>
      <c r="O10">
        <f t="shared" ca="1" si="12"/>
        <v>1</v>
      </c>
    </row>
    <row r="11" spans="1:15" x14ac:dyDescent="0.2">
      <c r="A11">
        <v>10</v>
      </c>
      <c r="B11" s="4">
        <f t="shared" ca="1" si="0"/>
        <v>45832.177083333336</v>
      </c>
      <c r="C11">
        <f t="shared" ca="1" si="1"/>
        <v>85</v>
      </c>
      <c r="D11">
        <f t="shared" ca="1" si="2"/>
        <v>18</v>
      </c>
      <c r="E11">
        <f t="shared" ca="1" si="3"/>
        <v>1.08</v>
      </c>
      <c r="F11">
        <f t="shared" ca="1" si="4"/>
        <v>0.68</v>
      </c>
      <c r="G11">
        <f t="shared" ca="1" si="5"/>
        <v>1.36</v>
      </c>
      <c r="H11">
        <f t="shared" ca="1" si="6"/>
        <v>83</v>
      </c>
      <c r="I11">
        <f t="shared" ca="1" si="7"/>
        <v>0</v>
      </c>
      <c r="J11">
        <f t="shared" ca="1" si="7"/>
        <v>1</v>
      </c>
      <c r="K11">
        <f t="shared" ca="1" si="8"/>
        <v>0</v>
      </c>
      <c r="L11">
        <f t="shared" ca="1" si="9"/>
        <v>1</v>
      </c>
      <c r="M11">
        <f t="shared" ca="1" si="10"/>
        <v>0</v>
      </c>
      <c r="N11" s="5">
        <f t="shared" ca="1" si="11"/>
        <v>0.29144811468934007</v>
      </c>
      <c r="O11">
        <f t="shared" ca="1" si="12"/>
        <v>0</v>
      </c>
    </row>
    <row r="12" spans="1:15" x14ac:dyDescent="0.2">
      <c r="A12">
        <v>11</v>
      </c>
      <c r="B12" s="4">
        <f t="shared" ca="1" si="0"/>
        <v>45835.259722222225</v>
      </c>
      <c r="C12">
        <f t="shared" ca="1" si="1"/>
        <v>102</v>
      </c>
      <c r="D12">
        <f t="shared" ca="1" si="2"/>
        <v>19</v>
      </c>
      <c r="E12">
        <f t="shared" ca="1" si="3"/>
        <v>1.21</v>
      </c>
      <c r="F12">
        <f t="shared" ca="1" si="4"/>
        <v>0.99</v>
      </c>
      <c r="G12">
        <f t="shared" ca="1" si="5"/>
        <v>2.33</v>
      </c>
      <c r="H12">
        <f t="shared" ca="1" si="6"/>
        <v>70</v>
      </c>
      <c r="I12">
        <f t="shared" ca="1" si="7"/>
        <v>1</v>
      </c>
      <c r="J12">
        <f t="shared" ca="1" si="7"/>
        <v>0</v>
      </c>
      <c r="K12">
        <f t="shared" ca="1" si="8"/>
        <v>0</v>
      </c>
      <c r="L12">
        <f t="shared" ca="1" si="9"/>
        <v>1</v>
      </c>
      <c r="M12">
        <f t="shared" ca="1" si="10"/>
        <v>0</v>
      </c>
      <c r="N12" s="5">
        <f t="shared" ca="1" si="11"/>
        <v>0.18766636172934012</v>
      </c>
      <c r="O12">
        <f t="shared" ca="1" si="12"/>
        <v>0</v>
      </c>
    </row>
    <row r="13" spans="1:15" x14ac:dyDescent="0.2">
      <c r="A13">
        <v>12</v>
      </c>
      <c r="B13" s="4">
        <f t="shared" ca="1" si="0"/>
        <v>45830.85</v>
      </c>
      <c r="C13">
        <f t="shared" ca="1" si="1"/>
        <v>105</v>
      </c>
      <c r="D13">
        <f t="shared" ca="1" si="2"/>
        <v>17</v>
      </c>
      <c r="E13">
        <f t="shared" ca="1" si="3"/>
        <v>0.46</v>
      </c>
      <c r="F13">
        <f t="shared" ca="1" si="4"/>
        <v>0.36</v>
      </c>
      <c r="G13">
        <f t="shared" ca="1" si="5"/>
        <v>3.12</v>
      </c>
      <c r="H13">
        <f t="shared" ca="1" si="6"/>
        <v>89</v>
      </c>
      <c r="I13">
        <f t="shared" ca="1" si="7"/>
        <v>0</v>
      </c>
      <c r="J13">
        <f t="shared" ca="1" si="7"/>
        <v>0</v>
      </c>
      <c r="K13">
        <f t="shared" ca="1" si="8"/>
        <v>0</v>
      </c>
      <c r="L13">
        <f t="shared" ca="1" si="9"/>
        <v>0</v>
      </c>
      <c r="M13">
        <f t="shared" ca="1" si="10"/>
        <v>0</v>
      </c>
      <c r="N13" s="5">
        <f t="shared" ca="1" si="11"/>
        <v>0.95483905488933996</v>
      </c>
      <c r="O13">
        <f t="shared" ca="1" si="12"/>
        <v>1</v>
      </c>
    </row>
    <row r="14" spans="1:15" x14ac:dyDescent="0.2">
      <c r="A14">
        <v>13</v>
      </c>
      <c r="B14" s="4">
        <f t="shared" ca="1" si="0"/>
        <v>45815.087500000001</v>
      </c>
      <c r="C14">
        <f t="shared" ca="1" si="1"/>
        <v>82</v>
      </c>
      <c r="D14">
        <f t="shared" ca="1" si="2"/>
        <v>15</v>
      </c>
      <c r="E14">
        <f t="shared" ca="1" si="3"/>
        <v>1.37</v>
      </c>
      <c r="F14">
        <f t="shared" ca="1" si="4"/>
        <v>0.55000000000000004</v>
      </c>
      <c r="G14">
        <f t="shared" ca="1" si="5"/>
        <v>1.39</v>
      </c>
      <c r="H14">
        <f t="shared" ca="1" si="6"/>
        <v>69</v>
      </c>
      <c r="I14">
        <f t="shared" ca="1" si="7"/>
        <v>0</v>
      </c>
      <c r="J14">
        <f t="shared" ca="1" si="7"/>
        <v>1</v>
      </c>
      <c r="K14">
        <f t="shared" ca="1" si="8"/>
        <v>0</v>
      </c>
      <c r="L14">
        <f t="shared" ca="1" si="9"/>
        <v>0</v>
      </c>
      <c r="M14">
        <f t="shared" ca="1" si="10"/>
        <v>0</v>
      </c>
      <c r="N14" s="5">
        <f t="shared" ca="1" si="11"/>
        <v>0.31402511882933953</v>
      </c>
      <c r="O14">
        <f t="shared" ca="1" si="12"/>
        <v>0</v>
      </c>
    </row>
    <row r="15" spans="1:15" x14ac:dyDescent="0.2">
      <c r="A15">
        <v>14</v>
      </c>
      <c r="B15" s="4">
        <f t="shared" ca="1" si="0"/>
        <v>45815.633333333331</v>
      </c>
      <c r="C15">
        <f t="shared" ca="1" si="1"/>
        <v>64</v>
      </c>
      <c r="D15">
        <f t="shared" ca="1" si="2"/>
        <v>24</v>
      </c>
      <c r="E15">
        <f t="shared" ca="1" si="3"/>
        <v>0.73</v>
      </c>
      <c r="F15">
        <f t="shared" ca="1" si="4"/>
        <v>0.83</v>
      </c>
      <c r="G15">
        <f t="shared" ca="1" si="5"/>
        <v>2.42</v>
      </c>
      <c r="H15">
        <f t="shared" ca="1" si="6"/>
        <v>67</v>
      </c>
      <c r="I15">
        <f t="shared" ca="1" si="7"/>
        <v>0</v>
      </c>
      <c r="J15">
        <f t="shared" ca="1" si="7"/>
        <v>0</v>
      </c>
      <c r="K15">
        <f t="shared" ca="1" si="8"/>
        <v>0</v>
      </c>
      <c r="L15">
        <f t="shared" ca="1" si="9"/>
        <v>0</v>
      </c>
      <c r="M15">
        <f t="shared" ca="1" si="10"/>
        <v>1</v>
      </c>
      <c r="N15" s="5">
        <f t="shared" ca="1" si="11"/>
        <v>0.59313102163934017</v>
      </c>
      <c r="O15">
        <f t="shared" ca="1" si="12"/>
        <v>1</v>
      </c>
    </row>
    <row r="16" spans="1:15" x14ac:dyDescent="0.2">
      <c r="A16">
        <v>15</v>
      </c>
      <c r="B16" s="4">
        <f t="shared" ca="1" si="0"/>
        <v>45826.421527777777</v>
      </c>
      <c r="C16">
        <f t="shared" ca="1" si="1"/>
        <v>60</v>
      </c>
      <c r="D16">
        <f t="shared" ca="1" si="2"/>
        <v>23</v>
      </c>
      <c r="E16">
        <f t="shared" ca="1" si="3"/>
        <v>1.04</v>
      </c>
      <c r="F16">
        <f t="shared" ca="1" si="4"/>
        <v>0.65</v>
      </c>
      <c r="G16">
        <f t="shared" ca="1" si="5"/>
        <v>1.67</v>
      </c>
      <c r="H16">
        <f t="shared" ca="1" si="6"/>
        <v>52</v>
      </c>
      <c r="I16">
        <f t="shared" ca="1" si="7"/>
        <v>0</v>
      </c>
      <c r="J16">
        <f t="shared" ca="1" si="7"/>
        <v>0</v>
      </c>
      <c r="K16">
        <f t="shared" ca="1" si="8"/>
        <v>0</v>
      </c>
      <c r="L16">
        <f t="shared" ca="1" si="9"/>
        <v>0</v>
      </c>
      <c r="M16">
        <f t="shared" ca="1" si="10"/>
        <v>0</v>
      </c>
      <c r="N16" s="5">
        <f t="shared" ca="1" si="11"/>
        <v>0.5947271503693401</v>
      </c>
      <c r="O16">
        <f t="shared" ca="1" si="12"/>
        <v>0</v>
      </c>
    </row>
    <row r="17" spans="1:15" x14ac:dyDescent="0.2">
      <c r="A17">
        <v>16</v>
      </c>
      <c r="B17" s="4">
        <f t="shared" ca="1" si="0"/>
        <v>45820.965277777781</v>
      </c>
      <c r="C17">
        <f t="shared" ca="1" si="1"/>
        <v>95</v>
      </c>
      <c r="D17">
        <f t="shared" ca="1" si="2"/>
        <v>25</v>
      </c>
      <c r="E17">
        <f t="shared" ca="1" si="3"/>
        <v>1.36</v>
      </c>
      <c r="F17">
        <f t="shared" ca="1" si="4"/>
        <v>0.77</v>
      </c>
      <c r="G17">
        <f t="shared" ca="1" si="5"/>
        <v>2.37</v>
      </c>
      <c r="H17">
        <f t="shared" ca="1" si="6"/>
        <v>85</v>
      </c>
      <c r="I17">
        <f t="shared" ca="1" si="7"/>
        <v>0</v>
      </c>
      <c r="J17">
        <f t="shared" ca="1" si="7"/>
        <v>0</v>
      </c>
      <c r="K17">
        <f t="shared" ca="1" si="8"/>
        <v>0</v>
      </c>
      <c r="L17">
        <f t="shared" ca="1" si="9"/>
        <v>0</v>
      </c>
      <c r="M17">
        <f t="shared" ca="1" si="10"/>
        <v>1</v>
      </c>
      <c r="N17" s="5">
        <f t="shared" ca="1" si="11"/>
        <v>0.14440735066934013</v>
      </c>
      <c r="O17">
        <f t="shared" ca="1" si="12"/>
        <v>0</v>
      </c>
    </row>
    <row r="18" spans="1:15" x14ac:dyDescent="0.2">
      <c r="A18">
        <v>17</v>
      </c>
      <c r="B18" s="4">
        <f t="shared" ca="1" si="0"/>
        <v>45823.880555555559</v>
      </c>
      <c r="C18">
        <f t="shared" ca="1" si="1"/>
        <v>62</v>
      </c>
      <c r="D18">
        <f t="shared" ca="1" si="2"/>
        <v>17</v>
      </c>
      <c r="E18">
        <f t="shared" ca="1" si="3"/>
        <v>1.0900000000000001</v>
      </c>
      <c r="F18">
        <f t="shared" ca="1" si="4"/>
        <v>0.87</v>
      </c>
      <c r="G18">
        <f t="shared" ca="1" si="5"/>
        <v>1.93</v>
      </c>
      <c r="H18">
        <f t="shared" ca="1" si="6"/>
        <v>80</v>
      </c>
      <c r="I18">
        <f t="shared" ca="1" si="7"/>
        <v>0</v>
      </c>
      <c r="J18">
        <f t="shared" ca="1" si="7"/>
        <v>1</v>
      </c>
      <c r="K18">
        <f t="shared" ca="1" si="8"/>
        <v>1</v>
      </c>
      <c r="L18">
        <f t="shared" ca="1" si="9"/>
        <v>0</v>
      </c>
      <c r="M18">
        <f t="shared" ca="1" si="10"/>
        <v>0</v>
      </c>
      <c r="N18" s="5">
        <f t="shared" ca="1" si="11"/>
        <v>0.2113994423293398</v>
      </c>
      <c r="O18">
        <f t="shared" ca="1" si="12"/>
        <v>0</v>
      </c>
    </row>
    <row r="19" spans="1:15" x14ac:dyDescent="0.2">
      <c r="A19">
        <v>18</v>
      </c>
      <c r="B19" s="4">
        <f t="shared" ca="1" si="0"/>
        <v>45814.964583333334</v>
      </c>
      <c r="C19">
        <f t="shared" ca="1" si="1"/>
        <v>62</v>
      </c>
      <c r="D19">
        <f t="shared" ca="1" si="2"/>
        <v>13</v>
      </c>
      <c r="E19">
        <f t="shared" ca="1" si="3"/>
        <v>0.81</v>
      </c>
      <c r="F19">
        <f t="shared" ca="1" si="4"/>
        <v>0.65</v>
      </c>
      <c r="G19">
        <f t="shared" ca="1" si="5"/>
        <v>1.43</v>
      </c>
      <c r="H19">
        <f t="shared" ca="1" si="6"/>
        <v>84</v>
      </c>
      <c r="I19">
        <f t="shared" ca="1" si="7"/>
        <v>1</v>
      </c>
      <c r="J19">
        <f t="shared" ca="1" si="7"/>
        <v>0</v>
      </c>
      <c r="K19">
        <f t="shared" ca="1" si="8"/>
        <v>0</v>
      </c>
      <c r="L19">
        <f t="shared" ca="1" si="9"/>
        <v>0</v>
      </c>
      <c r="M19">
        <f t="shared" ca="1" si="10"/>
        <v>0</v>
      </c>
      <c r="N19" s="5">
        <f t="shared" ca="1" si="11"/>
        <v>0.31827690040934015</v>
      </c>
      <c r="O19">
        <f t="shared" ca="1" si="12"/>
        <v>0</v>
      </c>
    </row>
    <row r="20" spans="1:15" x14ac:dyDescent="0.2">
      <c r="A20">
        <v>19</v>
      </c>
      <c r="B20" s="4">
        <f t="shared" ca="1" si="0"/>
        <v>45831.823611111111</v>
      </c>
      <c r="C20">
        <f t="shared" ca="1" si="1"/>
        <v>108</v>
      </c>
      <c r="D20">
        <f t="shared" ca="1" si="2"/>
        <v>13</v>
      </c>
      <c r="E20">
        <f t="shared" ca="1" si="3"/>
        <v>0.9</v>
      </c>
      <c r="F20">
        <f t="shared" ca="1" si="4"/>
        <v>0.77</v>
      </c>
      <c r="G20">
        <f t="shared" ca="1" si="5"/>
        <v>3.28</v>
      </c>
      <c r="H20">
        <f t="shared" ca="1" si="6"/>
        <v>90</v>
      </c>
      <c r="I20">
        <f t="shared" ca="1" si="7"/>
        <v>0</v>
      </c>
      <c r="J20">
        <f t="shared" ca="1" si="7"/>
        <v>0</v>
      </c>
      <c r="K20">
        <f t="shared" ca="1" si="8"/>
        <v>0</v>
      </c>
      <c r="L20">
        <f t="shared" ca="1" si="9"/>
        <v>0</v>
      </c>
      <c r="M20">
        <f t="shared" ca="1" si="10"/>
        <v>0</v>
      </c>
      <c r="N20" s="5">
        <f t="shared" ca="1" si="11"/>
        <v>0.39636207979933991</v>
      </c>
      <c r="O20">
        <f t="shared" ca="1" si="12"/>
        <v>1</v>
      </c>
    </row>
    <row r="21" spans="1:15" x14ac:dyDescent="0.2">
      <c r="A21">
        <v>20</v>
      </c>
      <c r="B21" s="4">
        <f t="shared" ca="1" si="0"/>
        <v>45810.355555555558</v>
      </c>
      <c r="C21">
        <f t="shared" ca="1" si="1"/>
        <v>76</v>
      </c>
      <c r="D21">
        <f t="shared" ca="1" si="2"/>
        <v>12</v>
      </c>
      <c r="E21">
        <f t="shared" ca="1" si="3"/>
        <v>1.25</v>
      </c>
      <c r="F21">
        <f t="shared" ca="1" si="4"/>
        <v>0.96</v>
      </c>
      <c r="G21">
        <f t="shared" ca="1" si="5"/>
        <v>2.2799999999999998</v>
      </c>
      <c r="H21">
        <f t="shared" ca="1" si="6"/>
        <v>81</v>
      </c>
      <c r="I21">
        <f t="shared" ca="1" si="7"/>
        <v>1</v>
      </c>
      <c r="J21">
        <f t="shared" ca="1" si="7"/>
        <v>0</v>
      </c>
      <c r="K21">
        <f t="shared" ca="1" si="8"/>
        <v>1</v>
      </c>
      <c r="L21">
        <f t="shared" ca="1" si="9"/>
        <v>1</v>
      </c>
      <c r="M21">
        <f t="shared" ca="1" si="10"/>
        <v>0</v>
      </c>
      <c r="N21" s="5">
        <f t="shared" ca="1" si="11"/>
        <v>3.500072256933983E-2</v>
      </c>
      <c r="O21">
        <f t="shared" ca="1" si="12"/>
        <v>0</v>
      </c>
    </row>
    <row r="22" spans="1:15" x14ac:dyDescent="0.2">
      <c r="A22">
        <v>21</v>
      </c>
      <c r="B22" s="4">
        <f t="shared" ca="1" si="0"/>
        <v>45815</v>
      </c>
      <c r="C22">
        <f t="shared" ca="1" si="1"/>
        <v>72</v>
      </c>
      <c r="D22">
        <f t="shared" ca="1" si="2"/>
        <v>23</v>
      </c>
      <c r="E22">
        <f t="shared" ca="1" si="3"/>
        <v>0.56000000000000005</v>
      </c>
      <c r="F22">
        <f t="shared" ca="1" si="4"/>
        <v>0.93</v>
      </c>
      <c r="G22">
        <f t="shared" ca="1" si="5"/>
        <v>0.97</v>
      </c>
      <c r="H22">
        <f t="shared" ca="1" si="6"/>
        <v>93</v>
      </c>
      <c r="I22">
        <f t="shared" ca="1" si="7"/>
        <v>1</v>
      </c>
      <c r="J22">
        <f t="shared" ca="1" si="7"/>
        <v>0</v>
      </c>
      <c r="K22">
        <f t="shared" ca="1" si="8"/>
        <v>1</v>
      </c>
      <c r="L22">
        <f t="shared" ca="1" si="9"/>
        <v>0</v>
      </c>
      <c r="M22">
        <f t="shared" ca="1" si="10"/>
        <v>0</v>
      </c>
      <c r="N22" s="5">
        <f t="shared" ca="1" si="11"/>
        <v>0.21091120054933984</v>
      </c>
      <c r="O22">
        <f t="shared" ca="1" si="12"/>
        <v>0</v>
      </c>
    </row>
    <row r="23" spans="1:15" x14ac:dyDescent="0.2">
      <c r="A23">
        <v>22</v>
      </c>
      <c r="B23" s="4">
        <f t="shared" ca="1" si="0"/>
        <v>45817.029166666667</v>
      </c>
      <c r="C23">
        <f t="shared" ca="1" si="1"/>
        <v>83</v>
      </c>
      <c r="D23">
        <f t="shared" ca="1" si="2"/>
        <v>20</v>
      </c>
      <c r="E23">
        <f t="shared" ca="1" si="3"/>
        <v>0.79</v>
      </c>
      <c r="F23">
        <f t="shared" ca="1" si="4"/>
        <v>0.83</v>
      </c>
      <c r="G23">
        <f t="shared" ca="1" si="5"/>
        <v>1.48</v>
      </c>
      <c r="H23">
        <f t="shared" ca="1" si="6"/>
        <v>64</v>
      </c>
      <c r="I23">
        <f t="shared" ca="1" si="7"/>
        <v>1</v>
      </c>
      <c r="J23">
        <f t="shared" ca="1" si="7"/>
        <v>0</v>
      </c>
      <c r="K23">
        <f t="shared" ca="1" si="8"/>
        <v>1</v>
      </c>
      <c r="L23">
        <f t="shared" ca="1" si="9"/>
        <v>0</v>
      </c>
      <c r="M23">
        <f t="shared" ca="1" si="10"/>
        <v>0</v>
      </c>
      <c r="N23" s="5">
        <f t="shared" ca="1" si="11"/>
        <v>0.48604761185933998</v>
      </c>
      <c r="O23">
        <f t="shared" ca="1" si="12"/>
        <v>0</v>
      </c>
    </row>
    <row r="24" spans="1:15" x14ac:dyDescent="0.2">
      <c r="A24">
        <v>23</v>
      </c>
      <c r="B24" s="4">
        <f t="shared" ca="1" si="0"/>
        <v>45837.393750000003</v>
      </c>
      <c r="C24">
        <f t="shared" ca="1" si="1"/>
        <v>85</v>
      </c>
      <c r="D24">
        <f t="shared" ca="1" si="2"/>
        <v>19</v>
      </c>
      <c r="E24">
        <f t="shared" ca="1" si="3"/>
        <v>0.88</v>
      </c>
      <c r="F24">
        <f t="shared" ca="1" si="4"/>
        <v>0.81</v>
      </c>
      <c r="G24">
        <f t="shared" ca="1" si="5"/>
        <v>1.98</v>
      </c>
      <c r="H24">
        <f t="shared" ca="1" si="6"/>
        <v>78</v>
      </c>
      <c r="I24">
        <f t="shared" ca="1" si="7"/>
        <v>0</v>
      </c>
      <c r="J24">
        <f t="shared" ca="1" si="7"/>
        <v>0</v>
      </c>
      <c r="K24">
        <f t="shared" ca="1" si="8"/>
        <v>0</v>
      </c>
      <c r="L24">
        <f t="shared" ca="1" si="9"/>
        <v>0</v>
      </c>
      <c r="M24">
        <f t="shared" ca="1" si="10"/>
        <v>0</v>
      </c>
      <c r="N24" s="5">
        <f t="shared" ca="1" si="11"/>
        <v>0.35543459757934015</v>
      </c>
      <c r="O24">
        <f t="shared" ca="1" si="12"/>
        <v>0</v>
      </c>
    </row>
    <row r="25" spans="1:15" x14ac:dyDescent="0.2">
      <c r="A25">
        <v>24</v>
      </c>
      <c r="B25" s="4">
        <f t="shared" ca="1" si="0"/>
        <v>45826.824305555558</v>
      </c>
      <c r="C25">
        <f t="shared" ca="1" si="1"/>
        <v>100</v>
      </c>
      <c r="D25">
        <f t="shared" ca="1" si="2"/>
        <v>22</v>
      </c>
      <c r="E25">
        <f t="shared" ca="1" si="3"/>
        <v>1.07</v>
      </c>
      <c r="F25">
        <f t="shared" ca="1" si="4"/>
        <v>0.62</v>
      </c>
      <c r="G25">
        <f t="shared" ca="1" si="5"/>
        <v>1.94</v>
      </c>
      <c r="H25">
        <f t="shared" ca="1" si="6"/>
        <v>68</v>
      </c>
      <c r="I25">
        <f t="shared" ca="1" si="7"/>
        <v>0</v>
      </c>
      <c r="J25">
        <f t="shared" ca="1" si="7"/>
        <v>1</v>
      </c>
      <c r="K25">
        <f t="shared" ca="1" si="8"/>
        <v>0</v>
      </c>
      <c r="L25">
        <f t="shared" ca="1" si="9"/>
        <v>1</v>
      </c>
      <c r="M25">
        <f t="shared" ca="1" si="10"/>
        <v>1</v>
      </c>
      <c r="N25" s="5">
        <f t="shared" ca="1" si="11"/>
        <v>0.59539626768933995</v>
      </c>
      <c r="O25">
        <f t="shared" ca="1" si="12"/>
        <v>1</v>
      </c>
    </row>
    <row r="26" spans="1:15" x14ac:dyDescent="0.2">
      <c r="A26">
        <v>25</v>
      </c>
      <c r="B26" s="4">
        <f t="shared" ca="1" si="0"/>
        <v>45830.752083333333</v>
      </c>
      <c r="C26">
        <f t="shared" ca="1" si="1"/>
        <v>65</v>
      </c>
      <c r="D26">
        <f t="shared" ca="1" si="2"/>
        <v>20</v>
      </c>
      <c r="E26">
        <f t="shared" ca="1" si="3"/>
        <v>0.82</v>
      </c>
      <c r="F26">
        <f t="shared" ca="1" si="4"/>
        <v>0.85</v>
      </c>
      <c r="G26">
        <f t="shared" ca="1" si="5"/>
        <v>1.36</v>
      </c>
      <c r="H26">
        <f t="shared" ca="1" si="6"/>
        <v>100</v>
      </c>
      <c r="I26">
        <f t="shared" ca="1" si="7"/>
        <v>0</v>
      </c>
      <c r="J26">
        <f t="shared" ca="1" si="7"/>
        <v>0</v>
      </c>
      <c r="K26">
        <f t="shared" ca="1" si="8"/>
        <v>0</v>
      </c>
      <c r="L26">
        <f t="shared" ca="1" si="9"/>
        <v>0</v>
      </c>
      <c r="M26">
        <f t="shared" ca="1" si="10"/>
        <v>0</v>
      </c>
      <c r="N26" s="5">
        <f t="shared" ca="1" si="11"/>
        <v>6.2446742279339995E-2</v>
      </c>
      <c r="O26">
        <f t="shared" ca="1" si="12"/>
        <v>0</v>
      </c>
    </row>
    <row r="27" spans="1:15" x14ac:dyDescent="0.2">
      <c r="A27">
        <v>26</v>
      </c>
      <c r="B27" s="4">
        <f t="shared" ca="1" si="0"/>
        <v>45818.150694444441</v>
      </c>
      <c r="C27">
        <f t="shared" ca="1" si="1"/>
        <v>79</v>
      </c>
      <c r="D27">
        <f t="shared" ca="1" si="2"/>
        <v>18</v>
      </c>
      <c r="E27">
        <f t="shared" ca="1" si="3"/>
        <v>0.89</v>
      </c>
      <c r="F27">
        <f t="shared" ca="1" si="4"/>
        <v>0.91</v>
      </c>
      <c r="G27">
        <f t="shared" ca="1" si="5"/>
        <v>2.15</v>
      </c>
      <c r="H27">
        <f t="shared" ca="1" si="6"/>
        <v>83</v>
      </c>
      <c r="I27">
        <f t="shared" ca="1" si="7"/>
        <v>0</v>
      </c>
      <c r="J27">
        <f t="shared" ca="1" si="7"/>
        <v>1</v>
      </c>
      <c r="K27">
        <f t="shared" ca="1" si="8"/>
        <v>0</v>
      </c>
      <c r="L27">
        <f t="shared" ca="1" si="9"/>
        <v>0</v>
      </c>
      <c r="M27">
        <f t="shared" ca="1" si="10"/>
        <v>0</v>
      </c>
      <c r="N27" s="5">
        <f t="shared" ca="1" si="11"/>
        <v>0.2865396679493401</v>
      </c>
      <c r="O27">
        <f t="shared" ca="1" si="12"/>
        <v>0</v>
      </c>
    </row>
    <row r="28" spans="1:15" x14ac:dyDescent="0.2">
      <c r="A28">
        <v>27</v>
      </c>
      <c r="B28" s="4">
        <f t="shared" ca="1" si="0"/>
        <v>45824.175000000003</v>
      </c>
      <c r="C28">
        <f t="shared" ca="1" si="1"/>
        <v>61</v>
      </c>
      <c r="D28">
        <f t="shared" ca="1" si="2"/>
        <v>21</v>
      </c>
      <c r="E28">
        <f t="shared" ca="1" si="3"/>
        <v>0.97</v>
      </c>
      <c r="F28">
        <f t="shared" ca="1" si="4"/>
        <v>0.74</v>
      </c>
      <c r="G28">
        <f t="shared" ca="1" si="5"/>
        <v>3.37</v>
      </c>
      <c r="H28">
        <f t="shared" ca="1" si="6"/>
        <v>71</v>
      </c>
      <c r="I28">
        <f t="shared" ca="1" si="7"/>
        <v>0</v>
      </c>
      <c r="J28">
        <f t="shared" ca="1" si="7"/>
        <v>0</v>
      </c>
      <c r="K28">
        <f t="shared" ca="1" si="8"/>
        <v>1</v>
      </c>
      <c r="L28">
        <f t="shared" ca="1" si="9"/>
        <v>0</v>
      </c>
      <c r="M28">
        <f t="shared" ca="1" si="10"/>
        <v>0</v>
      </c>
      <c r="N28" s="5">
        <f t="shared" ca="1" si="11"/>
        <v>0.59807242769933988</v>
      </c>
      <c r="O28">
        <f t="shared" ca="1" si="12"/>
        <v>0</v>
      </c>
    </row>
    <row r="29" spans="1:15" x14ac:dyDescent="0.2">
      <c r="A29">
        <v>28</v>
      </c>
      <c r="B29" s="4">
        <f t="shared" ca="1" si="0"/>
        <v>45812.755555555559</v>
      </c>
      <c r="C29">
        <f t="shared" ca="1" si="1"/>
        <v>87</v>
      </c>
      <c r="D29">
        <f t="shared" ca="1" si="2"/>
        <v>13</v>
      </c>
      <c r="E29">
        <f t="shared" ca="1" si="3"/>
        <v>0.77</v>
      </c>
      <c r="F29">
        <f t="shared" ca="1" si="4"/>
        <v>0.8</v>
      </c>
      <c r="G29">
        <f t="shared" ca="1" si="5"/>
        <v>1.56</v>
      </c>
      <c r="H29">
        <f t="shared" ca="1" si="6"/>
        <v>66</v>
      </c>
      <c r="I29">
        <f t="shared" ca="1" si="7"/>
        <v>0</v>
      </c>
      <c r="J29">
        <f t="shared" ca="1" si="7"/>
        <v>0</v>
      </c>
      <c r="K29">
        <f t="shared" ca="1" si="8"/>
        <v>0</v>
      </c>
      <c r="L29">
        <f t="shared" ca="1" si="9"/>
        <v>0</v>
      </c>
      <c r="M29">
        <f t="shared" ca="1" si="10"/>
        <v>0</v>
      </c>
      <c r="N29" s="5">
        <f t="shared" ca="1" si="11"/>
        <v>0.45750191152934017</v>
      </c>
      <c r="O29">
        <f t="shared" ca="1" si="12"/>
        <v>1</v>
      </c>
    </row>
    <row r="30" spans="1:15" x14ac:dyDescent="0.2">
      <c r="A30">
        <v>29</v>
      </c>
      <c r="B30" s="4">
        <f t="shared" ca="1" si="0"/>
        <v>45830.076388888891</v>
      </c>
      <c r="C30">
        <f t="shared" ca="1" si="1"/>
        <v>125</v>
      </c>
      <c r="D30">
        <f t="shared" ca="1" si="2"/>
        <v>13</v>
      </c>
      <c r="E30">
        <f t="shared" ca="1" si="3"/>
        <v>0.65</v>
      </c>
      <c r="F30">
        <f t="shared" ca="1" si="4"/>
        <v>0.73</v>
      </c>
      <c r="G30">
        <f t="shared" ca="1" si="5"/>
        <v>2.23</v>
      </c>
      <c r="H30">
        <f t="shared" ca="1" si="6"/>
        <v>82</v>
      </c>
      <c r="I30">
        <f t="shared" ca="1" si="7"/>
        <v>0</v>
      </c>
      <c r="J30">
        <f t="shared" ca="1" si="7"/>
        <v>0</v>
      </c>
      <c r="K30">
        <f t="shared" ca="1" si="8"/>
        <v>0</v>
      </c>
      <c r="L30">
        <f t="shared" ca="1" si="9"/>
        <v>0</v>
      </c>
      <c r="M30">
        <f t="shared" ca="1" si="10"/>
        <v>0</v>
      </c>
      <c r="N30" s="5">
        <f t="shared" ca="1" si="11"/>
        <v>0.53904356792934005</v>
      </c>
      <c r="O30">
        <f t="shared" ca="1" si="12"/>
        <v>0</v>
      </c>
    </row>
    <row r="31" spans="1:15" x14ac:dyDescent="0.2">
      <c r="A31">
        <v>30</v>
      </c>
      <c r="B31" s="4">
        <f t="shared" ca="1" si="0"/>
        <v>45818.821527777778</v>
      </c>
      <c r="C31">
        <f t="shared" ca="1" si="1"/>
        <v>89</v>
      </c>
      <c r="D31">
        <f t="shared" ca="1" si="2"/>
        <v>23</v>
      </c>
      <c r="E31">
        <f t="shared" ca="1" si="3"/>
        <v>1.05</v>
      </c>
      <c r="F31">
        <f t="shared" ca="1" si="4"/>
        <v>0.84</v>
      </c>
      <c r="G31">
        <f t="shared" ca="1" si="5"/>
        <v>1.1499999999999999</v>
      </c>
      <c r="H31">
        <f t="shared" ca="1" si="6"/>
        <v>83</v>
      </c>
      <c r="I31">
        <f t="shared" ca="1" si="7"/>
        <v>0</v>
      </c>
      <c r="J31">
        <f t="shared" ca="1" si="7"/>
        <v>0</v>
      </c>
      <c r="K31">
        <f t="shared" ca="1" si="8"/>
        <v>0</v>
      </c>
      <c r="L31">
        <f t="shared" ca="1" si="9"/>
        <v>0</v>
      </c>
      <c r="M31">
        <f t="shared" ca="1" si="10"/>
        <v>0</v>
      </c>
      <c r="N31" s="5">
        <f t="shared" ca="1" si="11"/>
        <v>0.12274628745933991</v>
      </c>
      <c r="O31">
        <f t="shared" ca="1" si="12"/>
        <v>0</v>
      </c>
    </row>
    <row r="32" spans="1:15" x14ac:dyDescent="0.2">
      <c r="A32">
        <v>31</v>
      </c>
      <c r="B32" s="4">
        <f t="shared" ca="1" si="0"/>
        <v>45836.212500000001</v>
      </c>
      <c r="C32">
        <f t="shared" ca="1" si="1"/>
        <v>97</v>
      </c>
      <c r="D32">
        <f t="shared" ca="1" si="2"/>
        <v>23</v>
      </c>
      <c r="E32">
        <f t="shared" ca="1" si="3"/>
        <v>1.04</v>
      </c>
      <c r="F32">
        <f t="shared" ca="1" si="4"/>
        <v>0.8</v>
      </c>
      <c r="G32">
        <f t="shared" ca="1" si="5"/>
        <v>1.51</v>
      </c>
      <c r="H32">
        <f t="shared" ca="1" si="6"/>
        <v>69</v>
      </c>
      <c r="I32">
        <f t="shared" ca="1" si="7"/>
        <v>1</v>
      </c>
      <c r="J32">
        <f t="shared" ca="1" si="7"/>
        <v>0</v>
      </c>
      <c r="K32">
        <f t="shared" ca="1" si="8"/>
        <v>1</v>
      </c>
      <c r="L32">
        <f t="shared" ca="1" si="9"/>
        <v>1</v>
      </c>
      <c r="M32">
        <f t="shared" ca="1" si="10"/>
        <v>0</v>
      </c>
      <c r="N32" s="5">
        <f t="shared" ca="1" si="11"/>
        <v>0.38334533161933976</v>
      </c>
      <c r="O32">
        <f t="shared" ca="1" si="12"/>
        <v>0</v>
      </c>
    </row>
    <row r="33" spans="1:15" x14ac:dyDescent="0.2">
      <c r="A33">
        <v>32</v>
      </c>
      <c r="B33" s="4">
        <f t="shared" ca="1" si="0"/>
        <v>45818.436111111114</v>
      </c>
      <c r="C33">
        <f t="shared" ca="1" si="1"/>
        <v>100</v>
      </c>
      <c r="D33">
        <f t="shared" ca="1" si="2"/>
        <v>18</v>
      </c>
      <c r="E33">
        <f t="shared" ca="1" si="3"/>
        <v>0.77</v>
      </c>
      <c r="F33">
        <f t="shared" ca="1" si="4"/>
        <v>0.67</v>
      </c>
      <c r="G33">
        <f t="shared" ca="1" si="5"/>
        <v>0.93</v>
      </c>
      <c r="H33">
        <f t="shared" ca="1" si="6"/>
        <v>76</v>
      </c>
      <c r="I33">
        <f t="shared" ca="1" si="7"/>
        <v>0</v>
      </c>
      <c r="J33">
        <f t="shared" ca="1" si="7"/>
        <v>0</v>
      </c>
      <c r="K33">
        <f t="shared" ca="1" si="8"/>
        <v>0</v>
      </c>
      <c r="L33">
        <f t="shared" ca="1" si="9"/>
        <v>0</v>
      </c>
      <c r="M33">
        <f t="shared" ca="1" si="10"/>
        <v>1</v>
      </c>
      <c r="N33" s="5">
        <f t="shared" ca="1" si="11"/>
        <v>0.43192933028933983</v>
      </c>
      <c r="O33">
        <f t="shared" ca="1" si="12"/>
        <v>0</v>
      </c>
    </row>
    <row r="34" spans="1:15" x14ac:dyDescent="0.2">
      <c r="A34">
        <v>33</v>
      </c>
      <c r="B34" s="4">
        <f t="shared" ca="1" si="0"/>
        <v>45833.401388888888</v>
      </c>
      <c r="C34">
        <f t="shared" ca="1" si="1"/>
        <v>87</v>
      </c>
      <c r="D34">
        <f t="shared" ca="1" si="2"/>
        <v>16</v>
      </c>
      <c r="E34">
        <f t="shared" ca="1" si="3"/>
        <v>0.88</v>
      </c>
      <c r="F34">
        <f t="shared" ca="1" si="4"/>
        <v>0.97</v>
      </c>
      <c r="G34">
        <f t="shared" ca="1" si="5"/>
        <v>1.06</v>
      </c>
      <c r="H34">
        <f t="shared" ca="1" si="6"/>
        <v>70</v>
      </c>
      <c r="I34">
        <f t="shared" ca="1" si="7"/>
        <v>0</v>
      </c>
      <c r="J34">
        <f t="shared" ca="1" si="7"/>
        <v>0</v>
      </c>
      <c r="K34">
        <f t="shared" ca="1" si="8"/>
        <v>0</v>
      </c>
      <c r="L34">
        <f t="shared" ca="1" si="9"/>
        <v>1</v>
      </c>
      <c r="M34">
        <f t="shared" ca="1" si="10"/>
        <v>0</v>
      </c>
      <c r="N34" s="5">
        <f t="shared" ca="1" si="11"/>
        <v>0.22055461765934029</v>
      </c>
      <c r="O34">
        <f t="shared" ca="1" si="12"/>
        <v>0</v>
      </c>
    </row>
    <row r="35" spans="1:15" x14ac:dyDescent="0.2">
      <c r="A35">
        <v>34</v>
      </c>
      <c r="B35" s="4">
        <f t="shared" ca="1" si="0"/>
        <v>45812.30972222222</v>
      </c>
      <c r="C35">
        <f t="shared" ca="1" si="1"/>
        <v>66</v>
      </c>
      <c r="D35">
        <f t="shared" ca="1" si="2"/>
        <v>24</v>
      </c>
      <c r="E35">
        <f t="shared" ca="1" si="3"/>
        <v>0.95</v>
      </c>
      <c r="F35">
        <f t="shared" ca="1" si="4"/>
        <v>0.9</v>
      </c>
      <c r="G35">
        <f t="shared" ca="1" si="5"/>
        <v>2.61</v>
      </c>
      <c r="H35">
        <f t="shared" ca="1" si="6"/>
        <v>82</v>
      </c>
      <c r="I35">
        <f t="shared" ca="1" si="7"/>
        <v>0</v>
      </c>
      <c r="J35">
        <f t="shared" ca="1" si="7"/>
        <v>1</v>
      </c>
      <c r="K35">
        <f t="shared" ca="1" si="8"/>
        <v>0</v>
      </c>
      <c r="L35">
        <f t="shared" ca="1" si="9"/>
        <v>0</v>
      </c>
      <c r="M35">
        <f t="shared" ca="1" si="10"/>
        <v>0</v>
      </c>
      <c r="N35" s="5">
        <f t="shared" ca="1" si="11"/>
        <v>0.34498596513934005</v>
      </c>
      <c r="O35">
        <f t="shared" ca="1" si="12"/>
        <v>0</v>
      </c>
    </row>
    <row r="36" spans="1:15" x14ac:dyDescent="0.2">
      <c r="A36">
        <v>35</v>
      </c>
      <c r="B36" s="4">
        <f t="shared" ca="1" si="0"/>
        <v>45832.34652777778</v>
      </c>
      <c r="C36">
        <f t="shared" ca="1" si="1"/>
        <v>69</v>
      </c>
      <c r="D36">
        <f t="shared" ca="1" si="2"/>
        <v>15</v>
      </c>
      <c r="E36">
        <f t="shared" ca="1" si="3"/>
        <v>0.42</v>
      </c>
      <c r="F36">
        <f t="shared" ca="1" si="4"/>
        <v>0.83</v>
      </c>
      <c r="G36">
        <f t="shared" ca="1" si="5"/>
        <v>1.9</v>
      </c>
      <c r="H36">
        <f t="shared" ca="1" si="6"/>
        <v>84</v>
      </c>
      <c r="I36">
        <f t="shared" ca="1" si="7"/>
        <v>0</v>
      </c>
      <c r="J36">
        <f t="shared" ca="1" si="7"/>
        <v>1</v>
      </c>
      <c r="K36">
        <f t="shared" ca="1" si="8"/>
        <v>0</v>
      </c>
      <c r="L36">
        <f t="shared" ca="1" si="9"/>
        <v>0</v>
      </c>
      <c r="M36">
        <f t="shared" ca="1" si="10"/>
        <v>0</v>
      </c>
      <c r="N36" s="5">
        <f t="shared" ca="1" si="11"/>
        <v>0.5415216777193399</v>
      </c>
      <c r="O36">
        <f t="shared" ca="1" si="12"/>
        <v>1</v>
      </c>
    </row>
    <row r="37" spans="1:15" x14ac:dyDescent="0.2">
      <c r="A37">
        <v>36</v>
      </c>
      <c r="B37" s="4">
        <f t="shared" ca="1" si="0"/>
        <v>45817.275694444441</v>
      </c>
      <c r="C37">
        <f t="shared" ca="1" si="1"/>
        <v>76</v>
      </c>
      <c r="D37">
        <f t="shared" ca="1" si="2"/>
        <v>18</v>
      </c>
      <c r="E37">
        <f t="shared" ca="1" si="3"/>
        <v>1.08</v>
      </c>
      <c r="F37">
        <f t="shared" ca="1" si="4"/>
        <v>0.78</v>
      </c>
      <c r="G37">
        <f t="shared" ca="1" si="5"/>
        <v>2.4900000000000002</v>
      </c>
      <c r="H37">
        <f t="shared" ca="1" si="6"/>
        <v>84</v>
      </c>
      <c r="I37">
        <f t="shared" ca="1" si="7"/>
        <v>0</v>
      </c>
      <c r="J37">
        <f t="shared" ca="1" si="7"/>
        <v>1</v>
      </c>
      <c r="K37">
        <f t="shared" ca="1" si="8"/>
        <v>0</v>
      </c>
      <c r="L37">
        <f t="shared" ca="1" si="9"/>
        <v>0</v>
      </c>
      <c r="M37">
        <f t="shared" ca="1" si="10"/>
        <v>0</v>
      </c>
      <c r="N37" s="5">
        <f t="shared" ca="1" si="11"/>
        <v>0.30198208233933993</v>
      </c>
      <c r="O37">
        <f t="shared" ca="1" si="12"/>
        <v>0</v>
      </c>
    </row>
    <row r="38" spans="1:15" x14ac:dyDescent="0.2">
      <c r="A38">
        <v>37</v>
      </c>
      <c r="B38" s="4">
        <f t="shared" ca="1" si="0"/>
        <v>45825.620138888888</v>
      </c>
      <c r="C38">
        <f t="shared" ca="1" si="1"/>
        <v>97</v>
      </c>
      <c r="D38">
        <f t="shared" ca="1" si="2"/>
        <v>24</v>
      </c>
      <c r="E38">
        <f t="shared" ca="1" si="3"/>
        <v>0.88</v>
      </c>
      <c r="F38">
        <f t="shared" ca="1" si="4"/>
        <v>0.87</v>
      </c>
      <c r="G38">
        <f t="shared" ca="1" si="5"/>
        <v>0.51</v>
      </c>
      <c r="H38">
        <f t="shared" ca="1" si="6"/>
        <v>84</v>
      </c>
      <c r="I38">
        <f t="shared" ca="1" si="7"/>
        <v>0</v>
      </c>
      <c r="J38">
        <f t="shared" ca="1" si="7"/>
        <v>0</v>
      </c>
      <c r="K38">
        <f t="shared" ca="1" si="8"/>
        <v>1</v>
      </c>
      <c r="L38">
        <f t="shared" ca="1" si="9"/>
        <v>1</v>
      </c>
      <c r="M38">
        <f t="shared" ca="1" si="10"/>
        <v>1</v>
      </c>
      <c r="N38" s="5">
        <f t="shared" ca="1" si="11"/>
        <v>0.18608465610934</v>
      </c>
      <c r="O38">
        <f t="shared" ca="1" si="12"/>
        <v>0</v>
      </c>
    </row>
    <row r="39" spans="1:15" x14ac:dyDescent="0.2">
      <c r="A39">
        <v>38</v>
      </c>
      <c r="B39" s="4">
        <f t="shared" ca="1" si="0"/>
        <v>45817.100694444445</v>
      </c>
      <c r="C39">
        <f t="shared" ca="1" si="1"/>
        <v>71</v>
      </c>
      <c r="D39">
        <f t="shared" ca="1" si="2"/>
        <v>14</v>
      </c>
      <c r="E39">
        <f t="shared" ca="1" si="3"/>
        <v>1.22</v>
      </c>
      <c r="F39">
        <f t="shared" ca="1" si="4"/>
        <v>0.62</v>
      </c>
      <c r="G39">
        <f t="shared" ca="1" si="5"/>
        <v>2.25</v>
      </c>
      <c r="H39">
        <f t="shared" ca="1" si="6"/>
        <v>67</v>
      </c>
      <c r="I39">
        <f t="shared" ca="1" si="7"/>
        <v>0</v>
      </c>
      <c r="J39">
        <f t="shared" ca="1" si="7"/>
        <v>0</v>
      </c>
      <c r="K39">
        <f t="shared" ca="1" si="8"/>
        <v>1</v>
      </c>
      <c r="L39">
        <f t="shared" ca="1" si="9"/>
        <v>0</v>
      </c>
      <c r="M39">
        <f t="shared" ca="1" si="10"/>
        <v>0</v>
      </c>
      <c r="N39" s="5">
        <f t="shared" ca="1" si="11"/>
        <v>0.42444086393934022</v>
      </c>
      <c r="O39">
        <f t="shared" ca="1" si="12"/>
        <v>0</v>
      </c>
    </row>
    <row r="40" spans="1:15" x14ac:dyDescent="0.2">
      <c r="A40">
        <v>39</v>
      </c>
      <c r="B40" s="4">
        <f t="shared" ca="1" si="0"/>
        <v>45815.936111111114</v>
      </c>
      <c r="C40">
        <f t="shared" ca="1" si="1"/>
        <v>94</v>
      </c>
      <c r="D40">
        <f t="shared" ca="1" si="2"/>
        <v>17</v>
      </c>
      <c r="E40">
        <f t="shared" ca="1" si="3"/>
        <v>0.87</v>
      </c>
      <c r="F40">
        <f t="shared" ca="1" si="4"/>
        <v>0.3</v>
      </c>
      <c r="G40">
        <f t="shared" ca="1" si="5"/>
        <v>1.52</v>
      </c>
      <c r="H40">
        <f t="shared" ca="1" si="6"/>
        <v>61</v>
      </c>
      <c r="I40">
        <f t="shared" ca="1" si="7"/>
        <v>0</v>
      </c>
      <c r="J40">
        <f t="shared" ca="1" si="7"/>
        <v>0</v>
      </c>
      <c r="K40">
        <f t="shared" ca="1" si="8"/>
        <v>0</v>
      </c>
      <c r="L40">
        <f t="shared" ca="1" si="9"/>
        <v>0</v>
      </c>
      <c r="M40">
        <f t="shared" ca="1" si="10"/>
        <v>0</v>
      </c>
      <c r="N40" s="5">
        <f t="shared" ca="1" si="11"/>
        <v>0.84244969242934031</v>
      </c>
      <c r="O40">
        <f t="shared" ca="1" si="12"/>
        <v>1</v>
      </c>
    </row>
    <row r="41" spans="1:15" x14ac:dyDescent="0.2">
      <c r="A41">
        <v>40</v>
      </c>
      <c r="B41" s="4">
        <f t="shared" ca="1" si="0"/>
        <v>45835.450694444444</v>
      </c>
      <c r="C41">
        <f t="shared" ca="1" si="1"/>
        <v>64</v>
      </c>
      <c r="D41">
        <f t="shared" ca="1" si="2"/>
        <v>23</v>
      </c>
      <c r="E41">
        <f t="shared" ca="1" si="3"/>
        <v>1.1000000000000001</v>
      </c>
      <c r="F41">
        <f t="shared" ca="1" si="4"/>
        <v>0.91</v>
      </c>
      <c r="G41">
        <f t="shared" ca="1" si="5"/>
        <v>1.94</v>
      </c>
      <c r="H41">
        <f t="shared" ca="1" si="6"/>
        <v>100</v>
      </c>
      <c r="I41">
        <f t="shared" ca="1" si="7"/>
        <v>0</v>
      </c>
      <c r="J41">
        <f t="shared" ca="1" si="7"/>
        <v>0</v>
      </c>
      <c r="K41">
        <f t="shared" ca="1" si="8"/>
        <v>0</v>
      </c>
      <c r="L41">
        <f t="shared" ca="1" si="9"/>
        <v>0</v>
      </c>
      <c r="M41">
        <f t="shared" ca="1" si="10"/>
        <v>0</v>
      </c>
      <c r="N41" s="5">
        <f t="shared" ca="1" si="11"/>
        <v>-5.4616498680660208E-2</v>
      </c>
      <c r="O41">
        <f t="shared" ca="1" si="12"/>
        <v>0</v>
      </c>
    </row>
    <row r="42" spans="1:15" x14ac:dyDescent="0.2">
      <c r="A42">
        <v>41</v>
      </c>
      <c r="B42" s="4">
        <f t="shared" ca="1" si="0"/>
        <v>45831.781944444447</v>
      </c>
      <c r="C42">
        <f t="shared" ca="1" si="1"/>
        <v>98</v>
      </c>
      <c r="D42">
        <f t="shared" ca="1" si="2"/>
        <v>18</v>
      </c>
      <c r="E42">
        <f t="shared" ca="1" si="3"/>
        <v>1.35</v>
      </c>
      <c r="F42">
        <f t="shared" ca="1" si="4"/>
        <v>0.66</v>
      </c>
      <c r="G42">
        <f t="shared" ca="1" si="5"/>
        <v>1.45</v>
      </c>
      <c r="H42">
        <f t="shared" ca="1" si="6"/>
        <v>58</v>
      </c>
      <c r="I42">
        <f t="shared" ca="1" si="7"/>
        <v>0</v>
      </c>
      <c r="J42">
        <f t="shared" ca="1" si="7"/>
        <v>0</v>
      </c>
      <c r="K42">
        <f t="shared" ca="1" si="8"/>
        <v>0</v>
      </c>
      <c r="L42">
        <f t="shared" ca="1" si="9"/>
        <v>0</v>
      </c>
      <c r="M42">
        <f t="shared" ca="1" si="10"/>
        <v>0</v>
      </c>
      <c r="N42" s="5">
        <f t="shared" ca="1" si="11"/>
        <v>0.34087027101933975</v>
      </c>
      <c r="O42">
        <f t="shared" ca="1" si="12"/>
        <v>0</v>
      </c>
    </row>
    <row r="43" spans="1:15" x14ac:dyDescent="0.2">
      <c r="A43">
        <v>42</v>
      </c>
      <c r="B43" s="4">
        <f t="shared" ca="1" si="0"/>
        <v>45838.270138888889</v>
      </c>
      <c r="C43">
        <f t="shared" ca="1" si="1"/>
        <v>79</v>
      </c>
      <c r="D43">
        <f t="shared" ca="1" si="2"/>
        <v>24</v>
      </c>
      <c r="E43">
        <f t="shared" ca="1" si="3"/>
        <v>1.23</v>
      </c>
      <c r="F43">
        <f t="shared" ca="1" si="4"/>
        <v>0.33</v>
      </c>
      <c r="G43">
        <f t="shared" ca="1" si="5"/>
        <v>1.29</v>
      </c>
      <c r="H43">
        <f t="shared" ca="1" si="6"/>
        <v>81</v>
      </c>
      <c r="I43">
        <f t="shared" ca="1" si="7"/>
        <v>0</v>
      </c>
      <c r="J43">
        <f t="shared" ca="1" si="7"/>
        <v>0</v>
      </c>
      <c r="K43">
        <f t="shared" ca="1" si="8"/>
        <v>1</v>
      </c>
      <c r="L43">
        <f t="shared" ca="1" si="9"/>
        <v>0</v>
      </c>
      <c r="M43">
        <f t="shared" ca="1" si="10"/>
        <v>0</v>
      </c>
      <c r="N43" s="5">
        <f t="shared" ca="1" si="11"/>
        <v>0.45430567678934008</v>
      </c>
      <c r="O43">
        <f t="shared" ca="1" si="12"/>
        <v>0</v>
      </c>
    </row>
    <row r="44" spans="1:15" x14ac:dyDescent="0.2">
      <c r="A44">
        <v>43</v>
      </c>
      <c r="B44" s="4">
        <f t="shared" ca="1" si="0"/>
        <v>45816.003472222219</v>
      </c>
      <c r="C44">
        <f t="shared" ca="1" si="1"/>
        <v>66</v>
      </c>
      <c r="D44">
        <f t="shared" ca="1" si="2"/>
        <v>14</v>
      </c>
      <c r="E44">
        <f t="shared" ca="1" si="3"/>
        <v>0.86</v>
      </c>
      <c r="F44">
        <f t="shared" ca="1" si="4"/>
        <v>0.66</v>
      </c>
      <c r="G44">
        <f t="shared" ca="1" si="5"/>
        <v>0.66</v>
      </c>
      <c r="H44">
        <f t="shared" ca="1" si="6"/>
        <v>58</v>
      </c>
      <c r="I44">
        <f t="shared" ca="1" si="7"/>
        <v>0</v>
      </c>
      <c r="J44">
        <f t="shared" ca="1" si="7"/>
        <v>0</v>
      </c>
      <c r="K44">
        <f t="shared" ca="1" si="8"/>
        <v>0</v>
      </c>
      <c r="L44">
        <f t="shared" ca="1" si="9"/>
        <v>0</v>
      </c>
      <c r="M44">
        <f t="shared" ca="1" si="10"/>
        <v>0</v>
      </c>
      <c r="N44" s="5">
        <f t="shared" ca="1" si="11"/>
        <v>0.4670480068893399</v>
      </c>
      <c r="O44">
        <f t="shared" ca="1" si="12"/>
        <v>1</v>
      </c>
    </row>
    <row r="45" spans="1:15" x14ac:dyDescent="0.2">
      <c r="A45">
        <v>44</v>
      </c>
      <c r="B45" s="4">
        <f t="shared" ca="1" si="0"/>
        <v>45831.0625</v>
      </c>
      <c r="C45">
        <f t="shared" ca="1" si="1"/>
        <v>89</v>
      </c>
      <c r="D45">
        <f t="shared" ca="1" si="2"/>
        <v>12</v>
      </c>
      <c r="E45">
        <f t="shared" ca="1" si="3"/>
        <v>1.36</v>
      </c>
      <c r="F45">
        <f t="shared" ca="1" si="4"/>
        <v>0.93</v>
      </c>
      <c r="G45">
        <f t="shared" ca="1" si="5"/>
        <v>1.55</v>
      </c>
      <c r="H45">
        <f t="shared" ca="1" si="6"/>
        <v>75</v>
      </c>
      <c r="I45">
        <f t="shared" ca="1" si="7"/>
        <v>0</v>
      </c>
      <c r="J45">
        <f t="shared" ca="1" si="7"/>
        <v>0</v>
      </c>
      <c r="K45">
        <f t="shared" ca="1" si="8"/>
        <v>0</v>
      </c>
      <c r="L45">
        <f t="shared" ca="1" si="9"/>
        <v>0</v>
      </c>
      <c r="M45">
        <f t="shared" ca="1" si="10"/>
        <v>1</v>
      </c>
      <c r="N45" s="5">
        <f t="shared" ca="1" si="11"/>
        <v>-5.4775799750660319E-2</v>
      </c>
      <c r="O45">
        <f t="shared" ca="1" si="12"/>
        <v>0</v>
      </c>
    </row>
    <row r="46" spans="1:15" x14ac:dyDescent="0.2">
      <c r="A46">
        <v>45</v>
      </c>
      <c r="B46" s="4">
        <f t="shared" ca="1" si="0"/>
        <v>45826.706944444442</v>
      </c>
      <c r="C46">
        <f t="shared" ca="1" si="1"/>
        <v>96</v>
      </c>
      <c r="D46">
        <f t="shared" ca="1" si="2"/>
        <v>17</v>
      </c>
      <c r="E46">
        <f t="shared" ca="1" si="3"/>
        <v>1.4</v>
      </c>
      <c r="F46">
        <f t="shared" ca="1" si="4"/>
        <v>0.37</v>
      </c>
      <c r="G46">
        <f t="shared" ca="1" si="5"/>
        <v>1.2</v>
      </c>
      <c r="H46">
        <f t="shared" ca="1" si="6"/>
        <v>88</v>
      </c>
      <c r="I46">
        <f t="shared" ca="1" si="7"/>
        <v>0</v>
      </c>
      <c r="J46">
        <f t="shared" ca="1" si="7"/>
        <v>0</v>
      </c>
      <c r="K46">
        <f t="shared" ca="1" si="8"/>
        <v>0</v>
      </c>
      <c r="L46">
        <f t="shared" ca="1" si="9"/>
        <v>0</v>
      </c>
      <c r="M46">
        <f t="shared" ca="1" si="10"/>
        <v>0</v>
      </c>
      <c r="N46" s="5">
        <f t="shared" ca="1" si="11"/>
        <v>0.20091239699934016</v>
      </c>
      <c r="O46">
        <f t="shared" ca="1" si="12"/>
        <v>0</v>
      </c>
    </row>
    <row r="47" spans="1:15" x14ac:dyDescent="0.2">
      <c r="A47">
        <v>46</v>
      </c>
      <c r="B47" s="4">
        <f t="shared" ca="1" si="0"/>
        <v>45828.966666666667</v>
      </c>
      <c r="C47">
        <f t="shared" ca="1" si="1"/>
        <v>100</v>
      </c>
      <c r="D47">
        <f t="shared" ca="1" si="2"/>
        <v>18</v>
      </c>
      <c r="E47">
        <f t="shared" ca="1" si="3"/>
        <v>0.95</v>
      </c>
      <c r="F47">
        <f t="shared" ca="1" si="4"/>
        <v>0.61</v>
      </c>
      <c r="G47">
        <f t="shared" ca="1" si="5"/>
        <v>2.66</v>
      </c>
      <c r="H47">
        <f t="shared" ca="1" si="6"/>
        <v>81</v>
      </c>
      <c r="I47">
        <f t="shared" ca="1" si="7"/>
        <v>0</v>
      </c>
      <c r="J47">
        <f t="shared" ca="1" si="7"/>
        <v>0</v>
      </c>
      <c r="K47">
        <f t="shared" ca="1" si="8"/>
        <v>0</v>
      </c>
      <c r="L47">
        <f t="shared" ca="1" si="9"/>
        <v>0</v>
      </c>
      <c r="M47">
        <f t="shared" ca="1" si="10"/>
        <v>1</v>
      </c>
      <c r="N47" s="5">
        <f t="shared" ca="1" si="11"/>
        <v>0.52641304601933991</v>
      </c>
      <c r="O47">
        <f t="shared" ca="1" si="12"/>
        <v>1</v>
      </c>
    </row>
    <row r="48" spans="1:15" x14ac:dyDescent="0.2">
      <c r="A48">
        <v>47</v>
      </c>
      <c r="B48" s="4">
        <f t="shared" ca="1" si="0"/>
        <v>45828.495138888888</v>
      </c>
      <c r="C48">
        <f t="shared" ca="1" si="1"/>
        <v>81</v>
      </c>
      <c r="D48">
        <f t="shared" ca="1" si="2"/>
        <v>12</v>
      </c>
      <c r="E48">
        <f t="shared" ca="1" si="3"/>
        <v>0.6</v>
      </c>
      <c r="F48">
        <f t="shared" ca="1" si="4"/>
        <v>0.65</v>
      </c>
      <c r="G48">
        <f t="shared" ca="1" si="5"/>
        <v>2.66</v>
      </c>
      <c r="H48">
        <f t="shared" ca="1" si="6"/>
        <v>81</v>
      </c>
      <c r="I48">
        <f t="shared" ca="1" si="7"/>
        <v>0</v>
      </c>
      <c r="J48">
        <f t="shared" ca="1" si="7"/>
        <v>1</v>
      </c>
      <c r="K48">
        <f t="shared" ca="1" si="8"/>
        <v>1</v>
      </c>
      <c r="L48">
        <f t="shared" ca="1" si="9"/>
        <v>0</v>
      </c>
      <c r="M48">
        <f t="shared" ca="1" si="10"/>
        <v>0</v>
      </c>
      <c r="N48" s="5">
        <f t="shared" ca="1" si="11"/>
        <v>0.71123871593933985</v>
      </c>
      <c r="O48">
        <f t="shared" ca="1" si="12"/>
        <v>1</v>
      </c>
    </row>
    <row r="49" spans="1:15" x14ac:dyDescent="0.2">
      <c r="A49">
        <v>48</v>
      </c>
      <c r="B49" s="4">
        <f t="shared" ca="1" si="0"/>
        <v>45826.57708333333</v>
      </c>
      <c r="C49">
        <f t="shared" ca="1" si="1"/>
        <v>81</v>
      </c>
      <c r="D49">
        <f t="shared" ca="1" si="2"/>
        <v>17</v>
      </c>
      <c r="E49">
        <f t="shared" ca="1" si="3"/>
        <v>1.0900000000000001</v>
      </c>
      <c r="F49">
        <f t="shared" ca="1" si="4"/>
        <v>0.7</v>
      </c>
      <c r="G49">
        <f t="shared" ca="1" si="5"/>
        <v>1.1599999999999999</v>
      </c>
      <c r="H49">
        <f t="shared" ca="1" si="6"/>
        <v>64</v>
      </c>
      <c r="I49">
        <f t="shared" ca="1" si="7"/>
        <v>0</v>
      </c>
      <c r="J49">
        <f t="shared" ca="1" si="7"/>
        <v>0</v>
      </c>
      <c r="K49">
        <f t="shared" ca="1" si="8"/>
        <v>1</v>
      </c>
      <c r="L49">
        <f t="shared" ca="1" si="9"/>
        <v>0</v>
      </c>
      <c r="M49">
        <f t="shared" ca="1" si="10"/>
        <v>0</v>
      </c>
      <c r="N49" s="5">
        <f t="shared" ca="1" si="11"/>
        <v>0.37001549766933994</v>
      </c>
      <c r="O49">
        <f t="shared" ca="1" si="12"/>
        <v>0</v>
      </c>
    </row>
    <row r="50" spans="1:15" x14ac:dyDescent="0.2">
      <c r="A50">
        <v>49</v>
      </c>
      <c r="B50" s="4">
        <f t="shared" ca="1" si="0"/>
        <v>45831.085416666669</v>
      </c>
      <c r="C50">
        <f t="shared" ca="1" si="1"/>
        <v>97</v>
      </c>
      <c r="D50">
        <f t="shared" ca="1" si="2"/>
        <v>20</v>
      </c>
      <c r="E50">
        <f t="shared" ca="1" si="3"/>
        <v>1.17</v>
      </c>
      <c r="F50">
        <f t="shared" ca="1" si="4"/>
        <v>0.82</v>
      </c>
      <c r="G50">
        <f t="shared" ca="1" si="5"/>
        <v>0.95</v>
      </c>
      <c r="H50">
        <f t="shared" ca="1" si="6"/>
        <v>80</v>
      </c>
      <c r="I50">
        <f t="shared" ca="1" si="7"/>
        <v>0</v>
      </c>
      <c r="J50">
        <f t="shared" ca="1" si="7"/>
        <v>0</v>
      </c>
      <c r="K50">
        <f t="shared" ca="1" si="8"/>
        <v>0</v>
      </c>
      <c r="L50">
        <f t="shared" ca="1" si="9"/>
        <v>0</v>
      </c>
      <c r="M50">
        <f t="shared" ca="1" si="10"/>
        <v>0</v>
      </c>
      <c r="N50" s="5">
        <f t="shared" ca="1" si="11"/>
        <v>6.6525196439339962E-2</v>
      </c>
      <c r="O50">
        <f t="shared" ca="1" si="12"/>
        <v>0</v>
      </c>
    </row>
    <row r="51" spans="1:15" x14ac:dyDescent="0.2">
      <c r="A51">
        <v>50</v>
      </c>
      <c r="B51" s="4">
        <f t="shared" ca="1" si="0"/>
        <v>45817.290277777778</v>
      </c>
      <c r="C51">
        <f t="shared" ca="1" si="1"/>
        <v>65</v>
      </c>
      <c r="D51">
        <f t="shared" ca="1" si="2"/>
        <v>20</v>
      </c>
      <c r="E51">
        <f t="shared" ca="1" si="3"/>
        <v>0.59</v>
      </c>
      <c r="F51">
        <f t="shared" ca="1" si="4"/>
        <v>0.79</v>
      </c>
      <c r="G51">
        <f t="shared" ca="1" si="5"/>
        <v>2</v>
      </c>
      <c r="H51">
        <f t="shared" ca="1" si="6"/>
        <v>87</v>
      </c>
      <c r="I51">
        <f t="shared" ca="1" si="7"/>
        <v>0</v>
      </c>
      <c r="J51">
        <f t="shared" ca="1" si="7"/>
        <v>0</v>
      </c>
      <c r="K51">
        <f t="shared" ca="1" si="8"/>
        <v>1</v>
      </c>
      <c r="L51">
        <f t="shared" ca="1" si="9"/>
        <v>0</v>
      </c>
      <c r="M51">
        <f t="shared" ca="1" si="10"/>
        <v>0</v>
      </c>
      <c r="N51" s="5">
        <f t="shared" ca="1" si="11"/>
        <v>0.46101362973934001</v>
      </c>
      <c r="O51">
        <f t="shared" ca="1" si="12"/>
        <v>1</v>
      </c>
    </row>
    <row r="52" spans="1:15" x14ac:dyDescent="0.2">
      <c r="A52">
        <v>51</v>
      </c>
      <c r="B52" s="4">
        <f t="shared" ca="1" si="0"/>
        <v>45820.660416666666</v>
      </c>
      <c r="C52">
        <f t="shared" ca="1" si="1"/>
        <v>83</v>
      </c>
      <c r="D52">
        <f t="shared" ca="1" si="2"/>
        <v>13</v>
      </c>
      <c r="E52">
        <f t="shared" ca="1" si="3"/>
        <v>1</v>
      </c>
      <c r="F52">
        <f t="shared" ca="1" si="4"/>
        <v>0.85</v>
      </c>
      <c r="G52">
        <f t="shared" ca="1" si="5"/>
        <v>0.61</v>
      </c>
      <c r="H52">
        <f t="shared" ca="1" si="6"/>
        <v>76</v>
      </c>
      <c r="I52">
        <f t="shared" ca="1" si="7"/>
        <v>1</v>
      </c>
      <c r="J52">
        <f t="shared" ca="1" si="7"/>
        <v>1</v>
      </c>
      <c r="K52">
        <f t="shared" ca="1" si="8"/>
        <v>1</v>
      </c>
      <c r="L52">
        <f t="shared" ca="1" si="9"/>
        <v>0</v>
      </c>
      <c r="M52">
        <f t="shared" ca="1" si="10"/>
        <v>0</v>
      </c>
      <c r="N52" s="5">
        <f t="shared" ca="1" si="11"/>
        <v>0.14764886358934026</v>
      </c>
      <c r="O52">
        <f t="shared" ca="1" si="12"/>
        <v>1</v>
      </c>
    </row>
    <row r="53" spans="1:15" x14ac:dyDescent="0.2">
      <c r="A53">
        <v>52</v>
      </c>
      <c r="B53" s="4">
        <f t="shared" ca="1" si="0"/>
        <v>45834.172222222223</v>
      </c>
      <c r="C53">
        <f t="shared" ca="1" si="1"/>
        <v>93</v>
      </c>
      <c r="D53">
        <f t="shared" ca="1" si="2"/>
        <v>13</v>
      </c>
      <c r="E53">
        <f t="shared" ca="1" si="3"/>
        <v>1.08</v>
      </c>
      <c r="F53">
        <f t="shared" ca="1" si="4"/>
        <v>0.81</v>
      </c>
      <c r="G53">
        <f t="shared" ca="1" si="5"/>
        <v>1.73</v>
      </c>
      <c r="H53">
        <f t="shared" ca="1" si="6"/>
        <v>97</v>
      </c>
      <c r="I53">
        <f t="shared" ca="1" si="7"/>
        <v>0</v>
      </c>
      <c r="J53">
        <f t="shared" ca="1" si="7"/>
        <v>0</v>
      </c>
      <c r="K53">
        <f t="shared" ca="1" si="8"/>
        <v>0</v>
      </c>
      <c r="L53">
        <f t="shared" ca="1" si="9"/>
        <v>0</v>
      </c>
      <c r="M53">
        <f t="shared" ca="1" si="10"/>
        <v>1</v>
      </c>
      <c r="N53" s="5">
        <f t="shared" ca="1" si="11"/>
        <v>9.5946742293398571E-3</v>
      </c>
      <c r="O53">
        <f t="shared" ca="1" si="12"/>
        <v>0</v>
      </c>
    </row>
    <row r="54" spans="1:15" x14ac:dyDescent="0.2">
      <c r="A54">
        <v>53</v>
      </c>
      <c r="B54" s="4">
        <f t="shared" ca="1" si="0"/>
        <v>45816.201388888891</v>
      </c>
      <c r="C54">
        <f t="shared" ca="1" si="1"/>
        <v>92</v>
      </c>
      <c r="D54">
        <f t="shared" ca="1" si="2"/>
        <v>17</v>
      </c>
      <c r="E54">
        <f t="shared" ca="1" si="3"/>
        <v>0.72</v>
      </c>
      <c r="F54">
        <f t="shared" ca="1" si="4"/>
        <v>0.82</v>
      </c>
      <c r="G54">
        <f t="shared" ca="1" si="5"/>
        <v>1.88</v>
      </c>
      <c r="H54">
        <f t="shared" ca="1" si="6"/>
        <v>51</v>
      </c>
      <c r="I54">
        <f t="shared" ca="1" si="7"/>
        <v>0</v>
      </c>
      <c r="J54">
        <f t="shared" ca="1" si="7"/>
        <v>0</v>
      </c>
      <c r="K54">
        <f t="shared" ca="1" si="8"/>
        <v>0</v>
      </c>
      <c r="L54">
        <f t="shared" ca="1" si="9"/>
        <v>0</v>
      </c>
      <c r="M54">
        <f t="shared" ca="1" si="10"/>
        <v>0</v>
      </c>
      <c r="N54" s="5">
        <f t="shared" ca="1" si="11"/>
        <v>0.68047737338933989</v>
      </c>
      <c r="O54">
        <f t="shared" ca="1" si="12"/>
        <v>1</v>
      </c>
    </row>
    <row r="55" spans="1:15" x14ac:dyDescent="0.2">
      <c r="A55">
        <v>54</v>
      </c>
      <c r="B55" s="4">
        <f t="shared" ca="1" si="0"/>
        <v>45827.986805555556</v>
      </c>
      <c r="C55">
        <f t="shared" ca="1" si="1"/>
        <v>68</v>
      </c>
      <c r="D55">
        <f t="shared" ca="1" si="2"/>
        <v>17</v>
      </c>
      <c r="E55">
        <f t="shared" ca="1" si="3"/>
        <v>0.84</v>
      </c>
      <c r="F55">
        <f t="shared" ca="1" si="4"/>
        <v>0.85</v>
      </c>
      <c r="G55">
        <f t="shared" ca="1" si="5"/>
        <v>1.36</v>
      </c>
      <c r="H55">
        <f t="shared" ca="1" si="6"/>
        <v>50</v>
      </c>
      <c r="I55">
        <f t="shared" ca="1" si="7"/>
        <v>0</v>
      </c>
      <c r="J55">
        <f t="shared" ca="1" si="7"/>
        <v>0</v>
      </c>
      <c r="K55">
        <f t="shared" ca="1" si="8"/>
        <v>0</v>
      </c>
      <c r="L55">
        <f t="shared" ca="1" si="9"/>
        <v>1</v>
      </c>
      <c r="M55">
        <f t="shared" ca="1" si="10"/>
        <v>0</v>
      </c>
      <c r="N55" s="5">
        <f t="shared" ca="1" si="11"/>
        <v>0.54348518611933994</v>
      </c>
      <c r="O55">
        <f t="shared" ca="1" si="12"/>
        <v>0</v>
      </c>
    </row>
    <row r="56" spans="1:15" x14ac:dyDescent="0.2">
      <c r="A56">
        <v>55</v>
      </c>
      <c r="B56" s="4">
        <f t="shared" ca="1" si="0"/>
        <v>45825.793055555558</v>
      </c>
      <c r="C56">
        <f t="shared" ca="1" si="1"/>
        <v>74</v>
      </c>
      <c r="D56">
        <f t="shared" ca="1" si="2"/>
        <v>23</v>
      </c>
      <c r="E56">
        <f t="shared" ca="1" si="3"/>
        <v>1.29</v>
      </c>
      <c r="F56">
        <f t="shared" ca="1" si="4"/>
        <v>0.45</v>
      </c>
      <c r="G56">
        <f t="shared" ca="1" si="5"/>
        <v>1.05</v>
      </c>
      <c r="H56">
        <f t="shared" ca="1" si="6"/>
        <v>92</v>
      </c>
      <c r="I56">
        <f t="shared" ca="1" si="7"/>
        <v>0</v>
      </c>
      <c r="J56">
        <f t="shared" ca="1" si="7"/>
        <v>0</v>
      </c>
      <c r="K56">
        <f t="shared" ca="1" si="8"/>
        <v>1</v>
      </c>
      <c r="L56">
        <f t="shared" ca="1" si="9"/>
        <v>0</v>
      </c>
      <c r="M56">
        <f t="shared" ca="1" si="10"/>
        <v>0</v>
      </c>
      <c r="N56" s="5">
        <f t="shared" ca="1" si="11"/>
        <v>0.18850764586933969</v>
      </c>
      <c r="O56">
        <f t="shared" ca="1" si="12"/>
        <v>0</v>
      </c>
    </row>
    <row r="57" spans="1:15" x14ac:dyDescent="0.2">
      <c r="A57">
        <v>56</v>
      </c>
      <c r="B57" s="4">
        <f t="shared" ca="1" si="0"/>
        <v>45811.220138888886</v>
      </c>
      <c r="C57">
        <f t="shared" ca="1" si="1"/>
        <v>93</v>
      </c>
      <c r="D57">
        <f t="shared" ca="1" si="2"/>
        <v>30</v>
      </c>
      <c r="E57">
        <f t="shared" ca="1" si="3"/>
        <v>0.88</v>
      </c>
      <c r="F57">
        <f t="shared" ca="1" si="4"/>
        <v>0.38</v>
      </c>
      <c r="G57">
        <f t="shared" ca="1" si="5"/>
        <v>0.85</v>
      </c>
      <c r="H57">
        <f t="shared" ca="1" si="6"/>
        <v>97</v>
      </c>
      <c r="I57">
        <f t="shared" ca="1" si="7"/>
        <v>0</v>
      </c>
      <c r="J57">
        <f t="shared" ca="1" si="7"/>
        <v>1</v>
      </c>
      <c r="K57">
        <f t="shared" ca="1" si="8"/>
        <v>0</v>
      </c>
      <c r="L57">
        <f t="shared" ca="1" si="9"/>
        <v>0</v>
      </c>
      <c r="M57">
        <f t="shared" ca="1" si="10"/>
        <v>0</v>
      </c>
      <c r="N57" s="5">
        <f t="shared" ca="1" si="11"/>
        <v>0.48248220193933994</v>
      </c>
      <c r="O57">
        <f t="shared" ca="1" si="12"/>
        <v>0</v>
      </c>
    </row>
    <row r="58" spans="1:15" x14ac:dyDescent="0.2">
      <c r="A58">
        <v>57</v>
      </c>
      <c r="B58" s="4">
        <f t="shared" ca="1" si="0"/>
        <v>45830.297222222223</v>
      </c>
      <c r="C58">
        <f t="shared" ca="1" si="1"/>
        <v>91</v>
      </c>
      <c r="D58">
        <f t="shared" ca="1" si="2"/>
        <v>19</v>
      </c>
      <c r="E58">
        <f t="shared" ca="1" si="3"/>
        <v>0.95</v>
      </c>
      <c r="F58">
        <f t="shared" ca="1" si="4"/>
        <v>0.94</v>
      </c>
      <c r="G58">
        <f t="shared" ca="1" si="5"/>
        <v>3.26</v>
      </c>
      <c r="H58">
        <f t="shared" ca="1" si="6"/>
        <v>83</v>
      </c>
      <c r="I58">
        <f t="shared" ca="1" si="7"/>
        <v>0</v>
      </c>
      <c r="J58">
        <f t="shared" ca="1" si="7"/>
        <v>0</v>
      </c>
      <c r="K58">
        <f t="shared" ca="1" si="8"/>
        <v>0</v>
      </c>
      <c r="L58">
        <f t="shared" ca="1" si="9"/>
        <v>0</v>
      </c>
      <c r="M58">
        <f t="shared" ca="1" si="10"/>
        <v>1</v>
      </c>
      <c r="N58" s="5">
        <f t="shared" ca="1" si="11"/>
        <v>0.33099758300934018</v>
      </c>
      <c r="O58">
        <f t="shared" ca="1" si="12"/>
        <v>0</v>
      </c>
    </row>
    <row r="59" spans="1:15" x14ac:dyDescent="0.2">
      <c r="A59">
        <v>58</v>
      </c>
      <c r="B59" s="4">
        <f t="shared" ca="1" si="0"/>
        <v>45809.590277777781</v>
      </c>
      <c r="C59">
        <f t="shared" ca="1" si="1"/>
        <v>77</v>
      </c>
      <c r="D59">
        <f t="shared" ca="1" si="2"/>
        <v>13</v>
      </c>
      <c r="E59">
        <f t="shared" ca="1" si="3"/>
        <v>0.98</v>
      </c>
      <c r="F59">
        <f t="shared" ca="1" si="4"/>
        <v>0.63</v>
      </c>
      <c r="G59">
        <f t="shared" ca="1" si="5"/>
        <v>2.38</v>
      </c>
      <c r="H59">
        <f t="shared" ca="1" si="6"/>
        <v>83</v>
      </c>
      <c r="I59">
        <f t="shared" ca="1" si="7"/>
        <v>0</v>
      </c>
      <c r="J59">
        <f t="shared" ca="1" si="7"/>
        <v>0</v>
      </c>
      <c r="K59">
        <f t="shared" ca="1" si="8"/>
        <v>0</v>
      </c>
      <c r="L59">
        <f t="shared" ca="1" si="9"/>
        <v>0</v>
      </c>
      <c r="M59">
        <f t="shared" ca="1" si="10"/>
        <v>0</v>
      </c>
      <c r="N59" s="5">
        <f t="shared" ca="1" si="11"/>
        <v>0.38558900823934017</v>
      </c>
      <c r="O59">
        <f t="shared" ca="1" si="12"/>
        <v>0</v>
      </c>
    </row>
    <row r="60" spans="1:15" x14ac:dyDescent="0.2">
      <c r="A60">
        <v>59</v>
      </c>
      <c r="B60" s="4">
        <f t="shared" ca="1" si="0"/>
        <v>45821.941666666666</v>
      </c>
      <c r="C60">
        <f t="shared" ca="1" si="1"/>
        <v>62</v>
      </c>
      <c r="D60">
        <f t="shared" ca="1" si="2"/>
        <v>24</v>
      </c>
      <c r="E60">
        <f t="shared" ca="1" si="3"/>
        <v>1.1399999999999999</v>
      </c>
      <c r="F60">
        <f t="shared" ca="1" si="4"/>
        <v>0.64</v>
      </c>
      <c r="G60">
        <f t="shared" ca="1" si="5"/>
        <v>1.46</v>
      </c>
      <c r="H60">
        <f t="shared" ca="1" si="6"/>
        <v>87</v>
      </c>
      <c r="I60">
        <f t="shared" ca="1" si="7"/>
        <v>0</v>
      </c>
      <c r="J60">
        <f t="shared" ca="1" si="7"/>
        <v>0</v>
      </c>
      <c r="K60">
        <f t="shared" ca="1" si="8"/>
        <v>0</v>
      </c>
      <c r="L60">
        <f t="shared" ca="1" si="9"/>
        <v>0</v>
      </c>
      <c r="M60">
        <f t="shared" ca="1" si="10"/>
        <v>0</v>
      </c>
      <c r="N60" s="5">
        <f t="shared" ca="1" si="11"/>
        <v>0.19422823058934002</v>
      </c>
      <c r="O60">
        <f t="shared" ca="1" si="12"/>
        <v>0</v>
      </c>
    </row>
    <row r="61" spans="1:15" x14ac:dyDescent="0.2">
      <c r="A61">
        <v>60</v>
      </c>
      <c r="B61" s="4">
        <f t="shared" ca="1" si="0"/>
        <v>45826.447222222225</v>
      </c>
      <c r="C61">
        <f t="shared" ca="1" si="1"/>
        <v>101</v>
      </c>
      <c r="D61">
        <f t="shared" ca="1" si="2"/>
        <v>12</v>
      </c>
      <c r="E61">
        <f t="shared" ca="1" si="3"/>
        <v>1.1499999999999999</v>
      </c>
      <c r="F61">
        <f t="shared" ca="1" si="4"/>
        <v>0.62</v>
      </c>
      <c r="G61">
        <f t="shared" ca="1" si="5"/>
        <v>1.1100000000000001</v>
      </c>
      <c r="H61">
        <f t="shared" ca="1" si="6"/>
        <v>66</v>
      </c>
      <c r="I61">
        <f t="shared" ca="1" si="7"/>
        <v>0</v>
      </c>
      <c r="J61">
        <f t="shared" ca="1" si="7"/>
        <v>0</v>
      </c>
      <c r="K61">
        <f t="shared" ca="1" si="8"/>
        <v>1</v>
      </c>
      <c r="L61">
        <f t="shared" ca="1" si="9"/>
        <v>0</v>
      </c>
      <c r="M61">
        <f t="shared" ca="1" si="10"/>
        <v>0</v>
      </c>
      <c r="N61" s="5">
        <f t="shared" ca="1" si="11"/>
        <v>0.36122660219933989</v>
      </c>
      <c r="O61">
        <f t="shared" ca="1" si="12"/>
        <v>0</v>
      </c>
    </row>
    <row r="62" spans="1:15" x14ac:dyDescent="0.2">
      <c r="A62">
        <v>61</v>
      </c>
      <c r="B62" s="4">
        <f t="shared" ca="1" si="0"/>
        <v>45833.793055555558</v>
      </c>
      <c r="C62">
        <f t="shared" ca="1" si="1"/>
        <v>85</v>
      </c>
      <c r="D62">
        <f t="shared" ca="1" si="2"/>
        <v>15</v>
      </c>
      <c r="E62">
        <f t="shared" ca="1" si="3"/>
        <v>1.29</v>
      </c>
      <c r="F62">
        <f t="shared" ca="1" si="4"/>
        <v>0.9</v>
      </c>
      <c r="G62">
        <f t="shared" ca="1" si="5"/>
        <v>1.24</v>
      </c>
      <c r="H62">
        <f t="shared" ca="1" si="6"/>
        <v>81</v>
      </c>
      <c r="I62">
        <f t="shared" ca="1" si="7"/>
        <v>1</v>
      </c>
      <c r="J62">
        <f t="shared" ca="1" si="7"/>
        <v>0</v>
      </c>
      <c r="K62">
        <f t="shared" ca="1" si="8"/>
        <v>1</v>
      </c>
      <c r="L62">
        <f t="shared" ca="1" si="9"/>
        <v>0</v>
      </c>
      <c r="M62">
        <f t="shared" ca="1" si="10"/>
        <v>0</v>
      </c>
      <c r="N62" s="5">
        <f t="shared" ca="1" si="11"/>
        <v>-6.326721073066037E-2</v>
      </c>
      <c r="O62">
        <f t="shared" ca="1" si="12"/>
        <v>0</v>
      </c>
    </row>
    <row r="63" spans="1:15" x14ac:dyDescent="0.2">
      <c r="A63">
        <v>62</v>
      </c>
      <c r="B63" s="4">
        <f t="shared" ca="1" si="0"/>
        <v>45824.580555555556</v>
      </c>
      <c r="C63">
        <f t="shared" ca="1" si="1"/>
        <v>111</v>
      </c>
      <c r="D63">
        <f t="shared" ca="1" si="2"/>
        <v>13</v>
      </c>
      <c r="E63">
        <f t="shared" ca="1" si="3"/>
        <v>1.27</v>
      </c>
      <c r="F63">
        <f t="shared" ca="1" si="4"/>
        <v>0.82</v>
      </c>
      <c r="G63">
        <f t="shared" ca="1" si="5"/>
        <v>0.55000000000000004</v>
      </c>
      <c r="H63">
        <f t="shared" ca="1" si="6"/>
        <v>81</v>
      </c>
      <c r="I63">
        <f t="shared" ca="1" si="7"/>
        <v>1</v>
      </c>
      <c r="J63">
        <f t="shared" ca="1" si="7"/>
        <v>0</v>
      </c>
      <c r="K63">
        <f t="shared" ca="1" si="8"/>
        <v>0</v>
      </c>
      <c r="L63">
        <f t="shared" ca="1" si="9"/>
        <v>0</v>
      </c>
      <c r="M63">
        <f t="shared" ca="1" si="10"/>
        <v>0</v>
      </c>
      <c r="N63" s="5">
        <f t="shared" ca="1" si="11"/>
        <v>-8.5304472360659703E-2</v>
      </c>
      <c r="O63">
        <f t="shared" ca="1" si="12"/>
        <v>0</v>
      </c>
    </row>
    <row r="64" spans="1:15" x14ac:dyDescent="0.2">
      <c r="A64">
        <v>63</v>
      </c>
      <c r="B64" s="4">
        <f t="shared" ca="1" si="0"/>
        <v>45838.019444444442</v>
      </c>
      <c r="C64">
        <f t="shared" ca="1" si="1"/>
        <v>61</v>
      </c>
      <c r="D64">
        <f t="shared" ca="1" si="2"/>
        <v>18</v>
      </c>
      <c r="E64">
        <f t="shared" ca="1" si="3"/>
        <v>0.79</v>
      </c>
      <c r="F64">
        <f t="shared" ca="1" si="4"/>
        <v>0.89</v>
      </c>
      <c r="G64">
        <f t="shared" ca="1" si="5"/>
        <v>2.4900000000000002</v>
      </c>
      <c r="H64">
        <f t="shared" ca="1" si="6"/>
        <v>70</v>
      </c>
      <c r="I64">
        <f t="shared" ca="1" si="7"/>
        <v>0</v>
      </c>
      <c r="J64">
        <f t="shared" ca="1" si="7"/>
        <v>0</v>
      </c>
      <c r="K64">
        <f t="shared" ca="1" si="8"/>
        <v>1</v>
      </c>
      <c r="L64">
        <f t="shared" ca="1" si="9"/>
        <v>0</v>
      </c>
      <c r="M64">
        <f t="shared" ca="1" si="10"/>
        <v>0</v>
      </c>
      <c r="N64" s="5">
        <f t="shared" ca="1" si="11"/>
        <v>0.47928284198934001</v>
      </c>
      <c r="O64">
        <f t="shared" ca="1" si="12"/>
        <v>0</v>
      </c>
    </row>
    <row r="65" spans="1:15" x14ac:dyDescent="0.2">
      <c r="A65">
        <v>64</v>
      </c>
      <c r="B65" s="4">
        <f t="shared" ca="1" si="0"/>
        <v>45815.324999999997</v>
      </c>
      <c r="C65">
        <f t="shared" ca="1" si="1"/>
        <v>122</v>
      </c>
      <c r="D65">
        <f t="shared" ca="1" si="2"/>
        <v>16</v>
      </c>
      <c r="E65">
        <f t="shared" ca="1" si="3"/>
        <v>0.77</v>
      </c>
      <c r="F65">
        <f t="shared" ca="1" si="4"/>
        <v>0.6</v>
      </c>
      <c r="G65">
        <f t="shared" ca="1" si="5"/>
        <v>2.2400000000000002</v>
      </c>
      <c r="H65">
        <f t="shared" ca="1" si="6"/>
        <v>60</v>
      </c>
      <c r="I65">
        <f t="shared" ca="1" si="7"/>
        <v>0</v>
      </c>
      <c r="J65">
        <f t="shared" ca="1" si="7"/>
        <v>0</v>
      </c>
      <c r="K65">
        <f t="shared" ca="1" si="8"/>
        <v>0</v>
      </c>
      <c r="L65">
        <f t="shared" ca="1" si="9"/>
        <v>1</v>
      </c>
      <c r="M65">
        <f t="shared" ca="1" si="10"/>
        <v>0</v>
      </c>
      <c r="N65" s="5">
        <f t="shared" ca="1" si="11"/>
        <v>0.82140272552934013</v>
      </c>
      <c r="O65">
        <f t="shared" ca="1" si="12"/>
        <v>1</v>
      </c>
    </row>
    <row r="66" spans="1:15" x14ac:dyDescent="0.2">
      <c r="A66">
        <v>65</v>
      </c>
      <c r="B66" s="4">
        <f t="shared" ca="1" si="0"/>
        <v>45815.188888888886</v>
      </c>
      <c r="C66">
        <f t="shared" ca="1" si="1"/>
        <v>99</v>
      </c>
      <c r="D66">
        <f t="shared" ca="1" si="2"/>
        <v>23</v>
      </c>
      <c r="E66">
        <f t="shared" ca="1" si="3"/>
        <v>1.3</v>
      </c>
      <c r="F66">
        <f t="shared" ca="1" si="4"/>
        <v>0.63</v>
      </c>
      <c r="G66">
        <f t="shared" ca="1" si="5"/>
        <v>1.83</v>
      </c>
      <c r="H66">
        <f t="shared" ca="1" si="6"/>
        <v>95</v>
      </c>
      <c r="I66">
        <f t="shared" ca="1" si="7"/>
        <v>0</v>
      </c>
      <c r="J66">
        <f t="shared" ca="1" si="7"/>
        <v>0</v>
      </c>
      <c r="K66">
        <f t="shared" ca="1" si="8"/>
        <v>0</v>
      </c>
      <c r="L66">
        <f t="shared" ca="1" si="9"/>
        <v>1</v>
      </c>
      <c r="M66">
        <f t="shared" ca="1" si="10"/>
        <v>0</v>
      </c>
      <c r="N66" s="5">
        <f t="shared" ca="1" si="11"/>
        <v>0.13769922242933977</v>
      </c>
      <c r="O66">
        <f t="shared" ca="1" si="12"/>
        <v>0</v>
      </c>
    </row>
    <row r="67" spans="1:15" x14ac:dyDescent="0.2">
      <c r="A67">
        <v>66</v>
      </c>
      <c r="B67" s="4">
        <f t="shared" ref="B67:B130" ca="1" si="13">RANDBETWEEN(DATE(2025,6,1), DATE(2025,6,30)) + TIME(RANDBETWEEN(0,23), RANDBETWEEN(0,59),0)</f>
        <v>45810.950694444444</v>
      </c>
      <c r="C67">
        <f t="shared" ref="C67:C130" ca="1" si="14">IF(RAND()&lt;0.2, RANDBETWEEN(55,130), IF(RAND()&lt;0.5, RANDBETWEEN(60,110), RANDBETWEEN(60,100)))</f>
        <v>95</v>
      </c>
      <c r="D67">
        <f t="shared" ref="D67:D130" ca="1" si="15">IF(RAND()&lt;0.2, RANDBETWEEN(10,30), IF(RAND()&lt;0.5, RANDBETWEEN(12,25), RANDBETWEEN(12,20)))</f>
        <v>20</v>
      </c>
      <c r="E67">
        <f t="shared" ref="E67:E130" ca="1" si="16">IF(RAND()&lt;0.2, ROUND(RAND()*0.5+0.4,2), IF(RAND()&lt;0.5, ROUND(RAND()*0.4+0.7,2), ROUND(RAND()*0.4+1,2)))</f>
        <v>0.93</v>
      </c>
      <c r="F67">
        <f t="shared" ref="F67:F130" ca="1" si="17">IF(RAND()&lt;0.2, ROUND(RAND()*0.4+0.3,2), IF(RAND()&lt;0.5, ROUND(RAND()*0.3+0.6,2), ROUND(RAND()*0.2+0.8,2)))</f>
        <v>0.86</v>
      </c>
      <c r="G67">
        <f t="shared" ref="G67:G130" ca="1" si="18">IF(RAND()&lt;0.2, ROUND(RAND()*2+1.5,2), IF(RAND()&lt;0.5, ROUND(RAND()*1.5+1,2), ROUND(RAND()+0.5,2)))</f>
        <v>1.46</v>
      </c>
      <c r="H67">
        <f t="shared" ref="H67:H130" ca="1" si="19">IF(RAND()&lt;0.2, RANDBETWEEN(50,75), IF(RAND()&lt;0.5, RANDBETWEEN(65,85), RANDBETWEEN(80,100)))</f>
        <v>70</v>
      </c>
      <c r="I67">
        <f t="shared" ref="I67:J130" ca="1" si="20">IF(RAND()&lt;0.2,1,0)</f>
        <v>0</v>
      </c>
      <c r="J67">
        <f t="shared" ca="1" si="20"/>
        <v>0</v>
      </c>
      <c r="K67">
        <f t="shared" ref="K67:K130" ca="1" si="21">IF(RAND()&lt;0.3,1,0)</f>
        <v>1</v>
      </c>
      <c r="L67">
        <f t="shared" ref="L67:L130" ca="1" si="22">IF(RAND()&lt;0.2,1,0)</f>
        <v>0</v>
      </c>
      <c r="M67">
        <f t="shared" ref="M67:M130" ca="1" si="23">IF(RAND()&lt;0.15,1,0)</f>
        <v>1</v>
      </c>
      <c r="N67" s="5">
        <f t="shared" ref="N67:N130" ca="1" si="24">1.76062441308934 + (0.001038237 *C67 ) + (0.005938305* D67) + ( -0.559382208 * E67) + (-0.733016497*F67 ) + (0.115117395 *G67 ) +( -0.009592314* H67) + ( -0.013219359 *I67 ) + ( 0.050559882 * J67) + (0.027552775 *K67 ) + ( 0.027310592 *L67 ) + (0.004393767* M67)</f>
        <v>0.35595934592933992</v>
      </c>
      <c r="O67">
        <f t="shared" ref="O67:O130" ca="1" si="25">IF(RAND() &lt; N67, 1, 0)</f>
        <v>1</v>
      </c>
    </row>
    <row r="68" spans="1:15" x14ac:dyDescent="0.2">
      <c r="A68">
        <v>67</v>
      </c>
      <c r="B68" s="4">
        <f t="shared" ca="1" si="13"/>
        <v>45831.872916666667</v>
      </c>
      <c r="C68">
        <f t="shared" ca="1" si="14"/>
        <v>100</v>
      </c>
      <c r="D68">
        <f t="shared" ca="1" si="15"/>
        <v>12</v>
      </c>
      <c r="E68">
        <f t="shared" ca="1" si="16"/>
        <v>1.05</v>
      </c>
      <c r="F68">
        <f t="shared" ca="1" si="17"/>
        <v>0.78</v>
      </c>
      <c r="G68">
        <f t="shared" ca="1" si="18"/>
        <v>1.5</v>
      </c>
      <c r="H68">
        <f t="shared" ca="1" si="19"/>
        <v>82</v>
      </c>
      <c r="I68">
        <f t="shared" ca="1" si="20"/>
        <v>0</v>
      </c>
      <c r="J68">
        <f t="shared" ca="1" si="20"/>
        <v>0</v>
      </c>
      <c r="K68">
        <f t="shared" ca="1" si="21"/>
        <v>0</v>
      </c>
      <c r="L68">
        <f t="shared" ca="1" si="22"/>
        <v>0</v>
      </c>
      <c r="M68">
        <f t="shared" ca="1" si="23"/>
        <v>0</v>
      </c>
      <c r="N68" s="5">
        <f t="shared" ca="1" si="24"/>
        <v>0.16270993152933977</v>
      </c>
      <c r="O68">
        <f t="shared" ca="1" si="25"/>
        <v>1</v>
      </c>
    </row>
    <row r="69" spans="1:15" x14ac:dyDescent="0.2">
      <c r="A69">
        <v>68</v>
      </c>
      <c r="B69" s="4">
        <f t="shared" ca="1" si="13"/>
        <v>45816.561111111114</v>
      </c>
      <c r="C69">
        <f t="shared" ca="1" si="14"/>
        <v>89</v>
      </c>
      <c r="D69">
        <f t="shared" ca="1" si="15"/>
        <v>15</v>
      </c>
      <c r="E69">
        <f t="shared" ca="1" si="16"/>
        <v>0.73</v>
      </c>
      <c r="F69">
        <f t="shared" ca="1" si="17"/>
        <v>0.82</v>
      </c>
      <c r="G69">
        <f t="shared" ca="1" si="18"/>
        <v>0.82</v>
      </c>
      <c r="H69">
        <f t="shared" ca="1" si="19"/>
        <v>52</v>
      </c>
      <c r="I69">
        <f t="shared" ca="1" si="20"/>
        <v>1</v>
      </c>
      <c r="J69">
        <f t="shared" ca="1" si="20"/>
        <v>0</v>
      </c>
      <c r="K69">
        <f t="shared" ca="1" si="21"/>
        <v>1</v>
      </c>
      <c r="L69">
        <f t="shared" ca="1" si="22"/>
        <v>0</v>
      </c>
      <c r="M69">
        <f t="shared" ca="1" si="23"/>
        <v>0</v>
      </c>
      <c r="N69" s="5">
        <f t="shared" ca="1" si="24"/>
        <v>0.54260889360933984</v>
      </c>
      <c r="O69">
        <f t="shared" ca="1" si="25"/>
        <v>0</v>
      </c>
    </row>
    <row r="70" spans="1:15" x14ac:dyDescent="0.2">
      <c r="A70">
        <v>69</v>
      </c>
      <c r="B70" s="4">
        <f t="shared" ca="1" si="13"/>
        <v>45827.795138888891</v>
      </c>
      <c r="C70">
        <f t="shared" ca="1" si="14"/>
        <v>84</v>
      </c>
      <c r="D70">
        <f t="shared" ca="1" si="15"/>
        <v>14</v>
      </c>
      <c r="E70">
        <f t="shared" ca="1" si="16"/>
        <v>1.02</v>
      </c>
      <c r="F70">
        <f t="shared" ca="1" si="17"/>
        <v>0.75</v>
      </c>
      <c r="G70">
        <f t="shared" ca="1" si="18"/>
        <v>0.63</v>
      </c>
      <c r="H70">
        <f t="shared" ca="1" si="19"/>
        <v>60</v>
      </c>
      <c r="I70">
        <f t="shared" ca="1" si="20"/>
        <v>0</v>
      </c>
      <c r="J70">
        <f t="shared" ca="1" si="20"/>
        <v>0</v>
      </c>
      <c r="K70">
        <f t="shared" ca="1" si="21"/>
        <v>0</v>
      </c>
      <c r="L70">
        <f t="shared" ca="1" si="22"/>
        <v>0</v>
      </c>
      <c r="M70">
        <f t="shared" ca="1" si="23"/>
        <v>0</v>
      </c>
      <c r="N70" s="5">
        <f t="shared" ca="1" si="24"/>
        <v>0.30762548502933995</v>
      </c>
      <c r="O70">
        <f t="shared" ca="1" si="25"/>
        <v>1</v>
      </c>
    </row>
    <row r="71" spans="1:15" x14ac:dyDescent="0.2">
      <c r="A71">
        <v>70</v>
      </c>
      <c r="B71" s="4">
        <f t="shared" ca="1" si="13"/>
        <v>45829.636111111111</v>
      </c>
      <c r="C71">
        <f t="shared" ca="1" si="14"/>
        <v>63</v>
      </c>
      <c r="D71">
        <f t="shared" ca="1" si="15"/>
        <v>17</v>
      </c>
      <c r="E71">
        <f t="shared" ca="1" si="16"/>
        <v>1.19</v>
      </c>
      <c r="F71">
        <f t="shared" ca="1" si="17"/>
        <v>0.96</v>
      </c>
      <c r="G71">
        <f t="shared" ca="1" si="18"/>
        <v>0.68</v>
      </c>
      <c r="H71">
        <f t="shared" ca="1" si="19"/>
        <v>73</v>
      </c>
      <c r="I71">
        <f t="shared" ca="1" si="20"/>
        <v>0</v>
      </c>
      <c r="J71">
        <f t="shared" ca="1" si="20"/>
        <v>0</v>
      </c>
      <c r="K71">
        <f t="shared" ca="1" si="21"/>
        <v>0</v>
      </c>
      <c r="L71">
        <f t="shared" ca="1" si="22"/>
        <v>1</v>
      </c>
      <c r="M71">
        <f t="shared" ca="1" si="23"/>
        <v>0</v>
      </c>
      <c r="N71" s="5">
        <f t="shared" ca="1" si="24"/>
        <v>-3.7024636950660127E-2</v>
      </c>
      <c r="O71">
        <f t="shared" ca="1" si="25"/>
        <v>0</v>
      </c>
    </row>
    <row r="72" spans="1:15" x14ac:dyDescent="0.2">
      <c r="A72">
        <v>71</v>
      </c>
      <c r="B72" s="4">
        <f t="shared" ca="1" si="13"/>
        <v>45813.385416666664</v>
      </c>
      <c r="C72">
        <f t="shared" ca="1" si="14"/>
        <v>104</v>
      </c>
      <c r="D72">
        <f t="shared" ca="1" si="15"/>
        <v>22</v>
      </c>
      <c r="E72">
        <f t="shared" ca="1" si="16"/>
        <v>1.03</v>
      </c>
      <c r="F72">
        <f t="shared" ca="1" si="17"/>
        <v>0.78</v>
      </c>
      <c r="G72">
        <f t="shared" ca="1" si="18"/>
        <v>3.05</v>
      </c>
      <c r="H72">
        <f t="shared" ca="1" si="19"/>
        <v>80</v>
      </c>
      <c r="I72">
        <f t="shared" ca="1" si="20"/>
        <v>0</v>
      </c>
      <c r="J72">
        <f t="shared" ca="1" si="20"/>
        <v>0</v>
      </c>
      <c r="K72">
        <f t="shared" ca="1" si="21"/>
        <v>0</v>
      </c>
      <c r="L72">
        <f t="shared" ca="1" si="22"/>
        <v>0</v>
      </c>
      <c r="M72">
        <f t="shared" ca="1" si="23"/>
        <v>0</v>
      </c>
      <c r="N72" s="5">
        <f t="shared" ca="1" si="24"/>
        <v>0.43505016393934004</v>
      </c>
      <c r="O72">
        <f t="shared" ca="1" si="25"/>
        <v>1</v>
      </c>
    </row>
    <row r="73" spans="1:15" x14ac:dyDescent="0.2">
      <c r="A73">
        <v>72</v>
      </c>
      <c r="B73" s="4">
        <f t="shared" ca="1" si="13"/>
        <v>45831.29583333333</v>
      </c>
      <c r="C73">
        <f t="shared" ca="1" si="14"/>
        <v>62</v>
      </c>
      <c r="D73">
        <f t="shared" ca="1" si="15"/>
        <v>16</v>
      </c>
      <c r="E73">
        <f t="shared" ca="1" si="16"/>
        <v>1.1100000000000001</v>
      </c>
      <c r="F73">
        <f t="shared" ca="1" si="17"/>
        <v>0.92</v>
      </c>
      <c r="G73">
        <f t="shared" ca="1" si="18"/>
        <v>1.27</v>
      </c>
      <c r="H73">
        <f t="shared" ca="1" si="19"/>
        <v>69</v>
      </c>
      <c r="I73">
        <f t="shared" ca="1" si="20"/>
        <v>0</v>
      </c>
      <c r="J73">
        <f t="shared" ca="1" si="20"/>
        <v>0</v>
      </c>
      <c r="K73">
        <f t="shared" ca="1" si="21"/>
        <v>0</v>
      </c>
      <c r="L73">
        <f t="shared" ca="1" si="22"/>
        <v>0</v>
      </c>
      <c r="M73">
        <f t="shared" ca="1" si="23"/>
        <v>1</v>
      </c>
      <c r="N73" s="5">
        <f t="shared" ca="1" si="24"/>
        <v>0.11344175161933995</v>
      </c>
      <c r="O73">
        <f t="shared" ca="1" si="25"/>
        <v>0</v>
      </c>
    </row>
    <row r="74" spans="1:15" x14ac:dyDescent="0.2">
      <c r="A74">
        <v>73</v>
      </c>
      <c r="B74" s="4">
        <f t="shared" ca="1" si="13"/>
        <v>45819.318749999999</v>
      </c>
      <c r="C74">
        <f t="shared" ca="1" si="14"/>
        <v>82</v>
      </c>
      <c r="D74">
        <f t="shared" ca="1" si="15"/>
        <v>19</v>
      </c>
      <c r="E74">
        <f t="shared" ca="1" si="16"/>
        <v>1</v>
      </c>
      <c r="F74">
        <f t="shared" ca="1" si="17"/>
        <v>0.94</v>
      </c>
      <c r="G74">
        <f t="shared" ca="1" si="18"/>
        <v>2.12</v>
      </c>
      <c r="H74">
        <f t="shared" ca="1" si="19"/>
        <v>66</v>
      </c>
      <c r="I74">
        <f t="shared" ca="1" si="20"/>
        <v>0</v>
      </c>
      <c r="J74">
        <f t="shared" ca="1" si="20"/>
        <v>0</v>
      </c>
      <c r="K74">
        <f t="shared" ca="1" si="21"/>
        <v>1</v>
      </c>
      <c r="L74">
        <f t="shared" ca="1" si="22"/>
        <v>0</v>
      </c>
      <c r="M74">
        <f t="shared" ca="1" si="23"/>
        <v>0</v>
      </c>
      <c r="N74" s="5">
        <f t="shared" ca="1" si="24"/>
        <v>0.34867885530933995</v>
      </c>
      <c r="O74">
        <f t="shared" ca="1" si="25"/>
        <v>0</v>
      </c>
    </row>
    <row r="75" spans="1:15" x14ac:dyDescent="0.2">
      <c r="A75">
        <v>74</v>
      </c>
      <c r="B75" s="4">
        <f t="shared" ca="1" si="13"/>
        <v>45811.240277777775</v>
      </c>
      <c r="C75">
        <f t="shared" ca="1" si="14"/>
        <v>77</v>
      </c>
      <c r="D75">
        <f t="shared" ca="1" si="15"/>
        <v>13</v>
      </c>
      <c r="E75">
        <f t="shared" ca="1" si="16"/>
        <v>1.01</v>
      </c>
      <c r="F75">
        <f t="shared" ca="1" si="17"/>
        <v>0.82</v>
      </c>
      <c r="G75">
        <f t="shared" ca="1" si="18"/>
        <v>1.87</v>
      </c>
      <c r="H75">
        <f t="shared" ca="1" si="19"/>
        <v>74</v>
      </c>
      <c r="I75">
        <f t="shared" ca="1" si="20"/>
        <v>0</v>
      </c>
      <c r="J75">
        <f t="shared" ca="1" si="20"/>
        <v>0</v>
      </c>
      <c r="K75">
        <f t="shared" ca="1" si="21"/>
        <v>0</v>
      </c>
      <c r="L75">
        <f t="shared" ca="1" si="22"/>
        <v>0</v>
      </c>
      <c r="M75">
        <f t="shared" ca="1" si="23"/>
        <v>0</v>
      </c>
      <c r="N75" s="5">
        <f t="shared" ca="1" si="24"/>
        <v>0.25715536211933998</v>
      </c>
      <c r="O75">
        <f t="shared" ca="1" si="25"/>
        <v>0</v>
      </c>
    </row>
    <row r="76" spans="1:15" x14ac:dyDescent="0.2">
      <c r="A76">
        <v>75</v>
      </c>
      <c r="B76" s="4">
        <f t="shared" ca="1" si="13"/>
        <v>45814.750694444447</v>
      </c>
      <c r="C76">
        <f t="shared" ca="1" si="14"/>
        <v>60</v>
      </c>
      <c r="D76">
        <f t="shared" ca="1" si="15"/>
        <v>24</v>
      </c>
      <c r="E76">
        <f t="shared" ca="1" si="16"/>
        <v>1.25</v>
      </c>
      <c r="F76">
        <f t="shared" ca="1" si="17"/>
        <v>0.57999999999999996</v>
      </c>
      <c r="G76">
        <f t="shared" ca="1" si="18"/>
        <v>1.17</v>
      </c>
      <c r="H76">
        <f t="shared" ca="1" si="19"/>
        <v>74</v>
      </c>
      <c r="I76">
        <f t="shared" ca="1" si="20"/>
        <v>0</v>
      </c>
      <c r="J76">
        <f t="shared" ca="1" si="20"/>
        <v>1</v>
      </c>
      <c r="K76">
        <f t="shared" ca="1" si="21"/>
        <v>0</v>
      </c>
      <c r="L76">
        <f t="shared" ca="1" si="22"/>
        <v>0</v>
      </c>
      <c r="M76">
        <f t="shared" ca="1" si="23"/>
        <v>0</v>
      </c>
      <c r="N76" s="5">
        <f t="shared" ca="1" si="24"/>
        <v>0.31647662297934004</v>
      </c>
      <c r="O76">
        <f t="shared" ca="1" si="25"/>
        <v>0</v>
      </c>
    </row>
    <row r="77" spans="1:15" x14ac:dyDescent="0.2">
      <c r="A77">
        <v>76</v>
      </c>
      <c r="B77" s="4">
        <f t="shared" ca="1" si="13"/>
        <v>45830.147222222222</v>
      </c>
      <c r="C77">
        <f t="shared" ca="1" si="14"/>
        <v>67</v>
      </c>
      <c r="D77">
        <f t="shared" ca="1" si="15"/>
        <v>22</v>
      </c>
      <c r="E77">
        <f t="shared" ca="1" si="16"/>
        <v>1.08</v>
      </c>
      <c r="F77">
        <f t="shared" ca="1" si="17"/>
        <v>0.94</v>
      </c>
      <c r="G77">
        <f t="shared" ca="1" si="18"/>
        <v>2.34</v>
      </c>
      <c r="H77">
        <f t="shared" ca="1" si="19"/>
        <v>100</v>
      </c>
      <c r="I77">
        <f t="shared" ca="1" si="20"/>
        <v>1</v>
      </c>
      <c r="J77">
        <f t="shared" ca="1" si="20"/>
        <v>0</v>
      </c>
      <c r="K77">
        <f t="shared" ca="1" si="21"/>
        <v>1</v>
      </c>
      <c r="L77">
        <f t="shared" ca="1" si="22"/>
        <v>0</v>
      </c>
      <c r="M77">
        <f t="shared" ca="1" si="23"/>
        <v>0</v>
      </c>
      <c r="N77" s="5">
        <f t="shared" ca="1" si="24"/>
        <v>-7.8625694306597022E-3</v>
      </c>
      <c r="O77">
        <f t="shared" ca="1" si="25"/>
        <v>0</v>
      </c>
    </row>
    <row r="78" spans="1:15" x14ac:dyDescent="0.2">
      <c r="A78">
        <v>77</v>
      </c>
      <c r="B78" s="4">
        <f t="shared" ca="1" si="13"/>
        <v>45814.106249999997</v>
      </c>
      <c r="C78">
        <f t="shared" ca="1" si="14"/>
        <v>84</v>
      </c>
      <c r="D78">
        <f t="shared" ca="1" si="15"/>
        <v>15</v>
      </c>
      <c r="E78">
        <f t="shared" ca="1" si="16"/>
        <v>0.43</v>
      </c>
      <c r="F78">
        <f t="shared" ca="1" si="17"/>
        <v>0.72</v>
      </c>
      <c r="G78">
        <f t="shared" ca="1" si="18"/>
        <v>1.66</v>
      </c>
      <c r="H78">
        <f t="shared" ca="1" si="19"/>
        <v>62</v>
      </c>
      <c r="I78">
        <f t="shared" ca="1" si="20"/>
        <v>0</v>
      </c>
      <c r="J78">
        <f t="shared" ca="1" si="20"/>
        <v>0</v>
      </c>
      <c r="K78">
        <f t="shared" ca="1" si="21"/>
        <v>1</v>
      </c>
      <c r="L78">
        <f t="shared" ca="1" si="22"/>
        <v>0</v>
      </c>
      <c r="M78">
        <f t="shared" ca="1" si="23"/>
        <v>0</v>
      </c>
      <c r="N78" s="5">
        <f t="shared" ca="1" si="24"/>
        <v>0.79252885150933983</v>
      </c>
      <c r="O78">
        <f t="shared" ca="1" si="25"/>
        <v>1</v>
      </c>
    </row>
    <row r="79" spans="1:15" x14ac:dyDescent="0.2">
      <c r="A79">
        <v>78</v>
      </c>
      <c r="B79" s="4">
        <f t="shared" ca="1" si="13"/>
        <v>45828.03402777778</v>
      </c>
      <c r="C79">
        <f t="shared" ca="1" si="14"/>
        <v>92</v>
      </c>
      <c r="D79">
        <f t="shared" ca="1" si="15"/>
        <v>24</v>
      </c>
      <c r="E79">
        <f t="shared" ca="1" si="16"/>
        <v>0.77</v>
      </c>
      <c r="F79">
        <f t="shared" ca="1" si="17"/>
        <v>0.67</v>
      </c>
      <c r="G79">
        <f t="shared" ca="1" si="18"/>
        <v>2.85</v>
      </c>
      <c r="H79">
        <f t="shared" ca="1" si="19"/>
        <v>53</v>
      </c>
      <c r="I79">
        <f t="shared" ca="1" si="20"/>
        <v>0</v>
      </c>
      <c r="J79">
        <f t="shared" ca="1" si="20"/>
        <v>0</v>
      </c>
      <c r="K79">
        <f t="shared" ca="1" si="21"/>
        <v>0</v>
      </c>
      <c r="L79">
        <f t="shared" ca="1" si="22"/>
        <v>0</v>
      </c>
      <c r="M79">
        <f t="shared" ca="1" si="23"/>
        <v>0</v>
      </c>
      <c r="N79" s="5">
        <f t="shared" ca="1" si="24"/>
        <v>0.89650811768933969</v>
      </c>
      <c r="O79">
        <f t="shared" ca="1" si="25"/>
        <v>1</v>
      </c>
    </row>
    <row r="80" spans="1:15" x14ac:dyDescent="0.2">
      <c r="A80">
        <v>79</v>
      </c>
      <c r="B80" s="4">
        <f t="shared" ca="1" si="13"/>
        <v>45836.861111111109</v>
      </c>
      <c r="C80">
        <f t="shared" ca="1" si="14"/>
        <v>94</v>
      </c>
      <c r="D80">
        <f t="shared" ca="1" si="15"/>
        <v>19</v>
      </c>
      <c r="E80">
        <f t="shared" ca="1" si="16"/>
        <v>1.1000000000000001</v>
      </c>
      <c r="F80">
        <f t="shared" ca="1" si="17"/>
        <v>0.67</v>
      </c>
      <c r="G80">
        <f t="shared" ca="1" si="18"/>
        <v>1.65</v>
      </c>
      <c r="H80">
        <f t="shared" ca="1" si="19"/>
        <v>63</v>
      </c>
      <c r="I80">
        <f t="shared" ca="1" si="20"/>
        <v>0</v>
      </c>
      <c r="J80">
        <f t="shared" ca="1" si="20"/>
        <v>0</v>
      </c>
      <c r="K80">
        <f t="shared" ca="1" si="21"/>
        <v>1</v>
      </c>
      <c r="L80">
        <f t="shared" ca="1" si="22"/>
        <v>0</v>
      </c>
      <c r="M80">
        <f t="shared" ca="1" si="23"/>
        <v>0</v>
      </c>
      <c r="N80" s="5">
        <f t="shared" ca="1" si="24"/>
        <v>0.47778569904934021</v>
      </c>
      <c r="O80">
        <f t="shared" ca="1" si="25"/>
        <v>0</v>
      </c>
    </row>
    <row r="81" spans="1:15" x14ac:dyDescent="0.2">
      <c r="A81">
        <v>80</v>
      </c>
      <c r="B81" s="4">
        <f t="shared" ca="1" si="13"/>
        <v>45838.862500000003</v>
      </c>
      <c r="C81">
        <f t="shared" ca="1" si="14"/>
        <v>87</v>
      </c>
      <c r="D81">
        <f t="shared" ca="1" si="15"/>
        <v>13</v>
      </c>
      <c r="E81">
        <f t="shared" ca="1" si="16"/>
        <v>1.02</v>
      </c>
      <c r="F81">
        <f t="shared" ca="1" si="17"/>
        <v>0.89</v>
      </c>
      <c r="G81">
        <f t="shared" ca="1" si="18"/>
        <v>1.33</v>
      </c>
      <c r="H81">
        <f t="shared" ca="1" si="19"/>
        <v>76</v>
      </c>
      <c r="I81">
        <f t="shared" ca="1" si="20"/>
        <v>0</v>
      </c>
      <c r="J81">
        <f t="shared" ca="1" si="20"/>
        <v>0</v>
      </c>
      <c r="K81">
        <f t="shared" ca="1" si="21"/>
        <v>1</v>
      </c>
      <c r="L81">
        <f t="shared" ca="1" si="22"/>
        <v>1</v>
      </c>
      <c r="M81">
        <f t="shared" ca="1" si="23"/>
        <v>0</v>
      </c>
      <c r="N81" s="5">
        <f t="shared" ca="1" si="24"/>
        <v>0.18414810094933992</v>
      </c>
      <c r="O81">
        <f t="shared" ca="1" si="25"/>
        <v>0</v>
      </c>
    </row>
    <row r="82" spans="1:15" x14ac:dyDescent="0.2">
      <c r="A82">
        <v>81</v>
      </c>
      <c r="B82" s="4">
        <f t="shared" ca="1" si="13"/>
        <v>45829.488888888889</v>
      </c>
      <c r="C82">
        <f t="shared" ca="1" si="14"/>
        <v>102</v>
      </c>
      <c r="D82">
        <f t="shared" ca="1" si="15"/>
        <v>23</v>
      </c>
      <c r="E82">
        <f t="shared" ca="1" si="16"/>
        <v>0.91</v>
      </c>
      <c r="F82">
        <f t="shared" ca="1" si="17"/>
        <v>0.74</v>
      </c>
      <c r="G82">
        <f t="shared" ca="1" si="18"/>
        <v>1.23</v>
      </c>
      <c r="H82">
        <f t="shared" ca="1" si="19"/>
        <v>80</v>
      </c>
      <c r="I82">
        <f t="shared" ca="1" si="20"/>
        <v>1</v>
      </c>
      <c r="J82">
        <f t="shared" ca="1" si="20"/>
        <v>0</v>
      </c>
      <c r="K82">
        <f t="shared" ca="1" si="21"/>
        <v>0</v>
      </c>
      <c r="L82">
        <f t="shared" ca="1" si="22"/>
        <v>0</v>
      </c>
      <c r="M82">
        <f t="shared" ca="1" si="23"/>
        <v>0</v>
      </c>
      <c r="N82" s="5">
        <f t="shared" ca="1" si="24"/>
        <v>0.3126255018793403</v>
      </c>
      <c r="O82">
        <f t="shared" ca="1" si="25"/>
        <v>0</v>
      </c>
    </row>
    <row r="83" spans="1:15" x14ac:dyDescent="0.2">
      <c r="A83">
        <v>82</v>
      </c>
      <c r="B83" s="4">
        <f t="shared" ca="1" si="13"/>
        <v>45818.326388888891</v>
      </c>
      <c r="C83">
        <f t="shared" ca="1" si="14"/>
        <v>114</v>
      </c>
      <c r="D83">
        <f t="shared" ca="1" si="15"/>
        <v>13</v>
      </c>
      <c r="E83">
        <f t="shared" ca="1" si="16"/>
        <v>1.04</v>
      </c>
      <c r="F83">
        <f t="shared" ca="1" si="17"/>
        <v>0.88</v>
      </c>
      <c r="G83">
        <f t="shared" ca="1" si="18"/>
        <v>2.54</v>
      </c>
      <c r="H83">
        <f t="shared" ca="1" si="19"/>
        <v>77</v>
      </c>
      <c r="I83">
        <f t="shared" ca="1" si="20"/>
        <v>0</v>
      </c>
      <c r="J83">
        <f t="shared" ca="1" si="20"/>
        <v>1</v>
      </c>
      <c r="K83">
        <f t="shared" ca="1" si="21"/>
        <v>0</v>
      </c>
      <c r="L83">
        <f t="shared" ca="1" si="22"/>
        <v>1</v>
      </c>
      <c r="M83">
        <f t="shared" ca="1" si="23"/>
        <v>0</v>
      </c>
      <c r="N83" s="5">
        <f t="shared" ca="1" si="24"/>
        <v>0.36102986170933993</v>
      </c>
      <c r="O83">
        <f t="shared" ca="1" si="25"/>
        <v>1</v>
      </c>
    </row>
    <row r="84" spans="1:15" x14ac:dyDescent="0.2">
      <c r="A84">
        <v>83</v>
      </c>
      <c r="B84" s="4">
        <f t="shared" ca="1" si="13"/>
        <v>45828.915972222225</v>
      </c>
      <c r="C84">
        <f t="shared" ca="1" si="14"/>
        <v>100</v>
      </c>
      <c r="D84">
        <f t="shared" ca="1" si="15"/>
        <v>14</v>
      </c>
      <c r="E84">
        <f t="shared" ca="1" si="16"/>
        <v>1.24</v>
      </c>
      <c r="F84">
        <f t="shared" ca="1" si="17"/>
        <v>0.86</v>
      </c>
      <c r="G84">
        <f t="shared" ca="1" si="18"/>
        <v>2.08</v>
      </c>
      <c r="H84">
        <f t="shared" ca="1" si="19"/>
        <v>75</v>
      </c>
      <c r="I84">
        <f t="shared" ca="1" si="20"/>
        <v>0</v>
      </c>
      <c r="J84">
        <f t="shared" ca="1" si="20"/>
        <v>0</v>
      </c>
      <c r="K84">
        <f t="shared" ca="1" si="21"/>
        <v>1</v>
      </c>
      <c r="L84">
        <f t="shared" ca="1" si="22"/>
        <v>0</v>
      </c>
      <c r="M84">
        <f t="shared" ca="1" si="23"/>
        <v>0</v>
      </c>
      <c r="N84" s="5">
        <f t="shared" ca="1" si="24"/>
        <v>0.1711296643493401</v>
      </c>
      <c r="O84">
        <f t="shared" ca="1" si="25"/>
        <v>1</v>
      </c>
    </row>
    <row r="85" spans="1:15" x14ac:dyDescent="0.2">
      <c r="A85">
        <v>84</v>
      </c>
      <c r="B85" s="4">
        <f t="shared" ca="1" si="13"/>
        <v>45823.270833333336</v>
      </c>
      <c r="C85">
        <f t="shared" ca="1" si="14"/>
        <v>77</v>
      </c>
      <c r="D85">
        <f t="shared" ca="1" si="15"/>
        <v>12</v>
      </c>
      <c r="E85">
        <f t="shared" ca="1" si="16"/>
        <v>0.47</v>
      </c>
      <c r="F85">
        <f t="shared" ca="1" si="17"/>
        <v>0.96</v>
      </c>
      <c r="G85">
        <f t="shared" ca="1" si="18"/>
        <v>1.56</v>
      </c>
      <c r="H85">
        <f t="shared" ca="1" si="19"/>
        <v>50</v>
      </c>
      <c r="I85">
        <f t="shared" ca="1" si="20"/>
        <v>0</v>
      </c>
      <c r="J85">
        <f t="shared" ca="1" si="20"/>
        <v>0</v>
      </c>
      <c r="K85">
        <f t="shared" ca="1" si="21"/>
        <v>1</v>
      </c>
      <c r="L85">
        <f t="shared" ca="1" si="22"/>
        <v>0</v>
      </c>
      <c r="M85">
        <f t="shared" ca="1" si="23"/>
        <v>0</v>
      </c>
      <c r="N85" s="5">
        <f t="shared" ca="1" si="24"/>
        <v>0.67274305840934001</v>
      </c>
      <c r="O85">
        <f t="shared" ca="1" si="25"/>
        <v>1</v>
      </c>
    </row>
    <row r="86" spans="1:15" x14ac:dyDescent="0.2">
      <c r="A86">
        <v>85</v>
      </c>
      <c r="B86" s="4">
        <f t="shared" ca="1" si="13"/>
        <v>45827.884722222225</v>
      </c>
      <c r="C86">
        <f t="shared" ca="1" si="14"/>
        <v>95</v>
      </c>
      <c r="D86">
        <f t="shared" ca="1" si="15"/>
        <v>14</v>
      </c>
      <c r="E86">
        <f t="shared" ca="1" si="16"/>
        <v>1.28</v>
      </c>
      <c r="F86">
        <f t="shared" ca="1" si="17"/>
        <v>0.93</v>
      </c>
      <c r="G86">
        <f t="shared" ca="1" si="18"/>
        <v>1.19</v>
      </c>
      <c r="H86">
        <f t="shared" ca="1" si="19"/>
        <v>97</v>
      </c>
      <c r="I86">
        <f t="shared" ca="1" si="20"/>
        <v>0</v>
      </c>
      <c r="J86">
        <f t="shared" ca="1" si="20"/>
        <v>0</v>
      </c>
      <c r="K86">
        <f t="shared" ca="1" si="21"/>
        <v>0</v>
      </c>
      <c r="L86">
        <f t="shared" ca="1" si="22"/>
        <v>0</v>
      </c>
      <c r="M86">
        <f t="shared" ca="1" si="23"/>
        <v>0</v>
      </c>
      <c r="N86" s="5">
        <f t="shared" ca="1" si="24"/>
        <v>-0.24878612831066016</v>
      </c>
      <c r="O86">
        <f t="shared" ca="1" si="25"/>
        <v>0</v>
      </c>
    </row>
    <row r="87" spans="1:15" x14ac:dyDescent="0.2">
      <c r="A87">
        <v>86</v>
      </c>
      <c r="B87" s="4">
        <f t="shared" ca="1" si="13"/>
        <v>45817.215277777781</v>
      </c>
      <c r="C87">
        <f t="shared" ca="1" si="14"/>
        <v>87</v>
      </c>
      <c r="D87">
        <f t="shared" ca="1" si="15"/>
        <v>14</v>
      </c>
      <c r="E87">
        <f t="shared" ca="1" si="16"/>
        <v>0.8</v>
      </c>
      <c r="F87">
        <f t="shared" ca="1" si="17"/>
        <v>0.8</v>
      </c>
      <c r="G87">
        <f t="shared" ca="1" si="18"/>
        <v>0.55000000000000004</v>
      </c>
      <c r="H87">
        <f t="shared" ca="1" si="19"/>
        <v>75</v>
      </c>
      <c r="I87">
        <f t="shared" ca="1" si="20"/>
        <v>0</v>
      </c>
      <c r="J87">
        <f t="shared" ca="1" si="20"/>
        <v>1</v>
      </c>
      <c r="K87">
        <f t="shared" ca="1" si="21"/>
        <v>0</v>
      </c>
      <c r="L87">
        <f t="shared" ca="1" si="22"/>
        <v>0</v>
      </c>
      <c r="M87">
        <f t="shared" ca="1" si="23"/>
        <v>0</v>
      </c>
      <c r="N87" s="5">
        <f t="shared" ca="1" si="24"/>
        <v>0.2946192373393402</v>
      </c>
      <c r="O87">
        <f t="shared" ca="1" si="25"/>
        <v>0</v>
      </c>
    </row>
    <row r="88" spans="1:15" x14ac:dyDescent="0.2">
      <c r="A88">
        <v>87</v>
      </c>
      <c r="B88" s="4">
        <f t="shared" ca="1" si="13"/>
        <v>45836.275000000001</v>
      </c>
      <c r="C88">
        <f t="shared" ca="1" si="14"/>
        <v>87</v>
      </c>
      <c r="D88">
        <f t="shared" ca="1" si="15"/>
        <v>16</v>
      </c>
      <c r="E88">
        <f t="shared" ca="1" si="16"/>
        <v>1.01</v>
      </c>
      <c r="F88">
        <f t="shared" ca="1" si="17"/>
        <v>0.82</v>
      </c>
      <c r="G88">
        <f t="shared" ca="1" si="18"/>
        <v>2.5</v>
      </c>
      <c r="H88">
        <f t="shared" ca="1" si="19"/>
        <v>97</v>
      </c>
      <c r="I88">
        <f t="shared" ca="1" si="20"/>
        <v>0</v>
      </c>
      <c r="J88">
        <f t="shared" ca="1" si="20"/>
        <v>0</v>
      </c>
      <c r="K88">
        <f t="shared" ca="1" si="21"/>
        <v>0</v>
      </c>
      <c r="L88">
        <f t="shared" ca="1" si="22"/>
        <v>0</v>
      </c>
      <c r="M88">
        <f t="shared" ca="1" si="23"/>
        <v>0</v>
      </c>
      <c r="N88" s="5">
        <f t="shared" ca="1" si="24"/>
        <v>0.13725338396934006</v>
      </c>
      <c r="O88">
        <f t="shared" ca="1" si="25"/>
        <v>0</v>
      </c>
    </row>
    <row r="89" spans="1:15" x14ac:dyDescent="0.2">
      <c r="A89">
        <v>88</v>
      </c>
      <c r="B89" s="4">
        <f t="shared" ca="1" si="13"/>
        <v>45838.368750000001</v>
      </c>
      <c r="C89">
        <f t="shared" ca="1" si="14"/>
        <v>86</v>
      </c>
      <c r="D89">
        <f t="shared" ca="1" si="15"/>
        <v>28</v>
      </c>
      <c r="E89">
        <f t="shared" ca="1" si="16"/>
        <v>1.31</v>
      </c>
      <c r="F89">
        <f t="shared" ca="1" si="17"/>
        <v>0.67</v>
      </c>
      <c r="G89">
        <f t="shared" ca="1" si="18"/>
        <v>1.42</v>
      </c>
      <c r="H89">
        <f t="shared" ca="1" si="19"/>
        <v>85</v>
      </c>
      <c r="I89">
        <f t="shared" ca="1" si="20"/>
        <v>0</v>
      </c>
      <c r="J89">
        <f t="shared" ca="1" si="20"/>
        <v>0</v>
      </c>
      <c r="K89">
        <f t="shared" ca="1" si="21"/>
        <v>1</v>
      </c>
      <c r="L89">
        <f t="shared" ca="1" si="22"/>
        <v>0</v>
      </c>
      <c r="M89">
        <f t="shared" ca="1" si="23"/>
        <v>0</v>
      </c>
      <c r="N89" s="5">
        <f t="shared" ca="1" si="24"/>
        <v>0.1679463755193398</v>
      </c>
      <c r="O89">
        <f t="shared" ca="1" si="25"/>
        <v>0</v>
      </c>
    </row>
    <row r="90" spans="1:15" x14ac:dyDescent="0.2">
      <c r="A90">
        <v>89</v>
      </c>
      <c r="B90" s="4">
        <f t="shared" ca="1" si="13"/>
        <v>45834.390277777777</v>
      </c>
      <c r="C90">
        <f t="shared" ca="1" si="14"/>
        <v>60</v>
      </c>
      <c r="D90">
        <f t="shared" ca="1" si="15"/>
        <v>20</v>
      </c>
      <c r="E90">
        <f t="shared" ca="1" si="16"/>
        <v>0.9</v>
      </c>
      <c r="F90">
        <f t="shared" ca="1" si="17"/>
        <v>0.73</v>
      </c>
      <c r="G90">
        <f t="shared" ca="1" si="18"/>
        <v>1.81</v>
      </c>
      <c r="H90">
        <f t="shared" ca="1" si="19"/>
        <v>70</v>
      </c>
      <c r="I90">
        <f t="shared" ca="1" si="20"/>
        <v>0</v>
      </c>
      <c r="J90">
        <f t="shared" ca="1" si="20"/>
        <v>1</v>
      </c>
      <c r="K90">
        <f t="shared" ca="1" si="21"/>
        <v>0</v>
      </c>
      <c r="L90">
        <f t="shared" ca="1" si="22"/>
        <v>0</v>
      </c>
      <c r="M90">
        <f t="shared" ca="1" si="23"/>
        <v>1</v>
      </c>
      <c r="N90" s="5">
        <f t="shared" ca="1" si="24"/>
        <v>0.49499285702934004</v>
      </c>
      <c r="O90">
        <f t="shared" ca="1" si="25"/>
        <v>1</v>
      </c>
    </row>
    <row r="91" spans="1:15" x14ac:dyDescent="0.2">
      <c r="A91">
        <v>90</v>
      </c>
      <c r="B91" s="4">
        <f t="shared" ca="1" si="13"/>
        <v>45825.868750000001</v>
      </c>
      <c r="C91">
        <f t="shared" ca="1" si="14"/>
        <v>99</v>
      </c>
      <c r="D91">
        <f t="shared" ca="1" si="15"/>
        <v>18</v>
      </c>
      <c r="E91">
        <f t="shared" ca="1" si="16"/>
        <v>0.7</v>
      </c>
      <c r="F91">
        <f t="shared" ca="1" si="17"/>
        <v>0.76</v>
      </c>
      <c r="G91">
        <f t="shared" ca="1" si="18"/>
        <v>1.41</v>
      </c>
      <c r="H91">
        <f t="shared" ca="1" si="19"/>
        <v>77</v>
      </c>
      <c r="I91">
        <f t="shared" ca="1" si="20"/>
        <v>0</v>
      </c>
      <c r="J91">
        <f t="shared" ca="1" si="20"/>
        <v>1</v>
      </c>
      <c r="K91">
        <f t="shared" ca="1" si="21"/>
        <v>1</v>
      </c>
      <c r="L91">
        <f t="shared" ca="1" si="22"/>
        <v>0</v>
      </c>
      <c r="M91">
        <f t="shared" ca="1" si="23"/>
        <v>0</v>
      </c>
      <c r="N91" s="5">
        <f t="shared" ca="1" si="24"/>
        <v>0.52345928871934</v>
      </c>
      <c r="O91">
        <f t="shared" ca="1" si="25"/>
        <v>0</v>
      </c>
    </row>
    <row r="92" spans="1:15" x14ac:dyDescent="0.2">
      <c r="A92">
        <v>91</v>
      </c>
      <c r="B92" s="4">
        <f t="shared" ca="1" si="13"/>
        <v>45835.337500000001</v>
      </c>
      <c r="C92">
        <f t="shared" ca="1" si="14"/>
        <v>88</v>
      </c>
      <c r="D92">
        <f t="shared" ca="1" si="15"/>
        <v>18</v>
      </c>
      <c r="E92">
        <f t="shared" ca="1" si="16"/>
        <v>0.52</v>
      </c>
      <c r="F92">
        <f t="shared" ca="1" si="17"/>
        <v>0.74</v>
      </c>
      <c r="G92">
        <f t="shared" ca="1" si="18"/>
        <v>1.24</v>
      </c>
      <c r="H92">
        <f t="shared" ca="1" si="19"/>
        <v>51</v>
      </c>
      <c r="I92">
        <f t="shared" ca="1" si="20"/>
        <v>0</v>
      </c>
      <c r="J92">
        <f t="shared" ca="1" si="20"/>
        <v>1</v>
      </c>
      <c r="K92">
        <f t="shared" ca="1" si="21"/>
        <v>1</v>
      </c>
      <c r="L92">
        <f t="shared" ca="1" si="22"/>
        <v>1</v>
      </c>
      <c r="M92">
        <f t="shared" ca="1" si="23"/>
        <v>0</v>
      </c>
      <c r="N92" s="5">
        <f t="shared" ca="1" si="24"/>
        <v>0.88452860794933963</v>
      </c>
      <c r="O92">
        <f t="shared" ca="1" si="25"/>
        <v>0</v>
      </c>
    </row>
    <row r="93" spans="1:15" x14ac:dyDescent="0.2">
      <c r="A93">
        <v>92</v>
      </c>
      <c r="B93" s="4">
        <f t="shared" ca="1" si="13"/>
        <v>45810.46875</v>
      </c>
      <c r="C93">
        <f t="shared" ca="1" si="14"/>
        <v>93</v>
      </c>
      <c r="D93">
        <f t="shared" ca="1" si="15"/>
        <v>20</v>
      </c>
      <c r="E93">
        <f t="shared" ca="1" si="16"/>
        <v>1.1399999999999999</v>
      </c>
      <c r="F93">
        <f t="shared" ca="1" si="17"/>
        <v>0.94</v>
      </c>
      <c r="G93">
        <f t="shared" ca="1" si="18"/>
        <v>0.69</v>
      </c>
      <c r="H93">
        <f t="shared" ca="1" si="19"/>
        <v>84</v>
      </c>
      <c r="I93">
        <f t="shared" ca="1" si="20"/>
        <v>0</v>
      </c>
      <c r="J93">
        <f t="shared" ca="1" si="20"/>
        <v>0</v>
      </c>
      <c r="K93">
        <f t="shared" ca="1" si="21"/>
        <v>1</v>
      </c>
      <c r="L93">
        <f t="shared" ca="1" si="22"/>
        <v>0</v>
      </c>
      <c r="M93">
        <f t="shared" ca="1" si="23"/>
        <v>0</v>
      </c>
      <c r="N93" s="5">
        <f t="shared" ca="1" si="24"/>
        <v>-4.9555268660659929E-2</v>
      </c>
      <c r="O93">
        <f t="shared" ca="1" si="25"/>
        <v>0</v>
      </c>
    </row>
    <row r="94" spans="1:15" x14ac:dyDescent="0.2">
      <c r="A94">
        <v>93</v>
      </c>
      <c r="B94" s="4">
        <f t="shared" ca="1" si="13"/>
        <v>45822.021527777775</v>
      </c>
      <c r="C94">
        <f t="shared" ca="1" si="14"/>
        <v>96</v>
      </c>
      <c r="D94">
        <f t="shared" ca="1" si="15"/>
        <v>14</v>
      </c>
      <c r="E94">
        <f t="shared" ca="1" si="16"/>
        <v>0.83</v>
      </c>
      <c r="F94">
        <f t="shared" ca="1" si="17"/>
        <v>0.83</v>
      </c>
      <c r="G94">
        <f t="shared" ca="1" si="18"/>
        <v>1.56</v>
      </c>
      <c r="H94">
        <f t="shared" ca="1" si="19"/>
        <v>74</v>
      </c>
      <c r="I94">
        <f t="shared" ca="1" si="20"/>
        <v>1</v>
      </c>
      <c r="J94">
        <f t="shared" ca="1" si="20"/>
        <v>0</v>
      </c>
      <c r="K94">
        <f t="shared" ca="1" si="21"/>
        <v>0</v>
      </c>
      <c r="L94">
        <f t="shared" ca="1" si="22"/>
        <v>0</v>
      </c>
      <c r="M94">
        <f t="shared" ca="1" si="23"/>
        <v>0</v>
      </c>
      <c r="N94" s="5">
        <f t="shared" ca="1" si="24"/>
        <v>0.32727305113933997</v>
      </c>
      <c r="O94">
        <f t="shared" ca="1" si="25"/>
        <v>1</v>
      </c>
    </row>
    <row r="95" spans="1:15" x14ac:dyDescent="0.2">
      <c r="A95">
        <v>94</v>
      </c>
      <c r="B95" s="4">
        <f t="shared" ca="1" si="13"/>
        <v>45815.909722222219</v>
      </c>
      <c r="C95">
        <f t="shared" ca="1" si="14"/>
        <v>99</v>
      </c>
      <c r="D95">
        <f t="shared" ca="1" si="15"/>
        <v>20</v>
      </c>
      <c r="E95">
        <f t="shared" ca="1" si="16"/>
        <v>0.71</v>
      </c>
      <c r="F95">
        <f t="shared" ca="1" si="17"/>
        <v>0.85</v>
      </c>
      <c r="G95">
        <f t="shared" ca="1" si="18"/>
        <v>2.36</v>
      </c>
      <c r="H95">
        <f t="shared" ca="1" si="19"/>
        <v>78</v>
      </c>
      <c r="I95">
        <f t="shared" ca="1" si="20"/>
        <v>0</v>
      </c>
      <c r="J95">
        <f t="shared" ca="1" si="20"/>
        <v>0</v>
      </c>
      <c r="K95">
        <f t="shared" ca="1" si="21"/>
        <v>1</v>
      </c>
      <c r="L95">
        <f t="shared" ca="1" si="22"/>
        <v>1</v>
      </c>
      <c r="M95">
        <f t="shared" ca="1" si="23"/>
        <v>0</v>
      </c>
      <c r="N95" s="5">
        <f t="shared" ca="1" si="24"/>
        <v>0.54029051315933985</v>
      </c>
      <c r="O95">
        <f t="shared" ca="1" si="25"/>
        <v>1</v>
      </c>
    </row>
    <row r="96" spans="1:15" x14ac:dyDescent="0.2">
      <c r="A96">
        <v>95</v>
      </c>
      <c r="B96" s="4">
        <f t="shared" ca="1" si="13"/>
        <v>45838.034722222219</v>
      </c>
      <c r="C96">
        <f t="shared" ca="1" si="14"/>
        <v>67</v>
      </c>
      <c r="D96">
        <f t="shared" ca="1" si="15"/>
        <v>23</v>
      </c>
      <c r="E96">
        <f t="shared" ca="1" si="16"/>
        <v>0.76</v>
      </c>
      <c r="F96">
        <f t="shared" ca="1" si="17"/>
        <v>0.64</v>
      </c>
      <c r="G96">
        <f t="shared" ca="1" si="18"/>
        <v>1.04</v>
      </c>
      <c r="H96">
        <f t="shared" ca="1" si="19"/>
        <v>83</v>
      </c>
      <c r="I96">
        <f t="shared" ca="1" si="20"/>
        <v>0</v>
      </c>
      <c r="J96">
        <f t="shared" ca="1" si="20"/>
        <v>0</v>
      </c>
      <c r="K96">
        <f t="shared" ca="1" si="21"/>
        <v>1</v>
      </c>
      <c r="L96">
        <f t="shared" ca="1" si="22"/>
        <v>0</v>
      </c>
      <c r="M96">
        <f t="shared" ca="1" si="23"/>
        <v>1</v>
      </c>
      <c r="N96" s="5">
        <f t="shared" ca="1" si="24"/>
        <v>0.42801284172934012</v>
      </c>
      <c r="O96">
        <f t="shared" ca="1" si="25"/>
        <v>1</v>
      </c>
    </row>
    <row r="97" spans="1:15" x14ac:dyDescent="0.2">
      <c r="A97">
        <v>96</v>
      </c>
      <c r="B97" s="4">
        <f t="shared" ca="1" si="13"/>
        <v>45834.81527777778</v>
      </c>
      <c r="C97">
        <f t="shared" ca="1" si="14"/>
        <v>72</v>
      </c>
      <c r="D97">
        <f t="shared" ca="1" si="15"/>
        <v>16</v>
      </c>
      <c r="E97">
        <f t="shared" ca="1" si="16"/>
        <v>1.23</v>
      </c>
      <c r="F97">
        <f t="shared" ca="1" si="17"/>
        <v>0.81</v>
      </c>
      <c r="G97">
        <f t="shared" ca="1" si="18"/>
        <v>1.5</v>
      </c>
      <c r="H97">
        <f t="shared" ca="1" si="19"/>
        <v>72</v>
      </c>
      <c r="I97">
        <f t="shared" ca="1" si="20"/>
        <v>0</v>
      </c>
      <c r="J97">
        <f t="shared" ca="1" si="20"/>
        <v>0</v>
      </c>
      <c r="K97">
        <f t="shared" ca="1" si="21"/>
        <v>0</v>
      </c>
      <c r="L97">
        <f t="shared" ca="1" si="22"/>
        <v>1</v>
      </c>
      <c r="M97">
        <f t="shared" ca="1" si="23"/>
        <v>0</v>
      </c>
      <c r="N97" s="5">
        <f t="shared" ca="1" si="24"/>
        <v>0.15794695517934013</v>
      </c>
      <c r="O97">
        <f t="shared" ca="1" si="25"/>
        <v>1</v>
      </c>
    </row>
    <row r="98" spans="1:15" x14ac:dyDescent="0.2">
      <c r="A98">
        <v>97</v>
      </c>
      <c r="B98" s="4">
        <f t="shared" ca="1" si="13"/>
        <v>45834.497916666667</v>
      </c>
      <c r="C98">
        <f t="shared" ca="1" si="14"/>
        <v>84</v>
      </c>
      <c r="D98">
        <f t="shared" ca="1" si="15"/>
        <v>24</v>
      </c>
      <c r="E98">
        <f t="shared" ca="1" si="16"/>
        <v>0.49</v>
      </c>
      <c r="F98">
        <f t="shared" ca="1" si="17"/>
        <v>0.83</v>
      </c>
      <c r="G98">
        <f t="shared" ca="1" si="18"/>
        <v>2.48</v>
      </c>
      <c r="H98">
        <f t="shared" ca="1" si="19"/>
        <v>90</v>
      </c>
      <c r="I98">
        <f t="shared" ca="1" si="20"/>
        <v>0</v>
      </c>
      <c r="J98">
        <f t="shared" ca="1" si="20"/>
        <v>0</v>
      </c>
      <c r="K98">
        <f t="shared" ca="1" si="21"/>
        <v>0</v>
      </c>
      <c r="L98">
        <f t="shared" ca="1" si="22"/>
        <v>0</v>
      </c>
      <c r="M98">
        <f t="shared" ca="1" si="23"/>
        <v>0</v>
      </c>
      <c r="N98" s="5">
        <f t="shared" ca="1" si="24"/>
        <v>0.53003754625933985</v>
      </c>
      <c r="O98">
        <f t="shared" ca="1" si="25"/>
        <v>0</v>
      </c>
    </row>
    <row r="99" spans="1:15" x14ac:dyDescent="0.2">
      <c r="A99">
        <v>98</v>
      </c>
      <c r="B99" s="4">
        <f t="shared" ca="1" si="13"/>
        <v>45820.744444444441</v>
      </c>
      <c r="C99">
        <f t="shared" ca="1" si="14"/>
        <v>71</v>
      </c>
      <c r="D99">
        <f t="shared" ca="1" si="15"/>
        <v>13</v>
      </c>
      <c r="E99">
        <f t="shared" ca="1" si="16"/>
        <v>1.24</v>
      </c>
      <c r="F99">
        <f t="shared" ca="1" si="17"/>
        <v>0.8</v>
      </c>
      <c r="G99">
        <f t="shared" ca="1" si="18"/>
        <v>1.23</v>
      </c>
      <c r="H99">
        <f t="shared" ca="1" si="19"/>
        <v>58</v>
      </c>
      <c r="I99">
        <f t="shared" ca="1" si="20"/>
        <v>0</v>
      </c>
      <c r="J99">
        <f t="shared" ca="1" si="20"/>
        <v>0</v>
      </c>
      <c r="K99">
        <f t="shared" ca="1" si="21"/>
        <v>0</v>
      </c>
      <c r="L99">
        <f t="shared" ca="1" si="22"/>
        <v>1</v>
      </c>
      <c r="M99">
        <f t="shared" ca="1" si="23"/>
        <v>0</v>
      </c>
      <c r="N99" s="5">
        <f t="shared" ca="1" si="24"/>
        <v>0.24404084541934004</v>
      </c>
      <c r="O99">
        <f t="shared" ca="1" si="25"/>
        <v>0</v>
      </c>
    </row>
    <row r="100" spans="1:15" x14ac:dyDescent="0.2">
      <c r="A100">
        <v>99</v>
      </c>
      <c r="B100" s="4">
        <f t="shared" ca="1" si="13"/>
        <v>45812.512499999997</v>
      </c>
      <c r="C100">
        <f t="shared" ca="1" si="14"/>
        <v>67</v>
      </c>
      <c r="D100">
        <f t="shared" ca="1" si="15"/>
        <v>17</v>
      </c>
      <c r="E100">
        <f t="shared" ca="1" si="16"/>
        <v>1</v>
      </c>
      <c r="F100">
        <f t="shared" ca="1" si="17"/>
        <v>0.92</v>
      </c>
      <c r="G100">
        <f t="shared" ca="1" si="18"/>
        <v>2.37</v>
      </c>
      <c r="H100">
        <f t="shared" ca="1" si="19"/>
        <v>80</v>
      </c>
      <c r="I100">
        <f t="shared" ca="1" si="20"/>
        <v>0</v>
      </c>
      <c r="J100">
        <f t="shared" ca="1" si="20"/>
        <v>0</v>
      </c>
      <c r="K100">
        <f t="shared" ca="1" si="21"/>
        <v>0</v>
      </c>
      <c r="L100">
        <f t="shared" ca="1" si="22"/>
        <v>0</v>
      </c>
      <c r="M100">
        <f t="shared" ca="1" si="23"/>
        <v>0</v>
      </c>
      <c r="N100" s="5">
        <f t="shared" ca="1" si="24"/>
        <v>0.20282319799934001</v>
      </c>
      <c r="O100">
        <f t="shared" ca="1" si="25"/>
        <v>0</v>
      </c>
    </row>
    <row r="101" spans="1:15" x14ac:dyDescent="0.2">
      <c r="A101">
        <v>100</v>
      </c>
      <c r="B101" s="4">
        <f t="shared" ca="1" si="13"/>
        <v>45822.323611111111</v>
      </c>
      <c r="C101">
        <f t="shared" ca="1" si="14"/>
        <v>64</v>
      </c>
      <c r="D101">
        <f t="shared" ca="1" si="15"/>
        <v>24</v>
      </c>
      <c r="E101">
        <f t="shared" ca="1" si="16"/>
        <v>0.81</v>
      </c>
      <c r="F101">
        <f t="shared" ca="1" si="17"/>
        <v>0.62</v>
      </c>
      <c r="G101">
        <f t="shared" ca="1" si="18"/>
        <v>2.13</v>
      </c>
      <c r="H101">
        <f t="shared" ca="1" si="19"/>
        <v>82</v>
      </c>
      <c r="I101">
        <f t="shared" ca="1" si="20"/>
        <v>1</v>
      </c>
      <c r="J101">
        <f t="shared" ca="1" si="20"/>
        <v>0</v>
      </c>
      <c r="K101">
        <f t="shared" ca="1" si="21"/>
        <v>0</v>
      </c>
      <c r="L101">
        <f t="shared" ca="1" si="22"/>
        <v>1</v>
      </c>
      <c r="M101">
        <f t="shared" ca="1" si="23"/>
        <v>0</v>
      </c>
      <c r="N101" s="5">
        <f t="shared" ca="1" si="24"/>
        <v>0.53474262081933999</v>
      </c>
      <c r="O101">
        <f t="shared" ca="1" si="25"/>
        <v>1</v>
      </c>
    </row>
    <row r="102" spans="1:15" x14ac:dyDescent="0.2">
      <c r="A102">
        <v>101</v>
      </c>
      <c r="B102" s="4">
        <f t="shared" ca="1" si="13"/>
        <v>45825.268055555556</v>
      </c>
      <c r="C102">
        <f t="shared" ca="1" si="14"/>
        <v>98</v>
      </c>
      <c r="D102">
        <f t="shared" ca="1" si="15"/>
        <v>13</v>
      </c>
      <c r="E102">
        <f t="shared" ca="1" si="16"/>
        <v>0.97</v>
      </c>
      <c r="F102">
        <f t="shared" ca="1" si="17"/>
        <v>0.8</v>
      </c>
      <c r="G102">
        <f t="shared" ca="1" si="18"/>
        <v>1.68</v>
      </c>
      <c r="H102">
        <f t="shared" ca="1" si="19"/>
        <v>97</v>
      </c>
      <c r="I102">
        <f t="shared" ca="1" si="20"/>
        <v>0</v>
      </c>
      <c r="J102">
        <f t="shared" ca="1" si="20"/>
        <v>0</v>
      </c>
      <c r="K102">
        <f t="shared" ca="1" si="21"/>
        <v>0</v>
      </c>
      <c r="L102">
        <f t="shared" ca="1" si="22"/>
        <v>0</v>
      </c>
      <c r="M102">
        <f t="shared" ca="1" si="23"/>
        <v>0</v>
      </c>
      <c r="N102" s="5">
        <f t="shared" ca="1" si="24"/>
        <v>7.3498430329340114E-2</v>
      </c>
      <c r="O102">
        <f t="shared" ca="1" si="25"/>
        <v>0</v>
      </c>
    </row>
    <row r="103" spans="1:15" x14ac:dyDescent="0.2">
      <c r="A103">
        <v>102</v>
      </c>
      <c r="B103" s="4">
        <f t="shared" ca="1" si="13"/>
        <v>45830.298611111109</v>
      </c>
      <c r="C103">
        <f t="shared" ca="1" si="14"/>
        <v>103</v>
      </c>
      <c r="D103">
        <f t="shared" ca="1" si="15"/>
        <v>17</v>
      </c>
      <c r="E103">
        <f t="shared" ca="1" si="16"/>
        <v>0.95</v>
      </c>
      <c r="F103">
        <f t="shared" ca="1" si="17"/>
        <v>0.68</v>
      </c>
      <c r="G103">
        <f t="shared" ca="1" si="18"/>
        <v>0.53</v>
      </c>
      <c r="H103">
        <f t="shared" ca="1" si="19"/>
        <v>82</v>
      </c>
      <c r="I103">
        <f t="shared" ca="1" si="20"/>
        <v>0</v>
      </c>
      <c r="J103">
        <f t="shared" ca="1" si="20"/>
        <v>1</v>
      </c>
      <c r="K103">
        <f t="shared" ca="1" si="21"/>
        <v>0</v>
      </c>
      <c r="L103">
        <f t="shared" ca="1" si="22"/>
        <v>1</v>
      </c>
      <c r="M103">
        <f t="shared" ca="1" si="23"/>
        <v>0</v>
      </c>
      <c r="N103" s="5">
        <f t="shared" ca="1" si="24"/>
        <v>0.29096263887934015</v>
      </c>
      <c r="O103">
        <f t="shared" ca="1" si="25"/>
        <v>0</v>
      </c>
    </row>
    <row r="104" spans="1:15" x14ac:dyDescent="0.2">
      <c r="A104">
        <v>103</v>
      </c>
      <c r="B104" s="4">
        <f t="shared" ca="1" si="13"/>
        <v>45833.876388888886</v>
      </c>
      <c r="C104">
        <f t="shared" ca="1" si="14"/>
        <v>74</v>
      </c>
      <c r="D104">
        <f t="shared" ca="1" si="15"/>
        <v>15</v>
      </c>
      <c r="E104">
        <f t="shared" ca="1" si="16"/>
        <v>1.1599999999999999</v>
      </c>
      <c r="F104">
        <f t="shared" ca="1" si="17"/>
        <v>0.85</v>
      </c>
      <c r="G104">
        <f t="shared" ca="1" si="18"/>
        <v>2.08</v>
      </c>
      <c r="H104">
        <f t="shared" ca="1" si="19"/>
        <v>52</v>
      </c>
      <c r="I104">
        <f t="shared" ca="1" si="20"/>
        <v>0</v>
      </c>
      <c r="J104">
        <f t="shared" ca="1" si="20"/>
        <v>0</v>
      </c>
      <c r="K104">
        <f t="shared" ca="1" si="21"/>
        <v>1</v>
      </c>
      <c r="L104">
        <f t="shared" ca="1" si="22"/>
        <v>0</v>
      </c>
      <c r="M104">
        <f t="shared" ca="1" si="23"/>
        <v>1</v>
      </c>
      <c r="N104" s="5">
        <f t="shared" ca="1" si="24"/>
        <v>0.42717153795933988</v>
      </c>
      <c r="O104">
        <f t="shared" ca="1" si="25"/>
        <v>0</v>
      </c>
    </row>
    <row r="105" spans="1:15" x14ac:dyDescent="0.2">
      <c r="A105">
        <v>104</v>
      </c>
      <c r="B105" s="4">
        <f t="shared" ca="1" si="13"/>
        <v>45821.969444444447</v>
      </c>
      <c r="C105">
        <f t="shared" ca="1" si="14"/>
        <v>67</v>
      </c>
      <c r="D105">
        <f t="shared" ca="1" si="15"/>
        <v>14</v>
      </c>
      <c r="E105">
        <f t="shared" ca="1" si="16"/>
        <v>1.1499999999999999</v>
      </c>
      <c r="F105">
        <f t="shared" ca="1" si="17"/>
        <v>0.87</v>
      </c>
      <c r="G105">
        <f t="shared" ca="1" si="18"/>
        <v>0.68</v>
      </c>
      <c r="H105">
        <f t="shared" ca="1" si="19"/>
        <v>55</v>
      </c>
      <c r="I105">
        <f t="shared" ca="1" si="20"/>
        <v>0</v>
      </c>
      <c r="J105">
        <f t="shared" ca="1" si="20"/>
        <v>0</v>
      </c>
      <c r="K105">
        <f t="shared" ca="1" si="21"/>
        <v>0</v>
      </c>
      <c r="L105">
        <f t="shared" ca="1" si="22"/>
        <v>0</v>
      </c>
      <c r="M105">
        <f t="shared" ca="1" si="23"/>
        <v>0</v>
      </c>
      <c r="N105" s="5">
        <f t="shared" ca="1" si="24"/>
        <v>0.1830112290993402</v>
      </c>
      <c r="O105">
        <f t="shared" ca="1" si="25"/>
        <v>0</v>
      </c>
    </row>
    <row r="106" spans="1:15" x14ac:dyDescent="0.2">
      <c r="A106">
        <v>105</v>
      </c>
      <c r="B106" s="4">
        <f t="shared" ca="1" si="13"/>
        <v>45818.576388888891</v>
      </c>
      <c r="C106">
        <f t="shared" ca="1" si="14"/>
        <v>120</v>
      </c>
      <c r="D106">
        <f t="shared" ca="1" si="15"/>
        <v>20</v>
      </c>
      <c r="E106">
        <f t="shared" ca="1" si="16"/>
        <v>0.87</v>
      </c>
      <c r="F106">
        <f t="shared" ca="1" si="17"/>
        <v>0.69</v>
      </c>
      <c r="G106">
        <f t="shared" ca="1" si="18"/>
        <v>1.31</v>
      </c>
      <c r="H106">
        <f t="shared" ca="1" si="19"/>
        <v>94</v>
      </c>
      <c r="I106">
        <f t="shared" ca="1" si="20"/>
        <v>0</v>
      </c>
      <c r="J106">
        <f t="shared" ca="1" si="20"/>
        <v>0</v>
      </c>
      <c r="K106">
        <f t="shared" ca="1" si="21"/>
        <v>0</v>
      </c>
      <c r="L106">
        <f t="shared" ca="1" si="22"/>
        <v>0</v>
      </c>
      <c r="M106">
        <f t="shared" ca="1" si="23"/>
        <v>0</v>
      </c>
      <c r="N106" s="5">
        <f t="shared" ca="1" si="24"/>
        <v>0.26066132064934022</v>
      </c>
      <c r="O106">
        <f t="shared" ca="1" si="25"/>
        <v>0</v>
      </c>
    </row>
    <row r="107" spans="1:15" x14ac:dyDescent="0.2">
      <c r="A107">
        <v>106</v>
      </c>
      <c r="B107" s="4">
        <f t="shared" ca="1" si="13"/>
        <v>45825.277083333334</v>
      </c>
      <c r="C107">
        <f t="shared" ca="1" si="14"/>
        <v>90</v>
      </c>
      <c r="D107">
        <f t="shared" ca="1" si="15"/>
        <v>13</v>
      </c>
      <c r="E107">
        <f t="shared" ca="1" si="16"/>
        <v>0.86</v>
      </c>
      <c r="F107">
        <f t="shared" ca="1" si="17"/>
        <v>0.62</v>
      </c>
      <c r="G107">
        <f t="shared" ca="1" si="18"/>
        <v>1.1599999999999999</v>
      </c>
      <c r="H107">
        <f t="shared" ca="1" si="19"/>
        <v>83</v>
      </c>
      <c r="I107">
        <f t="shared" ca="1" si="20"/>
        <v>0</v>
      </c>
      <c r="J107">
        <f t="shared" ca="1" si="20"/>
        <v>0</v>
      </c>
      <c r="K107">
        <f t="shared" ca="1" si="21"/>
        <v>0</v>
      </c>
      <c r="L107">
        <f t="shared" ca="1" si="22"/>
        <v>0</v>
      </c>
      <c r="M107">
        <f t="shared" ca="1" si="23"/>
        <v>0</v>
      </c>
      <c r="N107" s="5">
        <f t="shared" ca="1" si="24"/>
        <v>0.33309889726934039</v>
      </c>
      <c r="O107">
        <f t="shared" ca="1" si="25"/>
        <v>0</v>
      </c>
    </row>
    <row r="108" spans="1:15" x14ac:dyDescent="0.2">
      <c r="A108">
        <v>107</v>
      </c>
      <c r="B108" s="4">
        <f t="shared" ca="1" si="13"/>
        <v>45814.714583333334</v>
      </c>
      <c r="C108">
        <f t="shared" ca="1" si="14"/>
        <v>74</v>
      </c>
      <c r="D108">
        <f t="shared" ca="1" si="15"/>
        <v>24</v>
      </c>
      <c r="E108">
        <f t="shared" ca="1" si="16"/>
        <v>0.48</v>
      </c>
      <c r="F108">
        <f t="shared" ca="1" si="17"/>
        <v>0.99</v>
      </c>
      <c r="G108">
        <f t="shared" ca="1" si="18"/>
        <v>3.03</v>
      </c>
      <c r="H108">
        <f t="shared" ca="1" si="19"/>
        <v>70</v>
      </c>
      <c r="I108">
        <f t="shared" ca="1" si="20"/>
        <v>0</v>
      </c>
      <c r="J108">
        <f t="shared" ca="1" si="20"/>
        <v>0</v>
      </c>
      <c r="K108">
        <f t="shared" ca="1" si="21"/>
        <v>1</v>
      </c>
      <c r="L108">
        <f t="shared" ca="1" si="22"/>
        <v>0</v>
      </c>
      <c r="M108">
        <f t="shared" ca="1" si="23"/>
        <v>0</v>
      </c>
      <c r="N108" s="5">
        <f t="shared" ca="1" si="24"/>
        <v>0.69067998106934003</v>
      </c>
      <c r="O108">
        <f t="shared" ca="1" si="25"/>
        <v>0</v>
      </c>
    </row>
    <row r="109" spans="1:15" x14ac:dyDescent="0.2">
      <c r="A109">
        <v>108</v>
      </c>
      <c r="B109" s="4">
        <f t="shared" ca="1" si="13"/>
        <v>45813.997916666667</v>
      </c>
      <c r="C109">
        <f t="shared" ca="1" si="14"/>
        <v>82</v>
      </c>
      <c r="D109">
        <f t="shared" ca="1" si="15"/>
        <v>18</v>
      </c>
      <c r="E109">
        <f t="shared" ca="1" si="16"/>
        <v>1.02</v>
      </c>
      <c r="F109">
        <f t="shared" ca="1" si="17"/>
        <v>0.86</v>
      </c>
      <c r="G109">
        <f t="shared" ca="1" si="18"/>
        <v>2.39</v>
      </c>
      <c r="H109">
        <f t="shared" ca="1" si="19"/>
        <v>89</v>
      </c>
      <c r="I109">
        <f t="shared" ca="1" si="20"/>
        <v>1</v>
      </c>
      <c r="J109">
        <f t="shared" ca="1" si="20"/>
        <v>1</v>
      </c>
      <c r="K109">
        <f t="shared" ca="1" si="21"/>
        <v>1</v>
      </c>
      <c r="L109">
        <f t="shared" ca="1" si="22"/>
        <v>1</v>
      </c>
      <c r="M109">
        <f t="shared" ca="1" si="23"/>
        <v>0</v>
      </c>
      <c r="N109" s="5">
        <f t="shared" ca="1" si="24"/>
        <v>0.26530381555933996</v>
      </c>
      <c r="O109">
        <f t="shared" ca="1" si="25"/>
        <v>0</v>
      </c>
    </row>
    <row r="110" spans="1:15" x14ac:dyDescent="0.2">
      <c r="A110">
        <v>109</v>
      </c>
      <c r="B110" s="4">
        <f t="shared" ca="1" si="13"/>
        <v>45830.790277777778</v>
      </c>
      <c r="C110">
        <f t="shared" ca="1" si="14"/>
        <v>80</v>
      </c>
      <c r="D110">
        <f t="shared" ca="1" si="15"/>
        <v>28</v>
      </c>
      <c r="E110">
        <f t="shared" ca="1" si="16"/>
        <v>0.77</v>
      </c>
      <c r="F110">
        <f t="shared" ca="1" si="17"/>
        <v>0.98</v>
      </c>
      <c r="G110">
        <f t="shared" ca="1" si="18"/>
        <v>1.28</v>
      </c>
      <c r="H110">
        <f t="shared" ca="1" si="19"/>
        <v>87</v>
      </c>
      <c r="I110">
        <f t="shared" ca="1" si="20"/>
        <v>0</v>
      </c>
      <c r="J110">
        <f t="shared" ca="1" si="20"/>
        <v>0</v>
      </c>
      <c r="K110">
        <f t="shared" ca="1" si="21"/>
        <v>1</v>
      </c>
      <c r="L110">
        <f t="shared" ca="1" si="22"/>
        <v>0</v>
      </c>
      <c r="M110">
        <f t="shared" ca="1" si="23"/>
        <v>0</v>
      </c>
      <c r="N110" s="5">
        <f t="shared" ca="1" si="24"/>
        <v>0.2012471684693399</v>
      </c>
      <c r="O110">
        <f t="shared" ca="1" si="25"/>
        <v>0</v>
      </c>
    </row>
    <row r="111" spans="1:15" x14ac:dyDescent="0.2">
      <c r="A111">
        <v>110</v>
      </c>
      <c r="B111" s="4">
        <f t="shared" ca="1" si="13"/>
        <v>45837.245138888888</v>
      </c>
      <c r="C111">
        <f t="shared" ca="1" si="14"/>
        <v>82</v>
      </c>
      <c r="D111">
        <f t="shared" ca="1" si="15"/>
        <v>13</v>
      </c>
      <c r="E111">
        <f t="shared" ca="1" si="16"/>
        <v>1.04</v>
      </c>
      <c r="F111">
        <f t="shared" ca="1" si="17"/>
        <v>0.89</v>
      </c>
      <c r="G111">
        <f t="shared" ca="1" si="18"/>
        <v>2.4300000000000002</v>
      </c>
      <c r="H111">
        <f t="shared" ca="1" si="19"/>
        <v>99</v>
      </c>
      <c r="I111">
        <f t="shared" ca="1" si="20"/>
        <v>0</v>
      </c>
      <c r="J111">
        <f t="shared" ca="1" si="20"/>
        <v>0</v>
      </c>
      <c r="K111">
        <f t="shared" ca="1" si="21"/>
        <v>1</v>
      </c>
      <c r="L111">
        <f t="shared" ca="1" si="22"/>
        <v>0</v>
      </c>
      <c r="M111">
        <f t="shared" ca="1" si="23"/>
        <v>0</v>
      </c>
      <c r="N111" s="5">
        <f t="shared" ca="1" si="24"/>
        <v>4.6464592289340106E-2</v>
      </c>
      <c r="O111">
        <f t="shared" ca="1" si="25"/>
        <v>0</v>
      </c>
    </row>
    <row r="112" spans="1:15" x14ac:dyDescent="0.2">
      <c r="A112">
        <v>111</v>
      </c>
      <c r="B112" s="4">
        <f t="shared" ca="1" si="13"/>
        <v>45826.863194444442</v>
      </c>
      <c r="C112">
        <f t="shared" ca="1" si="14"/>
        <v>63</v>
      </c>
      <c r="D112">
        <f t="shared" ca="1" si="15"/>
        <v>28</v>
      </c>
      <c r="E112">
        <f t="shared" ca="1" si="16"/>
        <v>0.88</v>
      </c>
      <c r="F112">
        <f t="shared" ca="1" si="17"/>
        <v>0.89</v>
      </c>
      <c r="G112">
        <f t="shared" ca="1" si="18"/>
        <v>0.89</v>
      </c>
      <c r="H112">
        <f t="shared" ca="1" si="19"/>
        <v>60</v>
      </c>
      <c r="I112">
        <f t="shared" ca="1" si="20"/>
        <v>0</v>
      </c>
      <c r="J112">
        <f t="shared" ca="1" si="20"/>
        <v>0</v>
      </c>
      <c r="K112">
        <f t="shared" ca="1" si="21"/>
        <v>0</v>
      </c>
      <c r="L112">
        <f t="shared" ca="1" si="22"/>
        <v>0</v>
      </c>
      <c r="M112">
        <f t="shared" ca="1" si="23"/>
        <v>0</v>
      </c>
      <c r="N112" s="5">
        <f t="shared" ca="1" si="24"/>
        <v>0.37458050026933998</v>
      </c>
      <c r="O112">
        <f t="shared" ca="1" si="25"/>
        <v>0</v>
      </c>
    </row>
    <row r="113" spans="1:15" x14ac:dyDescent="0.2">
      <c r="A113">
        <v>112</v>
      </c>
      <c r="B113" s="4">
        <f t="shared" ca="1" si="13"/>
        <v>45822.665277777778</v>
      </c>
      <c r="C113">
        <f t="shared" ca="1" si="14"/>
        <v>80</v>
      </c>
      <c r="D113">
        <f t="shared" ca="1" si="15"/>
        <v>16</v>
      </c>
      <c r="E113">
        <f t="shared" ca="1" si="16"/>
        <v>0.92</v>
      </c>
      <c r="F113">
        <f t="shared" ca="1" si="17"/>
        <v>0.7</v>
      </c>
      <c r="G113">
        <f t="shared" ca="1" si="18"/>
        <v>2.87</v>
      </c>
      <c r="H113">
        <f t="shared" ca="1" si="19"/>
        <v>82</v>
      </c>
      <c r="I113">
        <f t="shared" ca="1" si="20"/>
        <v>0</v>
      </c>
      <c r="J113">
        <f t="shared" ca="1" si="20"/>
        <v>0</v>
      </c>
      <c r="K113">
        <f t="shared" ca="1" si="21"/>
        <v>0</v>
      </c>
      <c r="L113">
        <f t="shared" ca="1" si="22"/>
        <v>0</v>
      </c>
      <c r="M113">
        <f t="shared" ca="1" si="23"/>
        <v>0</v>
      </c>
      <c r="N113" s="5">
        <f t="shared" ca="1" si="24"/>
        <v>0.45477024947934008</v>
      </c>
      <c r="O113">
        <f t="shared" ca="1" si="25"/>
        <v>1</v>
      </c>
    </row>
    <row r="114" spans="1:15" x14ac:dyDescent="0.2">
      <c r="A114">
        <v>113</v>
      </c>
      <c r="B114" s="4">
        <f t="shared" ca="1" si="13"/>
        <v>45831.788194444445</v>
      </c>
      <c r="C114">
        <f t="shared" ca="1" si="14"/>
        <v>68</v>
      </c>
      <c r="D114">
        <f t="shared" ca="1" si="15"/>
        <v>30</v>
      </c>
      <c r="E114">
        <f t="shared" ca="1" si="16"/>
        <v>0.45</v>
      </c>
      <c r="F114">
        <f t="shared" ca="1" si="17"/>
        <v>0.85</v>
      </c>
      <c r="G114">
        <f t="shared" ca="1" si="18"/>
        <v>1.27</v>
      </c>
      <c r="H114">
        <f t="shared" ca="1" si="19"/>
        <v>80</v>
      </c>
      <c r="I114">
        <f t="shared" ca="1" si="20"/>
        <v>0</v>
      </c>
      <c r="J114">
        <f t="shared" ca="1" si="20"/>
        <v>0</v>
      </c>
      <c r="K114">
        <f t="shared" ca="1" si="21"/>
        <v>0</v>
      </c>
      <c r="L114">
        <f t="shared" ca="1" si="22"/>
        <v>1</v>
      </c>
      <c r="M114">
        <f t="shared" ca="1" si="23"/>
        <v>0</v>
      </c>
      <c r="N114" s="5">
        <f t="shared" ca="1" si="24"/>
        <v>0.54071222668934016</v>
      </c>
      <c r="O114">
        <f t="shared" ca="1" si="25"/>
        <v>1</v>
      </c>
    </row>
    <row r="115" spans="1:15" x14ac:dyDescent="0.2">
      <c r="A115">
        <v>114</v>
      </c>
      <c r="B115" s="4">
        <f t="shared" ca="1" si="13"/>
        <v>45830.215277777781</v>
      </c>
      <c r="C115">
        <f t="shared" ca="1" si="14"/>
        <v>98</v>
      </c>
      <c r="D115">
        <f t="shared" ca="1" si="15"/>
        <v>13</v>
      </c>
      <c r="E115">
        <f t="shared" ca="1" si="16"/>
        <v>0.87</v>
      </c>
      <c r="F115">
        <f t="shared" ca="1" si="17"/>
        <v>0.39</v>
      </c>
      <c r="G115">
        <f t="shared" ca="1" si="18"/>
        <v>1.07</v>
      </c>
      <c r="H115">
        <f t="shared" ca="1" si="19"/>
        <v>80</v>
      </c>
      <c r="I115">
        <f t="shared" ca="1" si="20"/>
        <v>0</v>
      </c>
      <c r="J115">
        <f t="shared" ca="1" si="20"/>
        <v>1</v>
      </c>
      <c r="K115">
        <f t="shared" ca="1" si="21"/>
        <v>0</v>
      </c>
      <c r="L115">
        <f t="shared" ca="1" si="22"/>
        <v>0</v>
      </c>
      <c r="M115">
        <f t="shared" ca="1" si="23"/>
        <v>0</v>
      </c>
      <c r="N115" s="5">
        <f t="shared" ca="1" si="24"/>
        <v>0.57338102394934021</v>
      </c>
      <c r="O115">
        <f t="shared" ca="1" si="25"/>
        <v>1</v>
      </c>
    </row>
    <row r="116" spans="1:15" x14ac:dyDescent="0.2">
      <c r="A116">
        <v>115</v>
      </c>
      <c r="B116" s="4">
        <f t="shared" ca="1" si="13"/>
        <v>45826.022222222222</v>
      </c>
      <c r="C116">
        <f t="shared" ca="1" si="14"/>
        <v>66</v>
      </c>
      <c r="D116">
        <f t="shared" ca="1" si="15"/>
        <v>25</v>
      </c>
      <c r="E116">
        <f t="shared" ca="1" si="16"/>
        <v>0.63</v>
      </c>
      <c r="F116">
        <f t="shared" ca="1" si="17"/>
        <v>0.3</v>
      </c>
      <c r="G116">
        <f t="shared" ca="1" si="18"/>
        <v>2.2799999999999998</v>
      </c>
      <c r="H116">
        <f t="shared" ca="1" si="19"/>
        <v>82</v>
      </c>
      <c r="I116">
        <f t="shared" ca="1" si="20"/>
        <v>0</v>
      </c>
      <c r="J116">
        <f t="shared" ca="1" si="20"/>
        <v>1</v>
      </c>
      <c r="K116">
        <f t="shared" ca="1" si="21"/>
        <v>0</v>
      </c>
      <c r="L116">
        <f t="shared" ca="1" si="22"/>
        <v>0</v>
      </c>
      <c r="M116">
        <f t="shared" ca="1" si="23"/>
        <v>0</v>
      </c>
      <c r="N116" s="5">
        <f t="shared" ca="1" si="24"/>
        <v>0.93174773454934012</v>
      </c>
      <c r="O116">
        <f t="shared" ca="1" si="25"/>
        <v>1</v>
      </c>
    </row>
    <row r="117" spans="1:15" x14ac:dyDescent="0.2">
      <c r="A117">
        <v>116</v>
      </c>
      <c r="B117" s="4">
        <f t="shared" ca="1" si="13"/>
        <v>45827.668055555558</v>
      </c>
      <c r="C117">
        <f t="shared" ca="1" si="14"/>
        <v>94</v>
      </c>
      <c r="D117">
        <f t="shared" ca="1" si="15"/>
        <v>19</v>
      </c>
      <c r="E117">
        <f t="shared" ca="1" si="16"/>
        <v>1.3</v>
      </c>
      <c r="F117">
        <f t="shared" ca="1" si="17"/>
        <v>0.81</v>
      </c>
      <c r="G117">
        <f t="shared" ca="1" si="18"/>
        <v>1.19</v>
      </c>
      <c r="H117">
        <f t="shared" ca="1" si="19"/>
        <v>82</v>
      </c>
      <c r="I117">
        <f t="shared" ca="1" si="20"/>
        <v>0</v>
      </c>
      <c r="J117">
        <f t="shared" ca="1" si="20"/>
        <v>0</v>
      </c>
      <c r="K117">
        <f t="shared" ca="1" si="21"/>
        <v>0</v>
      </c>
      <c r="L117">
        <f t="shared" ca="1" si="22"/>
        <v>0</v>
      </c>
      <c r="M117">
        <f t="shared" ca="1" si="23"/>
        <v>0</v>
      </c>
      <c r="N117" s="5">
        <f t="shared" ca="1" si="24"/>
        <v>5.2620516933998829E-4</v>
      </c>
      <c r="O117">
        <f t="shared" ca="1" si="25"/>
        <v>0</v>
      </c>
    </row>
    <row r="118" spans="1:15" x14ac:dyDescent="0.2">
      <c r="A118">
        <v>117</v>
      </c>
      <c r="B118" s="4">
        <f t="shared" ca="1" si="13"/>
        <v>45833.279861111114</v>
      </c>
      <c r="C118">
        <f t="shared" ca="1" si="14"/>
        <v>93</v>
      </c>
      <c r="D118">
        <f t="shared" ca="1" si="15"/>
        <v>17</v>
      </c>
      <c r="E118">
        <f t="shared" ca="1" si="16"/>
        <v>1.08</v>
      </c>
      <c r="F118">
        <f t="shared" ca="1" si="17"/>
        <v>0.65</v>
      </c>
      <c r="G118">
        <f t="shared" ca="1" si="18"/>
        <v>3.25</v>
      </c>
      <c r="H118">
        <f t="shared" ca="1" si="19"/>
        <v>99</v>
      </c>
      <c r="I118">
        <f t="shared" ca="1" si="20"/>
        <v>0</v>
      </c>
      <c r="J118">
        <f t="shared" ca="1" si="20"/>
        <v>0</v>
      </c>
      <c r="K118">
        <f t="shared" ca="1" si="21"/>
        <v>0</v>
      </c>
      <c r="L118">
        <f t="shared" ca="1" si="22"/>
        <v>0</v>
      </c>
      <c r="M118">
        <f t="shared" ca="1" si="23"/>
        <v>1</v>
      </c>
      <c r="N118" s="5">
        <f t="shared" ca="1" si="24"/>
        <v>0.30642434614934005</v>
      </c>
      <c r="O118">
        <f t="shared" ca="1" si="25"/>
        <v>0</v>
      </c>
    </row>
    <row r="119" spans="1:15" x14ac:dyDescent="0.2">
      <c r="A119">
        <v>118</v>
      </c>
      <c r="B119" s="4">
        <f t="shared" ca="1" si="13"/>
        <v>45820.688194444447</v>
      </c>
      <c r="C119">
        <f t="shared" ca="1" si="14"/>
        <v>75</v>
      </c>
      <c r="D119">
        <f t="shared" ca="1" si="15"/>
        <v>12</v>
      </c>
      <c r="E119">
        <f t="shared" ca="1" si="16"/>
        <v>1.08</v>
      </c>
      <c r="F119">
        <f t="shared" ca="1" si="17"/>
        <v>0.82</v>
      </c>
      <c r="G119">
        <f t="shared" ca="1" si="18"/>
        <v>1.41</v>
      </c>
      <c r="H119">
        <f t="shared" ca="1" si="19"/>
        <v>74</v>
      </c>
      <c r="I119">
        <f t="shared" ca="1" si="20"/>
        <v>1</v>
      </c>
      <c r="J119">
        <f t="shared" ca="1" si="20"/>
        <v>0</v>
      </c>
      <c r="K119">
        <f t="shared" ca="1" si="21"/>
        <v>1</v>
      </c>
      <c r="L119">
        <f t="shared" ca="1" si="22"/>
        <v>1</v>
      </c>
      <c r="M119">
        <f t="shared" ca="1" si="23"/>
        <v>0</v>
      </c>
      <c r="N119" s="5">
        <f t="shared" ca="1" si="24"/>
        <v>0.19867383485934009</v>
      </c>
      <c r="O119">
        <f t="shared" ca="1" si="25"/>
        <v>0</v>
      </c>
    </row>
    <row r="120" spans="1:15" x14ac:dyDescent="0.2">
      <c r="A120">
        <v>119</v>
      </c>
      <c r="B120" s="4">
        <f t="shared" ca="1" si="13"/>
        <v>45834.310416666667</v>
      </c>
      <c r="C120">
        <f t="shared" ca="1" si="14"/>
        <v>70</v>
      </c>
      <c r="D120">
        <f t="shared" ca="1" si="15"/>
        <v>24</v>
      </c>
      <c r="E120">
        <f t="shared" ca="1" si="16"/>
        <v>0.91</v>
      </c>
      <c r="F120">
        <f t="shared" ca="1" si="17"/>
        <v>0.73</v>
      </c>
      <c r="G120">
        <f t="shared" ca="1" si="18"/>
        <v>2.91</v>
      </c>
      <c r="H120">
        <f t="shared" ca="1" si="19"/>
        <v>95</v>
      </c>
      <c r="I120">
        <f t="shared" ca="1" si="20"/>
        <v>0</v>
      </c>
      <c r="J120">
        <f t="shared" ca="1" si="20"/>
        <v>0</v>
      </c>
      <c r="K120">
        <f t="shared" ca="1" si="21"/>
        <v>1</v>
      </c>
      <c r="L120">
        <f t="shared" ca="1" si="22"/>
        <v>0</v>
      </c>
      <c r="M120">
        <f t="shared" ca="1" si="23"/>
        <v>0</v>
      </c>
      <c r="N120" s="5">
        <f t="shared" ca="1" si="24"/>
        <v>0.38295503544933984</v>
      </c>
      <c r="O120">
        <f t="shared" ca="1" si="25"/>
        <v>0</v>
      </c>
    </row>
    <row r="121" spans="1:15" x14ac:dyDescent="0.2">
      <c r="A121">
        <v>120</v>
      </c>
      <c r="B121" s="4">
        <f t="shared" ca="1" si="13"/>
        <v>45816.352777777778</v>
      </c>
      <c r="C121">
        <f t="shared" ca="1" si="14"/>
        <v>61</v>
      </c>
      <c r="D121">
        <f t="shared" ca="1" si="15"/>
        <v>17</v>
      </c>
      <c r="E121">
        <f t="shared" ca="1" si="16"/>
        <v>1.1499999999999999</v>
      </c>
      <c r="F121">
        <f t="shared" ca="1" si="17"/>
        <v>0.61</v>
      </c>
      <c r="G121">
        <f t="shared" ca="1" si="18"/>
        <v>0.73</v>
      </c>
      <c r="H121">
        <f t="shared" ca="1" si="19"/>
        <v>85</v>
      </c>
      <c r="I121">
        <f t="shared" ca="1" si="20"/>
        <v>0</v>
      </c>
      <c r="J121">
        <f t="shared" ca="1" si="20"/>
        <v>1</v>
      </c>
      <c r="K121">
        <f t="shared" ca="1" si="21"/>
        <v>1</v>
      </c>
      <c r="L121">
        <f t="shared" ca="1" si="22"/>
        <v>0</v>
      </c>
      <c r="M121">
        <f t="shared" ca="1" si="23"/>
        <v>0</v>
      </c>
      <c r="N121" s="5">
        <f t="shared" ca="1" si="24"/>
        <v>0.18128011806934016</v>
      </c>
      <c r="O121">
        <f t="shared" ca="1" si="25"/>
        <v>0</v>
      </c>
    </row>
    <row r="122" spans="1:15" x14ac:dyDescent="0.2">
      <c r="A122">
        <v>121</v>
      </c>
      <c r="B122" s="4">
        <f t="shared" ca="1" si="13"/>
        <v>45833.990972222222</v>
      </c>
      <c r="C122">
        <f t="shared" ca="1" si="14"/>
        <v>103</v>
      </c>
      <c r="D122">
        <f t="shared" ca="1" si="15"/>
        <v>14</v>
      </c>
      <c r="E122">
        <f t="shared" ca="1" si="16"/>
        <v>1.22</v>
      </c>
      <c r="F122">
        <f t="shared" ca="1" si="17"/>
        <v>0.55000000000000004</v>
      </c>
      <c r="G122">
        <f t="shared" ca="1" si="18"/>
        <v>1.54</v>
      </c>
      <c r="H122">
        <f t="shared" ca="1" si="19"/>
        <v>69</v>
      </c>
      <c r="I122">
        <f t="shared" ca="1" si="20"/>
        <v>0</v>
      </c>
      <c r="J122">
        <f t="shared" ca="1" si="20"/>
        <v>1</v>
      </c>
      <c r="K122">
        <f t="shared" ca="1" si="21"/>
        <v>1</v>
      </c>
      <c r="L122">
        <f t="shared" ca="1" si="22"/>
        <v>0</v>
      </c>
      <c r="M122">
        <f t="shared" ca="1" si="23"/>
        <v>0</v>
      </c>
      <c r="N122" s="5">
        <f t="shared" ca="1" si="24"/>
        <v>0.45861750627934006</v>
      </c>
      <c r="O122">
        <f t="shared" ca="1" si="25"/>
        <v>0</v>
      </c>
    </row>
    <row r="123" spans="1:15" x14ac:dyDescent="0.2">
      <c r="A123">
        <v>122</v>
      </c>
      <c r="B123" s="4">
        <f t="shared" ca="1" si="13"/>
        <v>45815.043055555558</v>
      </c>
      <c r="C123">
        <f t="shared" ca="1" si="14"/>
        <v>104</v>
      </c>
      <c r="D123">
        <f t="shared" ca="1" si="15"/>
        <v>17</v>
      </c>
      <c r="E123">
        <f t="shared" ca="1" si="16"/>
        <v>0.84</v>
      </c>
      <c r="F123">
        <f t="shared" ca="1" si="17"/>
        <v>0.69</v>
      </c>
      <c r="G123">
        <f t="shared" ca="1" si="18"/>
        <v>1.24</v>
      </c>
      <c r="H123">
        <f t="shared" ca="1" si="19"/>
        <v>87</v>
      </c>
      <c r="I123">
        <f t="shared" ca="1" si="20"/>
        <v>0</v>
      </c>
      <c r="J123">
        <f t="shared" ca="1" si="20"/>
        <v>0</v>
      </c>
      <c r="K123">
        <f t="shared" ca="1" si="21"/>
        <v>1</v>
      </c>
      <c r="L123">
        <f t="shared" ca="1" si="22"/>
        <v>0</v>
      </c>
      <c r="M123">
        <f t="shared" ca="1" si="23"/>
        <v>1</v>
      </c>
      <c r="N123" s="5">
        <f t="shared" ca="1" si="24"/>
        <v>0.33405060223933997</v>
      </c>
      <c r="O123">
        <f t="shared" ca="1" si="25"/>
        <v>0</v>
      </c>
    </row>
    <row r="124" spans="1:15" x14ac:dyDescent="0.2">
      <c r="A124">
        <v>123</v>
      </c>
      <c r="B124" s="4">
        <f t="shared" ca="1" si="13"/>
        <v>45832.43472222222</v>
      </c>
      <c r="C124">
        <f t="shared" ca="1" si="14"/>
        <v>63</v>
      </c>
      <c r="D124">
        <f t="shared" ca="1" si="15"/>
        <v>19</v>
      </c>
      <c r="E124">
        <f t="shared" ca="1" si="16"/>
        <v>1.1000000000000001</v>
      </c>
      <c r="F124">
        <f t="shared" ca="1" si="17"/>
        <v>0.87</v>
      </c>
      <c r="G124">
        <f t="shared" ca="1" si="18"/>
        <v>2.23</v>
      </c>
      <c r="H124">
        <f t="shared" ca="1" si="19"/>
        <v>83</v>
      </c>
      <c r="I124">
        <f t="shared" ca="1" si="20"/>
        <v>0</v>
      </c>
      <c r="J124">
        <f t="shared" ca="1" si="20"/>
        <v>0</v>
      </c>
      <c r="K124">
        <f t="shared" ca="1" si="21"/>
        <v>0</v>
      </c>
      <c r="L124">
        <f t="shared" ca="1" si="22"/>
        <v>1</v>
      </c>
      <c r="M124">
        <f t="shared" ca="1" si="23"/>
        <v>0</v>
      </c>
      <c r="N124" s="5">
        <f t="shared" ca="1" si="24"/>
        <v>0.17367667874933981</v>
      </c>
      <c r="O124">
        <f t="shared" ca="1" si="25"/>
        <v>1</v>
      </c>
    </row>
    <row r="125" spans="1:15" x14ac:dyDescent="0.2">
      <c r="A125">
        <v>124</v>
      </c>
      <c r="B125" s="4">
        <f t="shared" ca="1" si="13"/>
        <v>45824.473611111112</v>
      </c>
      <c r="C125">
        <f t="shared" ca="1" si="14"/>
        <v>100</v>
      </c>
      <c r="D125">
        <f t="shared" ca="1" si="15"/>
        <v>20</v>
      </c>
      <c r="E125">
        <f t="shared" ca="1" si="16"/>
        <v>0.88</v>
      </c>
      <c r="F125">
        <f t="shared" ca="1" si="17"/>
        <v>0.8</v>
      </c>
      <c r="G125">
        <f t="shared" ca="1" si="18"/>
        <v>2.19</v>
      </c>
      <c r="H125">
        <f t="shared" ca="1" si="19"/>
        <v>79</v>
      </c>
      <c r="I125">
        <f t="shared" ca="1" si="20"/>
        <v>0</v>
      </c>
      <c r="J125">
        <f t="shared" ca="1" si="20"/>
        <v>0</v>
      </c>
      <c r="K125">
        <f t="shared" ca="1" si="21"/>
        <v>1</v>
      </c>
      <c r="L125">
        <f t="shared" ca="1" si="22"/>
        <v>0</v>
      </c>
      <c r="M125">
        <f t="shared" ca="1" si="23"/>
        <v>0</v>
      </c>
      <c r="N125" s="5">
        <f t="shared" ca="1" si="24"/>
        <v>0.42641173649933994</v>
      </c>
      <c r="O125">
        <f t="shared" ca="1" si="25"/>
        <v>0</v>
      </c>
    </row>
    <row r="126" spans="1:15" x14ac:dyDescent="0.2">
      <c r="A126">
        <v>125</v>
      </c>
      <c r="B126" s="4">
        <f t="shared" ca="1" si="13"/>
        <v>45838.213194444441</v>
      </c>
      <c r="C126">
        <f t="shared" ca="1" si="14"/>
        <v>122</v>
      </c>
      <c r="D126">
        <f t="shared" ca="1" si="15"/>
        <v>15</v>
      </c>
      <c r="E126">
        <f t="shared" ca="1" si="16"/>
        <v>0.89</v>
      </c>
      <c r="F126">
        <f t="shared" ca="1" si="17"/>
        <v>0.87</v>
      </c>
      <c r="G126">
        <f t="shared" ca="1" si="18"/>
        <v>3.32</v>
      </c>
      <c r="H126">
        <f t="shared" ca="1" si="19"/>
        <v>70</v>
      </c>
      <c r="I126">
        <f t="shared" ca="1" si="20"/>
        <v>0</v>
      </c>
      <c r="J126">
        <f t="shared" ca="1" si="20"/>
        <v>0</v>
      </c>
      <c r="K126">
        <f t="shared" ca="1" si="21"/>
        <v>1</v>
      </c>
      <c r="L126">
        <f t="shared" ca="1" si="22"/>
        <v>0</v>
      </c>
      <c r="M126">
        <f t="shared" ca="1" si="23"/>
        <v>0</v>
      </c>
      <c r="N126" s="5">
        <f t="shared" ca="1" si="24"/>
        <v>0.5790699309793399</v>
      </c>
      <c r="O126">
        <f t="shared" ca="1" si="25"/>
        <v>1</v>
      </c>
    </row>
    <row r="127" spans="1:15" x14ac:dyDescent="0.2">
      <c r="A127">
        <v>126</v>
      </c>
      <c r="B127" s="4">
        <f t="shared" ca="1" si="13"/>
        <v>45833.378472222219</v>
      </c>
      <c r="C127">
        <f t="shared" ca="1" si="14"/>
        <v>97</v>
      </c>
      <c r="D127">
        <f t="shared" ca="1" si="15"/>
        <v>12</v>
      </c>
      <c r="E127">
        <f t="shared" ca="1" si="16"/>
        <v>1.06</v>
      </c>
      <c r="F127">
        <f t="shared" ca="1" si="17"/>
        <v>0.62</v>
      </c>
      <c r="G127">
        <f t="shared" ca="1" si="18"/>
        <v>1.41</v>
      </c>
      <c r="H127">
        <f t="shared" ca="1" si="19"/>
        <v>82</v>
      </c>
      <c r="I127">
        <f t="shared" ca="1" si="20"/>
        <v>0</v>
      </c>
      <c r="J127">
        <f t="shared" ca="1" si="20"/>
        <v>0</v>
      </c>
      <c r="K127">
        <f t="shared" ca="1" si="21"/>
        <v>0</v>
      </c>
      <c r="L127">
        <f t="shared" ca="1" si="22"/>
        <v>0</v>
      </c>
      <c r="M127">
        <f t="shared" ca="1" si="23"/>
        <v>0</v>
      </c>
      <c r="N127" s="5">
        <f t="shared" ca="1" si="24"/>
        <v>0.26092347241933977</v>
      </c>
      <c r="O127">
        <f t="shared" ca="1" si="25"/>
        <v>1</v>
      </c>
    </row>
    <row r="128" spans="1:15" x14ac:dyDescent="0.2">
      <c r="A128">
        <v>127</v>
      </c>
      <c r="B128" s="4">
        <f t="shared" ca="1" si="13"/>
        <v>45812.836111111108</v>
      </c>
      <c r="C128">
        <f t="shared" ca="1" si="14"/>
        <v>80</v>
      </c>
      <c r="D128">
        <f t="shared" ca="1" si="15"/>
        <v>13</v>
      </c>
      <c r="E128">
        <f t="shared" ca="1" si="16"/>
        <v>1.4</v>
      </c>
      <c r="F128">
        <f t="shared" ca="1" si="17"/>
        <v>0.82</v>
      </c>
      <c r="G128">
        <f t="shared" ca="1" si="18"/>
        <v>1.97</v>
      </c>
      <c r="H128">
        <f t="shared" ca="1" si="19"/>
        <v>84</v>
      </c>
      <c r="I128">
        <f t="shared" ca="1" si="20"/>
        <v>0</v>
      </c>
      <c r="J128">
        <f t="shared" ca="1" si="20"/>
        <v>0</v>
      </c>
      <c r="K128">
        <f t="shared" ca="1" si="21"/>
        <v>0</v>
      </c>
      <c r="L128">
        <f t="shared" ca="1" si="22"/>
        <v>0</v>
      </c>
      <c r="M128">
        <f t="shared" ca="1" si="23"/>
        <v>0</v>
      </c>
      <c r="N128" s="5">
        <f t="shared" ca="1" si="24"/>
        <v>-4.230038850065998E-2</v>
      </c>
      <c r="O128">
        <f t="shared" ca="1" si="25"/>
        <v>0</v>
      </c>
    </row>
    <row r="129" spans="1:15" x14ac:dyDescent="0.2">
      <c r="A129">
        <v>128</v>
      </c>
      <c r="B129" s="4">
        <f t="shared" ca="1" si="13"/>
        <v>45820.938888888886</v>
      </c>
      <c r="C129">
        <f t="shared" ca="1" si="14"/>
        <v>93</v>
      </c>
      <c r="D129">
        <f t="shared" ca="1" si="15"/>
        <v>25</v>
      </c>
      <c r="E129">
        <f t="shared" ca="1" si="16"/>
        <v>0.86</v>
      </c>
      <c r="F129">
        <f t="shared" ca="1" si="17"/>
        <v>0.86</v>
      </c>
      <c r="G129">
        <f t="shared" ca="1" si="18"/>
        <v>1.41</v>
      </c>
      <c r="H129">
        <f t="shared" ca="1" si="19"/>
        <v>87</v>
      </c>
      <c r="I129">
        <f t="shared" ca="1" si="20"/>
        <v>0</v>
      </c>
      <c r="J129">
        <f t="shared" ca="1" si="20"/>
        <v>1</v>
      </c>
      <c r="K129">
        <f t="shared" ca="1" si="21"/>
        <v>1</v>
      </c>
      <c r="L129">
        <f t="shared" ca="1" si="22"/>
        <v>0</v>
      </c>
      <c r="M129">
        <f t="shared" ca="1" si="23"/>
        <v>0</v>
      </c>
      <c r="N129" s="5">
        <f t="shared" ca="1" si="24"/>
        <v>0.30007205873933973</v>
      </c>
      <c r="O129">
        <f t="shared" ca="1" si="25"/>
        <v>1</v>
      </c>
    </row>
    <row r="130" spans="1:15" x14ac:dyDescent="0.2">
      <c r="A130">
        <v>129</v>
      </c>
      <c r="B130" s="4">
        <f t="shared" ca="1" si="13"/>
        <v>45815.638888888891</v>
      </c>
      <c r="C130">
        <f t="shared" ca="1" si="14"/>
        <v>89</v>
      </c>
      <c r="D130">
        <f t="shared" ca="1" si="15"/>
        <v>19</v>
      </c>
      <c r="E130">
        <f t="shared" ca="1" si="16"/>
        <v>0.4</v>
      </c>
      <c r="F130">
        <f t="shared" ca="1" si="17"/>
        <v>0.69</v>
      </c>
      <c r="G130">
        <f t="shared" ca="1" si="18"/>
        <v>1.65</v>
      </c>
      <c r="H130">
        <f t="shared" ca="1" si="19"/>
        <v>78</v>
      </c>
      <c r="I130">
        <f t="shared" ca="1" si="20"/>
        <v>0</v>
      </c>
      <c r="J130">
        <f t="shared" ca="1" si="20"/>
        <v>0</v>
      </c>
      <c r="K130">
        <f t="shared" ca="1" si="21"/>
        <v>0</v>
      </c>
      <c r="L130">
        <f t="shared" ca="1" si="22"/>
        <v>1</v>
      </c>
      <c r="M130">
        <f t="shared" ca="1" si="23"/>
        <v>0</v>
      </c>
      <c r="N130" s="5">
        <f t="shared" ca="1" si="24"/>
        <v>0.7053748367093402</v>
      </c>
      <c r="O130">
        <f t="shared" ca="1" si="25"/>
        <v>0</v>
      </c>
    </row>
    <row r="131" spans="1:15" x14ac:dyDescent="0.2">
      <c r="A131">
        <v>130</v>
      </c>
      <c r="B131" s="4">
        <f t="shared" ref="B131:B194" ca="1" si="26">RANDBETWEEN(DATE(2025,6,1), DATE(2025,6,30)) + TIME(RANDBETWEEN(0,23), RANDBETWEEN(0,59),0)</f>
        <v>45812.421527777777</v>
      </c>
      <c r="C131">
        <f t="shared" ref="C131:C194" ca="1" si="27">IF(RAND()&lt;0.2, RANDBETWEEN(55,130), IF(RAND()&lt;0.5, RANDBETWEEN(60,110), RANDBETWEEN(60,100)))</f>
        <v>72</v>
      </c>
      <c r="D131">
        <f t="shared" ref="D131:D194" ca="1" si="28">IF(RAND()&lt;0.2, RANDBETWEEN(10,30), IF(RAND()&lt;0.5, RANDBETWEEN(12,25), RANDBETWEEN(12,20)))</f>
        <v>17</v>
      </c>
      <c r="E131">
        <f t="shared" ref="E131:E194" ca="1" si="29">IF(RAND()&lt;0.2, ROUND(RAND()*0.5+0.4,2), IF(RAND()&lt;0.5, ROUND(RAND()*0.4+0.7,2), ROUND(RAND()*0.4+1,2)))</f>
        <v>1.1200000000000001</v>
      </c>
      <c r="F131">
        <f t="shared" ref="F131:F194" ca="1" si="30">IF(RAND()&lt;0.2, ROUND(RAND()*0.4+0.3,2), IF(RAND()&lt;0.5, ROUND(RAND()*0.3+0.6,2), ROUND(RAND()*0.2+0.8,2)))</f>
        <v>0.92</v>
      </c>
      <c r="G131">
        <f t="shared" ref="G131:G194" ca="1" si="31">IF(RAND()&lt;0.2, ROUND(RAND()*2+1.5,2), IF(RAND()&lt;0.5, ROUND(RAND()*1.5+1,2), ROUND(RAND()+0.5,2)))</f>
        <v>1.29</v>
      </c>
      <c r="H131">
        <f t="shared" ref="H131:H194" ca="1" si="32">IF(RAND()&lt;0.2, RANDBETWEEN(50,75), IF(RAND()&lt;0.5, RANDBETWEEN(65,85), RANDBETWEEN(80,100)))</f>
        <v>55</v>
      </c>
      <c r="I131">
        <f t="shared" ref="I131:J194" ca="1" si="33">IF(RAND()&lt;0.2,1,0)</f>
        <v>0</v>
      </c>
      <c r="J131">
        <f t="shared" ca="1" si="33"/>
        <v>0</v>
      </c>
      <c r="K131">
        <f t="shared" ref="K131:K194" ca="1" si="34">IF(RAND()&lt;0.3,1,0)</f>
        <v>0</v>
      </c>
      <c r="L131">
        <f t="shared" ref="L131:L194" ca="1" si="35">IF(RAND()&lt;0.2,1,0)</f>
        <v>0</v>
      </c>
      <c r="M131">
        <f t="shared" ref="M131:M194" ca="1" si="36">IF(RAND()&lt;0.15,1,0)</f>
        <v>0</v>
      </c>
      <c r="N131" s="5">
        <f t="shared" ref="N131:N194" ca="1" si="37">1.76062441308934 + (0.001038237 *C131 ) + (0.005938305* D131) + ( -0.559382208 * E131) + (-0.733016497*F131 ) + (0.115117395 *G131 ) +( -0.009592314* H131) + ( -0.013219359 *I131 ) + ( 0.050559882 * J131) + (0.027552775 *K131 ) + ( 0.027310592 *L131 ) + (0.004393767* M131)</f>
        <v>0.25636958143933997</v>
      </c>
      <c r="O131">
        <f t="shared" ref="O131:O194" ca="1" si="38">IF(RAND() &lt; N131, 1, 0)</f>
        <v>0</v>
      </c>
    </row>
    <row r="132" spans="1:15" x14ac:dyDescent="0.2">
      <c r="A132">
        <v>131</v>
      </c>
      <c r="B132" s="4">
        <f t="shared" ca="1" si="26"/>
        <v>45826.716666666667</v>
      </c>
      <c r="C132">
        <f t="shared" ca="1" si="27"/>
        <v>77</v>
      </c>
      <c r="D132">
        <f t="shared" ca="1" si="28"/>
        <v>21</v>
      </c>
      <c r="E132">
        <f t="shared" ca="1" si="29"/>
        <v>1.22</v>
      </c>
      <c r="F132">
        <f t="shared" ca="1" si="30"/>
        <v>0.95</v>
      </c>
      <c r="G132">
        <f t="shared" ca="1" si="31"/>
        <v>0.78</v>
      </c>
      <c r="H132">
        <f t="shared" ca="1" si="32"/>
        <v>78</v>
      </c>
      <c r="I132">
        <f t="shared" ca="1" si="33"/>
        <v>0</v>
      </c>
      <c r="J132">
        <f t="shared" ca="1" si="33"/>
        <v>0</v>
      </c>
      <c r="K132">
        <f t="shared" ca="1" si="34"/>
        <v>0</v>
      </c>
      <c r="L132">
        <f t="shared" ca="1" si="35"/>
        <v>0</v>
      </c>
      <c r="M132">
        <f t="shared" ca="1" si="36"/>
        <v>0</v>
      </c>
      <c r="N132" s="5">
        <f t="shared" ca="1" si="37"/>
        <v>-7.1947822720660026E-2</v>
      </c>
      <c r="O132">
        <f t="shared" ca="1" si="38"/>
        <v>0</v>
      </c>
    </row>
    <row r="133" spans="1:15" x14ac:dyDescent="0.2">
      <c r="A133">
        <v>132</v>
      </c>
      <c r="B133" s="4">
        <f t="shared" ca="1" si="26"/>
        <v>45814.932638888888</v>
      </c>
      <c r="C133">
        <f t="shared" ca="1" si="27"/>
        <v>97</v>
      </c>
      <c r="D133">
        <f t="shared" ca="1" si="28"/>
        <v>18</v>
      </c>
      <c r="E133">
        <f t="shared" ca="1" si="29"/>
        <v>1.07</v>
      </c>
      <c r="F133">
        <f t="shared" ca="1" si="30"/>
        <v>0.89</v>
      </c>
      <c r="G133">
        <f t="shared" ca="1" si="31"/>
        <v>1.71</v>
      </c>
      <c r="H133">
        <f t="shared" ca="1" si="32"/>
        <v>81</v>
      </c>
      <c r="I133">
        <f t="shared" ca="1" si="33"/>
        <v>0</v>
      </c>
      <c r="J133">
        <f t="shared" ca="1" si="33"/>
        <v>0</v>
      </c>
      <c r="K133">
        <f t="shared" ca="1" si="34"/>
        <v>1</v>
      </c>
      <c r="L133">
        <f t="shared" ca="1" si="35"/>
        <v>1</v>
      </c>
      <c r="M133">
        <f t="shared" ca="1" si="36"/>
        <v>0</v>
      </c>
      <c r="N133" s="5">
        <f t="shared" ca="1" si="37"/>
        <v>0.19203592564933997</v>
      </c>
      <c r="O133">
        <f t="shared" ca="1" si="38"/>
        <v>0</v>
      </c>
    </row>
    <row r="134" spans="1:15" x14ac:dyDescent="0.2">
      <c r="A134">
        <v>133</v>
      </c>
      <c r="B134" s="4">
        <f t="shared" ca="1" si="26"/>
        <v>45835.251388888886</v>
      </c>
      <c r="C134">
        <f t="shared" ca="1" si="27"/>
        <v>95</v>
      </c>
      <c r="D134">
        <f t="shared" ca="1" si="28"/>
        <v>15</v>
      </c>
      <c r="E134">
        <f t="shared" ca="1" si="29"/>
        <v>1.36</v>
      </c>
      <c r="F134">
        <f t="shared" ca="1" si="30"/>
        <v>0.89</v>
      </c>
      <c r="G134">
        <f t="shared" ca="1" si="31"/>
        <v>1.69</v>
      </c>
      <c r="H134">
        <f t="shared" ca="1" si="32"/>
        <v>88</v>
      </c>
      <c r="I134">
        <f t="shared" ca="1" si="33"/>
        <v>0</v>
      </c>
      <c r="J134">
        <f t="shared" ca="1" si="33"/>
        <v>0</v>
      </c>
      <c r="K134">
        <f t="shared" ca="1" si="34"/>
        <v>0</v>
      </c>
      <c r="L134">
        <f t="shared" ca="1" si="35"/>
        <v>0</v>
      </c>
      <c r="M134">
        <f t="shared" ca="1" si="36"/>
        <v>0</v>
      </c>
      <c r="N134" s="5">
        <f t="shared" ca="1" si="37"/>
        <v>-0.11438821657066001</v>
      </c>
      <c r="O134">
        <f t="shared" ca="1" si="38"/>
        <v>0</v>
      </c>
    </row>
    <row r="135" spans="1:15" x14ac:dyDescent="0.2">
      <c r="A135">
        <v>134</v>
      </c>
      <c r="B135" s="4">
        <f t="shared" ca="1" si="26"/>
        <v>45820.618750000001</v>
      </c>
      <c r="C135">
        <f t="shared" ca="1" si="27"/>
        <v>103</v>
      </c>
      <c r="D135">
        <f t="shared" ca="1" si="28"/>
        <v>24</v>
      </c>
      <c r="E135">
        <f t="shared" ca="1" si="29"/>
        <v>0.74</v>
      </c>
      <c r="F135">
        <f t="shared" ca="1" si="30"/>
        <v>0.48</v>
      </c>
      <c r="G135">
        <f t="shared" ca="1" si="31"/>
        <v>1.29</v>
      </c>
      <c r="H135">
        <f t="shared" ca="1" si="32"/>
        <v>88</v>
      </c>
      <c r="I135">
        <f t="shared" ca="1" si="33"/>
        <v>0</v>
      </c>
      <c r="J135">
        <f t="shared" ca="1" si="33"/>
        <v>0</v>
      </c>
      <c r="K135">
        <f t="shared" ca="1" si="34"/>
        <v>1</v>
      </c>
      <c r="L135">
        <f t="shared" ca="1" si="35"/>
        <v>0</v>
      </c>
      <c r="M135">
        <f t="shared" ca="1" si="36"/>
        <v>1</v>
      </c>
      <c r="N135" s="5">
        <f t="shared" ca="1" si="37"/>
        <v>0.58061574115934012</v>
      </c>
      <c r="O135">
        <f t="shared" ca="1" si="38"/>
        <v>1</v>
      </c>
    </row>
    <row r="136" spans="1:15" x14ac:dyDescent="0.2">
      <c r="A136">
        <v>135</v>
      </c>
      <c r="B136" s="4">
        <f t="shared" ca="1" si="26"/>
        <v>45816.195833333331</v>
      </c>
      <c r="C136">
        <f t="shared" ca="1" si="27"/>
        <v>73</v>
      </c>
      <c r="D136">
        <f t="shared" ca="1" si="28"/>
        <v>19</v>
      </c>
      <c r="E136">
        <f t="shared" ca="1" si="29"/>
        <v>0.97</v>
      </c>
      <c r="F136">
        <f t="shared" ca="1" si="30"/>
        <v>0.7</v>
      </c>
      <c r="G136">
        <f t="shared" ca="1" si="31"/>
        <v>2.2000000000000002</v>
      </c>
      <c r="H136">
        <f t="shared" ca="1" si="32"/>
        <v>97</v>
      </c>
      <c r="I136">
        <f t="shared" ca="1" si="33"/>
        <v>0</v>
      </c>
      <c r="J136">
        <f t="shared" ca="1" si="33"/>
        <v>0</v>
      </c>
      <c r="K136">
        <f t="shared" ca="1" si="34"/>
        <v>0</v>
      </c>
      <c r="L136">
        <f t="shared" ca="1" si="35"/>
        <v>0</v>
      </c>
      <c r="M136">
        <f t="shared" ca="1" si="36"/>
        <v>0</v>
      </c>
      <c r="N136" s="5">
        <f t="shared" ca="1" si="37"/>
        <v>0.21633503042934021</v>
      </c>
      <c r="O136">
        <f t="shared" ca="1" si="38"/>
        <v>0</v>
      </c>
    </row>
    <row r="137" spans="1:15" x14ac:dyDescent="0.2">
      <c r="A137">
        <v>136</v>
      </c>
      <c r="B137" s="4">
        <f t="shared" ca="1" si="26"/>
        <v>45833.439583333333</v>
      </c>
      <c r="C137">
        <f t="shared" ca="1" si="27"/>
        <v>66</v>
      </c>
      <c r="D137">
        <f t="shared" ca="1" si="28"/>
        <v>15</v>
      </c>
      <c r="E137">
        <f t="shared" ca="1" si="29"/>
        <v>1.34</v>
      </c>
      <c r="F137">
        <f t="shared" ca="1" si="30"/>
        <v>0.98</v>
      </c>
      <c r="G137">
        <f t="shared" ca="1" si="31"/>
        <v>0.88</v>
      </c>
      <c r="H137">
        <f t="shared" ca="1" si="32"/>
        <v>85</v>
      </c>
      <c r="I137">
        <f t="shared" ca="1" si="33"/>
        <v>0</v>
      </c>
      <c r="J137">
        <f t="shared" ca="1" si="33"/>
        <v>0</v>
      </c>
      <c r="K137">
        <f t="shared" ca="1" si="34"/>
        <v>0</v>
      </c>
      <c r="L137">
        <f t="shared" ca="1" si="35"/>
        <v>0</v>
      </c>
      <c r="M137">
        <f t="shared" ca="1" si="36"/>
        <v>1</v>
      </c>
      <c r="N137" s="5">
        <f t="shared" ca="1" si="37"/>
        <v>-0.25935531109066018</v>
      </c>
      <c r="O137">
        <f t="shared" ca="1" si="38"/>
        <v>0</v>
      </c>
    </row>
    <row r="138" spans="1:15" x14ac:dyDescent="0.2">
      <c r="A138">
        <v>137</v>
      </c>
      <c r="B138" s="4">
        <f t="shared" ca="1" si="26"/>
        <v>45813.593055555553</v>
      </c>
      <c r="C138">
        <f t="shared" ca="1" si="27"/>
        <v>76</v>
      </c>
      <c r="D138">
        <f t="shared" ca="1" si="28"/>
        <v>30</v>
      </c>
      <c r="E138">
        <f t="shared" ca="1" si="29"/>
        <v>0.89</v>
      </c>
      <c r="F138">
        <f t="shared" ca="1" si="30"/>
        <v>0.65</v>
      </c>
      <c r="G138">
        <f t="shared" ca="1" si="31"/>
        <v>0.94</v>
      </c>
      <c r="H138">
        <f t="shared" ca="1" si="32"/>
        <v>75</v>
      </c>
      <c r="I138">
        <f t="shared" ca="1" si="33"/>
        <v>1</v>
      </c>
      <c r="J138">
        <f t="shared" ca="1" si="33"/>
        <v>0</v>
      </c>
      <c r="K138">
        <f t="shared" ca="1" si="34"/>
        <v>0</v>
      </c>
      <c r="L138">
        <f t="shared" ca="1" si="35"/>
        <v>0</v>
      </c>
      <c r="M138">
        <f t="shared" ca="1" si="36"/>
        <v>0</v>
      </c>
      <c r="N138" s="5">
        <f t="shared" ca="1" si="37"/>
        <v>0.41893612921933993</v>
      </c>
      <c r="O138">
        <f t="shared" ca="1" si="38"/>
        <v>1</v>
      </c>
    </row>
    <row r="139" spans="1:15" x14ac:dyDescent="0.2">
      <c r="A139">
        <v>138</v>
      </c>
      <c r="B139" s="4">
        <f t="shared" ca="1" si="26"/>
        <v>45834.364583333336</v>
      </c>
      <c r="C139">
        <f t="shared" ca="1" si="27"/>
        <v>107</v>
      </c>
      <c r="D139">
        <f t="shared" ca="1" si="28"/>
        <v>13</v>
      </c>
      <c r="E139">
        <f t="shared" ca="1" si="29"/>
        <v>1.23</v>
      </c>
      <c r="F139">
        <f t="shared" ca="1" si="30"/>
        <v>0.7</v>
      </c>
      <c r="G139">
        <f t="shared" ca="1" si="31"/>
        <v>1.48</v>
      </c>
      <c r="H139">
        <f t="shared" ca="1" si="32"/>
        <v>92</v>
      </c>
      <c r="I139">
        <f t="shared" ca="1" si="33"/>
        <v>0</v>
      </c>
      <c r="J139">
        <f t="shared" ca="1" si="33"/>
        <v>1</v>
      </c>
      <c r="K139">
        <f t="shared" ca="1" si="34"/>
        <v>0</v>
      </c>
      <c r="L139">
        <f t="shared" ca="1" si="35"/>
        <v>0</v>
      </c>
      <c r="M139">
        <f t="shared" ca="1" si="36"/>
        <v>1</v>
      </c>
      <c r="N139" s="5">
        <f t="shared" ca="1" si="37"/>
        <v>9.0596578949340145E-2</v>
      </c>
      <c r="O139">
        <f t="shared" ca="1" si="38"/>
        <v>0</v>
      </c>
    </row>
    <row r="140" spans="1:15" x14ac:dyDescent="0.2">
      <c r="A140">
        <v>139</v>
      </c>
      <c r="B140" s="4">
        <f t="shared" ca="1" si="26"/>
        <v>45830.933333333334</v>
      </c>
      <c r="C140">
        <f t="shared" ca="1" si="27"/>
        <v>88</v>
      </c>
      <c r="D140">
        <f t="shared" ca="1" si="28"/>
        <v>12</v>
      </c>
      <c r="E140">
        <f t="shared" ca="1" si="29"/>
        <v>1.1000000000000001</v>
      </c>
      <c r="F140">
        <f t="shared" ca="1" si="30"/>
        <v>0.98</v>
      </c>
      <c r="G140">
        <f t="shared" ca="1" si="31"/>
        <v>1.9</v>
      </c>
      <c r="H140">
        <f t="shared" ca="1" si="32"/>
        <v>74</v>
      </c>
      <c r="I140">
        <f t="shared" ca="1" si="33"/>
        <v>0</v>
      </c>
      <c r="J140">
        <f t="shared" ca="1" si="33"/>
        <v>0</v>
      </c>
      <c r="K140">
        <f t="shared" ca="1" si="34"/>
        <v>0</v>
      </c>
      <c r="L140">
        <f t="shared" ca="1" si="35"/>
        <v>0</v>
      </c>
      <c r="M140">
        <f t="shared" ca="1" si="36"/>
        <v>1</v>
      </c>
      <c r="N140" s="5">
        <f t="shared" ca="1" si="37"/>
        <v>0.10285791472933964</v>
      </c>
      <c r="O140">
        <f t="shared" ca="1" si="38"/>
        <v>0</v>
      </c>
    </row>
    <row r="141" spans="1:15" x14ac:dyDescent="0.2">
      <c r="A141">
        <v>140</v>
      </c>
      <c r="B141" s="4">
        <f t="shared" ca="1" si="26"/>
        <v>45829.007638888892</v>
      </c>
      <c r="C141">
        <f t="shared" ca="1" si="27"/>
        <v>115</v>
      </c>
      <c r="D141">
        <f t="shared" ca="1" si="28"/>
        <v>17</v>
      </c>
      <c r="E141">
        <f t="shared" ca="1" si="29"/>
        <v>1.08</v>
      </c>
      <c r="F141">
        <f t="shared" ca="1" si="30"/>
        <v>0.94</v>
      </c>
      <c r="G141">
        <f t="shared" ca="1" si="31"/>
        <v>1.24</v>
      </c>
      <c r="H141">
        <f t="shared" ca="1" si="32"/>
        <v>94</v>
      </c>
      <c r="I141">
        <f t="shared" ca="1" si="33"/>
        <v>0</v>
      </c>
      <c r="J141">
        <f t="shared" ca="1" si="33"/>
        <v>0</v>
      </c>
      <c r="K141">
        <f t="shared" ca="1" si="34"/>
        <v>0</v>
      </c>
      <c r="L141">
        <f t="shared" ca="1" si="35"/>
        <v>1</v>
      </c>
      <c r="M141">
        <f t="shared" ca="1" si="36"/>
        <v>0</v>
      </c>
      <c r="N141" s="5">
        <f t="shared" ca="1" si="37"/>
        <v>-4.3816792930659841E-2</v>
      </c>
      <c r="O141">
        <f t="shared" ca="1" si="38"/>
        <v>0</v>
      </c>
    </row>
    <row r="142" spans="1:15" x14ac:dyDescent="0.2">
      <c r="A142">
        <v>141</v>
      </c>
      <c r="B142" s="4">
        <f t="shared" ca="1" si="26"/>
        <v>45830.646527777775</v>
      </c>
      <c r="C142">
        <f t="shared" ca="1" si="27"/>
        <v>90</v>
      </c>
      <c r="D142">
        <f t="shared" ca="1" si="28"/>
        <v>15</v>
      </c>
      <c r="E142">
        <f t="shared" ca="1" si="29"/>
        <v>1.01</v>
      </c>
      <c r="F142">
        <f t="shared" ca="1" si="30"/>
        <v>0.81</v>
      </c>
      <c r="G142">
        <f t="shared" ca="1" si="31"/>
        <v>1.94</v>
      </c>
      <c r="H142">
        <f t="shared" ca="1" si="32"/>
        <v>67</v>
      </c>
      <c r="I142">
        <f t="shared" ca="1" si="33"/>
        <v>0</v>
      </c>
      <c r="J142">
        <f t="shared" ca="1" si="33"/>
        <v>0</v>
      </c>
      <c r="K142">
        <f t="shared" ca="1" si="34"/>
        <v>0</v>
      </c>
      <c r="L142">
        <f t="shared" ca="1" si="35"/>
        <v>0</v>
      </c>
      <c r="M142">
        <f t="shared" ca="1" si="36"/>
        <v>0</v>
      </c>
      <c r="N142" s="5">
        <f t="shared" ca="1" si="37"/>
        <v>0.36506363373933981</v>
      </c>
      <c r="O142">
        <f t="shared" ca="1" si="38"/>
        <v>0</v>
      </c>
    </row>
    <row r="143" spans="1:15" x14ac:dyDescent="0.2">
      <c r="A143">
        <v>142</v>
      </c>
      <c r="B143" s="4">
        <f t="shared" ca="1" si="26"/>
        <v>45813.904166666667</v>
      </c>
      <c r="C143">
        <f t="shared" ca="1" si="27"/>
        <v>95</v>
      </c>
      <c r="D143">
        <f t="shared" ca="1" si="28"/>
        <v>12</v>
      </c>
      <c r="E143">
        <f t="shared" ca="1" si="29"/>
        <v>0.59</v>
      </c>
      <c r="F143">
        <f t="shared" ca="1" si="30"/>
        <v>0.66</v>
      </c>
      <c r="G143">
        <f t="shared" ca="1" si="31"/>
        <v>3.23</v>
      </c>
      <c r="H143">
        <f t="shared" ca="1" si="32"/>
        <v>81</v>
      </c>
      <c r="I143">
        <f t="shared" ca="1" si="33"/>
        <v>0</v>
      </c>
      <c r="J143">
        <f t="shared" ca="1" si="33"/>
        <v>1</v>
      </c>
      <c r="K143">
        <f t="shared" ca="1" si="34"/>
        <v>0</v>
      </c>
      <c r="L143">
        <f t="shared" ca="1" si="35"/>
        <v>1</v>
      </c>
      <c r="M143">
        <f t="shared" ca="1" si="36"/>
        <v>0</v>
      </c>
      <c r="N143" s="5">
        <f t="shared" ca="1" si="37"/>
        <v>0.78941242319934013</v>
      </c>
      <c r="O143">
        <f t="shared" ca="1" si="38"/>
        <v>1</v>
      </c>
    </row>
    <row r="144" spans="1:15" x14ac:dyDescent="0.2">
      <c r="A144">
        <v>143</v>
      </c>
      <c r="B144" s="4">
        <f t="shared" ca="1" si="26"/>
        <v>45823.336805555555</v>
      </c>
      <c r="C144">
        <f t="shared" ca="1" si="27"/>
        <v>61</v>
      </c>
      <c r="D144">
        <f t="shared" ca="1" si="28"/>
        <v>23</v>
      </c>
      <c r="E144">
        <f t="shared" ca="1" si="29"/>
        <v>1.3</v>
      </c>
      <c r="F144">
        <f t="shared" ca="1" si="30"/>
        <v>0.66</v>
      </c>
      <c r="G144">
        <f t="shared" ca="1" si="31"/>
        <v>1.75</v>
      </c>
      <c r="H144">
        <f t="shared" ca="1" si="32"/>
        <v>66</v>
      </c>
      <c r="I144">
        <f t="shared" ca="1" si="33"/>
        <v>0</v>
      </c>
      <c r="J144">
        <f t="shared" ca="1" si="33"/>
        <v>0</v>
      </c>
      <c r="K144">
        <f t="shared" ca="1" si="34"/>
        <v>0</v>
      </c>
      <c r="L144">
        <f t="shared" ca="1" si="35"/>
        <v>0</v>
      </c>
      <c r="M144">
        <f t="shared" ca="1" si="36"/>
        <v>1</v>
      </c>
      <c r="N144" s="5">
        <f t="shared" ca="1" si="37"/>
        <v>0.32230661091933982</v>
      </c>
      <c r="O144">
        <f t="shared" ca="1" si="38"/>
        <v>0</v>
      </c>
    </row>
    <row r="145" spans="1:15" x14ac:dyDescent="0.2">
      <c r="A145">
        <v>144</v>
      </c>
      <c r="B145" s="4">
        <f t="shared" ca="1" si="26"/>
        <v>45828.80972222222</v>
      </c>
      <c r="C145">
        <f t="shared" ca="1" si="27"/>
        <v>97</v>
      </c>
      <c r="D145">
        <f t="shared" ca="1" si="28"/>
        <v>22</v>
      </c>
      <c r="E145">
        <f t="shared" ca="1" si="29"/>
        <v>1.21</v>
      </c>
      <c r="F145">
        <f t="shared" ca="1" si="30"/>
        <v>0.82</v>
      </c>
      <c r="G145">
        <f t="shared" ca="1" si="31"/>
        <v>1.22</v>
      </c>
      <c r="H145">
        <f t="shared" ca="1" si="32"/>
        <v>81</v>
      </c>
      <c r="I145">
        <f t="shared" ca="1" si="33"/>
        <v>0</v>
      </c>
      <c r="J145">
        <f t="shared" ca="1" si="33"/>
        <v>1</v>
      </c>
      <c r="K145">
        <f t="shared" ca="1" si="34"/>
        <v>0</v>
      </c>
      <c r="L145">
        <f t="shared" ca="1" si="35"/>
        <v>0</v>
      </c>
      <c r="M145">
        <f t="shared" ca="1" si="36"/>
        <v>0</v>
      </c>
      <c r="N145" s="5">
        <f t="shared" ca="1" si="37"/>
        <v>0.12807578276934012</v>
      </c>
      <c r="O145">
        <f t="shared" ca="1" si="38"/>
        <v>0</v>
      </c>
    </row>
    <row r="146" spans="1:15" x14ac:dyDescent="0.2">
      <c r="A146">
        <v>145</v>
      </c>
      <c r="B146" s="4">
        <f t="shared" ca="1" si="26"/>
        <v>45833.332638888889</v>
      </c>
      <c r="C146">
        <f t="shared" ca="1" si="27"/>
        <v>77</v>
      </c>
      <c r="D146">
        <f t="shared" ca="1" si="28"/>
        <v>14</v>
      </c>
      <c r="E146">
        <f t="shared" ca="1" si="29"/>
        <v>0.81</v>
      </c>
      <c r="F146">
        <f t="shared" ca="1" si="30"/>
        <v>0.8</v>
      </c>
      <c r="G146">
        <f t="shared" ca="1" si="31"/>
        <v>1.32</v>
      </c>
      <c r="H146">
        <f t="shared" ca="1" si="32"/>
        <v>89</v>
      </c>
      <c r="I146">
        <f t="shared" ca="1" si="33"/>
        <v>0</v>
      </c>
      <c r="J146">
        <f t="shared" ca="1" si="33"/>
        <v>1</v>
      </c>
      <c r="K146">
        <f t="shared" ca="1" si="34"/>
        <v>1</v>
      </c>
      <c r="L146">
        <f t="shared" ca="1" si="35"/>
        <v>1</v>
      </c>
      <c r="M146">
        <f t="shared" ca="1" si="36"/>
        <v>1</v>
      </c>
      <c r="N146" s="5">
        <f t="shared" ca="1" si="37"/>
        <v>0.29224817740934017</v>
      </c>
      <c r="O146">
        <f t="shared" ca="1" si="38"/>
        <v>0</v>
      </c>
    </row>
    <row r="147" spans="1:15" x14ac:dyDescent="0.2">
      <c r="A147">
        <v>146</v>
      </c>
      <c r="B147" s="4">
        <f t="shared" ca="1" si="26"/>
        <v>45834.282638888886</v>
      </c>
      <c r="C147">
        <f t="shared" ca="1" si="27"/>
        <v>102</v>
      </c>
      <c r="D147">
        <f t="shared" ca="1" si="28"/>
        <v>13</v>
      </c>
      <c r="E147">
        <f t="shared" ca="1" si="29"/>
        <v>0.43</v>
      </c>
      <c r="F147">
        <f t="shared" ca="1" si="30"/>
        <v>0.79</v>
      </c>
      <c r="G147">
        <f t="shared" ca="1" si="31"/>
        <v>1.38</v>
      </c>
      <c r="H147">
        <f t="shared" ca="1" si="32"/>
        <v>79</v>
      </c>
      <c r="I147">
        <f t="shared" ca="1" si="33"/>
        <v>0</v>
      </c>
      <c r="J147">
        <f t="shared" ca="1" si="33"/>
        <v>0</v>
      </c>
      <c r="K147">
        <f t="shared" ca="1" si="34"/>
        <v>0</v>
      </c>
      <c r="L147">
        <f t="shared" ca="1" si="35"/>
        <v>0</v>
      </c>
      <c r="M147">
        <f t="shared" ca="1" si="36"/>
        <v>0</v>
      </c>
      <c r="N147" s="5">
        <f t="shared" ca="1" si="37"/>
        <v>0.52517436911934012</v>
      </c>
      <c r="O147">
        <f t="shared" ca="1" si="38"/>
        <v>0</v>
      </c>
    </row>
    <row r="148" spans="1:15" x14ac:dyDescent="0.2">
      <c r="A148">
        <v>147</v>
      </c>
      <c r="B148" s="4">
        <f t="shared" ca="1" si="26"/>
        <v>45825.863888888889</v>
      </c>
      <c r="C148">
        <f t="shared" ca="1" si="27"/>
        <v>91</v>
      </c>
      <c r="D148">
        <f t="shared" ca="1" si="28"/>
        <v>22</v>
      </c>
      <c r="E148">
        <f t="shared" ca="1" si="29"/>
        <v>1.31</v>
      </c>
      <c r="F148">
        <f t="shared" ca="1" si="30"/>
        <v>0.8</v>
      </c>
      <c r="G148">
        <f t="shared" ca="1" si="31"/>
        <v>2.17</v>
      </c>
      <c r="H148">
        <f t="shared" ca="1" si="32"/>
        <v>68</v>
      </c>
      <c r="I148">
        <f t="shared" ca="1" si="33"/>
        <v>0</v>
      </c>
      <c r="J148">
        <f t="shared" ca="1" si="33"/>
        <v>0</v>
      </c>
      <c r="K148">
        <f t="shared" ca="1" si="34"/>
        <v>0</v>
      </c>
      <c r="L148">
        <f t="shared" ca="1" si="35"/>
        <v>0</v>
      </c>
      <c r="M148">
        <f t="shared" ca="1" si="36"/>
        <v>1</v>
      </c>
      <c r="N148" s="5">
        <f t="shared" ca="1" si="37"/>
        <v>0.26846396215934004</v>
      </c>
      <c r="O148">
        <f t="shared" ca="1" si="38"/>
        <v>1</v>
      </c>
    </row>
    <row r="149" spans="1:15" x14ac:dyDescent="0.2">
      <c r="A149">
        <v>148</v>
      </c>
      <c r="B149" s="4">
        <f t="shared" ca="1" si="26"/>
        <v>45829.520138888889</v>
      </c>
      <c r="C149">
        <f t="shared" ca="1" si="27"/>
        <v>104</v>
      </c>
      <c r="D149">
        <f t="shared" ca="1" si="28"/>
        <v>19</v>
      </c>
      <c r="E149">
        <f t="shared" ca="1" si="29"/>
        <v>1.3</v>
      </c>
      <c r="F149">
        <f t="shared" ca="1" si="30"/>
        <v>0.54</v>
      </c>
      <c r="G149">
        <f t="shared" ca="1" si="31"/>
        <v>0.81</v>
      </c>
      <c r="H149">
        <f t="shared" ca="1" si="32"/>
        <v>83</v>
      </c>
      <c r="I149">
        <f t="shared" ca="1" si="33"/>
        <v>0</v>
      </c>
      <c r="J149">
        <f t="shared" ca="1" si="33"/>
        <v>0</v>
      </c>
      <c r="K149">
        <f t="shared" ca="1" si="34"/>
        <v>0</v>
      </c>
      <c r="L149">
        <f t="shared" ca="1" si="35"/>
        <v>1</v>
      </c>
      <c r="M149">
        <f t="shared" ca="1" si="36"/>
        <v>0</v>
      </c>
      <c r="N149" s="5">
        <f t="shared" ca="1" si="37"/>
        <v>0.18279669725933981</v>
      </c>
      <c r="O149">
        <f t="shared" ca="1" si="38"/>
        <v>0</v>
      </c>
    </row>
    <row r="150" spans="1:15" x14ac:dyDescent="0.2">
      <c r="A150">
        <v>149</v>
      </c>
      <c r="B150" s="4">
        <f t="shared" ca="1" si="26"/>
        <v>45827.004861111112</v>
      </c>
      <c r="C150">
        <f t="shared" ca="1" si="27"/>
        <v>85</v>
      </c>
      <c r="D150">
        <f t="shared" ca="1" si="28"/>
        <v>14</v>
      </c>
      <c r="E150">
        <f t="shared" ca="1" si="29"/>
        <v>0.98</v>
      </c>
      <c r="F150">
        <f t="shared" ca="1" si="30"/>
        <v>0.89</v>
      </c>
      <c r="G150">
        <f t="shared" ca="1" si="31"/>
        <v>0.92</v>
      </c>
      <c r="H150">
        <f t="shared" ca="1" si="32"/>
        <v>70</v>
      </c>
      <c r="I150">
        <f t="shared" ca="1" si="33"/>
        <v>0</v>
      </c>
      <c r="J150">
        <f t="shared" ca="1" si="33"/>
        <v>1</v>
      </c>
      <c r="K150">
        <f t="shared" ca="1" si="34"/>
        <v>0</v>
      </c>
      <c r="L150">
        <f t="shared" ca="1" si="35"/>
        <v>0</v>
      </c>
      <c r="M150">
        <f t="shared" ca="1" si="36"/>
        <v>0</v>
      </c>
      <c r="N150" s="5">
        <f t="shared" ca="1" si="37"/>
        <v>0.21643748731934026</v>
      </c>
      <c r="O150">
        <f t="shared" ca="1" si="38"/>
        <v>0</v>
      </c>
    </row>
    <row r="151" spans="1:15" x14ac:dyDescent="0.2">
      <c r="A151">
        <v>150</v>
      </c>
      <c r="B151" s="4">
        <f t="shared" ca="1" si="26"/>
        <v>45814.340277777781</v>
      </c>
      <c r="C151">
        <f t="shared" ca="1" si="27"/>
        <v>74</v>
      </c>
      <c r="D151">
        <f t="shared" ca="1" si="28"/>
        <v>12</v>
      </c>
      <c r="E151">
        <f t="shared" ca="1" si="29"/>
        <v>1.1200000000000001</v>
      </c>
      <c r="F151">
        <f t="shared" ca="1" si="30"/>
        <v>0.68</v>
      </c>
      <c r="G151">
        <f t="shared" ca="1" si="31"/>
        <v>2.93</v>
      </c>
      <c r="H151">
        <f t="shared" ca="1" si="32"/>
        <v>52</v>
      </c>
      <c r="I151">
        <f t="shared" ca="1" si="33"/>
        <v>1</v>
      </c>
      <c r="J151">
        <f t="shared" ca="1" si="33"/>
        <v>0</v>
      </c>
      <c r="K151">
        <f t="shared" ca="1" si="34"/>
        <v>0</v>
      </c>
      <c r="L151">
        <f t="shared" ca="1" si="35"/>
        <v>0</v>
      </c>
      <c r="M151">
        <f t="shared" ca="1" si="36"/>
        <v>0</v>
      </c>
      <c r="N151" s="5">
        <f t="shared" ca="1" si="37"/>
        <v>0.60902860051933971</v>
      </c>
      <c r="O151">
        <f t="shared" ca="1" si="38"/>
        <v>0</v>
      </c>
    </row>
    <row r="152" spans="1:15" x14ac:dyDescent="0.2">
      <c r="A152">
        <v>151</v>
      </c>
      <c r="B152" s="4">
        <f t="shared" ca="1" si="26"/>
        <v>45832.240277777775</v>
      </c>
      <c r="C152">
        <f t="shared" ca="1" si="27"/>
        <v>122</v>
      </c>
      <c r="D152">
        <f t="shared" ca="1" si="28"/>
        <v>12</v>
      </c>
      <c r="E152">
        <f t="shared" ca="1" si="29"/>
        <v>1.3</v>
      </c>
      <c r="F152">
        <f t="shared" ca="1" si="30"/>
        <v>0.9</v>
      </c>
      <c r="G152">
        <f t="shared" ca="1" si="31"/>
        <v>3.42</v>
      </c>
      <c r="H152">
        <f t="shared" ca="1" si="32"/>
        <v>82</v>
      </c>
      <c r="I152">
        <f t="shared" ca="1" si="33"/>
        <v>0</v>
      </c>
      <c r="J152">
        <f t="shared" ca="1" si="33"/>
        <v>1</v>
      </c>
      <c r="K152">
        <f t="shared" ca="1" si="34"/>
        <v>1</v>
      </c>
      <c r="L152">
        <f t="shared" ca="1" si="35"/>
        <v>0</v>
      </c>
      <c r="M152">
        <f t="shared" ca="1" si="36"/>
        <v>0</v>
      </c>
      <c r="N152" s="5">
        <f t="shared" ca="1" si="37"/>
        <v>0.25688166928933986</v>
      </c>
      <c r="O152">
        <f t="shared" ca="1" si="38"/>
        <v>0</v>
      </c>
    </row>
    <row r="153" spans="1:15" x14ac:dyDescent="0.2">
      <c r="A153">
        <v>152</v>
      </c>
      <c r="B153" s="4">
        <f t="shared" ca="1" si="26"/>
        <v>45812.96875</v>
      </c>
      <c r="C153">
        <f t="shared" ca="1" si="27"/>
        <v>110</v>
      </c>
      <c r="D153">
        <f t="shared" ca="1" si="28"/>
        <v>14</v>
      </c>
      <c r="E153">
        <f t="shared" ca="1" si="29"/>
        <v>1.17</v>
      </c>
      <c r="F153">
        <f t="shared" ca="1" si="30"/>
        <v>0.81</v>
      </c>
      <c r="G153">
        <f t="shared" ca="1" si="31"/>
        <v>1.4</v>
      </c>
      <c r="H153">
        <f t="shared" ca="1" si="32"/>
        <v>59</v>
      </c>
      <c r="I153">
        <f t="shared" ca="1" si="33"/>
        <v>0</v>
      </c>
      <c r="J153">
        <f t="shared" ca="1" si="33"/>
        <v>0</v>
      </c>
      <c r="K153">
        <f t="shared" ca="1" si="34"/>
        <v>0</v>
      </c>
      <c r="L153">
        <f t="shared" ca="1" si="35"/>
        <v>0</v>
      </c>
      <c r="M153">
        <f t="shared" ca="1" si="36"/>
        <v>0</v>
      </c>
      <c r="N153" s="5">
        <f t="shared" ca="1" si="37"/>
        <v>0.30496403415934004</v>
      </c>
      <c r="O153">
        <f t="shared" ca="1" si="38"/>
        <v>1</v>
      </c>
    </row>
    <row r="154" spans="1:15" x14ac:dyDescent="0.2">
      <c r="A154">
        <v>153</v>
      </c>
      <c r="B154" s="4">
        <f t="shared" ca="1" si="26"/>
        <v>45822.946527777778</v>
      </c>
      <c r="C154">
        <f t="shared" ca="1" si="27"/>
        <v>70</v>
      </c>
      <c r="D154">
        <f t="shared" ca="1" si="28"/>
        <v>14</v>
      </c>
      <c r="E154">
        <f t="shared" ca="1" si="29"/>
        <v>0.57999999999999996</v>
      </c>
      <c r="F154">
        <f t="shared" ca="1" si="30"/>
        <v>0.86</v>
      </c>
      <c r="G154">
        <f t="shared" ca="1" si="31"/>
        <v>1.08</v>
      </c>
      <c r="H154">
        <f t="shared" ca="1" si="32"/>
        <v>87</v>
      </c>
      <c r="I154">
        <f t="shared" ca="1" si="33"/>
        <v>0</v>
      </c>
      <c r="J154">
        <f t="shared" ca="1" si="33"/>
        <v>0</v>
      </c>
      <c r="K154">
        <f t="shared" ca="1" si="34"/>
        <v>0</v>
      </c>
      <c r="L154">
        <f t="shared" ca="1" si="35"/>
        <v>0</v>
      </c>
      <c r="M154">
        <f t="shared" ca="1" si="36"/>
        <v>1</v>
      </c>
      <c r="N154" s="5">
        <f t="shared" ca="1" si="37"/>
        <v>0.25579064062934026</v>
      </c>
      <c r="O154">
        <f t="shared" ca="1" si="38"/>
        <v>0</v>
      </c>
    </row>
    <row r="155" spans="1:15" x14ac:dyDescent="0.2">
      <c r="A155">
        <v>154</v>
      </c>
      <c r="B155" s="4">
        <f t="shared" ca="1" si="26"/>
        <v>45813.638888888891</v>
      </c>
      <c r="C155">
        <f t="shared" ca="1" si="27"/>
        <v>103</v>
      </c>
      <c r="D155">
        <f t="shared" ca="1" si="28"/>
        <v>15</v>
      </c>
      <c r="E155">
        <f t="shared" ca="1" si="29"/>
        <v>0.48</v>
      </c>
      <c r="F155">
        <f t="shared" ca="1" si="30"/>
        <v>0.63</v>
      </c>
      <c r="G155">
        <f t="shared" ca="1" si="31"/>
        <v>2.08</v>
      </c>
      <c r="H155">
        <f t="shared" ca="1" si="32"/>
        <v>73</v>
      </c>
      <c r="I155">
        <f t="shared" ca="1" si="33"/>
        <v>0</v>
      </c>
      <c r="J155">
        <f t="shared" ca="1" si="33"/>
        <v>0</v>
      </c>
      <c r="K155">
        <f t="shared" ca="1" si="34"/>
        <v>0</v>
      </c>
      <c r="L155">
        <f t="shared" ca="1" si="35"/>
        <v>0</v>
      </c>
      <c r="M155">
        <f t="shared" ca="1" si="36"/>
        <v>1</v>
      </c>
      <c r="N155" s="5">
        <f t="shared" ca="1" si="37"/>
        <v>0.7699325727393399</v>
      </c>
      <c r="O155">
        <f t="shared" ca="1" si="38"/>
        <v>1</v>
      </c>
    </row>
    <row r="156" spans="1:15" x14ac:dyDescent="0.2">
      <c r="A156">
        <v>155</v>
      </c>
      <c r="B156" s="4">
        <f t="shared" ca="1" si="26"/>
        <v>45814.960416666669</v>
      </c>
      <c r="C156">
        <f t="shared" ca="1" si="27"/>
        <v>98</v>
      </c>
      <c r="D156">
        <f t="shared" ca="1" si="28"/>
        <v>20</v>
      </c>
      <c r="E156">
        <f t="shared" ca="1" si="29"/>
        <v>1.28</v>
      </c>
      <c r="F156">
        <f t="shared" ca="1" si="30"/>
        <v>0.86</v>
      </c>
      <c r="G156">
        <f t="shared" ca="1" si="31"/>
        <v>1.25</v>
      </c>
      <c r="H156">
        <f t="shared" ca="1" si="32"/>
        <v>82</v>
      </c>
      <c r="I156">
        <f t="shared" ca="1" si="33"/>
        <v>0</v>
      </c>
      <c r="J156">
        <f t="shared" ca="1" si="33"/>
        <v>0</v>
      </c>
      <c r="K156">
        <f t="shared" ca="1" si="34"/>
        <v>1</v>
      </c>
      <c r="L156">
        <f t="shared" ca="1" si="35"/>
        <v>0</v>
      </c>
      <c r="M156">
        <f t="shared" ca="1" si="36"/>
        <v>0</v>
      </c>
      <c r="N156" s="5">
        <f t="shared" ca="1" si="37"/>
        <v>1.9614096179340207E-2</v>
      </c>
      <c r="O156">
        <f t="shared" ca="1" si="38"/>
        <v>0</v>
      </c>
    </row>
    <row r="157" spans="1:15" x14ac:dyDescent="0.2">
      <c r="A157">
        <v>156</v>
      </c>
      <c r="B157" s="4">
        <f t="shared" ca="1" si="26"/>
        <v>45824.450694444444</v>
      </c>
      <c r="C157">
        <f t="shared" ca="1" si="27"/>
        <v>85</v>
      </c>
      <c r="D157">
        <f t="shared" ca="1" si="28"/>
        <v>19</v>
      </c>
      <c r="E157">
        <f t="shared" ca="1" si="29"/>
        <v>0.75</v>
      </c>
      <c r="F157">
        <f t="shared" ca="1" si="30"/>
        <v>0.72</v>
      </c>
      <c r="G157">
        <f t="shared" ca="1" si="31"/>
        <v>1.34</v>
      </c>
      <c r="H157">
        <f t="shared" ca="1" si="32"/>
        <v>85</v>
      </c>
      <c r="I157">
        <f t="shared" ca="1" si="33"/>
        <v>0</v>
      </c>
      <c r="J157">
        <f t="shared" ca="1" si="33"/>
        <v>0</v>
      </c>
      <c r="K157">
        <f t="shared" ca="1" si="34"/>
        <v>0</v>
      </c>
      <c r="L157">
        <f t="shared" ca="1" si="35"/>
        <v>1</v>
      </c>
      <c r="M157">
        <f t="shared" ca="1" si="36"/>
        <v>0</v>
      </c>
      <c r="N157" s="5">
        <f t="shared" ca="1" si="37"/>
        <v>0.38061503054934004</v>
      </c>
      <c r="O157">
        <f t="shared" ca="1" si="38"/>
        <v>0</v>
      </c>
    </row>
    <row r="158" spans="1:15" x14ac:dyDescent="0.2">
      <c r="A158">
        <v>157</v>
      </c>
      <c r="B158" s="4">
        <f t="shared" ca="1" si="26"/>
        <v>45815.709027777775</v>
      </c>
      <c r="C158">
        <f t="shared" ca="1" si="27"/>
        <v>72</v>
      </c>
      <c r="D158">
        <f t="shared" ca="1" si="28"/>
        <v>13</v>
      </c>
      <c r="E158">
        <f t="shared" ca="1" si="29"/>
        <v>1.4</v>
      </c>
      <c r="F158">
        <f t="shared" ca="1" si="30"/>
        <v>0.79</v>
      </c>
      <c r="G158">
        <f t="shared" ca="1" si="31"/>
        <v>3.27</v>
      </c>
      <c r="H158">
        <f t="shared" ca="1" si="32"/>
        <v>81</v>
      </c>
      <c r="I158">
        <f t="shared" ca="1" si="33"/>
        <v>0</v>
      </c>
      <c r="J158">
        <f t="shared" ca="1" si="33"/>
        <v>0</v>
      </c>
      <c r="K158">
        <f t="shared" ca="1" si="34"/>
        <v>0</v>
      </c>
      <c r="L158">
        <f t="shared" ca="1" si="35"/>
        <v>0</v>
      </c>
      <c r="M158">
        <f t="shared" ca="1" si="36"/>
        <v>0</v>
      </c>
      <c r="N158" s="5">
        <f t="shared" ca="1" si="37"/>
        <v>0.14981376590933992</v>
      </c>
      <c r="O158">
        <f t="shared" ca="1" si="38"/>
        <v>0</v>
      </c>
    </row>
    <row r="159" spans="1:15" x14ac:dyDescent="0.2">
      <c r="A159">
        <v>158</v>
      </c>
      <c r="B159" s="4">
        <f t="shared" ca="1" si="26"/>
        <v>45820.359027777777</v>
      </c>
      <c r="C159">
        <f t="shared" ca="1" si="27"/>
        <v>108</v>
      </c>
      <c r="D159">
        <f t="shared" ca="1" si="28"/>
        <v>17</v>
      </c>
      <c r="E159">
        <f t="shared" ca="1" si="29"/>
        <v>0.75</v>
      </c>
      <c r="F159">
        <f t="shared" ca="1" si="30"/>
        <v>0.63</v>
      </c>
      <c r="G159">
        <f t="shared" ca="1" si="31"/>
        <v>2.2400000000000002</v>
      </c>
      <c r="H159">
        <f t="shared" ca="1" si="32"/>
        <v>75</v>
      </c>
      <c r="I159">
        <f t="shared" ca="1" si="33"/>
        <v>0</v>
      </c>
      <c r="J159">
        <f t="shared" ca="1" si="33"/>
        <v>0</v>
      </c>
      <c r="K159">
        <f t="shared" ca="1" si="34"/>
        <v>0</v>
      </c>
      <c r="L159">
        <f t="shared" ca="1" si="35"/>
        <v>0</v>
      </c>
      <c r="M159">
        <f t="shared" ca="1" si="36"/>
        <v>0</v>
      </c>
      <c r="N159" s="5">
        <f t="shared" ca="1" si="37"/>
        <v>0.63080755977933989</v>
      </c>
      <c r="O159">
        <f t="shared" ca="1" si="38"/>
        <v>0</v>
      </c>
    </row>
    <row r="160" spans="1:15" x14ac:dyDescent="0.2">
      <c r="A160">
        <v>159</v>
      </c>
      <c r="B160" s="4">
        <f t="shared" ca="1" si="26"/>
        <v>45828.260416666664</v>
      </c>
      <c r="C160">
        <f t="shared" ca="1" si="27"/>
        <v>75</v>
      </c>
      <c r="D160">
        <f t="shared" ca="1" si="28"/>
        <v>14</v>
      </c>
      <c r="E160">
        <f t="shared" ca="1" si="29"/>
        <v>1.1200000000000001</v>
      </c>
      <c r="F160">
        <f t="shared" ca="1" si="30"/>
        <v>0.91</v>
      </c>
      <c r="G160">
        <f t="shared" ca="1" si="31"/>
        <v>1.26</v>
      </c>
      <c r="H160">
        <f t="shared" ca="1" si="32"/>
        <v>80</v>
      </c>
      <c r="I160">
        <f t="shared" ca="1" si="33"/>
        <v>0</v>
      </c>
      <c r="J160">
        <f t="shared" ca="1" si="33"/>
        <v>0</v>
      </c>
      <c r="K160">
        <f t="shared" ca="1" si="34"/>
        <v>0</v>
      </c>
      <c r="L160">
        <f t="shared" ca="1" si="35"/>
        <v>0</v>
      </c>
      <c r="M160">
        <f t="shared" ca="1" si="36"/>
        <v>0</v>
      </c>
      <c r="N160" s="5">
        <f t="shared" ca="1" si="37"/>
        <v>5.7381705593401167E-3</v>
      </c>
      <c r="O160">
        <f t="shared" ca="1" si="38"/>
        <v>0</v>
      </c>
    </row>
    <row r="161" spans="1:15" x14ac:dyDescent="0.2">
      <c r="A161">
        <v>160</v>
      </c>
      <c r="B161" s="4">
        <f t="shared" ca="1" si="26"/>
        <v>45819.777083333334</v>
      </c>
      <c r="C161">
        <f t="shared" ca="1" si="27"/>
        <v>96</v>
      </c>
      <c r="D161">
        <f t="shared" ca="1" si="28"/>
        <v>27</v>
      </c>
      <c r="E161">
        <f t="shared" ca="1" si="29"/>
        <v>0.77</v>
      </c>
      <c r="F161">
        <f t="shared" ca="1" si="30"/>
        <v>0.61</v>
      </c>
      <c r="G161">
        <f t="shared" ca="1" si="31"/>
        <v>1.06</v>
      </c>
      <c r="H161">
        <f t="shared" ca="1" si="32"/>
        <v>86</v>
      </c>
      <c r="I161">
        <f t="shared" ca="1" si="33"/>
        <v>0</v>
      </c>
      <c r="J161">
        <f t="shared" ca="1" si="33"/>
        <v>0</v>
      </c>
      <c r="K161">
        <f t="shared" ca="1" si="34"/>
        <v>1</v>
      </c>
      <c r="L161">
        <f t="shared" ca="1" si="35"/>
        <v>0</v>
      </c>
      <c r="M161">
        <f t="shared" ca="1" si="36"/>
        <v>0</v>
      </c>
      <c r="N161" s="5">
        <f t="shared" ca="1" si="37"/>
        <v>0.46740324645933984</v>
      </c>
      <c r="O161">
        <f t="shared" ca="1" si="38"/>
        <v>1</v>
      </c>
    </row>
    <row r="162" spans="1:15" x14ac:dyDescent="0.2">
      <c r="A162">
        <v>161</v>
      </c>
      <c r="B162" s="4">
        <f t="shared" ca="1" si="26"/>
        <v>45823.134722222225</v>
      </c>
      <c r="C162">
        <f t="shared" ca="1" si="27"/>
        <v>80</v>
      </c>
      <c r="D162">
        <f t="shared" ca="1" si="28"/>
        <v>18</v>
      </c>
      <c r="E162">
        <f t="shared" ca="1" si="29"/>
        <v>1.3</v>
      </c>
      <c r="F162">
        <f t="shared" ca="1" si="30"/>
        <v>1</v>
      </c>
      <c r="G162">
        <f t="shared" ca="1" si="31"/>
        <v>1.48</v>
      </c>
      <c r="H162">
        <f t="shared" ca="1" si="32"/>
        <v>88</v>
      </c>
      <c r="I162">
        <f t="shared" ca="1" si="33"/>
        <v>0</v>
      </c>
      <c r="J162">
        <f t="shared" ca="1" si="33"/>
        <v>1</v>
      </c>
      <c r="K162">
        <f t="shared" ca="1" si="34"/>
        <v>0</v>
      </c>
      <c r="L162">
        <f t="shared" ca="1" si="35"/>
        <v>0</v>
      </c>
      <c r="M162">
        <f t="shared" ca="1" si="36"/>
        <v>0</v>
      </c>
      <c r="N162" s="5">
        <f t="shared" ca="1" si="37"/>
        <v>-0.13283050971066007</v>
      </c>
      <c r="O162">
        <f t="shared" ca="1" si="38"/>
        <v>0</v>
      </c>
    </row>
    <row r="163" spans="1:15" x14ac:dyDescent="0.2">
      <c r="A163">
        <v>162</v>
      </c>
      <c r="B163" s="4">
        <f t="shared" ca="1" si="26"/>
        <v>45837.713194444441</v>
      </c>
      <c r="C163">
        <f t="shared" ca="1" si="27"/>
        <v>90</v>
      </c>
      <c r="D163">
        <f t="shared" ca="1" si="28"/>
        <v>23</v>
      </c>
      <c r="E163">
        <f t="shared" ca="1" si="29"/>
        <v>0.96</v>
      </c>
      <c r="F163">
        <f t="shared" ca="1" si="30"/>
        <v>0.95</v>
      </c>
      <c r="G163">
        <f t="shared" ca="1" si="31"/>
        <v>2.1800000000000002</v>
      </c>
      <c r="H163">
        <f t="shared" ca="1" si="32"/>
        <v>87</v>
      </c>
      <c r="I163">
        <f t="shared" ca="1" si="33"/>
        <v>0</v>
      </c>
      <c r="J163">
        <f t="shared" ca="1" si="33"/>
        <v>0</v>
      </c>
      <c r="K163">
        <f t="shared" ca="1" si="34"/>
        <v>0</v>
      </c>
      <c r="L163">
        <f t="shared" ca="1" si="35"/>
        <v>0</v>
      </c>
      <c r="M163">
        <f t="shared" ca="1" si="36"/>
        <v>0</v>
      </c>
      <c r="N163" s="5">
        <f t="shared" ca="1" si="37"/>
        <v>0.17369876935934025</v>
      </c>
      <c r="O163">
        <f t="shared" ca="1" si="38"/>
        <v>1</v>
      </c>
    </row>
    <row r="164" spans="1:15" x14ac:dyDescent="0.2">
      <c r="A164">
        <v>163</v>
      </c>
      <c r="B164" s="4">
        <f t="shared" ca="1" si="26"/>
        <v>45817.901388888888</v>
      </c>
      <c r="C164">
        <f t="shared" ca="1" si="27"/>
        <v>81</v>
      </c>
      <c r="D164">
        <f t="shared" ca="1" si="28"/>
        <v>17</v>
      </c>
      <c r="E164">
        <f t="shared" ca="1" si="29"/>
        <v>1.21</v>
      </c>
      <c r="F164">
        <f t="shared" ca="1" si="30"/>
        <v>0.86</v>
      </c>
      <c r="G164">
        <f t="shared" ca="1" si="31"/>
        <v>0.67</v>
      </c>
      <c r="H164">
        <f t="shared" ca="1" si="32"/>
        <v>86</v>
      </c>
      <c r="I164">
        <f t="shared" ca="1" si="33"/>
        <v>0</v>
      </c>
      <c r="J164">
        <f t="shared" ca="1" si="33"/>
        <v>0</v>
      </c>
      <c r="K164">
        <f t="shared" ca="1" si="34"/>
        <v>0</v>
      </c>
      <c r="L164">
        <f t="shared" ca="1" si="35"/>
        <v>0</v>
      </c>
      <c r="M164">
        <f t="shared" ca="1" si="36"/>
        <v>0</v>
      </c>
      <c r="N164" s="5">
        <f t="shared" ca="1" si="37"/>
        <v>-0.10938421336065995</v>
      </c>
      <c r="O164">
        <f t="shared" ca="1" si="38"/>
        <v>0</v>
      </c>
    </row>
    <row r="165" spans="1:15" x14ac:dyDescent="0.2">
      <c r="A165">
        <v>164</v>
      </c>
      <c r="B165" s="4">
        <f t="shared" ca="1" si="26"/>
        <v>45826.999305555553</v>
      </c>
      <c r="C165">
        <f t="shared" ca="1" si="27"/>
        <v>60</v>
      </c>
      <c r="D165">
        <f t="shared" ca="1" si="28"/>
        <v>15</v>
      </c>
      <c r="E165">
        <f t="shared" ca="1" si="29"/>
        <v>1.38</v>
      </c>
      <c r="F165">
        <f t="shared" ca="1" si="30"/>
        <v>0.84</v>
      </c>
      <c r="G165">
        <f t="shared" ca="1" si="31"/>
        <v>0.65</v>
      </c>
      <c r="H165">
        <f t="shared" ca="1" si="32"/>
        <v>98</v>
      </c>
      <c r="I165">
        <f t="shared" ca="1" si="33"/>
        <v>0</v>
      </c>
      <c r="J165">
        <f t="shared" ca="1" si="33"/>
        <v>1</v>
      </c>
      <c r="K165">
        <f t="shared" ca="1" si="34"/>
        <v>0</v>
      </c>
      <c r="L165">
        <f t="shared" ca="1" si="35"/>
        <v>0</v>
      </c>
      <c r="M165">
        <f t="shared" ca="1" si="36"/>
        <v>1</v>
      </c>
      <c r="N165" s="5">
        <f t="shared" ca="1" si="37"/>
        <v>-0.28595491268065976</v>
      </c>
      <c r="O165">
        <f t="shared" ca="1" si="38"/>
        <v>0</v>
      </c>
    </row>
    <row r="166" spans="1:15" x14ac:dyDescent="0.2">
      <c r="A166">
        <v>165</v>
      </c>
      <c r="B166" s="4">
        <f t="shared" ca="1" si="26"/>
        <v>45809.290972222225</v>
      </c>
      <c r="C166">
        <f t="shared" ca="1" si="27"/>
        <v>78</v>
      </c>
      <c r="D166">
        <f t="shared" ca="1" si="28"/>
        <v>19</v>
      </c>
      <c r="E166">
        <f t="shared" ca="1" si="29"/>
        <v>0.94</v>
      </c>
      <c r="F166">
        <f t="shared" ca="1" si="30"/>
        <v>0.74</v>
      </c>
      <c r="G166">
        <f t="shared" ca="1" si="31"/>
        <v>1.39</v>
      </c>
      <c r="H166">
        <f t="shared" ca="1" si="32"/>
        <v>80</v>
      </c>
      <c r="I166">
        <f t="shared" ca="1" si="33"/>
        <v>0</v>
      </c>
      <c r="J166">
        <f t="shared" ca="1" si="33"/>
        <v>0</v>
      </c>
      <c r="K166">
        <f t="shared" ca="1" si="34"/>
        <v>0</v>
      </c>
      <c r="L166">
        <f t="shared" ca="1" si="35"/>
        <v>0</v>
      </c>
      <c r="M166">
        <f t="shared" ca="1" si="36"/>
        <v>0</v>
      </c>
      <c r="N166" s="5">
        <f t="shared" ca="1" si="37"/>
        <v>0.27881126983934013</v>
      </c>
      <c r="O166">
        <f t="shared" ca="1" si="38"/>
        <v>1</v>
      </c>
    </row>
    <row r="167" spans="1:15" x14ac:dyDescent="0.2">
      <c r="A167">
        <v>166</v>
      </c>
      <c r="B167" s="4">
        <f t="shared" ca="1" si="26"/>
        <v>45825.493750000001</v>
      </c>
      <c r="C167">
        <f t="shared" ca="1" si="27"/>
        <v>91</v>
      </c>
      <c r="D167">
        <f t="shared" ca="1" si="28"/>
        <v>15</v>
      </c>
      <c r="E167">
        <f t="shared" ca="1" si="29"/>
        <v>1.22</v>
      </c>
      <c r="F167">
        <f t="shared" ca="1" si="30"/>
        <v>0.89</v>
      </c>
      <c r="G167">
        <f t="shared" ca="1" si="31"/>
        <v>0.85</v>
      </c>
      <c r="H167">
        <f t="shared" ca="1" si="32"/>
        <v>78</v>
      </c>
      <c r="I167">
        <f t="shared" ca="1" si="33"/>
        <v>0</v>
      </c>
      <c r="J167">
        <f t="shared" ca="1" si="33"/>
        <v>0</v>
      </c>
      <c r="K167">
        <f t="shared" ca="1" si="34"/>
        <v>0</v>
      </c>
      <c r="L167">
        <f t="shared" ca="1" si="35"/>
        <v>0</v>
      </c>
      <c r="M167">
        <f t="shared" ca="1" si="36"/>
        <v>0</v>
      </c>
      <c r="N167" s="5">
        <f t="shared" ca="1" si="37"/>
        <v>-4.100312725065991E-2</v>
      </c>
      <c r="O167">
        <f t="shared" ca="1" si="38"/>
        <v>0</v>
      </c>
    </row>
    <row r="168" spans="1:15" x14ac:dyDescent="0.2">
      <c r="A168">
        <v>167</v>
      </c>
      <c r="B168" s="4">
        <f t="shared" ca="1" si="26"/>
        <v>45826.729166666664</v>
      </c>
      <c r="C168">
        <f t="shared" ca="1" si="27"/>
        <v>93</v>
      </c>
      <c r="D168">
        <f t="shared" ca="1" si="28"/>
        <v>20</v>
      </c>
      <c r="E168">
        <f t="shared" ca="1" si="29"/>
        <v>1.1599999999999999</v>
      </c>
      <c r="F168">
        <f t="shared" ca="1" si="30"/>
        <v>0.68</v>
      </c>
      <c r="G168">
        <f t="shared" ca="1" si="31"/>
        <v>2.69</v>
      </c>
      <c r="H168">
        <f t="shared" ca="1" si="32"/>
        <v>91</v>
      </c>
      <c r="I168">
        <f t="shared" ca="1" si="33"/>
        <v>1</v>
      </c>
      <c r="J168">
        <f t="shared" ca="1" si="33"/>
        <v>1</v>
      </c>
      <c r="K168">
        <f t="shared" ca="1" si="34"/>
        <v>1</v>
      </c>
      <c r="L168">
        <f t="shared" ca="1" si="35"/>
        <v>0</v>
      </c>
      <c r="M168">
        <f t="shared" ca="1" si="36"/>
        <v>0</v>
      </c>
      <c r="N168" s="5">
        <f t="shared" ca="1" si="37"/>
        <v>0.33027049139933984</v>
      </c>
      <c r="O168">
        <f t="shared" ca="1" si="38"/>
        <v>1</v>
      </c>
    </row>
    <row r="169" spans="1:15" x14ac:dyDescent="0.2">
      <c r="A169">
        <v>168</v>
      </c>
      <c r="B169" s="4">
        <f t="shared" ca="1" si="26"/>
        <v>45838.51666666667</v>
      </c>
      <c r="C169">
        <f t="shared" ca="1" si="27"/>
        <v>60</v>
      </c>
      <c r="D169">
        <f t="shared" ca="1" si="28"/>
        <v>11</v>
      </c>
      <c r="E169">
        <f t="shared" ca="1" si="29"/>
        <v>0.57999999999999996</v>
      </c>
      <c r="F169">
        <f t="shared" ca="1" si="30"/>
        <v>0.8</v>
      </c>
      <c r="G169">
        <f t="shared" ca="1" si="31"/>
        <v>3.44</v>
      </c>
      <c r="H169">
        <f t="shared" ca="1" si="32"/>
        <v>95</v>
      </c>
      <c r="I169">
        <f t="shared" ca="1" si="33"/>
        <v>0</v>
      </c>
      <c r="J169">
        <f t="shared" ca="1" si="33"/>
        <v>0</v>
      </c>
      <c r="K169">
        <f t="shared" ca="1" si="34"/>
        <v>0</v>
      </c>
      <c r="L169">
        <f t="shared" ca="1" si="35"/>
        <v>0</v>
      </c>
      <c r="M169">
        <f t="shared" ca="1" si="36"/>
        <v>0</v>
      </c>
      <c r="N169" s="5">
        <f t="shared" ca="1" si="37"/>
        <v>0.46211911864933986</v>
      </c>
      <c r="O169">
        <f t="shared" ca="1" si="38"/>
        <v>1</v>
      </c>
    </row>
    <row r="170" spans="1:15" x14ac:dyDescent="0.2">
      <c r="A170">
        <v>169</v>
      </c>
      <c r="B170" s="4">
        <f t="shared" ca="1" si="26"/>
        <v>45819.120138888888</v>
      </c>
      <c r="C170">
        <f t="shared" ca="1" si="27"/>
        <v>65</v>
      </c>
      <c r="D170">
        <f t="shared" ca="1" si="28"/>
        <v>19</v>
      </c>
      <c r="E170">
        <f t="shared" ca="1" si="29"/>
        <v>0.92</v>
      </c>
      <c r="F170">
        <f t="shared" ca="1" si="30"/>
        <v>0.83</v>
      </c>
      <c r="G170">
        <f t="shared" ca="1" si="31"/>
        <v>1.1200000000000001</v>
      </c>
      <c r="H170">
        <f t="shared" ca="1" si="32"/>
        <v>90</v>
      </c>
      <c r="I170">
        <f t="shared" ca="1" si="33"/>
        <v>0</v>
      </c>
      <c r="J170">
        <f t="shared" ca="1" si="33"/>
        <v>0</v>
      </c>
      <c r="K170">
        <f t="shared" ca="1" si="34"/>
        <v>0</v>
      </c>
      <c r="L170">
        <f t="shared" ca="1" si="35"/>
        <v>0</v>
      </c>
      <c r="M170">
        <f t="shared" ca="1" si="36"/>
        <v>0</v>
      </c>
      <c r="N170" s="5">
        <f t="shared" ca="1" si="37"/>
        <v>8.3525511619340076E-2</v>
      </c>
      <c r="O170">
        <f t="shared" ca="1" si="38"/>
        <v>0</v>
      </c>
    </row>
    <row r="171" spans="1:15" x14ac:dyDescent="0.2">
      <c r="A171">
        <v>170</v>
      </c>
      <c r="B171" s="4">
        <f t="shared" ca="1" si="26"/>
        <v>45813.197222222225</v>
      </c>
      <c r="C171">
        <f t="shared" ca="1" si="27"/>
        <v>82</v>
      </c>
      <c r="D171">
        <f t="shared" ca="1" si="28"/>
        <v>19</v>
      </c>
      <c r="E171">
        <f t="shared" ca="1" si="29"/>
        <v>1.35</v>
      </c>
      <c r="F171">
        <f t="shared" ca="1" si="30"/>
        <v>0.85</v>
      </c>
      <c r="G171">
        <f t="shared" ca="1" si="31"/>
        <v>1.05</v>
      </c>
      <c r="H171">
        <f t="shared" ca="1" si="32"/>
        <v>86</v>
      </c>
      <c r="I171">
        <f t="shared" ca="1" si="33"/>
        <v>0</v>
      </c>
      <c r="J171">
        <f t="shared" ca="1" si="33"/>
        <v>0</v>
      </c>
      <c r="K171">
        <f t="shared" ca="1" si="34"/>
        <v>0</v>
      </c>
      <c r="L171">
        <f t="shared" ca="1" si="35"/>
        <v>0</v>
      </c>
      <c r="M171">
        <f t="shared" ca="1" si="36"/>
        <v>1</v>
      </c>
      <c r="N171" s="5">
        <f t="shared" ca="1" si="37"/>
        <v>-0.11931433341066017</v>
      </c>
      <c r="O171">
        <f t="shared" ca="1" si="38"/>
        <v>0</v>
      </c>
    </row>
    <row r="172" spans="1:15" x14ac:dyDescent="0.2">
      <c r="A172">
        <v>171</v>
      </c>
      <c r="B172" s="4">
        <f t="shared" ca="1" si="26"/>
        <v>45834.209722222222</v>
      </c>
      <c r="C172">
        <f t="shared" ca="1" si="27"/>
        <v>85</v>
      </c>
      <c r="D172">
        <f t="shared" ca="1" si="28"/>
        <v>13</v>
      </c>
      <c r="E172">
        <f t="shared" ca="1" si="29"/>
        <v>0.84</v>
      </c>
      <c r="F172">
        <f t="shared" ca="1" si="30"/>
        <v>0.81</v>
      </c>
      <c r="G172">
        <f t="shared" ca="1" si="31"/>
        <v>0.59</v>
      </c>
      <c r="H172">
        <f t="shared" ca="1" si="32"/>
        <v>58</v>
      </c>
      <c r="I172">
        <f t="shared" ca="1" si="33"/>
        <v>1</v>
      </c>
      <c r="J172">
        <f t="shared" ca="1" si="33"/>
        <v>0</v>
      </c>
      <c r="K172">
        <f t="shared" ca="1" si="34"/>
        <v>0</v>
      </c>
      <c r="L172">
        <f t="shared" ca="1" si="35"/>
        <v>0</v>
      </c>
      <c r="M172">
        <f t="shared" ca="1" si="36"/>
        <v>0</v>
      </c>
      <c r="N172" s="5">
        <f t="shared" ca="1" si="37"/>
        <v>0.3607937978493399</v>
      </c>
      <c r="O172">
        <f t="shared" ca="1" si="38"/>
        <v>1</v>
      </c>
    </row>
    <row r="173" spans="1:15" x14ac:dyDescent="0.2">
      <c r="A173">
        <v>172</v>
      </c>
      <c r="B173" s="4">
        <f t="shared" ca="1" si="26"/>
        <v>45832.82708333333</v>
      </c>
      <c r="C173">
        <f t="shared" ca="1" si="27"/>
        <v>95</v>
      </c>
      <c r="D173">
        <f t="shared" ca="1" si="28"/>
        <v>13</v>
      </c>
      <c r="E173">
        <f t="shared" ca="1" si="29"/>
        <v>0.81</v>
      </c>
      <c r="F173">
        <f t="shared" ca="1" si="30"/>
        <v>0.86</v>
      </c>
      <c r="G173">
        <f t="shared" ca="1" si="31"/>
        <v>1.72</v>
      </c>
      <c r="H173">
        <f t="shared" ca="1" si="32"/>
        <v>90</v>
      </c>
      <c r="I173">
        <f t="shared" ca="1" si="33"/>
        <v>0</v>
      </c>
      <c r="J173">
        <f t="shared" ca="1" si="33"/>
        <v>1</v>
      </c>
      <c r="K173">
        <f t="shared" ca="1" si="34"/>
        <v>0</v>
      </c>
      <c r="L173">
        <f t="shared" ca="1" si="35"/>
        <v>0</v>
      </c>
      <c r="M173">
        <f t="shared" ca="1" si="36"/>
        <v>0</v>
      </c>
      <c r="N173" s="5">
        <f t="shared" ca="1" si="37"/>
        <v>0.23821465858933993</v>
      </c>
      <c r="O173">
        <f t="shared" ca="1" si="38"/>
        <v>0</v>
      </c>
    </row>
    <row r="174" spans="1:15" x14ac:dyDescent="0.2">
      <c r="A174">
        <v>173</v>
      </c>
      <c r="B174" s="4">
        <f t="shared" ca="1" si="26"/>
        <v>45809.419444444444</v>
      </c>
      <c r="C174">
        <f t="shared" ca="1" si="27"/>
        <v>105</v>
      </c>
      <c r="D174">
        <f t="shared" ca="1" si="28"/>
        <v>18</v>
      </c>
      <c r="E174">
        <f t="shared" ca="1" si="29"/>
        <v>1.24</v>
      </c>
      <c r="F174">
        <f t="shared" ca="1" si="30"/>
        <v>0.62</v>
      </c>
      <c r="G174">
        <f t="shared" ca="1" si="31"/>
        <v>0.91</v>
      </c>
      <c r="H174">
        <f t="shared" ca="1" si="32"/>
        <v>94</v>
      </c>
      <c r="I174">
        <f t="shared" ca="1" si="33"/>
        <v>1</v>
      </c>
      <c r="J174">
        <f t="shared" ca="1" si="33"/>
        <v>0</v>
      </c>
      <c r="K174">
        <f t="shared" ca="1" si="34"/>
        <v>0</v>
      </c>
      <c r="L174">
        <f t="shared" ca="1" si="35"/>
        <v>0</v>
      </c>
      <c r="M174">
        <f t="shared" ca="1" si="36"/>
        <v>0</v>
      </c>
      <c r="N174" s="5">
        <f t="shared" ca="1" si="37"/>
        <v>1.8284576479340051E-2</v>
      </c>
      <c r="O174">
        <f t="shared" ca="1" si="38"/>
        <v>0</v>
      </c>
    </row>
    <row r="175" spans="1:15" x14ac:dyDescent="0.2">
      <c r="A175">
        <v>174</v>
      </c>
      <c r="B175" s="4">
        <f t="shared" ca="1" si="26"/>
        <v>45828.978472222225</v>
      </c>
      <c r="C175">
        <f t="shared" ca="1" si="27"/>
        <v>90</v>
      </c>
      <c r="D175">
        <f t="shared" ca="1" si="28"/>
        <v>12</v>
      </c>
      <c r="E175">
        <f t="shared" ca="1" si="29"/>
        <v>1.0900000000000001</v>
      </c>
      <c r="F175">
        <f t="shared" ca="1" si="30"/>
        <v>0.42</v>
      </c>
      <c r="G175">
        <f t="shared" ca="1" si="31"/>
        <v>1.2</v>
      </c>
      <c r="H175">
        <f t="shared" ca="1" si="32"/>
        <v>70</v>
      </c>
      <c r="I175">
        <f t="shared" ca="1" si="33"/>
        <v>0</v>
      </c>
      <c r="J175">
        <f t="shared" ca="1" si="33"/>
        <v>0</v>
      </c>
      <c r="K175">
        <f t="shared" ca="1" si="34"/>
        <v>0</v>
      </c>
      <c r="L175">
        <f t="shared" ca="1" si="35"/>
        <v>0</v>
      </c>
      <c r="M175">
        <f t="shared" ca="1" si="36"/>
        <v>0</v>
      </c>
      <c r="N175" s="5">
        <f t="shared" ca="1" si="37"/>
        <v>0.47441076162934004</v>
      </c>
      <c r="O175">
        <f t="shared" ca="1" si="38"/>
        <v>1</v>
      </c>
    </row>
    <row r="176" spans="1:15" x14ac:dyDescent="0.2">
      <c r="A176">
        <v>175</v>
      </c>
      <c r="B176" s="4">
        <f t="shared" ca="1" si="26"/>
        <v>45830.578472222223</v>
      </c>
      <c r="C176">
        <f t="shared" ca="1" si="27"/>
        <v>107</v>
      </c>
      <c r="D176">
        <f t="shared" ca="1" si="28"/>
        <v>18</v>
      </c>
      <c r="E176">
        <f t="shared" ca="1" si="29"/>
        <v>0.74</v>
      </c>
      <c r="F176">
        <f t="shared" ca="1" si="30"/>
        <v>0.87</v>
      </c>
      <c r="G176">
        <f t="shared" ca="1" si="31"/>
        <v>1.57</v>
      </c>
      <c r="H176">
        <f t="shared" ca="1" si="32"/>
        <v>74</v>
      </c>
      <c r="I176">
        <f t="shared" ca="1" si="33"/>
        <v>0</v>
      </c>
      <c r="J176">
        <f t="shared" ca="1" si="33"/>
        <v>1</v>
      </c>
      <c r="K176">
        <f t="shared" ca="1" si="34"/>
        <v>0</v>
      </c>
      <c r="L176">
        <f t="shared" ca="1" si="35"/>
        <v>0</v>
      </c>
      <c r="M176">
        <f t="shared" ca="1" si="36"/>
        <v>0</v>
      </c>
      <c r="N176" s="5">
        <f t="shared" ca="1" si="37"/>
        <v>0.44840103192934005</v>
      </c>
      <c r="O176">
        <f t="shared" ca="1" si="38"/>
        <v>1</v>
      </c>
    </row>
    <row r="177" spans="1:15" x14ac:dyDescent="0.2">
      <c r="A177">
        <v>176</v>
      </c>
      <c r="B177" s="4">
        <f t="shared" ca="1" si="26"/>
        <v>45838.23541666667</v>
      </c>
      <c r="C177">
        <f t="shared" ca="1" si="27"/>
        <v>89</v>
      </c>
      <c r="D177">
        <f t="shared" ca="1" si="28"/>
        <v>17</v>
      </c>
      <c r="E177">
        <f t="shared" ca="1" si="29"/>
        <v>0.54</v>
      </c>
      <c r="F177">
        <f t="shared" ca="1" si="30"/>
        <v>0.83</v>
      </c>
      <c r="G177">
        <f t="shared" ca="1" si="31"/>
        <v>0.87</v>
      </c>
      <c r="H177">
        <f t="shared" ca="1" si="32"/>
        <v>90</v>
      </c>
      <c r="I177">
        <f t="shared" ca="1" si="33"/>
        <v>0</v>
      </c>
      <c r="J177">
        <f t="shared" ca="1" si="33"/>
        <v>0</v>
      </c>
      <c r="K177">
        <f t="shared" ca="1" si="34"/>
        <v>0</v>
      </c>
      <c r="L177">
        <f t="shared" ca="1" si="35"/>
        <v>0</v>
      </c>
      <c r="M177">
        <f t="shared" ca="1" si="36"/>
        <v>0</v>
      </c>
      <c r="N177" s="5">
        <f t="shared" ca="1" si="37"/>
        <v>0.28035247990933998</v>
      </c>
      <c r="O177">
        <f t="shared" ca="1" si="38"/>
        <v>0</v>
      </c>
    </row>
    <row r="178" spans="1:15" x14ac:dyDescent="0.2">
      <c r="A178">
        <v>177</v>
      </c>
      <c r="B178" s="4">
        <f t="shared" ca="1" si="26"/>
        <v>45809.043055555558</v>
      </c>
      <c r="C178">
        <f t="shared" ca="1" si="27"/>
        <v>92</v>
      </c>
      <c r="D178">
        <f t="shared" ca="1" si="28"/>
        <v>20</v>
      </c>
      <c r="E178">
        <f t="shared" ca="1" si="29"/>
        <v>1.02</v>
      </c>
      <c r="F178">
        <f t="shared" ca="1" si="30"/>
        <v>0.77</v>
      </c>
      <c r="G178">
        <f t="shared" ca="1" si="31"/>
        <v>1.45</v>
      </c>
      <c r="H178">
        <f t="shared" ca="1" si="32"/>
        <v>78</v>
      </c>
      <c r="I178">
        <f t="shared" ca="1" si="33"/>
        <v>0</v>
      </c>
      <c r="J178">
        <f t="shared" ca="1" si="33"/>
        <v>0</v>
      </c>
      <c r="K178">
        <f t="shared" ca="1" si="34"/>
        <v>0</v>
      </c>
      <c r="L178">
        <f t="shared" ca="1" si="35"/>
        <v>0</v>
      </c>
      <c r="M178">
        <f t="shared" ca="1" si="36"/>
        <v>1</v>
      </c>
      <c r="N178" s="5">
        <f t="shared" ca="1" si="37"/>
        <v>0.26302925998934007</v>
      </c>
      <c r="O178">
        <f t="shared" ca="1" si="38"/>
        <v>0</v>
      </c>
    </row>
    <row r="179" spans="1:15" x14ac:dyDescent="0.2">
      <c r="A179">
        <v>178</v>
      </c>
      <c r="B179" s="4">
        <f t="shared" ca="1" si="26"/>
        <v>45835.777777777781</v>
      </c>
      <c r="C179">
        <f t="shared" ca="1" si="27"/>
        <v>93</v>
      </c>
      <c r="D179">
        <f t="shared" ca="1" si="28"/>
        <v>20</v>
      </c>
      <c r="E179">
        <f t="shared" ca="1" si="29"/>
        <v>1.03</v>
      </c>
      <c r="F179">
        <f t="shared" ca="1" si="30"/>
        <v>0.74</v>
      </c>
      <c r="G179">
        <f t="shared" ca="1" si="31"/>
        <v>2.35</v>
      </c>
      <c r="H179">
        <f t="shared" ca="1" si="32"/>
        <v>75</v>
      </c>
      <c r="I179">
        <f t="shared" ca="1" si="33"/>
        <v>0</v>
      </c>
      <c r="J179">
        <f t="shared" ca="1" si="33"/>
        <v>0</v>
      </c>
      <c r="K179">
        <f t="shared" ca="1" si="34"/>
        <v>0</v>
      </c>
      <c r="L179">
        <f t="shared" ca="1" si="35"/>
        <v>1</v>
      </c>
      <c r="M179">
        <f t="shared" ca="1" si="36"/>
        <v>0</v>
      </c>
      <c r="N179" s="5">
        <f t="shared" ca="1" si="37"/>
        <v>0.43576359231934009</v>
      </c>
      <c r="O179">
        <f t="shared" ca="1" si="38"/>
        <v>0</v>
      </c>
    </row>
    <row r="180" spans="1:15" x14ac:dyDescent="0.2">
      <c r="A180">
        <v>179</v>
      </c>
      <c r="B180" s="4">
        <f t="shared" ca="1" si="26"/>
        <v>45809.105555555558</v>
      </c>
      <c r="C180">
        <f t="shared" ca="1" si="27"/>
        <v>83</v>
      </c>
      <c r="D180">
        <f t="shared" ca="1" si="28"/>
        <v>28</v>
      </c>
      <c r="E180">
        <f t="shared" ca="1" si="29"/>
        <v>1.1000000000000001</v>
      </c>
      <c r="F180">
        <f t="shared" ca="1" si="30"/>
        <v>0.99</v>
      </c>
      <c r="G180">
        <f t="shared" ca="1" si="31"/>
        <v>1.95</v>
      </c>
      <c r="H180">
        <f t="shared" ca="1" si="32"/>
        <v>78</v>
      </c>
      <c r="I180">
        <f t="shared" ca="1" si="33"/>
        <v>0</v>
      </c>
      <c r="J180">
        <f t="shared" ca="1" si="33"/>
        <v>0</v>
      </c>
      <c r="K180">
        <f t="shared" ca="1" si="34"/>
        <v>0</v>
      </c>
      <c r="L180">
        <f t="shared" ca="1" si="35"/>
        <v>1</v>
      </c>
      <c r="M180">
        <f t="shared" ca="1" si="36"/>
        <v>0</v>
      </c>
      <c r="N180" s="5">
        <f t="shared" ca="1" si="37"/>
        <v>0.17565288350934008</v>
      </c>
      <c r="O180">
        <f t="shared" ca="1" si="38"/>
        <v>0</v>
      </c>
    </row>
    <row r="181" spans="1:15" x14ac:dyDescent="0.2">
      <c r="A181">
        <v>180</v>
      </c>
      <c r="B181" s="4">
        <f t="shared" ca="1" si="26"/>
        <v>45822.584027777775</v>
      </c>
      <c r="C181">
        <f t="shared" ca="1" si="27"/>
        <v>63</v>
      </c>
      <c r="D181">
        <f t="shared" ca="1" si="28"/>
        <v>20</v>
      </c>
      <c r="E181">
        <f t="shared" ca="1" si="29"/>
        <v>1.28</v>
      </c>
      <c r="F181">
        <f t="shared" ca="1" si="30"/>
        <v>0.64</v>
      </c>
      <c r="G181">
        <f t="shared" ca="1" si="31"/>
        <v>0.95</v>
      </c>
      <c r="H181">
        <f t="shared" ca="1" si="32"/>
        <v>67</v>
      </c>
      <c r="I181">
        <f t="shared" ca="1" si="33"/>
        <v>0</v>
      </c>
      <c r="J181">
        <f t="shared" ca="1" si="33"/>
        <v>0</v>
      </c>
      <c r="K181">
        <f t="shared" ca="1" si="34"/>
        <v>0</v>
      </c>
      <c r="L181">
        <f t="shared" ca="1" si="35"/>
        <v>0</v>
      </c>
      <c r="M181">
        <f t="shared" ca="1" si="36"/>
        <v>0</v>
      </c>
      <c r="N181" s="5">
        <f t="shared" ca="1" si="37"/>
        <v>0.22633614701933991</v>
      </c>
      <c r="O181">
        <f t="shared" ca="1" si="38"/>
        <v>0</v>
      </c>
    </row>
    <row r="182" spans="1:15" x14ac:dyDescent="0.2">
      <c r="A182">
        <v>181</v>
      </c>
      <c r="B182" s="4">
        <f t="shared" ca="1" si="26"/>
        <v>45830.17291666667</v>
      </c>
      <c r="C182">
        <f t="shared" ca="1" si="27"/>
        <v>94</v>
      </c>
      <c r="D182">
        <f t="shared" ca="1" si="28"/>
        <v>12</v>
      </c>
      <c r="E182">
        <f t="shared" ca="1" si="29"/>
        <v>1.18</v>
      </c>
      <c r="F182">
        <f t="shared" ca="1" si="30"/>
        <v>0.98</v>
      </c>
      <c r="G182">
        <f t="shared" ca="1" si="31"/>
        <v>1.05</v>
      </c>
      <c r="H182">
        <f t="shared" ca="1" si="32"/>
        <v>82</v>
      </c>
      <c r="I182">
        <f t="shared" ca="1" si="33"/>
        <v>0</v>
      </c>
      <c r="J182">
        <f t="shared" ca="1" si="33"/>
        <v>0</v>
      </c>
      <c r="K182">
        <f t="shared" ca="1" si="34"/>
        <v>0</v>
      </c>
      <c r="L182">
        <f t="shared" ca="1" si="35"/>
        <v>1</v>
      </c>
      <c r="M182">
        <f t="shared" ca="1" si="36"/>
        <v>0</v>
      </c>
      <c r="N182" s="5">
        <f t="shared" ca="1" si="37"/>
        <v>-8.7334712660659924E-2</v>
      </c>
      <c r="O182">
        <f t="shared" ca="1" si="38"/>
        <v>0</v>
      </c>
    </row>
    <row r="183" spans="1:15" x14ac:dyDescent="0.2">
      <c r="A183">
        <v>182</v>
      </c>
      <c r="B183" s="4">
        <f t="shared" ca="1" si="26"/>
        <v>45818.849305555559</v>
      </c>
      <c r="C183">
        <f t="shared" ca="1" si="27"/>
        <v>72</v>
      </c>
      <c r="D183">
        <f t="shared" ca="1" si="28"/>
        <v>22</v>
      </c>
      <c r="E183">
        <f t="shared" ca="1" si="29"/>
        <v>1.05</v>
      </c>
      <c r="F183">
        <f t="shared" ca="1" si="30"/>
        <v>0.98</v>
      </c>
      <c r="G183">
        <f t="shared" ca="1" si="31"/>
        <v>1.0900000000000001</v>
      </c>
      <c r="H183">
        <f t="shared" ca="1" si="32"/>
        <v>72</v>
      </c>
      <c r="I183">
        <f t="shared" ca="1" si="33"/>
        <v>0</v>
      </c>
      <c r="J183">
        <f t="shared" ca="1" si="33"/>
        <v>0</v>
      </c>
      <c r="K183">
        <f t="shared" ca="1" si="34"/>
        <v>0</v>
      </c>
      <c r="L183">
        <f t="shared" ca="1" si="35"/>
        <v>0</v>
      </c>
      <c r="M183">
        <f t="shared" ca="1" si="36"/>
        <v>0</v>
      </c>
      <c r="N183" s="5">
        <f t="shared" ca="1" si="37"/>
        <v>9.5144054179340021E-2</v>
      </c>
      <c r="O183">
        <f t="shared" ca="1" si="38"/>
        <v>1</v>
      </c>
    </row>
    <row r="184" spans="1:15" x14ac:dyDescent="0.2">
      <c r="A184">
        <v>183</v>
      </c>
      <c r="B184" s="4">
        <f t="shared" ca="1" si="26"/>
        <v>45827.211805555555</v>
      </c>
      <c r="C184">
        <f t="shared" ca="1" si="27"/>
        <v>86</v>
      </c>
      <c r="D184">
        <f t="shared" ca="1" si="28"/>
        <v>25</v>
      </c>
      <c r="E184">
        <f t="shared" ca="1" si="29"/>
        <v>0.95</v>
      </c>
      <c r="F184">
        <f t="shared" ca="1" si="30"/>
        <v>0.68</v>
      </c>
      <c r="G184">
        <f t="shared" ca="1" si="31"/>
        <v>2.72</v>
      </c>
      <c r="H184">
        <f t="shared" ca="1" si="32"/>
        <v>91</v>
      </c>
      <c r="I184">
        <f t="shared" ca="1" si="33"/>
        <v>0</v>
      </c>
      <c r="J184">
        <f t="shared" ca="1" si="33"/>
        <v>0</v>
      </c>
      <c r="K184">
        <f t="shared" ca="1" si="34"/>
        <v>0</v>
      </c>
      <c r="L184">
        <f t="shared" ca="1" si="35"/>
        <v>1</v>
      </c>
      <c r="M184">
        <f t="shared" ca="1" si="36"/>
        <v>0</v>
      </c>
      <c r="N184" s="5">
        <f t="shared" ca="1" si="37"/>
        <v>0.43603543692933994</v>
      </c>
      <c r="O184">
        <f t="shared" ca="1" si="38"/>
        <v>1</v>
      </c>
    </row>
    <row r="185" spans="1:15" x14ac:dyDescent="0.2">
      <c r="A185">
        <v>184</v>
      </c>
      <c r="B185" s="4">
        <f t="shared" ca="1" si="26"/>
        <v>45833.703472222223</v>
      </c>
      <c r="C185">
        <f t="shared" ca="1" si="27"/>
        <v>91</v>
      </c>
      <c r="D185">
        <f t="shared" ca="1" si="28"/>
        <v>20</v>
      </c>
      <c r="E185">
        <f t="shared" ca="1" si="29"/>
        <v>0.75</v>
      </c>
      <c r="F185">
        <f t="shared" ca="1" si="30"/>
        <v>0.76</v>
      </c>
      <c r="G185">
        <f t="shared" ca="1" si="31"/>
        <v>2.36</v>
      </c>
      <c r="H185">
        <f t="shared" ca="1" si="32"/>
        <v>75</v>
      </c>
      <c r="I185">
        <f t="shared" ca="1" si="33"/>
        <v>0</v>
      </c>
      <c r="J185">
        <f t="shared" ca="1" si="33"/>
        <v>0</v>
      </c>
      <c r="K185">
        <f t="shared" ca="1" si="34"/>
        <v>0</v>
      </c>
      <c r="L185">
        <f t="shared" ca="1" si="35"/>
        <v>0</v>
      </c>
      <c r="M185">
        <f t="shared" ca="1" si="36"/>
        <v>0</v>
      </c>
      <c r="N185" s="5">
        <f t="shared" ca="1" si="37"/>
        <v>0.54949438856934019</v>
      </c>
      <c r="O185">
        <f t="shared" ca="1" si="38"/>
        <v>1</v>
      </c>
    </row>
    <row r="186" spans="1:15" x14ac:dyDescent="0.2">
      <c r="A186">
        <v>185</v>
      </c>
      <c r="B186" s="4">
        <f t="shared" ca="1" si="26"/>
        <v>45835.529166666667</v>
      </c>
      <c r="C186">
        <f t="shared" ca="1" si="27"/>
        <v>62</v>
      </c>
      <c r="D186">
        <f t="shared" ca="1" si="28"/>
        <v>23</v>
      </c>
      <c r="E186">
        <f t="shared" ca="1" si="29"/>
        <v>1.35</v>
      </c>
      <c r="F186">
        <f t="shared" ca="1" si="30"/>
        <v>0.85</v>
      </c>
      <c r="G186">
        <f t="shared" ca="1" si="31"/>
        <v>1.43</v>
      </c>
      <c r="H186">
        <f t="shared" ca="1" si="32"/>
        <v>90</v>
      </c>
      <c r="I186">
        <f t="shared" ca="1" si="33"/>
        <v>0</v>
      </c>
      <c r="J186">
        <f t="shared" ca="1" si="33"/>
        <v>0</v>
      </c>
      <c r="K186">
        <f t="shared" ca="1" si="34"/>
        <v>0</v>
      </c>
      <c r="L186">
        <f t="shared" ca="1" si="35"/>
        <v>0</v>
      </c>
      <c r="M186">
        <f t="shared" ca="1" si="36"/>
        <v>0</v>
      </c>
      <c r="N186" s="5">
        <f t="shared" ca="1" si="37"/>
        <v>-0.11534426631066019</v>
      </c>
      <c r="O186">
        <f t="shared" ca="1" si="38"/>
        <v>0</v>
      </c>
    </row>
    <row r="187" spans="1:15" x14ac:dyDescent="0.2">
      <c r="A187">
        <v>186</v>
      </c>
      <c r="B187" s="4">
        <f t="shared" ca="1" si="26"/>
        <v>45826.600694444445</v>
      </c>
      <c r="C187">
        <f t="shared" ca="1" si="27"/>
        <v>89</v>
      </c>
      <c r="D187">
        <f t="shared" ca="1" si="28"/>
        <v>16</v>
      </c>
      <c r="E187">
        <f t="shared" ca="1" si="29"/>
        <v>1.0900000000000001</v>
      </c>
      <c r="F187">
        <f t="shared" ca="1" si="30"/>
        <v>0.75</v>
      </c>
      <c r="G187">
        <f t="shared" ca="1" si="31"/>
        <v>2.4700000000000002</v>
      </c>
      <c r="H187">
        <f t="shared" ca="1" si="32"/>
        <v>69</v>
      </c>
      <c r="I187">
        <f t="shared" ca="1" si="33"/>
        <v>0</v>
      </c>
      <c r="J187">
        <f t="shared" ca="1" si="33"/>
        <v>0</v>
      </c>
      <c r="K187">
        <f t="shared" ca="1" si="34"/>
        <v>0</v>
      </c>
      <c r="L187">
        <f t="shared" ca="1" si="35"/>
        <v>0</v>
      </c>
      <c r="M187">
        <f t="shared" ca="1" si="36"/>
        <v>0</v>
      </c>
      <c r="N187" s="5">
        <f t="shared" ca="1" si="37"/>
        <v>0.41102170626934009</v>
      </c>
      <c r="O187">
        <f t="shared" ca="1" si="38"/>
        <v>0</v>
      </c>
    </row>
    <row r="188" spans="1:15" x14ac:dyDescent="0.2">
      <c r="A188">
        <v>187</v>
      </c>
      <c r="B188" s="4">
        <f t="shared" ca="1" si="26"/>
        <v>45834.088194444441</v>
      </c>
      <c r="C188">
        <f t="shared" ca="1" si="27"/>
        <v>71</v>
      </c>
      <c r="D188">
        <f t="shared" ca="1" si="28"/>
        <v>23</v>
      </c>
      <c r="E188">
        <f t="shared" ca="1" si="29"/>
        <v>1.35</v>
      </c>
      <c r="F188">
        <f t="shared" ca="1" si="30"/>
        <v>0.91</v>
      </c>
      <c r="G188">
        <f t="shared" ca="1" si="31"/>
        <v>0.73</v>
      </c>
      <c r="H188">
        <f t="shared" ca="1" si="32"/>
        <v>93</v>
      </c>
      <c r="I188">
        <f t="shared" ca="1" si="33"/>
        <v>1</v>
      </c>
      <c r="J188">
        <f t="shared" ca="1" si="33"/>
        <v>0</v>
      </c>
      <c r="K188">
        <f t="shared" ca="1" si="34"/>
        <v>1</v>
      </c>
      <c r="L188">
        <f t="shared" ca="1" si="35"/>
        <v>0</v>
      </c>
      <c r="M188">
        <f t="shared" ca="1" si="36"/>
        <v>0</v>
      </c>
      <c r="N188" s="5">
        <f t="shared" ca="1" si="37"/>
        <v>-0.24500682563065981</v>
      </c>
      <c r="O188">
        <f t="shared" ca="1" si="38"/>
        <v>0</v>
      </c>
    </row>
    <row r="189" spans="1:15" x14ac:dyDescent="0.2">
      <c r="A189">
        <v>188</v>
      </c>
      <c r="B189" s="4">
        <f t="shared" ca="1" si="26"/>
        <v>45829.496527777781</v>
      </c>
      <c r="C189">
        <f t="shared" ca="1" si="27"/>
        <v>81</v>
      </c>
      <c r="D189">
        <f t="shared" ca="1" si="28"/>
        <v>16</v>
      </c>
      <c r="E189">
        <f t="shared" ca="1" si="29"/>
        <v>1.35</v>
      </c>
      <c r="F189">
        <f t="shared" ca="1" si="30"/>
        <v>0.89</v>
      </c>
      <c r="G189">
        <f t="shared" ca="1" si="31"/>
        <v>0.6</v>
      </c>
      <c r="H189">
        <f t="shared" ca="1" si="32"/>
        <v>87</v>
      </c>
      <c r="I189">
        <f t="shared" ca="1" si="33"/>
        <v>1</v>
      </c>
      <c r="J189">
        <f t="shared" ca="1" si="33"/>
        <v>0</v>
      </c>
      <c r="K189">
        <f t="shared" ca="1" si="34"/>
        <v>0</v>
      </c>
      <c r="L189">
        <f t="shared" ca="1" si="35"/>
        <v>0</v>
      </c>
      <c r="M189">
        <f t="shared" ca="1" si="36"/>
        <v>1</v>
      </c>
      <c r="N189" s="5">
        <f t="shared" ca="1" si="37"/>
        <v>-0.24210264604065979</v>
      </c>
      <c r="O189">
        <f t="shared" ca="1" si="38"/>
        <v>0</v>
      </c>
    </row>
    <row r="190" spans="1:15" x14ac:dyDescent="0.2">
      <c r="A190">
        <v>189</v>
      </c>
      <c r="B190" s="4">
        <f t="shared" ca="1" si="26"/>
        <v>45823.57916666667</v>
      </c>
      <c r="C190">
        <f t="shared" ca="1" si="27"/>
        <v>65</v>
      </c>
      <c r="D190">
        <f t="shared" ca="1" si="28"/>
        <v>17</v>
      </c>
      <c r="E190">
        <f t="shared" ca="1" si="29"/>
        <v>1.08</v>
      </c>
      <c r="F190">
        <f t="shared" ca="1" si="30"/>
        <v>0.92</v>
      </c>
      <c r="G190">
        <f t="shared" ca="1" si="31"/>
        <v>1.72</v>
      </c>
      <c r="H190">
        <f t="shared" ca="1" si="32"/>
        <v>81</v>
      </c>
      <c r="I190">
        <f t="shared" ca="1" si="33"/>
        <v>0</v>
      </c>
      <c r="J190">
        <f t="shared" ca="1" si="33"/>
        <v>1</v>
      </c>
      <c r="K190">
        <f t="shared" ca="1" si="34"/>
        <v>0</v>
      </c>
      <c r="L190">
        <f t="shared" ca="1" si="35"/>
        <v>1</v>
      </c>
      <c r="M190">
        <f t="shared" ca="1" si="36"/>
        <v>0</v>
      </c>
      <c r="N190" s="5">
        <f t="shared" ca="1" si="37"/>
        <v>0.1494480006093398</v>
      </c>
      <c r="O190">
        <f t="shared" ca="1" si="38"/>
        <v>0</v>
      </c>
    </row>
    <row r="191" spans="1:15" x14ac:dyDescent="0.2">
      <c r="A191">
        <v>190</v>
      </c>
      <c r="B191" s="4">
        <f t="shared" ca="1" si="26"/>
        <v>45832.918055555558</v>
      </c>
      <c r="C191">
        <f t="shared" ca="1" si="27"/>
        <v>69</v>
      </c>
      <c r="D191">
        <f t="shared" ca="1" si="28"/>
        <v>20</v>
      </c>
      <c r="E191">
        <f t="shared" ca="1" si="29"/>
        <v>1.1100000000000001</v>
      </c>
      <c r="F191">
        <f t="shared" ca="1" si="30"/>
        <v>0.4</v>
      </c>
      <c r="G191">
        <f t="shared" ca="1" si="31"/>
        <v>1.52</v>
      </c>
      <c r="H191">
        <f t="shared" ca="1" si="32"/>
        <v>92</v>
      </c>
      <c r="I191">
        <f t="shared" ca="1" si="33"/>
        <v>0</v>
      </c>
      <c r="J191">
        <f t="shared" ca="1" si="33"/>
        <v>0</v>
      </c>
      <c r="K191">
        <f t="shared" ca="1" si="34"/>
        <v>0</v>
      </c>
      <c r="L191">
        <f t="shared" ca="1" si="35"/>
        <v>0</v>
      </c>
      <c r="M191">
        <f t="shared" ca="1" si="36"/>
        <v>1</v>
      </c>
      <c r="N191" s="5">
        <f t="shared" ca="1" si="37"/>
        <v>0.33378733580934</v>
      </c>
      <c r="O191">
        <f t="shared" ca="1" si="38"/>
        <v>0</v>
      </c>
    </row>
    <row r="192" spans="1:15" x14ac:dyDescent="0.2">
      <c r="A192">
        <v>191</v>
      </c>
      <c r="B192" s="4">
        <f t="shared" ca="1" si="26"/>
        <v>45820.170138888891</v>
      </c>
      <c r="C192">
        <f t="shared" ca="1" si="27"/>
        <v>74</v>
      </c>
      <c r="D192">
        <f t="shared" ca="1" si="28"/>
        <v>24</v>
      </c>
      <c r="E192">
        <f t="shared" ca="1" si="29"/>
        <v>1.37</v>
      </c>
      <c r="F192">
        <f t="shared" ca="1" si="30"/>
        <v>0.86</v>
      </c>
      <c r="G192">
        <f t="shared" ca="1" si="31"/>
        <v>1.82</v>
      </c>
      <c r="H192">
        <f t="shared" ca="1" si="32"/>
        <v>88</v>
      </c>
      <c r="I192">
        <f t="shared" ca="1" si="33"/>
        <v>0</v>
      </c>
      <c r="J192">
        <f t="shared" ca="1" si="33"/>
        <v>1</v>
      </c>
      <c r="K192">
        <f t="shared" ca="1" si="34"/>
        <v>0</v>
      </c>
      <c r="L192">
        <f t="shared" ca="1" si="35"/>
        <v>0</v>
      </c>
      <c r="M192">
        <f t="shared" ca="1" si="36"/>
        <v>0</v>
      </c>
      <c r="N192" s="5">
        <f t="shared" ca="1" si="37"/>
        <v>-8.2463239066005167E-4</v>
      </c>
      <c r="O192">
        <f t="shared" ca="1" si="38"/>
        <v>0</v>
      </c>
    </row>
    <row r="193" spans="1:15" x14ac:dyDescent="0.2">
      <c r="A193">
        <v>192</v>
      </c>
      <c r="B193" s="4">
        <f t="shared" ca="1" si="26"/>
        <v>45815.332638888889</v>
      </c>
      <c r="C193">
        <f t="shared" ca="1" si="27"/>
        <v>99</v>
      </c>
      <c r="D193">
        <f t="shared" ca="1" si="28"/>
        <v>13</v>
      </c>
      <c r="E193">
        <f t="shared" ca="1" si="29"/>
        <v>1.28</v>
      </c>
      <c r="F193">
        <f t="shared" ca="1" si="30"/>
        <v>0.82</v>
      </c>
      <c r="G193">
        <f t="shared" ca="1" si="31"/>
        <v>0.95</v>
      </c>
      <c r="H193">
        <f t="shared" ca="1" si="32"/>
        <v>74</v>
      </c>
      <c r="I193">
        <f t="shared" ca="1" si="33"/>
        <v>0</v>
      </c>
      <c r="J193">
        <f t="shared" ca="1" si="33"/>
        <v>0</v>
      </c>
      <c r="K193">
        <f t="shared" ca="1" si="34"/>
        <v>0</v>
      </c>
      <c r="L193">
        <f t="shared" ca="1" si="35"/>
        <v>0</v>
      </c>
      <c r="M193">
        <f t="shared" ca="1" si="36"/>
        <v>0</v>
      </c>
      <c r="N193" s="5">
        <f t="shared" ca="1" si="37"/>
        <v>2.3055376559340202E-2</v>
      </c>
      <c r="O193">
        <f t="shared" ca="1" si="38"/>
        <v>0</v>
      </c>
    </row>
    <row r="194" spans="1:15" x14ac:dyDescent="0.2">
      <c r="A194">
        <v>193</v>
      </c>
      <c r="B194" s="4">
        <f t="shared" ca="1" si="26"/>
        <v>45819.665972222225</v>
      </c>
      <c r="C194">
        <f t="shared" ca="1" si="27"/>
        <v>79</v>
      </c>
      <c r="D194">
        <f t="shared" ca="1" si="28"/>
        <v>16</v>
      </c>
      <c r="E194">
        <f t="shared" ca="1" si="29"/>
        <v>0.93</v>
      </c>
      <c r="F194">
        <f t="shared" ca="1" si="30"/>
        <v>0.8</v>
      </c>
      <c r="G194">
        <f t="shared" ca="1" si="31"/>
        <v>2.0499999999999998</v>
      </c>
      <c r="H194">
        <f t="shared" ca="1" si="32"/>
        <v>60</v>
      </c>
      <c r="I194">
        <f t="shared" ca="1" si="33"/>
        <v>0</v>
      </c>
      <c r="J194">
        <f t="shared" ca="1" si="33"/>
        <v>0</v>
      </c>
      <c r="K194">
        <f t="shared" ca="1" si="34"/>
        <v>0</v>
      </c>
      <c r="L194">
        <f t="shared" ca="1" si="35"/>
        <v>0</v>
      </c>
      <c r="M194">
        <f t="shared" ca="1" si="36"/>
        <v>0</v>
      </c>
      <c r="N194" s="5">
        <f t="shared" ca="1" si="37"/>
        <v>0.49147118479934016</v>
      </c>
      <c r="O194">
        <f t="shared" ca="1" si="38"/>
        <v>1</v>
      </c>
    </row>
    <row r="195" spans="1:15" x14ac:dyDescent="0.2">
      <c r="A195">
        <v>194</v>
      </c>
      <c r="B195" s="4">
        <f t="shared" ref="B195:B258" ca="1" si="39">RANDBETWEEN(DATE(2025,6,1), DATE(2025,6,30)) + TIME(RANDBETWEEN(0,23), RANDBETWEEN(0,59),0)</f>
        <v>45818.239583333336</v>
      </c>
      <c r="C195">
        <f t="shared" ref="C195:C258" ca="1" si="40">IF(RAND()&lt;0.2, RANDBETWEEN(55,130), IF(RAND()&lt;0.5, RANDBETWEEN(60,110), RANDBETWEEN(60,100)))</f>
        <v>78</v>
      </c>
      <c r="D195">
        <f t="shared" ref="D195:D258" ca="1" si="41">IF(RAND()&lt;0.2, RANDBETWEEN(10,30), IF(RAND()&lt;0.5, RANDBETWEEN(12,25), RANDBETWEEN(12,20)))</f>
        <v>12</v>
      </c>
      <c r="E195">
        <f t="shared" ref="E195:E258" ca="1" si="42">IF(RAND()&lt;0.2, ROUND(RAND()*0.5+0.4,2), IF(RAND()&lt;0.5, ROUND(RAND()*0.4+0.7,2), ROUND(RAND()*0.4+1,2)))</f>
        <v>0.68</v>
      </c>
      <c r="F195">
        <f t="shared" ref="F195:F258" ca="1" si="43">IF(RAND()&lt;0.2, ROUND(RAND()*0.4+0.3,2), IF(RAND()&lt;0.5, ROUND(RAND()*0.3+0.6,2), ROUND(RAND()*0.2+0.8,2)))</f>
        <v>0.81</v>
      </c>
      <c r="G195">
        <f t="shared" ref="G195:G258" ca="1" si="44">IF(RAND()&lt;0.2, ROUND(RAND()*2+1.5,2), IF(RAND()&lt;0.5, ROUND(RAND()*1.5+1,2), ROUND(RAND()+0.5,2)))</f>
        <v>0.87</v>
      </c>
      <c r="H195">
        <f t="shared" ref="H195:H258" ca="1" si="45">IF(RAND()&lt;0.2, RANDBETWEEN(50,75), IF(RAND()&lt;0.5, RANDBETWEEN(65,85), RANDBETWEEN(80,100)))</f>
        <v>81</v>
      </c>
      <c r="I195">
        <f t="shared" ref="I195:J258" ca="1" si="46">IF(RAND()&lt;0.2,1,0)</f>
        <v>0</v>
      </c>
      <c r="J195">
        <f t="shared" ca="1" si="46"/>
        <v>0</v>
      </c>
      <c r="K195">
        <f t="shared" ref="K195:K258" ca="1" si="47">IF(RAND()&lt;0.3,1,0)</f>
        <v>1</v>
      </c>
      <c r="L195">
        <f t="shared" ref="L195:L258" ca="1" si="48">IF(RAND()&lt;0.2,1,0)</f>
        <v>0</v>
      </c>
      <c r="M195">
        <f t="shared" ref="M195:M258" ca="1" si="49">IF(RAND()&lt;0.15,1,0)</f>
        <v>0</v>
      </c>
      <c r="N195" s="5">
        <f t="shared" ref="N195:N258" ca="1" si="50">1.76062441308934 + (0.001038237 *C195 ) + (0.005938305* D195) + ( -0.559382208 * E195) + (-0.733016497*F195 ) + (0.115117395 *G195 ) +( -0.009592314* H195) + ( -0.013219359 *I195 ) + ( 0.050559882 * J195) + (0.027552775 *K195 ) + ( 0.027310592 *L195 ) + (0.004393767* M195)</f>
        <v>0.28947076972933994</v>
      </c>
      <c r="O195">
        <f t="shared" ref="O195:O258" ca="1" si="51">IF(RAND() &lt; N195, 1, 0)</f>
        <v>1</v>
      </c>
    </row>
    <row r="196" spans="1:15" x14ac:dyDescent="0.2">
      <c r="A196">
        <v>195</v>
      </c>
      <c r="B196" s="4">
        <f t="shared" ca="1" si="39"/>
        <v>45828.895138888889</v>
      </c>
      <c r="C196">
        <f t="shared" ca="1" si="40"/>
        <v>84</v>
      </c>
      <c r="D196">
        <f t="shared" ca="1" si="41"/>
        <v>14</v>
      </c>
      <c r="E196">
        <f t="shared" ca="1" si="42"/>
        <v>0.41</v>
      </c>
      <c r="F196">
        <f t="shared" ca="1" si="43"/>
        <v>0.42</v>
      </c>
      <c r="G196">
        <f t="shared" ca="1" si="44"/>
        <v>3.1</v>
      </c>
      <c r="H196">
        <f t="shared" ca="1" si="45"/>
        <v>93</v>
      </c>
      <c r="I196">
        <f t="shared" ca="1" si="46"/>
        <v>0</v>
      </c>
      <c r="J196">
        <f t="shared" ca="1" si="46"/>
        <v>0</v>
      </c>
      <c r="K196">
        <f t="shared" ca="1" si="47"/>
        <v>0</v>
      </c>
      <c r="L196">
        <f t="shared" ca="1" si="48"/>
        <v>0</v>
      </c>
      <c r="M196">
        <f t="shared" ca="1" si="49"/>
        <v>0</v>
      </c>
      <c r="N196" s="5">
        <f t="shared" ca="1" si="50"/>
        <v>0.85853767956934013</v>
      </c>
      <c r="O196">
        <f t="shared" ca="1" si="51"/>
        <v>1</v>
      </c>
    </row>
    <row r="197" spans="1:15" x14ac:dyDescent="0.2">
      <c r="A197">
        <v>196</v>
      </c>
      <c r="B197" s="4">
        <f t="shared" ca="1" si="39"/>
        <v>45814.945138888892</v>
      </c>
      <c r="C197">
        <f t="shared" ca="1" si="40"/>
        <v>76</v>
      </c>
      <c r="D197">
        <f t="shared" ca="1" si="41"/>
        <v>15</v>
      </c>
      <c r="E197">
        <f t="shared" ca="1" si="42"/>
        <v>0.7</v>
      </c>
      <c r="F197">
        <f t="shared" ca="1" si="43"/>
        <v>0.71</v>
      </c>
      <c r="G197">
        <f t="shared" ca="1" si="44"/>
        <v>1.45</v>
      </c>
      <c r="H197">
        <f t="shared" ca="1" si="45"/>
        <v>64</v>
      </c>
      <c r="I197">
        <f t="shared" ca="1" si="46"/>
        <v>0</v>
      </c>
      <c r="J197">
        <f t="shared" ca="1" si="46"/>
        <v>1</v>
      </c>
      <c r="K197">
        <f t="shared" ca="1" si="47"/>
        <v>1</v>
      </c>
      <c r="L197">
        <f t="shared" ca="1" si="48"/>
        <v>0</v>
      </c>
      <c r="M197">
        <f t="shared" ca="1" si="49"/>
        <v>0</v>
      </c>
      <c r="N197" s="5">
        <f t="shared" ca="1" si="50"/>
        <v>0.64772052536933988</v>
      </c>
      <c r="O197">
        <f t="shared" ca="1" si="51"/>
        <v>0</v>
      </c>
    </row>
    <row r="198" spans="1:15" x14ac:dyDescent="0.2">
      <c r="A198">
        <v>197</v>
      </c>
      <c r="B198" s="4">
        <f t="shared" ca="1" si="39"/>
        <v>45816.915277777778</v>
      </c>
      <c r="C198">
        <f t="shared" ca="1" si="40"/>
        <v>99</v>
      </c>
      <c r="D198">
        <f t="shared" ca="1" si="41"/>
        <v>12</v>
      </c>
      <c r="E198">
        <f t="shared" ca="1" si="42"/>
        <v>0.92</v>
      </c>
      <c r="F198">
        <f t="shared" ca="1" si="43"/>
        <v>0.4</v>
      </c>
      <c r="G198">
        <f t="shared" ca="1" si="44"/>
        <v>0.86</v>
      </c>
      <c r="H198">
        <f t="shared" ca="1" si="45"/>
        <v>99</v>
      </c>
      <c r="I198">
        <f t="shared" ca="1" si="46"/>
        <v>0</v>
      </c>
      <c r="J198">
        <f t="shared" ca="1" si="46"/>
        <v>0</v>
      </c>
      <c r="K198">
        <f t="shared" ca="1" si="47"/>
        <v>1</v>
      </c>
      <c r="L198">
        <f t="shared" ca="1" si="48"/>
        <v>0</v>
      </c>
      <c r="M198">
        <f t="shared" ca="1" si="49"/>
        <v>0</v>
      </c>
      <c r="N198" s="5">
        <f t="shared" ca="1" si="50"/>
        <v>0.30374595462933995</v>
      </c>
      <c r="O198">
        <f t="shared" ca="1" si="51"/>
        <v>0</v>
      </c>
    </row>
    <row r="199" spans="1:15" x14ac:dyDescent="0.2">
      <c r="A199">
        <v>198</v>
      </c>
      <c r="B199" s="4">
        <f t="shared" ca="1" si="39"/>
        <v>45834.400000000001</v>
      </c>
      <c r="C199">
        <f t="shared" ca="1" si="40"/>
        <v>69</v>
      </c>
      <c r="D199">
        <f t="shared" ca="1" si="41"/>
        <v>18</v>
      </c>
      <c r="E199">
        <f t="shared" ca="1" si="42"/>
        <v>0.57999999999999996</v>
      </c>
      <c r="F199">
        <f t="shared" ca="1" si="43"/>
        <v>0.69</v>
      </c>
      <c r="G199">
        <f t="shared" ca="1" si="44"/>
        <v>3.14</v>
      </c>
      <c r="H199">
        <f t="shared" ca="1" si="45"/>
        <v>98</v>
      </c>
      <c r="I199">
        <f t="shared" ca="1" si="46"/>
        <v>0</v>
      </c>
      <c r="J199">
        <f t="shared" ca="1" si="46"/>
        <v>0</v>
      </c>
      <c r="K199">
        <f t="shared" ca="1" si="47"/>
        <v>0</v>
      </c>
      <c r="L199">
        <f t="shared" ca="1" si="48"/>
        <v>0</v>
      </c>
      <c r="M199">
        <f t="shared" ca="1" si="49"/>
        <v>0</v>
      </c>
      <c r="N199" s="5">
        <f t="shared" ca="1" si="50"/>
        <v>0.53035104081933981</v>
      </c>
      <c r="O199">
        <f t="shared" ca="1" si="51"/>
        <v>1</v>
      </c>
    </row>
    <row r="200" spans="1:15" x14ac:dyDescent="0.2">
      <c r="A200">
        <v>199</v>
      </c>
      <c r="B200" s="4">
        <f t="shared" ca="1" si="39"/>
        <v>45837.152083333334</v>
      </c>
      <c r="C200">
        <f t="shared" ca="1" si="40"/>
        <v>96</v>
      </c>
      <c r="D200">
        <f t="shared" ca="1" si="41"/>
        <v>12</v>
      </c>
      <c r="E200">
        <f t="shared" ca="1" si="42"/>
        <v>0.8</v>
      </c>
      <c r="F200">
        <f t="shared" ca="1" si="43"/>
        <v>0.71</v>
      </c>
      <c r="G200">
        <f t="shared" ca="1" si="44"/>
        <v>1.94</v>
      </c>
      <c r="H200">
        <f t="shared" ca="1" si="45"/>
        <v>79</v>
      </c>
      <c r="I200">
        <f t="shared" ca="1" si="46"/>
        <v>1</v>
      </c>
      <c r="J200">
        <f t="shared" ca="1" si="46"/>
        <v>0</v>
      </c>
      <c r="K200">
        <f t="shared" ca="1" si="47"/>
        <v>1</v>
      </c>
      <c r="L200">
        <f t="shared" ca="1" si="48"/>
        <v>0</v>
      </c>
      <c r="M200">
        <f t="shared" ca="1" si="49"/>
        <v>0</v>
      </c>
      <c r="N200" s="5">
        <f t="shared" ca="1" si="50"/>
        <v>0.44347570211933984</v>
      </c>
      <c r="O200">
        <f t="shared" ca="1" si="51"/>
        <v>0</v>
      </c>
    </row>
    <row r="201" spans="1:15" x14ac:dyDescent="0.2">
      <c r="A201">
        <v>200</v>
      </c>
      <c r="B201" s="4">
        <f t="shared" ca="1" si="39"/>
        <v>45834.268055555556</v>
      </c>
      <c r="C201">
        <f t="shared" ca="1" si="40"/>
        <v>94</v>
      </c>
      <c r="D201">
        <f t="shared" ca="1" si="41"/>
        <v>19</v>
      </c>
      <c r="E201">
        <f t="shared" ca="1" si="42"/>
        <v>0.85</v>
      </c>
      <c r="F201">
        <f t="shared" ca="1" si="43"/>
        <v>0.74</v>
      </c>
      <c r="G201">
        <f t="shared" ca="1" si="44"/>
        <v>1.44</v>
      </c>
      <c r="H201">
        <f t="shared" ca="1" si="45"/>
        <v>73</v>
      </c>
      <c r="I201">
        <f t="shared" ca="1" si="46"/>
        <v>0</v>
      </c>
      <c r="J201">
        <f t="shared" ca="1" si="46"/>
        <v>1</v>
      </c>
      <c r="K201">
        <f t="shared" ca="1" si="47"/>
        <v>0</v>
      </c>
      <c r="L201">
        <f t="shared" ca="1" si="48"/>
        <v>0</v>
      </c>
      <c r="M201">
        <f t="shared" ca="1" si="49"/>
        <v>0</v>
      </c>
      <c r="N201" s="5">
        <f t="shared" ca="1" si="50"/>
        <v>0.46922941030934034</v>
      </c>
      <c r="O201">
        <f t="shared" ca="1" si="51"/>
        <v>1</v>
      </c>
    </row>
    <row r="202" spans="1:15" x14ac:dyDescent="0.2">
      <c r="A202">
        <v>201</v>
      </c>
      <c r="B202" s="4">
        <f t="shared" ca="1" si="39"/>
        <v>45829.247916666667</v>
      </c>
      <c r="C202">
        <f t="shared" ca="1" si="40"/>
        <v>111</v>
      </c>
      <c r="D202">
        <f t="shared" ca="1" si="41"/>
        <v>19</v>
      </c>
      <c r="E202">
        <f t="shared" ca="1" si="42"/>
        <v>1.07</v>
      </c>
      <c r="F202">
        <f t="shared" ca="1" si="43"/>
        <v>0.81</v>
      </c>
      <c r="G202">
        <f t="shared" ca="1" si="44"/>
        <v>1.5</v>
      </c>
      <c r="H202">
        <f t="shared" ca="1" si="45"/>
        <v>87</v>
      </c>
      <c r="I202">
        <f t="shared" ca="1" si="46"/>
        <v>0</v>
      </c>
      <c r="J202">
        <f t="shared" ca="1" si="46"/>
        <v>0</v>
      </c>
      <c r="K202">
        <f t="shared" ca="1" si="47"/>
        <v>0</v>
      </c>
      <c r="L202">
        <f t="shared" ca="1" si="48"/>
        <v>1</v>
      </c>
      <c r="M202">
        <f t="shared" ca="1" si="49"/>
        <v>0</v>
      </c>
      <c r="N202" s="5">
        <f t="shared" ca="1" si="50"/>
        <v>0.16186955645934001</v>
      </c>
      <c r="O202">
        <f t="shared" ca="1" si="51"/>
        <v>1</v>
      </c>
    </row>
    <row r="203" spans="1:15" x14ac:dyDescent="0.2">
      <c r="A203">
        <v>202</v>
      </c>
      <c r="B203" s="4">
        <f t="shared" ca="1" si="39"/>
        <v>45809.692361111112</v>
      </c>
      <c r="C203">
        <f t="shared" ca="1" si="40"/>
        <v>98</v>
      </c>
      <c r="D203">
        <f t="shared" ca="1" si="41"/>
        <v>20</v>
      </c>
      <c r="E203">
        <f t="shared" ca="1" si="42"/>
        <v>0.49</v>
      </c>
      <c r="F203">
        <f t="shared" ca="1" si="43"/>
        <v>0.85</v>
      </c>
      <c r="G203">
        <f t="shared" ca="1" si="44"/>
        <v>0.61</v>
      </c>
      <c r="H203">
        <f t="shared" ca="1" si="45"/>
        <v>80</v>
      </c>
      <c r="I203">
        <f t="shared" ca="1" si="46"/>
        <v>0</v>
      </c>
      <c r="J203">
        <f t="shared" ca="1" si="46"/>
        <v>0</v>
      </c>
      <c r="K203">
        <f t="shared" ca="1" si="47"/>
        <v>1</v>
      </c>
      <c r="L203">
        <f t="shared" ca="1" si="48"/>
        <v>0</v>
      </c>
      <c r="M203">
        <f t="shared" ca="1" si="49"/>
        <v>0</v>
      </c>
      <c r="N203" s="5">
        <f t="shared" ca="1" si="50"/>
        <v>0.41436570066933998</v>
      </c>
      <c r="O203">
        <f t="shared" ca="1" si="51"/>
        <v>1</v>
      </c>
    </row>
    <row r="204" spans="1:15" x14ac:dyDescent="0.2">
      <c r="A204">
        <v>203</v>
      </c>
      <c r="B204" s="4">
        <f t="shared" ca="1" si="39"/>
        <v>45812.692361111112</v>
      </c>
      <c r="C204">
        <f t="shared" ca="1" si="40"/>
        <v>100</v>
      </c>
      <c r="D204">
        <f t="shared" ca="1" si="41"/>
        <v>15</v>
      </c>
      <c r="E204">
        <f t="shared" ca="1" si="42"/>
        <v>0.45</v>
      </c>
      <c r="F204">
        <f t="shared" ca="1" si="43"/>
        <v>0.89</v>
      </c>
      <c r="G204">
        <f t="shared" ca="1" si="44"/>
        <v>2.56</v>
      </c>
      <c r="H204">
        <f t="shared" ca="1" si="45"/>
        <v>89</v>
      </c>
      <c r="I204">
        <f t="shared" ca="1" si="46"/>
        <v>0</v>
      </c>
      <c r="J204">
        <f t="shared" ca="1" si="46"/>
        <v>0</v>
      </c>
      <c r="K204">
        <f t="shared" ca="1" si="47"/>
        <v>0</v>
      </c>
      <c r="L204">
        <f t="shared" ca="1" si="48"/>
        <v>0</v>
      </c>
      <c r="M204">
        <f t="shared" ca="1" si="49"/>
        <v>0</v>
      </c>
      <c r="N204" s="5">
        <f t="shared" ca="1" si="50"/>
        <v>0.49040059735933972</v>
      </c>
      <c r="O204">
        <f t="shared" ca="1" si="51"/>
        <v>1</v>
      </c>
    </row>
    <row r="205" spans="1:15" x14ac:dyDescent="0.2">
      <c r="A205">
        <v>204</v>
      </c>
      <c r="B205" s="4">
        <f t="shared" ca="1" si="39"/>
        <v>45810.900694444441</v>
      </c>
      <c r="C205">
        <f t="shared" ca="1" si="40"/>
        <v>82</v>
      </c>
      <c r="D205">
        <f t="shared" ca="1" si="41"/>
        <v>14</v>
      </c>
      <c r="E205">
        <f t="shared" ca="1" si="42"/>
        <v>0.43</v>
      </c>
      <c r="F205">
        <f t="shared" ca="1" si="43"/>
        <v>0.56000000000000005</v>
      </c>
      <c r="G205">
        <f t="shared" ca="1" si="44"/>
        <v>0.56000000000000005</v>
      </c>
      <c r="H205">
        <f t="shared" ca="1" si="45"/>
        <v>54</v>
      </c>
      <c r="I205">
        <f t="shared" ca="1" si="46"/>
        <v>0</v>
      </c>
      <c r="J205">
        <f t="shared" ca="1" si="46"/>
        <v>0</v>
      </c>
      <c r="K205">
        <f t="shared" ca="1" si="47"/>
        <v>0</v>
      </c>
      <c r="L205">
        <f t="shared" ca="1" si="48"/>
        <v>0</v>
      </c>
      <c r="M205">
        <f t="shared" ca="1" si="49"/>
        <v>0</v>
      </c>
      <c r="N205" s="5">
        <f t="shared" ca="1" si="50"/>
        <v>0.82435331452933991</v>
      </c>
      <c r="O205">
        <f t="shared" ca="1" si="51"/>
        <v>1</v>
      </c>
    </row>
    <row r="206" spans="1:15" x14ac:dyDescent="0.2">
      <c r="A206">
        <v>205</v>
      </c>
      <c r="B206" s="4">
        <f t="shared" ca="1" si="39"/>
        <v>45811.451388888891</v>
      </c>
      <c r="C206">
        <f t="shared" ca="1" si="40"/>
        <v>85</v>
      </c>
      <c r="D206">
        <f t="shared" ca="1" si="41"/>
        <v>18</v>
      </c>
      <c r="E206">
        <f t="shared" ca="1" si="42"/>
        <v>1.1100000000000001</v>
      </c>
      <c r="F206">
        <f t="shared" ca="1" si="43"/>
        <v>0.86</v>
      </c>
      <c r="G206">
        <f t="shared" ca="1" si="44"/>
        <v>2.44</v>
      </c>
      <c r="H206">
        <f t="shared" ca="1" si="45"/>
        <v>81</v>
      </c>
      <c r="I206">
        <f t="shared" ca="1" si="46"/>
        <v>0</v>
      </c>
      <c r="J206">
        <f t="shared" ca="1" si="46"/>
        <v>0</v>
      </c>
      <c r="K206">
        <f t="shared" ca="1" si="47"/>
        <v>0</v>
      </c>
      <c r="L206">
        <f t="shared" ca="1" si="48"/>
        <v>1</v>
      </c>
      <c r="M206">
        <f t="shared" ca="1" si="49"/>
        <v>0</v>
      </c>
      <c r="N206" s="5">
        <f t="shared" ca="1" si="50"/>
        <v>0.23567521158933982</v>
      </c>
      <c r="O206">
        <f t="shared" ca="1" si="51"/>
        <v>0</v>
      </c>
    </row>
    <row r="207" spans="1:15" x14ac:dyDescent="0.2">
      <c r="A207">
        <v>206</v>
      </c>
      <c r="B207" s="4">
        <f t="shared" ca="1" si="39"/>
        <v>45825.486111111109</v>
      </c>
      <c r="C207">
        <f t="shared" ca="1" si="40"/>
        <v>91</v>
      </c>
      <c r="D207">
        <f t="shared" ca="1" si="41"/>
        <v>21</v>
      </c>
      <c r="E207">
        <f t="shared" ca="1" si="42"/>
        <v>0.78</v>
      </c>
      <c r="F207">
        <f t="shared" ca="1" si="43"/>
        <v>0.56000000000000005</v>
      </c>
      <c r="G207">
        <f t="shared" ca="1" si="44"/>
        <v>1.1100000000000001</v>
      </c>
      <c r="H207">
        <f t="shared" ca="1" si="45"/>
        <v>77</v>
      </c>
      <c r="I207">
        <f t="shared" ca="1" si="46"/>
        <v>1</v>
      </c>
      <c r="J207">
        <f t="shared" ca="1" si="46"/>
        <v>0</v>
      </c>
      <c r="K207">
        <f t="shared" ca="1" si="47"/>
        <v>0</v>
      </c>
      <c r="L207">
        <f t="shared" ca="1" si="48"/>
        <v>0</v>
      </c>
      <c r="M207">
        <f t="shared" ca="1" si="49"/>
        <v>1</v>
      </c>
      <c r="N207" s="5">
        <f t="shared" ca="1" si="50"/>
        <v>0.51334756297933981</v>
      </c>
      <c r="O207">
        <f t="shared" ca="1" si="51"/>
        <v>1</v>
      </c>
    </row>
    <row r="208" spans="1:15" x14ac:dyDescent="0.2">
      <c r="A208">
        <v>207</v>
      </c>
      <c r="B208" s="4">
        <f t="shared" ca="1" si="39"/>
        <v>45815.003472222219</v>
      </c>
      <c r="C208">
        <f t="shared" ca="1" si="40"/>
        <v>103</v>
      </c>
      <c r="D208">
        <f t="shared" ca="1" si="41"/>
        <v>15</v>
      </c>
      <c r="E208">
        <f t="shared" ca="1" si="42"/>
        <v>0.59</v>
      </c>
      <c r="F208">
        <f t="shared" ca="1" si="43"/>
        <v>0.87</v>
      </c>
      <c r="G208">
        <f t="shared" ca="1" si="44"/>
        <v>2.85</v>
      </c>
      <c r="H208">
        <f t="shared" ca="1" si="45"/>
        <v>82</v>
      </c>
      <c r="I208">
        <f t="shared" ca="1" si="46"/>
        <v>0</v>
      </c>
      <c r="J208">
        <f t="shared" ca="1" si="46"/>
        <v>0</v>
      </c>
      <c r="K208">
        <f t="shared" ca="1" si="47"/>
        <v>0</v>
      </c>
      <c r="L208">
        <f t="shared" ca="1" si="48"/>
        <v>0</v>
      </c>
      <c r="M208">
        <f t="shared" ca="1" si="49"/>
        <v>0</v>
      </c>
      <c r="N208" s="5">
        <f t="shared" ca="1" si="50"/>
        <v>0.53039237172934006</v>
      </c>
      <c r="O208">
        <f t="shared" ca="1" si="51"/>
        <v>0</v>
      </c>
    </row>
    <row r="209" spans="1:15" x14ac:dyDescent="0.2">
      <c r="A209">
        <v>208</v>
      </c>
      <c r="B209" s="4">
        <f t="shared" ca="1" si="39"/>
        <v>45822.65902777778</v>
      </c>
      <c r="C209">
        <f t="shared" ca="1" si="40"/>
        <v>64</v>
      </c>
      <c r="D209">
        <f t="shared" ca="1" si="41"/>
        <v>19</v>
      </c>
      <c r="E209">
        <f t="shared" ca="1" si="42"/>
        <v>1.26</v>
      </c>
      <c r="F209">
        <f t="shared" ca="1" si="43"/>
        <v>0.61</v>
      </c>
      <c r="G209">
        <f t="shared" ca="1" si="44"/>
        <v>1.84</v>
      </c>
      <c r="H209">
        <f t="shared" ca="1" si="45"/>
        <v>65</v>
      </c>
      <c r="I209">
        <f t="shared" ca="1" si="46"/>
        <v>0</v>
      </c>
      <c r="J209">
        <f t="shared" ca="1" si="46"/>
        <v>0</v>
      </c>
      <c r="K209">
        <f t="shared" ca="1" si="47"/>
        <v>1</v>
      </c>
      <c r="L209">
        <f t="shared" ca="1" si="48"/>
        <v>0</v>
      </c>
      <c r="M209">
        <f t="shared" ca="1" si="49"/>
        <v>1</v>
      </c>
      <c r="N209" s="5">
        <f t="shared" ca="1" si="50"/>
        <v>0.40819986963934002</v>
      </c>
      <c r="O209">
        <f t="shared" ca="1" si="51"/>
        <v>0</v>
      </c>
    </row>
    <row r="210" spans="1:15" x14ac:dyDescent="0.2">
      <c r="A210">
        <v>209</v>
      </c>
      <c r="B210" s="4">
        <f t="shared" ca="1" si="39"/>
        <v>45821.363194444442</v>
      </c>
      <c r="C210">
        <f t="shared" ca="1" si="40"/>
        <v>71</v>
      </c>
      <c r="D210">
        <f t="shared" ca="1" si="41"/>
        <v>16</v>
      </c>
      <c r="E210">
        <f t="shared" ca="1" si="42"/>
        <v>1.24</v>
      </c>
      <c r="F210">
        <f t="shared" ca="1" si="43"/>
        <v>0.99</v>
      </c>
      <c r="G210">
        <f t="shared" ca="1" si="44"/>
        <v>2.35</v>
      </c>
      <c r="H210">
        <f t="shared" ca="1" si="45"/>
        <v>92</v>
      </c>
      <c r="I210">
        <f t="shared" ca="1" si="46"/>
        <v>0</v>
      </c>
      <c r="J210">
        <f t="shared" ca="1" si="46"/>
        <v>1</v>
      </c>
      <c r="K210">
        <f t="shared" ca="1" si="47"/>
        <v>1</v>
      </c>
      <c r="L210">
        <f t="shared" ca="1" si="48"/>
        <v>0</v>
      </c>
      <c r="M210">
        <f t="shared" ca="1" si="49"/>
        <v>0</v>
      </c>
      <c r="N210" s="5">
        <f t="shared" ca="1" si="50"/>
        <v>-2.3822502610659796E-2</v>
      </c>
      <c r="O210">
        <f t="shared" ca="1" si="51"/>
        <v>0</v>
      </c>
    </row>
    <row r="211" spans="1:15" x14ac:dyDescent="0.2">
      <c r="A211">
        <v>210</v>
      </c>
      <c r="B211" s="4">
        <f t="shared" ca="1" si="39"/>
        <v>45836.234027777777</v>
      </c>
      <c r="C211">
        <f t="shared" ca="1" si="40"/>
        <v>80</v>
      </c>
      <c r="D211">
        <f t="shared" ca="1" si="41"/>
        <v>17</v>
      </c>
      <c r="E211">
        <f t="shared" ca="1" si="42"/>
        <v>0.5</v>
      </c>
      <c r="F211">
        <f t="shared" ca="1" si="43"/>
        <v>0.5</v>
      </c>
      <c r="G211">
        <f t="shared" ca="1" si="44"/>
        <v>1</v>
      </c>
      <c r="H211">
        <f t="shared" ca="1" si="45"/>
        <v>88</v>
      </c>
      <c r="I211">
        <f t="shared" ca="1" si="46"/>
        <v>0</v>
      </c>
      <c r="J211">
        <f t="shared" ca="1" si="46"/>
        <v>0</v>
      </c>
      <c r="K211">
        <f t="shared" ca="1" si="47"/>
        <v>0</v>
      </c>
      <c r="L211">
        <f t="shared" ca="1" si="48"/>
        <v>0</v>
      </c>
      <c r="M211">
        <f t="shared" ca="1" si="49"/>
        <v>0</v>
      </c>
      <c r="N211" s="5">
        <f t="shared" ca="1" si="50"/>
        <v>0.56942896858934</v>
      </c>
      <c r="O211">
        <f t="shared" ca="1" si="51"/>
        <v>0</v>
      </c>
    </row>
    <row r="212" spans="1:15" x14ac:dyDescent="0.2">
      <c r="A212">
        <v>211</v>
      </c>
      <c r="B212" s="4">
        <f t="shared" ca="1" si="39"/>
        <v>45821.513888888891</v>
      </c>
      <c r="C212">
        <f t="shared" ca="1" si="40"/>
        <v>61</v>
      </c>
      <c r="D212">
        <f t="shared" ca="1" si="41"/>
        <v>14</v>
      </c>
      <c r="E212">
        <f t="shared" ca="1" si="42"/>
        <v>0.56999999999999995</v>
      </c>
      <c r="F212">
        <f t="shared" ca="1" si="43"/>
        <v>0.47</v>
      </c>
      <c r="G212">
        <f t="shared" ca="1" si="44"/>
        <v>1.31</v>
      </c>
      <c r="H212">
        <f t="shared" ca="1" si="45"/>
        <v>80</v>
      </c>
      <c r="I212">
        <f t="shared" ca="1" si="46"/>
        <v>0</v>
      </c>
      <c r="J212">
        <f t="shared" ca="1" si="46"/>
        <v>0</v>
      </c>
      <c r="K212">
        <f t="shared" ca="1" si="47"/>
        <v>1</v>
      </c>
      <c r="L212">
        <f t="shared" ca="1" si="48"/>
        <v>0</v>
      </c>
      <c r="M212">
        <f t="shared" ca="1" si="49"/>
        <v>1</v>
      </c>
      <c r="N212" s="5">
        <f t="shared" ca="1" si="50"/>
        <v>0.65909273738934027</v>
      </c>
      <c r="O212">
        <f t="shared" ca="1" si="51"/>
        <v>1</v>
      </c>
    </row>
    <row r="213" spans="1:15" x14ac:dyDescent="0.2">
      <c r="A213">
        <v>212</v>
      </c>
      <c r="B213" s="4">
        <f t="shared" ca="1" si="39"/>
        <v>45811.59097222222</v>
      </c>
      <c r="C213">
        <f t="shared" ca="1" si="40"/>
        <v>61</v>
      </c>
      <c r="D213">
        <f t="shared" ca="1" si="41"/>
        <v>13</v>
      </c>
      <c r="E213">
        <f t="shared" ca="1" si="42"/>
        <v>0.96</v>
      </c>
      <c r="F213">
        <f t="shared" ca="1" si="43"/>
        <v>0.78</v>
      </c>
      <c r="G213">
        <f t="shared" ca="1" si="44"/>
        <v>1.04</v>
      </c>
      <c r="H213">
        <f t="shared" ca="1" si="45"/>
        <v>78</v>
      </c>
      <c r="I213">
        <f t="shared" ca="1" si="46"/>
        <v>0</v>
      </c>
      <c r="J213">
        <f t="shared" ca="1" si="46"/>
        <v>0</v>
      </c>
      <c r="K213">
        <f t="shared" ca="1" si="47"/>
        <v>1</v>
      </c>
      <c r="L213">
        <f t="shared" ca="1" si="48"/>
        <v>0</v>
      </c>
      <c r="M213">
        <f t="shared" ca="1" si="49"/>
        <v>0</v>
      </c>
      <c r="N213" s="5">
        <f t="shared" ca="1" si="50"/>
        <v>0.19146942154934002</v>
      </c>
      <c r="O213">
        <f t="shared" ca="1" si="51"/>
        <v>0</v>
      </c>
    </row>
    <row r="214" spans="1:15" x14ac:dyDescent="0.2">
      <c r="A214">
        <v>213</v>
      </c>
      <c r="B214" s="4">
        <f t="shared" ca="1" si="39"/>
        <v>45822.984722222223</v>
      </c>
      <c r="C214">
        <f t="shared" ca="1" si="40"/>
        <v>71</v>
      </c>
      <c r="D214">
        <f t="shared" ca="1" si="41"/>
        <v>19</v>
      </c>
      <c r="E214">
        <f t="shared" ca="1" si="42"/>
        <v>0.74</v>
      </c>
      <c r="F214">
        <f t="shared" ca="1" si="43"/>
        <v>0.91</v>
      </c>
      <c r="G214">
        <f t="shared" ca="1" si="44"/>
        <v>0.75</v>
      </c>
      <c r="H214">
        <f t="shared" ca="1" si="45"/>
        <v>83</v>
      </c>
      <c r="I214">
        <f t="shared" ca="1" si="46"/>
        <v>0</v>
      </c>
      <c r="J214">
        <f t="shared" ca="1" si="46"/>
        <v>0</v>
      </c>
      <c r="K214">
        <f t="shared" ca="1" si="47"/>
        <v>1</v>
      </c>
      <c r="L214">
        <f t="shared" ca="1" si="48"/>
        <v>1</v>
      </c>
      <c r="M214">
        <f t="shared" ca="1" si="49"/>
        <v>0</v>
      </c>
      <c r="N214" s="5">
        <f t="shared" ca="1" si="50"/>
        <v>0.21121854014934022</v>
      </c>
      <c r="O214">
        <f t="shared" ca="1" si="51"/>
        <v>0</v>
      </c>
    </row>
    <row r="215" spans="1:15" x14ac:dyDescent="0.2">
      <c r="A215">
        <v>214</v>
      </c>
      <c r="B215" s="4">
        <f t="shared" ca="1" si="39"/>
        <v>45809.214583333334</v>
      </c>
      <c r="C215">
        <f t="shared" ca="1" si="40"/>
        <v>112</v>
      </c>
      <c r="D215">
        <f t="shared" ca="1" si="41"/>
        <v>18</v>
      </c>
      <c r="E215">
        <f t="shared" ca="1" si="42"/>
        <v>1.38</v>
      </c>
      <c r="F215">
        <f t="shared" ca="1" si="43"/>
        <v>0.85</v>
      </c>
      <c r="G215">
        <f t="shared" ca="1" si="44"/>
        <v>2.71</v>
      </c>
      <c r="H215">
        <f t="shared" ca="1" si="45"/>
        <v>74</v>
      </c>
      <c r="I215">
        <f t="shared" ca="1" si="46"/>
        <v>0</v>
      </c>
      <c r="J215">
        <f t="shared" ca="1" si="46"/>
        <v>1</v>
      </c>
      <c r="K215">
        <f t="shared" ca="1" si="47"/>
        <v>0</v>
      </c>
      <c r="L215">
        <f t="shared" ca="1" si="48"/>
        <v>0</v>
      </c>
      <c r="M215">
        <f t="shared" ca="1" si="49"/>
        <v>0</v>
      </c>
      <c r="N215" s="5">
        <f t="shared" ca="1" si="50"/>
        <v>0.24148176404934002</v>
      </c>
      <c r="O215">
        <f t="shared" ca="1" si="51"/>
        <v>0</v>
      </c>
    </row>
    <row r="216" spans="1:15" x14ac:dyDescent="0.2">
      <c r="A216">
        <v>215</v>
      </c>
      <c r="B216" s="4">
        <f t="shared" ca="1" si="39"/>
        <v>45821.676388888889</v>
      </c>
      <c r="C216">
        <f t="shared" ca="1" si="40"/>
        <v>82</v>
      </c>
      <c r="D216">
        <f t="shared" ca="1" si="41"/>
        <v>24</v>
      </c>
      <c r="E216">
        <f t="shared" ca="1" si="42"/>
        <v>0.92</v>
      </c>
      <c r="F216">
        <f t="shared" ca="1" si="43"/>
        <v>0.37</v>
      </c>
      <c r="G216">
        <f t="shared" ca="1" si="44"/>
        <v>0.67</v>
      </c>
      <c r="H216">
        <f t="shared" ca="1" si="45"/>
        <v>82</v>
      </c>
      <c r="I216">
        <f t="shared" ca="1" si="46"/>
        <v>0</v>
      </c>
      <c r="J216">
        <f t="shared" ca="1" si="46"/>
        <v>0</v>
      </c>
      <c r="K216">
        <f t="shared" ca="1" si="47"/>
        <v>1</v>
      </c>
      <c r="L216">
        <f t="shared" ca="1" si="48"/>
        <v>0</v>
      </c>
      <c r="M216">
        <f t="shared" ca="1" si="49"/>
        <v>0</v>
      </c>
      <c r="N216" s="5">
        <f t="shared" ca="1" si="50"/>
        <v>0.52054311348934001</v>
      </c>
      <c r="O216">
        <f t="shared" ca="1" si="51"/>
        <v>0</v>
      </c>
    </row>
    <row r="217" spans="1:15" x14ac:dyDescent="0.2">
      <c r="A217">
        <v>216</v>
      </c>
      <c r="B217" s="4">
        <f t="shared" ca="1" si="39"/>
        <v>45818.462500000001</v>
      </c>
      <c r="C217">
        <f t="shared" ca="1" si="40"/>
        <v>100</v>
      </c>
      <c r="D217">
        <f t="shared" ca="1" si="41"/>
        <v>13</v>
      </c>
      <c r="E217">
        <f t="shared" ca="1" si="42"/>
        <v>0.79</v>
      </c>
      <c r="F217">
        <f t="shared" ca="1" si="43"/>
        <v>0.9</v>
      </c>
      <c r="G217">
        <f t="shared" ca="1" si="44"/>
        <v>0.53</v>
      </c>
      <c r="H217">
        <f t="shared" ca="1" si="45"/>
        <v>80</v>
      </c>
      <c r="I217">
        <f t="shared" ca="1" si="46"/>
        <v>0</v>
      </c>
      <c r="J217">
        <f t="shared" ca="1" si="46"/>
        <v>0</v>
      </c>
      <c r="K217">
        <f t="shared" ca="1" si="47"/>
        <v>0</v>
      </c>
      <c r="L217">
        <f t="shared" ca="1" si="48"/>
        <v>0</v>
      </c>
      <c r="M217">
        <f t="shared" ca="1" si="49"/>
        <v>0</v>
      </c>
      <c r="N217" s="5">
        <f t="shared" ca="1" si="50"/>
        <v>0.13364638581933996</v>
      </c>
      <c r="O217">
        <f t="shared" ca="1" si="51"/>
        <v>0</v>
      </c>
    </row>
    <row r="218" spans="1:15" x14ac:dyDescent="0.2">
      <c r="A218">
        <v>217</v>
      </c>
      <c r="B218" s="4">
        <f t="shared" ca="1" si="39"/>
        <v>45833.397916666669</v>
      </c>
      <c r="C218">
        <f t="shared" ca="1" si="40"/>
        <v>79</v>
      </c>
      <c r="D218">
        <f t="shared" ca="1" si="41"/>
        <v>15</v>
      </c>
      <c r="E218">
        <f t="shared" ca="1" si="42"/>
        <v>1.17</v>
      </c>
      <c r="F218">
        <f t="shared" ca="1" si="43"/>
        <v>0.38</v>
      </c>
      <c r="G218">
        <f t="shared" ca="1" si="44"/>
        <v>1.7</v>
      </c>
      <c r="H218">
        <f t="shared" ca="1" si="45"/>
        <v>85</v>
      </c>
      <c r="I218">
        <f t="shared" ca="1" si="46"/>
        <v>0</v>
      </c>
      <c r="J218">
        <f t="shared" ca="1" si="46"/>
        <v>0</v>
      </c>
      <c r="K218">
        <f t="shared" ca="1" si="47"/>
        <v>1</v>
      </c>
      <c r="L218">
        <f t="shared" ca="1" si="48"/>
        <v>1</v>
      </c>
      <c r="M218">
        <f t="shared" ca="1" si="49"/>
        <v>0</v>
      </c>
      <c r="N218" s="5">
        <f t="shared" ca="1" si="50"/>
        <v>0.43391250736934012</v>
      </c>
      <c r="O218">
        <f t="shared" ca="1" si="51"/>
        <v>0</v>
      </c>
    </row>
    <row r="219" spans="1:15" x14ac:dyDescent="0.2">
      <c r="A219">
        <v>218</v>
      </c>
      <c r="B219" s="4">
        <f t="shared" ca="1" si="39"/>
        <v>45831.888888888891</v>
      </c>
      <c r="C219">
        <f t="shared" ca="1" si="40"/>
        <v>62</v>
      </c>
      <c r="D219">
        <f t="shared" ca="1" si="41"/>
        <v>18</v>
      </c>
      <c r="E219">
        <f t="shared" ca="1" si="42"/>
        <v>1.06</v>
      </c>
      <c r="F219">
        <f t="shared" ca="1" si="43"/>
        <v>0.69</v>
      </c>
      <c r="G219">
        <f t="shared" ca="1" si="44"/>
        <v>1.24</v>
      </c>
      <c r="H219">
        <f t="shared" ca="1" si="45"/>
        <v>56</v>
      </c>
      <c r="I219">
        <f t="shared" ca="1" si="46"/>
        <v>0</v>
      </c>
      <c r="J219">
        <f t="shared" ca="1" si="46"/>
        <v>0</v>
      </c>
      <c r="K219">
        <f t="shared" ca="1" si="47"/>
        <v>0</v>
      </c>
      <c r="L219">
        <f t="shared" ca="1" si="48"/>
        <v>0</v>
      </c>
      <c r="M219">
        <f t="shared" ca="1" si="49"/>
        <v>0</v>
      </c>
      <c r="N219" s="5">
        <f t="shared" ca="1" si="50"/>
        <v>0.43873405947933986</v>
      </c>
      <c r="O219">
        <f t="shared" ca="1" si="51"/>
        <v>1</v>
      </c>
    </row>
    <row r="220" spans="1:15" x14ac:dyDescent="0.2">
      <c r="A220">
        <v>219</v>
      </c>
      <c r="B220" s="4">
        <f t="shared" ca="1" si="39"/>
        <v>45813.635416666664</v>
      </c>
      <c r="C220">
        <f t="shared" ca="1" si="40"/>
        <v>104</v>
      </c>
      <c r="D220">
        <f t="shared" ca="1" si="41"/>
        <v>12</v>
      </c>
      <c r="E220">
        <f t="shared" ca="1" si="42"/>
        <v>1.1399999999999999</v>
      </c>
      <c r="F220">
        <f t="shared" ca="1" si="43"/>
        <v>0.88</v>
      </c>
      <c r="G220">
        <f t="shared" ca="1" si="44"/>
        <v>0.54</v>
      </c>
      <c r="H220">
        <f t="shared" ca="1" si="45"/>
        <v>74</v>
      </c>
      <c r="I220">
        <f t="shared" ca="1" si="46"/>
        <v>1</v>
      </c>
      <c r="J220">
        <f t="shared" ca="1" si="46"/>
        <v>0</v>
      </c>
      <c r="K220">
        <f t="shared" ca="1" si="47"/>
        <v>0</v>
      </c>
      <c r="L220">
        <f t="shared" ca="1" si="48"/>
        <v>0</v>
      </c>
      <c r="M220">
        <f t="shared" ca="1" si="49"/>
        <v>0</v>
      </c>
      <c r="N220" s="5">
        <f t="shared" ca="1" si="50"/>
        <v>-3.7767150906600905E-3</v>
      </c>
      <c r="O220">
        <f t="shared" ca="1" si="51"/>
        <v>0</v>
      </c>
    </row>
    <row r="221" spans="1:15" x14ac:dyDescent="0.2">
      <c r="A221">
        <v>220</v>
      </c>
      <c r="B221" s="4">
        <f t="shared" ca="1" si="39"/>
        <v>45821.882638888892</v>
      </c>
      <c r="C221">
        <f t="shared" ca="1" si="40"/>
        <v>60</v>
      </c>
      <c r="D221">
        <f t="shared" ca="1" si="41"/>
        <v>12</v>
      </c>
      <c r="E221">
        <f t="shared" ca="1" si="42"/>
        <v>1.06</v>
      </c>
      <c r="F221">
        <f t="shared" ca="1" si="43"/>
        <v>0.91</v>
      </c>
      <c r="G221">
        <f t="shared" ca="1" si="44"/>
        <v>1.3</v>
      </c>
      <c r="H221">
        <f t="shared" ca="1" si="45"/>
        <v>88</v>
      </c>
      <c r="I221">
        <f t="shared" ca="1" si="46"/>
        <v>0</v>
      </c>
      <c r="J221">
        <f t="shared" ca="1" si="46"/>
        <v>0</v>
      </c>
      <c r="K221">
        <f t="shared" ca="1" si="47"/>
        <v>0</v>
      </c>
      <c r="L221">
        <f t="shared" ca="1" si="48"/>
        <v>0</v>
      </c>
      <c r="M221">
        <f t="shared" ca="1" si="49"/>
        <v>1</v>
      </c>
      <c r="N221" s="5">
        <f t="shared" ca="1" si="50"/>
        <v>-5.5889111160660025E-2</v>
      </c>
      <c r="O221">
        <f t="shared" ca="1" si="51"/>
        <v>0</v>
      </c>
    </row>
    <row r="222" spans="1:15" x14ac:dyDescent="0.2">
      <c r="A222">
        <v>221</v>
      </c>
      <c r="B222" s="4">
        <f t="shared" ca="1" si="39"/>
        <v>45826.29583333333</v>
      </c>
      <c r="C222">
        <f t="shared" ca="1" si="40"/>
        <v>80</v>
      </c>
      <c r="D222">
        <f t="shared" ca="1" si="41"/>
        <v>15</v>
      </c>
      <c r="E222">
        <f t="shared" ca="1" si="42"/>
        <v>0.52</v>
      </c>
      <c r="F222">
        <f t="shared" ca="1" si="43"/>
        <v>0.83</v>
      </c>
      <c r="G222">
        <f t="shared" ca="1" si="44"/>
        <v>1.66</v>
      </c>
      <c r="H222">
        <f t="shared" ca="1" si="45"/>
        <v>74</v>
      </c>
      <c r="I222">
        <f t="shared" ca="1" si="46"/>
        <v>0</v>
      </c>
      <c r="J222">
        <f t="shared" ca="1" si="46"/>
        <v>0</v>
      </c>
      <c r="K222">
        <f t="shared" ca="1" si="47"/>
        <v>0</v>
      </c>
      <c r="L222">
        <f t="shared" ca="1" si="48"/>
        <v>0</v>
      </c>
      <c r="M222">
        <f t="shared" ca="1" si="49"/>
        <v>0</v>
      </c>
      <c r="N222" s="5">
        <f t="shared" ca="1" si="50"/>
        <v>0.51473914711933999</v>
      </c>
      <c r="O222">
        <f t="shared" ca="1" si="51"/>
        <v>1</v>
      </c>
    </row>
    <row r="223" spans="1:15" x14ac:dyDescent="0.2">
      <c r="A223">
        <v>222</v>
      </c>
      <c r="B223" s="4">
        <f t="shared" ca="1" si="39"/>
        <v>45832.280555555553</v>
      </c>
      <c r="C223">
        <f t="shared" ca="1" si="40"/>
        <v>107</v>
      </c>
      <c r="D223">
        <f t="shared" ca="1" si="41"/>
        <v>30</v>
      </c>
      <c r="E223">
        <f t="shared" ca="1" si="42"/>
        <v>0.71</v>
      </c>
      <c r="F223">
        <f t="shared" ca="1" si="43"/>
        <v>0.37</v>
      </c>
      <c r="G223">
        <f t="shared" ca="1" si="44"/>
        <v>1.0900000000000001</v>
      </c>
      <c r="H223">
        <f t="shared" ca="1" si="45"/>
        <v>67</v>
      </c>
      <c r="I223">
        <f t="shared" ca="1" si="46"/>
        <v>0</v>
      </c>
      <c r="J223">
        <f t="shared" ca="1" si="46"/>
        <v>0</v>
      </c>
      <c r="K223">
        <f t="shared" ca="1" si="47"/>
        <v>0</v>
      </c>
      <c r="L223">
        <f t="shared" ca="1" si="48"/>
        <v>1</v>
      </c>
      <c r="M223">
        <f t="shared" ca="1" si="49"/>
        <v>1</v>
      </c>
      <c r="N223" s="5">
        <f t="shared" ca="1" si="50"/>
        <v>0.89598473206934004</v>
      </c>
      <c r="O223">
        <f t="shared" ca="1" si="51"/>
        <v>1</v>
      </c>
    </row>
    <row r="224" spans="1:15" x14ac:dyDescent="0.2">
      <c r="A224">
        <v>223</v>
      </c>
      <c r="B224" s="4">
        <f t="shared" ca="1" si="39"/>
        <v>45816.37222222222</v>
      </c>
      <c r="C224">
        <f t="shared" ca="1" si="40"/>
        <v>94</v>
      </c>
      <c r="D224">
        <f t="shared" ca="1" si="41"/>
        <v>16</v>
      </c>
      <c r="E224">
        <f t="shared" ca="1" si="42"/>
        <v>0.84</v>
      </c>
      <c r="F224">
        <f t="shared" ca="1" si="43"/>
        <v>0.51</v>
      </c>
      <c r="G224">
        <f t="shared" ca="1" si="44"/>
        <v>0.74</v>
      </c>
      <c r="H224">
        <f t="shared" ca="1" si="45"/>
        <v>83</v>
      </c>
      <c r="I224">
        <f t="shared" ca="1" si="46"/>
        <v>0</v>
      </c>
      <c r="J224">
        <f t="shared" ca="1" si="46"/>
        <v>0</v>
      </c>
      <c r="K224">
        <f t="shared" ca="1" si="47"/>
        <v>1</v>
      </c>
      <c r="L224">
        <f t="shared" ca="1" si="48"/>
        <v>1</v>
      </c>
      <c r="M224">
        <f t="shared" ca="1" si="49"/>
        <v>0</v>
      </c>
      <c r="N224" s="5">
        <f t="shared" ca="1" si="50"/>
        <v>0.45340028019934026</v>
      </c>
      <c r="O224">
        <f t="shared" ca="1" si="51"/>
        <v>1</v>
      </c>
    </row>
    <row r="225" spans="1:15" x14ac:dyDescent="0.2">
      <c r="A225">
        <v>224</v>
      </c>
      <c r="B225" s="4">
        <f t="shared" ca="1" si="39"/>
        <v>45815.083333333336</v>
      </c>
      <c r="C225">
        <f t="shared" ca="1" si="40"/>
        <v>67</v>
      </c>
      <c r="D225">
        <f t="shared" ca="1" si="41"/>
        <v>14</v>
      </c>
      <c r="E225">
        <f t="shared" ca="1" si="42"/>
        <v>1.06</v>
      </c>
      <c r="F225">
        <f t="shared" ca="1" si="43"/>
        <v>0.8</v>
      </c>
      <c r="G225">
        <f t="shared" ca="1" si="44"/>
        <v>1.18</v>
      </c>
      <c r="H225">
        <f t="shared" ca="1" si="45"/>
        <v>74</v>
      </c>
      <c r="I225">
        <f t="shared" ca="1" si="46"/>
        <v>0</v>
      </c>
      <c r="J225">
        <f t="shared" ca="1" si="46"/>
        <v>0</v>
      </c>
      <c r="K225">
        <f t="shared" ca="1" si="47"/>
        <v>1</v>
      </c>
      <c r="L225">
        <f t="shared" ca="1" si="48"/>
        <v>0</v>
      </c>
      <c r="M225">
        <f t="shared" ca="1" si="49"/>
        <v>0</v>
      </c>
      <c r="N225" s="5">
        <f t="shared" ca="1" si="50"/>
        <v>0.18752428910933996</v>
      </c>
      <c r="O225">
        <f t="shared" ca="1" si="51"/>
        <v>0</v>
      </c>
    </row>
    <row r="226" spans="1:15" x14ac:dyDescent="0.2">
      <c r="A226">
        <v>225</v>
      </c>
      <c r="B226" s="4">
        <f t="shared" ca="1" si="39"/>
        <v>45825.351388888892</v>
      </c>
      <c r="C226">
        <f t="shared" ca="1" si="40"/>
        <v>60</v>
      </c>
      <c r="D226">
        <f t="shared" ca="1" si="41"/>
        <v>12</v>
      </c>
      <c r="E226">
        <f t="shared" ca="1" si="42"/>
        <v>0.88</v>
      </c>
      <c r="F226">
        <f t="shared" ca="1" si="43"/>
        <v>0.86</v>
      </c>
      <c r="G226">
        <f t="shared" ca="1" si="44"/>
        <v>1.59</v>
      </c>
      <c r="H226">
        <f t="shared" ca="1" si="45"/>
        <v>85</v>
      </c>
      <c r="I226">
        <f t="shared" ca="1" si="46"/>
        <v>0</v>
      </c>
      <c r="J226">
        <f t="shared" ca="1" si="46"/>
        <v>0</v>
      </c>
      <c r="K226">
        <f t="shared" ca="1" si="47"/>
        <v>1</v>
      </c>
      <c r="L226">
        <f t="shared" ca="1" si="48"/>
        <v>0</v>
      </c>
      <c r="M226">
        <f t="shared" ca="1" si="49"/>
        <v>0</v>
      </c>
      <c r="N226" s="5">
        <f t="shared" ca="1" si="50"/>
        <v>0.16677050567934018</v>
      </c>
      <c r="O226">
        <f t="shared" ca="1" si="51"/>
        <v>0</v>
      </c>
    </row>
    <row r="227" spans="1:15" x14ac:dyDescent="0.2">
      <c r="A227">
        <v>226</v>
      </c>
      <c r="B227" s="4">
        <f t="shared" ca="1" si="39"/>
        <v>45835.908333333333</v>
      </c>
      <c r="C227">
        <f t="shared" ca="1" si="40"/>
        <v>121</v>
      </c>
      <c r="D227">
        <f t="shared" ca="1" si="41"/>
        <v>17</v>
      </c>
      <c r="E227">
        <f t="shared" ca="1" si="42"/>
        <v>0.47</v>
      </c>
      <c r="F227">
        <f t="shared" ca="1" si="43"/>
        <v>0.89</v>
      </c>
      <c r="G227">
        <f t="shared" ca="1" si="44"/>
        <v>1.89</v>
      </c>
      <c r="H227">
        <f t="shared" ca="1" si="45"/>
        <v>72</v>
      </c>
      <c r="I227">
        <f t="shared" ca="1" si="46"/>
        <v>0</v>
      </c>
      <c r="J227">
        <f t="shared" ca="1" si="46"/>
        <v>1</v>
      </c>
      <c r="K227">
        <f t="shared" ca="1" si="47"/>
        <v>1</v>
      </c>
      <c r="L227">
        <f t="shared" ca="1" si="48"/>
        <v>0</v>
      </c>
      <c r="M227">
        <f t="shared" ca="1" si="49"/>
        <v>0</v>
      </c>
      <c r="N227" s="5">
        <f t="shared" ca="1" si="50"/>
        <v>0.67694588054934002</v>
      </c>
      <c r="O227">
        <f t="shared" ca="1" si="51"/>
        <v>0</v>
      </c>
    </row>
    <row r="228" spans="1:15" x14ac:dyDescent="0.2">
      <c r="A228">
        <v>227</v>
      </c>
      <c r="B228" s="4">
        <f t="shared" ca="1" si="39"/>
        <v>45837.679166666669</v>
      </c>
      <c r="C228">
        <f t="shared" ca="1" si="40"/>
        <v>87</v>
      </c>
      <c r="D228">
        <f t="shared" ca="1" si="41"/>
        <v>14</v>
      </c>
      <c r="E228">
        <f t="shared" ca="1" si="42"/>
        <v>1</v>
      </c>
      <c r="F228">
        <f t="shared" ca="1" si="43"/>
        <v>0.83</v>
      </c>
      <c r="G228">
        <f t="shared" ca="1" si="44"/>
        <v>1.02</v>
      </c>
      <c r="H228">
        <f t="shared" ca="1" si="45"/>
        <v>51</v>
      </c>
      <c r="I228">
        <f t="shared" ca="1" si="46"/>
        <v>1</v>
      </c>
      <c r="J228">
        <f t="shared" ca="1" si="46"/>
        <v>0</v>
      </c>
      <c r="K228">
        <f t="shared" ca="1" si="47"/>
        <v>1</v>
      </c>
      <c r="L228">
        <f t="shared" ca="1" si="48"/>
        <v>1</v>
      </c>
      <c r="M228">
        <f t="shared" ca="1" si="49"/>
        <v>0</v>
      </c>
      <c r="N228" s="5">
        <f t="shared" ca="1" si="50"/>
        <v>0.43615713847933996</v>
      </c>
      <c r="O228">
        <f t="shared" ca="1" si="51"/>
        <v>0</v>
      </c>
    </row>
    <row r="229" spans="1:15" x14ac:dyDescent="0.2">
      <c r="A229">
        <v>228</v>
      </c>
      <c r="B229" s="4">
        <f t="shared" ca="1" si="39"/>
        <v>45834.683333333334</v>
      </c>
      <c r="C229">
        <f t="shared" ca="1" si="40"/>
        <v>82</v>
      </c>
      <c r="D229">
        <f t="shared" ca="1" si="41"/>
        <v>18</v>
      </c>
      <c r="E229">
        <f t="shared" ca="1" si="42"/>
        <v>0.99</v>
      </c>
      <c r="F229">
        <f t="shared" ca="1" si="43"/>
        <v>0.65</v>
      </c>
      <c r="G229">
        <f t="shared" ca="1" si="44"/>
        <v>3.26</v>
      </c>
      <c r="H229">
        <f t="shared" ca="1" si="45"/>
        <v>82</v>
      </c>
      <c r="I229">
        <f t="shared" ca="1" si="46"/>
        <v>1</v>
      </c>
      <c r="J229">
        <f t="shared" ca="1" si="46"/>
        <v>0</v>
      </c>
      <c r="K229">
        <f t="shared" ca="1" si="47"/>
        <v>0</v>
      </c>
      <c r="L229">
        <f t="shared" ca="1" si="48"/>
        <v>0</v>
      </c>
      <c r="M229">
        <f t="shared" ca="1" si="49"/>
        <v>0</v>
      </c>
      <c r="N229" s="5">
        <f t="shared" ca="1" si="50"/>
        <v>0.49789382881933991</v>
      </c>
      <c r="O229">
        <f t="shared" ca="1" si="51"/>
        <v>0</v>
      </c>
    </row>
    <row r="230" spans="1:15" x14ac:dyDescent="0.2">
      <c r="A230">
        <v>229</v>
      </c>
      <c r="B230" s="4">
        <f t="shared" ca="1" si="39"/>
        <v>45834.578472222223</v>
      </c>
      <c r="C230">
        <f t="shared" ca="1" si="40"/>
        <v>86</v>
      </c>
      <c r="D230">
        <f t="shared" ca="1" si="41"/>
        <v>12</v>
      </c>
      <c r="E230">
        <f t="shared" ca="1" si="42"/>
        <v>1.1200000000000001</v>
      </c>
      <c r="F230">
        <f t="shared" ca="1" si="43"/>
        <v>0.6</v>
      </c>
      <c r="G230">
        <f t="shared" ca="1" si="44"/>
        <v>0.81</v>
      </c>
      <c r="H230">
        <f t="shared" ca="1" si="45"/>
        <v>82</v>
      </c>
      <c r="I230">
        <f t="shared" ca="1" si="46"/>
        <v>0</v>
      </c>
      <c r="J230">
        <f t="shared" ca="1" si="46"/>
        <v>1</v>
      </c>
      <c r="K230">
        <f t="shared" ca="1" si="47"/>
        <v>0</v>
      </c>
      <c r="L230">
        <f t="shared" ca="1" si="48"/>
        <v>0</v>
      </c>
      <c r="M230">
        <f t="shared" ca="1" si="49"/>
        <v>0</v>
      </c>
      <c r="N230" s="5">
        <f t="shared" ca="1" si="50"/>
        <v>0.21208970787933984</v>
      </c>
      <c r="O230">
        <f t="shared" ca="1" si="51"/>
        <v>1</v>
      </c>
    </row>
    <row r="231" spans="1:15" x14ac:dyDescent="0.2">
      <c r="A231">
        <v>230</v>
      </c>
      <c r="B231" s="4">
        <f t="shared" ca="1" si="39"/>
        <v>45826.745833333334</v>
      </c>
      <c r="C231">
        <f t="shared" ca="1" si="40"/>
        <v>96</v>
      </c>
      <c r="D231">
        <f t="shared" ca="1" si="41"/>
        <v>14</v>
      </c>
      <c r="E231">
        <f t="shared" ca="1" si="42"/>
        <v>1.0900000000000001</v>
      </c>
      <c r="F231">
        <f t="shared" ca="1" si="43"/>
        <v>0.93</v>
      </c>
      <c r="G231">
        <f t="shared" ca="1" si="44"/>
        <v>1.23</v>
      </c>
      <c r="H231">
        <f t="shared" ca="1" si="45"/>
        <v>94</v>
      </c>
      <c r="I231">
        <f t="shared" ca="1" si="46"/>
        <v>0</v>
      </c>
      <c r="J231">
        <f t="shared" ca="1" si="46"/>
        <v>0</v>
      </c>
      <c r="K231">
        <f t="shared" ca="1" si="47"/>
        <v>0</v>
      </c>
      <c r="L231">
        <f t="shared" ca="1" si="48"/>
        <v>0</v>
      </c>
      <c r="M231">
        <f t="shared" ca="1" si="49"/>
        <v>0</v>
      </c>
      <c r="N231" s="5">
        <f t="shared" ca="1" si="50"/>
        <v>-0.10808363399066023</v>
      </c>
      <c r="O231">
        <f t="shared" ca="1" si="51"/>
        <v>0</v>
      </c>
    </row>
    <row r="232" spans="1:15" x14ac:dyDescent="0.2">
      <c r="A232">
        <v>231</v>
      </c>
      <c r="B232" s="4">
        <f t="shared" ca="1" si="39"/>
        <v>45835.248611111114</v>
      </c>
      <c r="C232">
        <f t="shared" ca="1" si="40"/>
        <v>101</v>
      </c>
      <c r="D232">
        <f t="shared" ca="1" si="41"/>
        <v>14</v>
      </c>
      <c r="E232">
        <f t="shared" ca="1" si="42"/>
        <v>0.83</v>
      </c>
      <c r="F232">
        <f t="shared" ca="1" si="43"/>
        <v>0.82</v>
      </c>
      <c r="G232">
        <f t="shared" ca="1" si="44"/>
        <v>0.85</v>
      </c>
      <c r="H232">
        <f t="shared" ca="1" si="45"/>
        <v>66</v>
      </c>
      <c r="I232">
        <f t="shared" ca="1" si="46"/>
        <v>0</v>
      </c>
      <c r="J232">
        <f t="shared" ca="1" si="46"/>
        <v>0</v>
      </c>
      <c r="K232">
        <f t="shared" ca="1" si="47"/>
        <v>0</v>
      </c>
      <c r="L232">
        <f t="shared" ca="1" si="48"/>
        <v>0</v>
      </c>
      <c r="M232">
        <f t="shared" ca="1" si="49"/>
        <v>1</v>
      </c>
      <c r="N232" s="5">
        <f t="shared" ca="1" si="50"/>
        <v>0.35241268865934</v>
      </c>
      <c r="O232">
        <f t="shared" ca="1" si="51"/>
        <v>1</v>
      </c>
    </row>
    <row r="233" spans="1:15" x14ac:dyDescent="0.2">
      <c r="A233">
        <v>232</v>
      </c>
      <c r="B233" s="4">
        <f t="shared" ca="1" si="39"/>
        <v>45823.799305555556</v>
      </c>
      <c r="C233">
        <f t="shared" ca="1" si="40"/>
        <v>66</v>
      </c>
      <c r="D233">
        <f t="shared" ca="1" si="41"/>
        <v>23</v>
      </c>
      <c r="E233">
        <f t="shared" ca="1" si="42"/>
        <v>0.84</v>
      </c>
      <c r="F233">
        <f t="shared" ca="1" si="43"/>
        <v>0.73</v>
      </c>
      <c r="G233">
        <f t="shared" ca="1" si="44"/>
        <v>1.36</v>
      </c>
      <c r="H233">
        <f t="shared" ca="1" si="45"/>
        <v>76</v>
      </c>
      <c r="I233">
        <f t="shared" ca="1" si="46"/>
        <v>0</v>
      </c>
      <c r="J233">
        <f t="shared" ca="1" si="46"/>
        <v>0</v>
      </c>
      <c r="K233">
        <f t="shared" ca="1" si="47"/>
        <v>0</v>
      </c>
      <c r="L233">
        <f t="shared" ca="1" si="48"/>
        <v>0</v>
      </c>
      <c r="M233">
        <f t="shared" ca="1" si="49"/>
        <v>0</v>
      </c>
      <c r="N233" s="5">
        <f t="shared" ca="1" si="50"/>
        <v>0.38828976575933982</v>
      </c>
      <c r="O233">
        <f t="shared" ca="1" si="51"/>
        <v>1</v>
      </c>
    </row>
    <row r="234" spans="1:15" x14ac:dyDescent="0.2">
      <c r="A234">
        <v>233</v>
      </c>
      <c r="B234" s="4">
        <f t="shared" ca="1" si="39"/>
        <v>45810.402083333334</v>
      </c>
      <c r="C234">
        <f t="shared" ca="1" si="40"/>
        <v>124</v>
      </c>
      <c r="D234">
        <f t="shared" ca="1" si="41"/>
        <v>24</v>
      </c>
      <c r="E234">
        <f t="shared" ca="1" si="42"/>
        <v>1.31</v>
      </c>
      <c r="F234">
        <f t="shared" ca="1" si="43"/>
        <v>0.9</v>
      </c>
      <c r="G234">
        <f t="shared" ca="1" si="44"/>
        <v>2.99</v>
      </c>
      <c r="H234">
        <f t="shared" ca="1" si="45"/>
        <v>99</v>
      </c>
      <c r="I234">
        <f t="shared" ca="1" si="46"/>
        <v>0</v>
      </c>
      <c r="J234">
        <f t="shared" ca="1" si="46"/>
        <v>1</v>
      </c>
      <c r="K234">
        <f t="shared" ca="1" si="47"/>
        <v>0</v>
      </c>
      <c r="L234">
        <f t="shared" ca="1" si="48"/>
        <v>0</v>
      </c>
      <c r="M234">
        <f t="shared" ca="1" si="49"/>
        <v>1</v>
      </c>
      <c r="N234" s="5">
        <f t="shared" ca="1" si="50"/>
        <v>8.8895155359339784E-2</v>
      </c>
      <c r="O234">
        <f t="shared" ca="1" si="51"/>
        <v>0</v>
      </c>
    </row>
    <row r="235" spans="1:15" x14ac:dyDescent="0.2">
      <c r="A235">
        <v>234</v>
      </c>
      <c r="B235" s="4">
        <f t="shared" ca="1" si="39"/>
        <v>45838.355555555558</v>
      </c>
      <c r="C235">
        <f t="shared" ca="1" si="40"/>
        <v>58</v>
      </c>
      <c r="D235">
        <f t="shared" ca="1" si="41"/>
        <v>25</v>
      </c>
      <c r="E235">
        <f t="shared" ca="1" si="42"/>
        <v>1.36</v>
      </c>
      <c r="F235">
        <f t="shared" ca="1" si="43"/>
        <v>0.88</v>
      </c>
      <c r="G235">
        <f t="shared" ca="1" si="44"/>
        <v>2.66</v>
      </c>
      <c r="H235">
        <f t="shared" ca="1" si="45"/>
        <v>92</v>
      </c>
      <c r="I235">
        <f t="shared" ca="1" si="46"/>
        <v>0</v>
      </c>
      <c r="J235">
        <f t="shared" ca="1" si="46"/>
        <v>0</v>
      </c>
      <c r="K235">
        <f t="shared" ca="1" si="47"/>
        <v>0</v>
      </c>
      <c r="L235">
        <f t="shared" ca="1" si="48"/>
        <v>0</v>
      </c>
      <c r="M235">
        <f t="shared" ca="1" si="49"/>
        <v>0</v>
      </c>
      <c r="N235" s="5">
        <f t="shared" ca="1" si="50"/>
        <v>-1.2795153450659957E-2</v>
      </c>
      <c r="O235">
        <f t="shared" ca="1" si="51"/>
        <v>0</v>
      </c>
    </row>
    <row r="236" spans="1:15" x14ac:dyDescent="0.2">
      <c r="A236">
        <v>235</v>
      </c>
      <c r="B236" s="4">
        <f t="shared" ca="1" si="39"/>
        <v>45815.355555555558</v>
      </c>
      <c r="C236">
        <f t="shared" ca="1" si="40"/>
        <v>86</v>
      </c>
      <c r="D236">
        <f t="shared" ca="1" si="41"/>
        <v>18</v>
      </c>
      <c r="E236">
        <f t="shared" ca="1" si="42"/>
        <v>0.77</v>
      </c>
      <c r="F236">
        <f t="shared" ca="1" si="43"/>
        <v>0.34</v>
      </c>
      <c r="G236">
        <f t="shared" ca="1" si="44"/>
        <v>0.97</v>
      </c>
      <c r="H236">
        <f t="shared" ca="1" si="45"/>
        <v>100</v>
      </c>
      <c r="I236">
        <f t="shared" ca="1" si="46"/>
        <v>0</v>
      </c>
      <c r="J236">
        <f t="shared" ca="1" si="46"/>
        <v>0</v>
      </c>
      <c r="K236">
        <f t="shared" ca="1" si="47"/>
        <v>0</v>
      </c>
      <c r="L236">
        <f t="shared" ca="1" si="48"/>
        <v>0</v>
      </c>
      <c r="M236">
        <f t="shared" ca="1" si="49"/>
        <v>1</v>
      </c>
      <c r="N236" s="5">
        <f t="shared" ca="1" si="50"/>
        <v>0.43367861609933972</v>
      </c>
      <c r="O236">
        <f t="shared" ca="1" si="51"/>
        <v>0</v>
      </c>
    </row>
    <row r="237" spans="1:15" x14ac:dyDescent="0.2">
      <c r="A237">
        <v>236</v>
      </c>
      <c r="B237" s="4">
        <f t="shared" ca="1" si="39"/>
        <v>45819.702777777777</v>
      </c>
      <c r="C237">
        <f t="shared" ca="1" si="40"/>
        <v>67</v>
      </c>
      <c r="D237">
        <f t="shared" ca="1" si="41"/>
        <v>28</v>
      </c>
      <c r="E237">
        <f t="shared" ca="1" si="42"/>
        <v>1.02</v>
      </c>
      <c r="F237">
        <f t="shared" ca="1" si="43"/>
        <v>0.67</v>
      </c>
      <c r="G237">
        <f t="shared" ca="1" si="44"/>
        <v>1.56</v>
      </c>
      <c r="H237">
        <f t="shared" ca="1" si="45"/>
        <v>50</v>
      </c>
      <c r="I237">
        <f t="shared" ca="1" si="46"/>
        <v>0</v>
      </c>
      <c r="J237">
        <f t="shared" ca="1" si="46"/>
        <v>0</v>
      </c>
      <c r="K237">
        <f t="shared" ca="1" si="47"/>
        <v>0</v>
      </c>
      <c r="L237">
        <f t="shared" ca="1" si="48"/>
        <v>0</v>
      </c>
      <c r="M237">
        <f t="shared" ca="1" si="49"/>
        <v>0</v>
      </c>
      <c r="N237" s="5">
        <f t="shared" ca="1" si="50"/>
        <v>0.63473536313933987</v>
      </c>
      <c r="O237">
        <f t="shared" ca="1" si="51"/>
        <v>1</v>
      </c>
    </row>
    <row r="238" spans="1:15" x14ac:dyDescent="0.2">
      <c r="A238">
        <v>237</v>
      </c>
      <c r="B238" s="4">
        <f t="shared" ca="1" si="39"/>
        <v>45809.813888888886</v>
      </c>
      <c r="C238">
        <f t="shared" ca="1" si="40"/>
        <v>84</v>
      </c>
      <c r="D238">
        <f t="shared" ca="1" si="41"/>
        <v>20</v>
      </c>
      <c r="E238">
        <f t="shared" ca="1" si="42"/>
        <v>0.65</v>
      </c>
      <c r="F238">
        <f t="shared" ca="1" si="43"/>
        <v>0.74</v>
      </c>
      <c r="G238">
        <f t="shared" ca="1" si="44"/>
        <v>1.25</v>
      </c>
      <c r="H238">
        <f t="shared" ca="1" si="45"/>
        <v>63</v>
      </c>
      <c r="I238">
        <f t="shared" ca="1" si="46"/>
        <v>1</v>
      </c>
      <c r="J238">
        <f t="shared" ca="1" si="46"/>
        <v>0</v>
      </c>
      <c r="K238">
        <f t="shared" ca="1" si="47"/>
        <v>0</v>
      </c>
      <c r="L238">
        <f t="shared" ca="1" si="48"/>
        <v>0</v>
      </c>
      <c r="M238">
        <f t="shared" ca="1" si="49"/>
        <v>1</v>
      </c>
      <c r="N238" s="5">
        <f t="shared" ca="1" si="50"/>
        <v>0.59132714785934015</v>
      </c>
      <c r="O238">
        <f t="shared" ca="1" si="51"/>
        <v>0</v>
      </c>
    </row>
    <row r="239" spans="1:15" x14ac:dyDescent="0.2">
      <c r="A239">
        <v>238</v>
      </c>
      <c r="B239" s="4">
        <f t="shared" ca="1" si="39"/>
        <v>45809.613888888889</v>
      </c>
      <c r="C239">
        <f t="shared" ca="1" si="40"/>
        <v>82</v>
      </c>
      <c r="D239">
        <f t="shared" ca="1" si="41"/>
        <v>19</v>
      </c>
      <c r="E239">
        <f t="shared" ca="1" si="42"/>
        <v>0.75</v>
      </c>
      <c r="F239">
        <f t="shared" ca="1" si="43"/>
        <v>0.78</v>
      </c>
      <c r="G239">
        <f t="shared" ca="1" si="44"/>
        <v>1.86</v>
      </c>
      <c r="H239">
        <f t="shared" ca="1" si="45"/>
        <v>92</v>
      </c>
      <c r="I239">
        <f t="shared" ca="1" si="46"/>
        <v>0</v>
      </c>
      <c r="J239">
        <f t="shared" ca="1" si="46"/>
        <v>0</v>
      </c>
      <c r="K239">
        <f t="shared" ca="1" si="47"/>
        <v>0</v>
      </c>
      <c r="L239">
        <f t="shared" ca="1" si="48"/>
        <v>0</v>
      </c>
      <c r="M239">
        <f t="shared" ca="1" si="49"/>
        <v>0</v>
      </c>
      <c r="N239" s="5">
        <f t="shared" ca="1" si="50"/>
        <v>0.29892358512934003</v>
      </c>
      <c r="O239">
        <f t="shared" ca="1" si="51"/>
        <v>0</v>
      </c>
    </row>
    <row r="240" spans="1:15" x14ac:dyDescent="0.2">
      <c r="A240">
        <v>239</v>
      </c>
      <c r="B240" s="4">
        <f t="shared" ca="1" si="39"/>
        <v>45814.334722222222</v>
      </c>
      <c r="C240">
        <f t="shared" ca="1" si="40"/>
        <v>108</v>
      </c>
      <c r="D240">
        <f t="shared" ca="1" si="41"/>
        <v>19</v>
      </c>
      <c r="E240">
        <f t="shared" ca="1" si="42"/>
        <v>0.72</v>
      </c>
      <c r="F240">
        <f t="shared" ca="1" si="43"/>
        <v>0.79</v>
      </c>
      <c r="G240">
        <f t="shared" ca="1" si="44"/>
        <v>1.41</v>
      </c>
      <c r="H240">
        <f t="shared" ca="1" si="45"/>
        <v>66</v>
      </c>
      <c r="I240">
        <f t="shared" ca="1" si="46"/>
        <v>0</v>
      </c>
      <c r="J240">
        <f t="shared" ca="1" si="46"/>
        <v>0</v>
      </c>
      <c r="K240">
        <f t="shared" ca="1" si="47"/>
        <v>0</v>
      </c>
      <c r="L240">
        <f t="shared" ca="1" si="48"/>
        <v>0</v>
      </c>
      <c r="M240">
        <f t="shared" ca="1" si="49"/>
        <v>0</v>
      </c>
      <c r="N240" s="5">
        <f t="shared" ca="1" si="50"/>
        <v>0.53296638464934021</v>
      </c>
      <c r="O240">
        <f t="shared" ca="1" si="51"/>
        <v>0</v>
      </c>
    </row>
    <row r="241" spans="1:15" x14ac:dyDescent="0.2">
      <c r="A241">
        <v>240</v>
      </c>
      <c r="B241" s="4">
        <f t="shared" ca="1" si="39"/>
        <v>45823.037499999999</v>
      </c>
      <c r="C241">
        <f t="shared" ca="1" si="40"/>
        <v>80</v>
      </c>
      <c r="D241">
        <f t="shared" ca="1" si="41"/>
        <v>20</v>
      </c>
      <c r="E241">
        <f t="shared" ca="1" si="42"/>
        <v>0.86</v>
      </c>
      <c r="F241">
        <f t="shared" ca="1" si="43"/>
        <v>0.83</v>
      </c>
      <c r="G241">
        <f t="shared" ca="1" si="44"/>
        <v>0.65</v>
      </c>
      <c r="H241">
        <f t="shared" ca="1" si="45"/>
        <v>90</v>
      </c>
      <c r="I241">
        <f t="shared" ca="1" si="46"/>
        <v>0</v>
      </c>
      <c r="J241">
        <f t="shared" ca="1" si="46"/>
        <v>1</v>
      </c>
      <c r="K241">
        <f t="shared" ca="1" si="47"/>
        <v>0</v>
      </c>
      <c r="L241">
        <f t="shared" ca="1" si="48"/>
        <v>0</v>
      </c>
      <c r="M241">
        <f t="shared" ca="1" si="49"/>
        <v>0</v>
      </c>
      <c r="N241" s="5">
        <f t="shared" ca="1" si="50"/>
        <v>0.13505501044933993</v>
      </c>
      <c r="O241">
        <f t="shared" ca="1" si="51"/>
        <v>0</v>
      </c>
    </row>
    <row r="242" spans="1:15" x14ac:dyDescent="0.2">
      <c r="A242">
        <v>241</v>
      </c>
      <c r="B242" s="4">
        <f t="shared" ca="1" si="39"/>
        <v>45834.408333333333</v>
      </c>
      <c r="C242">
        <f t="shared" ca="1" si="40"/>
        <v>84</v>
      </c>
      <c r="D242">
        <f t="shared" ca="1" si="41"/>
        <v>10</v>
      </c>
      <c r="E242">
        <f t="shared" ca="1" si="42"/>
        <v>1.08</v>
      </c>
      <c r="F242">
        <f t="shared" ca="1" si="43"/>
        <v>0.67</v>
      </c>
      <c r="G242">
        <f t="shared" ca="1" si="44"/>
        <v>1.06</v>
      </c>
      <c r="H242">
        <f t="shared" ca="1" si="45"/>
        <v>78</v>
      </c>
      <c r="I242">
        <f t="shared" ca="1" si="46"/>
        <v>0</v>
      </c>
      <c r="J242">
        <f t="shared" ca="1" si="46"/>
        <v>0</v>
      </c>
      <c r="K242">
        <f t="shared" ca="1" si="47"/>
        <v>0</v>
      </c>
      <c r="L242">
        <f t="shared" ca="1" si="48"/>
        <v>0</v>
      </c>
      <c r="M242">
        <f t="shared" ca="1" si="49"/>
        <v>0</v>
      </c>
      <c r="N242" s="5">
        <f t="shared" ca="1" si="50"/>
        <v>0.18578948015934016</v>
      </c>
      <c r="O242">
        <f t="shared" ca="1" si="51"/>
        <v>1</v>
      </c>
    </row>
    <row r="243" spans="1:15" x14ac:dyDescent="0.2">
      <c r="A243">
        <v>242</v>
      </c>
      <c r="B243" s="4">
        <f t="shared" ca="1" si="39"/>
        <v>45811.025694444441</v>
      </c>
      <c r="C243">
        <f t="shared" ca="1" si="40"/>
        <v>93</v>
      </c>
      <c r="D243">
        <f t="shared" ca="1" si="41"/>
        <v>12</v>
      </c>
      <c r="E243">
        <f t="shared" ca="1" si="42"/>
        <v>1.03</v>
      </c>
      <c r="F243">
        <f t="shared" ca="1" si="43"/>
        <v>0.46</v>
      </c>
      <c r="G243">
        <f t="shared" ca="1" si="44"/>
        <v>1.47</v>
      </c>
      <c r="H243">
        <f t="shared" ca="1" si="45"/>
        <v>96</v>
      </c>
      <c r="I243">
        <f t="shared" ca="1" si="46"/>
        <v>0</v>
      </c>
      <c r="J243">
        <f t="shared" ca="1" si="46"/>
        <v>0</v>
      </c>
      <c r="K243">
        <f t="shared" ca="1" si="47"/>
        <v>0</v>
      </c>
      <c r="L243">
        <f t="shared" ca="1" si="48"/>
        <v>0</v>
      </c>
      <c r="M243">
        <f t="shared" ca="1" si="49"/>
        <v>0</v>
      </c>
      <c r="N243" s="5">
        <f t="shared" ca="1" si="50"/>
        <v>0.2634492778793398</v>
      </c>
      <c r="O243">
        <f t="shared" ca="1" si="51"/>
        <v>0</v>
      </c>
    </row>
    <row r="244" spans="1:15" x14ac:dyDescent="0.2">
      <c r="A244">
        <v>243</v>
      </c>
      <c r="B244" s="4">
        <f t="shared" ca="1" si="39"/>
        <v>45820.315972222219</v>
      </c>
      <c r="C244">
        <f t="shared" ca="1" si="40"/>
        <v>109</v>
      </c>
      <c r="D244">
        <f t="shared" ca="1" si="41"/>
        <v>20</v>
      </c>
      <c r="E244">
        <f t="shared" ca="1" si="42"/>
        <v>0.48</v>
      </c>
      <c r="F244">
        <f t="shared" ca="1" si="43"/>
        <v>0.96</v>
      </c>
      <c r="G244">
        <f t="shared" ca="1" si="44"/>
        <v>2.35</v>
      </c>
      <c r="H244">
        <f t="shared" ca="1" si="45"/>
        <v>82</v>
      </c>
      <c r="I244">
        <f t="shared" ca="1" si="46"/>
        <v>0</v>
      </c>
      <c r="J244">
        <f t="shared" ca="1" si="46"/>
        <v>0</v>
      </c>
      <c r="K244">
        <f t="shared" ca="1" si="47"/>
        <v>0</v>
      </c>
      <c r="L244">
        <f t="shared" ca="1" si="48"/>
        <v>0</v>
      </c>
      <c r="M244">
        <f t="shared" ca="1" si="49"/>
        <v>0</v>
      </c>
      <c r="N244" s="5">
        <f t="shared" ca="1" si="50"/>
        <v>0.50431517937933978</v>
      </c>
      <c r="O244">
        <f t="shared" ca="1" si="51"/>
        <v>1</v>
      </c>
    </row>
    <row r="245" spans="1:15" x14ac:dyDescent="0.2">
      <c r="A245">
        <v>244</v>
      </c>
      <c r="B245" s="4">
        <f t="shared" ca="1" si="39"/>
        <v>45837.35833333333</v>
      </c>
      <c r="C245">
        <f t="shared" ca="1" si="40"/>
        <v>78</v>
      </c>
      <c r="D245">
        <f t="shared" ca="1" si="41"/>
        <v>13</v>
      </c>
      <c r="E245">
        <f t="shared" ca="1" si="42"/>
        <v>0.82</v>
      </c>
      <c r="F245">
        <f t="shared" ca="1" si="43"/>
        <v>0.83</v>
      </c>
      <c r="G245">
        <f t="shared" ca="1" si="44"/>
        <v>1.35</v>
      </c>
      <c r="H245">
        <f t="shared" ca="1" si="45"/>
        <v>54</v>
      </c>
      <c r="I245">
        <f t="shared" ca="1" si="46"/>
        <v>0</v>
      </c>
      <c r="J245">
        <f t="shared" ca="1" si="46"/>
        <v>0</v>
      </c>
      <c r="K245">
        <f t="shared" ca="1" si="47"/>
        <v>1</v>
      </c>
      <c r="L245">
        <f t="shared" ca="1" si="48"/>
        <v>0</v>
      </c>
      <c r="M245">
        <f t="shared" ca="1" si="49"/>
        <v>1</v>
      </c>
      <c r="N245" s="5">
        <f t="shared" ca="1" si="50"/>
        <v>0.52107783026934007</v>
      </c>
      <c r="O245">
        <f t="shared" ca="1" si="51"/>
        <v>1</v>
      </c>
    </row>
    <row r="246" spans="1:15" x14ac:dyDescent="0.2">
      <c r="A246">
        <v>245</v>
      </c>
      <c r="B246" s="4">
        <f t="shared" ca="1" si="39"/>
        <v>45833.168055555558</v>
      </c>
      <c r="C246">
        <f t="shared" ca="1" si="40"/>
        <v>83</v>
      </c>
      <c r="D246">
        <f t="shared" ca="1" si="41"/>
        <v>14</v>
      </c>
      <c r="E246">
        <f t="shared" ca="1" si="42"/>
        <v>1.39</v>
      </c>
      <c r="F246">
        <f t="shared" ca="1" si="43"/>
        <v>0.34</v>
      </c>
      <c r="G246">
        <f t="shared" ca="1" si="44"/>
        <v>0.6</v>
      </c>
      <c r="H246">
        <f t="shared" ca="1" si="45"/>
        <v>72</v>
      </c>
      <c r="I246">
        <f t="shared" ca="1" si="46"/>
        <v>1</v>
      </c>
      <c r="J246">
        <f t="shared" ca="1" si="46"/>
        <v>0</v>
      </c>
      <c r="K246">
        <f t="shared" ca="1" si="47"/>
        <v>0</v>
      </c>
      <c r="L246">
        <f t="shared" ca="1" si="48"/>
        <v>1</v>
      </c>
      <c r="M246">
        <f t="shared" ca="1" si="49"/>
        <v>0</v>
      </c>
      <c r="N246" s="5">
        <f t="shared" ca="1" si="50"/>
        <v>0.29568253798934008</v>
      </c>
      <c r="O246">
        <f t="shared" ca="1" si="51"/>
        <v>1</v>
      </c>
    </row>
    <row r="247" spans="1:15" x14ac:dyDescent="0.2">
      <c r="A247">
        <v>246</v>
      </c>
      <c r="B247" s="4">
        <f t="shared" ca="1" si="39"/>
        <v>45828.290972222225</v>
      </c>
      <c r="C247">
        <f t="shared" ca="1" si="40"/>
        <v>65</v>
      </c>
      <c r="D247">
        <f t="shared" ca="1" si="41"/>
        <v>26</v>
      </c>
      <c r="E247">
        <f t="shared" ca="1" si="42"/>
        <v>1.06</v>
      </c>
      <c r="F247">
        <f t="shared" ca="1" si="43"/>
        <v>0.89</v>
      </c>
      <c r="G247">
        <f t="shared" ca="1" si="44"/>
        <v>0.81</v>
      </c>
      <c r="H247">
        <f t="shared" ca="1" si="45"/>
        <v>84</v>
      </c>
      <c r="I247">
        <f t="shared" ca="1" si="46"/>
        <v>1</v>
      </c>
      <c r="J247">
        <f t="shared" ca="1" si="46"/>
        <v>0</v>
      </c>
      <c r="K247">
        <f t="shared" ca="1" si="47"/>
        <v>1</v>
      </c>
      <c r="L247">
        <f t="shared" ca="1" si="48"/>
        <v>0</v>
      </c>
      <c r="M247">
        <f t="shared" ca="1" si="49"/>
        <v>0</v>
      </c>
      <c r="N247" s="5">
        <f t="shared" ca="1" si="50"/>
        <v>3.9000055229339872E-2</v>
      </c>
      <c r="O247">
        <f t="shared" ca="1" si="51"/>
        <v>0</v>
      </c>
    </row>
    <row r="248" spans="1:15" x14ac:dyDescent="0.2">
      <c r="A248">
        <v>247</v>
      </c>
      <c r="B248" s="4">
        <f t="shared" ca="1" si="39"/>
        <v>45812.765277777777</v>
      </c>
      <c r="C248">
        <f t="shared" ca="1" si="40"/>
        <v>108</v>
      </c>
      <c r="D248">
        <f t="shared" ca="1" si="41"/>
        <v>17</v>
      </c>
      <c r="E248">
        <f t="shared" ca="1" si="42"/>
        <v>1.34</v>
      </c>
      <c r="F248">
        <f t="shared" ca="1" si="43"/>
        <v>0.55000000000000004</v>
      </c>
      <c r="G248">
        <f t="shared" ca="1" si="44"/>
        <v>1.08</v>
      </c>
      <c r="H248">
        <f t="shared" ca="1" si="45"/>
        <v>90</v>
      </c>
      <c r="I248">
        <f t="shared" ca="1" si="46"/>
        <v>0</v>
      </c>
      <c r="J248">
        <f t="shared" ca="1" si="46"/>
        <v>0</v>
      </c>
      <c r="K248">
        <f t="shared" ca="1" si="47"/>
        <v>0</v>
      </c>
      <c r="L248">
        <f t="shared" ca="1" si="48"/>
        <v>0</v>
      </c>
      <c r="M248">
        <f t="shared" ca="1" si="49"/>
        <v>0</v>
      </c>
      <c r="N248" s="5">
        <f t="shared" ca="1" si="50"/>
        <v>8.1992488619339721E-2</v>
      </c>
      <c r="O248">
        <f t="shared" ca="1" si="51"/>
        <v>0</v>
      </c>
    </row>
    <row r="249" spans="1:15" x14ac:dyDescent="0.2">
      <c r="A249">
        <v>248</v>
      </c>
      <c r="B249" s="4">
        <f t="shared" ca="1" si="39"/>
        <v>45826.105555555558</v>
      </c>
      <c r="C249">
        <f t="shared" ca="1" si="40"/>
        <v>92</v>
      </c>
      <c r="D249">
        <f t="shared" ca="1" si="41"/>
        <v>20</v>
      </c>
      <c r="E249">
        <f t="shared" ca="1" si="42"/>
        <v>0.73</v>
      </c>
      <c r="F249">
        <f t="shared" ca="1" si="43"/>
        <v>0.71</v>
      </c>
      <c r="G249">
        <f t="shared" ca="1" si="44"/>
        <v>1.19</v>
      </c>
      <c r="H249">
        <f t="shared" ca="1" si="45"/>
        <v>99</v>
      </c>
      <c r="I249">
        <f t="shared" ca="1" si="46"/>
        <v>0</v>
      </c>
      <c r="J249">
        <f t="shared" ca="1" si="46"/>
        <v>0</v>
      </c>
      <c r="K249">
        <f t="shared" ca="1" si="47"/>
        <v>0</v>
      </c>
      <c r="L249">
        <f t="shared" ca="1" si="48"/>
        <v>1</v>
      </c>
      <c r="M249">
        <f t="shared" ca="1" si="49"/>
        <v>0</v>
      </c>
      <c r="N249" s="5">
        <f t="shared" ca="1" si="50"/>
        <v>0.2607787984293401</v>
      </c>
      <c r="O249">
        <f t="shared" ca="1" si="51"/>
        <v>0</v>
      </c>
    </row>
    <row r="250" spans="1:15" x14ac:dyDescent="0.2">
      <c r="A250">
        <v>249</v>
      </c>
      <c r="B250" s="4">
        <f t="shared" ca="1" si="39"/>
        <v>45832.762499999997</v>
      </c>
      <c r="C250">
        <f t="shared" ca="1" si="40"/>
        <v>91</v>
      </c>
      <c r="D250">
        <f t="shared" ca="1" si="41"/>
        <v>21</v>
      </c>
      <c r="E250">
        <f t="shared" ca="1" si="42"/>
        <v>0.77</v>
      </c>
      <c r="F250">
        <f t="shared" ca="1" si="43"/>
        <v>0.71</v>
      </c>
      <c r="G250">
        <f t="shared" ca="1" si="44"/>
        <v>1.75</v>
      </c>
      <c r="H250">
        <f t="shared" ca="1" si="45"/>
        <v>98</v>
      </c>
      <c r="I250">
        <f t="shared" ca="1" si="46"/>
        <v>0</v>
      </c>
      <c r="J250">
        <f t="shared" ca="1" si="46"/>
        <v>0</v>
      </c>
      <c r="K250">
        <f t="shared" ca="1" si="47"/>
        <v>0</v>
      </c>
      <c r="L250">
        <f t="shared" ca="1" si="48"/>
        <v>0</v>
      </c>
      <c r="M250">
        <f t="shared" ca="1" si="49"/>
        <v>1</v>
      </c>
      <c r="N250" s="5">
        <f t="shared" ca="1" si="50"/>
        <v>0.29444480830933989</v>
      </c>
      <c r="O250">
        <f t="shared" ca="1" si="51"/>
        <v>0</v>
      </c>
    </row>
    <row r="251" spans="1:15" x14ac:dyDescent="0.2">
      <c r="A251">
        <v>250</v>
      </c>
      <c r="B251" s="4">
        <f t="shared" ca="1" si="39"/>
        <v>45832.037499999999</v>
      </c>
      <c r="C251">
        <f t="shared" ca="1" si="40"/>
        <v>79</v>
      </c>
      <c r="D251">
        <f t="shared" ca="1" si="41"/>
        <v>18</v>
      </c>
      <c r="E251">
        <f t="shared" ca="1" si="42"/>
        <v>1.07</v>
      </c>
      <c r="F251">
        <f t="shared" ca="1" si="43"/>
        <v>0.88</v>
      </c>
      <c r="G251">
        <f t="shared" ca="1" si="44"/>
        <v>2.69</v>
      </c>
      <c r="H251">
        <f t="shared" ca="1" si="45"/>
        <v>79</v>
      </c>
      <c r="I251">
        <f t="shared" ca="1" si="46"/>
        <v>0</v>
      </c>
      <c r="J251">
        <f t="shared" ca="1" si="46"/>
        <v>0</v>
      </c>
      <c r="K251">
        <f t="shared" ca="1" si="47"/>
        <v>0</v>
      </c>
      <c r="L251">
        <f t="shared" ca="1" si="48"/>
        <v>0</v>
      </c>
      <c r="M251">
        <f t="shared" ca="1" si="49"/>
        <v>0</v>
      </c>
      <c r="N251" s="5">
        <f t="shared" ca="1" si="50"/>
        <v>0.25781413271934006</v>
      </c>
      <c r="O251">
        <f t="shared" ca="1" si="51"/>
        <v>0</v>
      </c>
    </row>
    <row r="252" spans="1:15" x14ac:dyDescent="0.2">
      <c r="A252">
        <v>251</v>
      </c>
      <c r="B252" s="4">
        <f t="shared" ca="1" si="39"/>
        <v>45828.70416666667</v>
      </c>
      <c r="C252">
        <f t="shared" ca="1" si="40"/>
        <v>65</v>
      </c>
      <c r="D252">
        <f t="shared" ca="1" si="41"/>
        <v>13</v>
      </c>
      <c r="E252">
        <f t="shared" ca="1" si="42"/>
        <v>0.87</v>
      </c>
      <c r="F252">
        <f t="shared" ca="1" si="43"/>
        <v>0.81</v>
      </c>
      <c r="G252">
        <f t="shared" ca="1" si="44"/>
        <v>2.37</v>
      </c>
      <c r="H252">
        <f t="shared" ca="1" si="45"/>
        <v>91</v>
      </c>
      <c r="I252">
        <f t="shared" ca="1" si="46"/>
        <v>0</v>
      </c>
      <c r="J252">
        <f t="shared" ca="1" si="46"/>
        <v>0</v>
      </c>
      <c r="K252">
        <f t="shared" ca="1" si="47"/>
        <v>0</v>
      </c>
      <c r="L252">
        <f t="shared" ca="1" si="48"/>
        <v>1</v>
      </c>
      <c r="M252">
        <f t="shared" ca="1" si="49"/>
        <v>0</v>
      </c>
      <c r="N252" s="5">
        <f t="shared" ca="1" si="50"/>
        <v>0.25214014370934018</v>
      </c>
      <c r="O252">
        <f t="shared" ca="1" si="51"/>
        <v>1</v>
      </c>
    </row>
    <row r="253" spans="1:15" x14ac:dyDescent="0.2">
      <c r="A253">
        <v>252</v>
      </c>
      <c r="B253" s="4">
        <f t="shared" ca="1" si="39"/>
        <v>45835.043749999997</v>
      </c>
      <c r="C253">
        <f t="shared" ca="1" si="40"/>
        <v>89</v>
      </c>
      <c r="D253">
        <f t="shared" ca="1" si="41"/>
        <v>15</v>
      </c>
      <c r="E253">
        <f t="shared" ca="1" si="42"/>
        <v>1.32</v>
      </c>
      <c r="F253">
        <f t="shared" ca="1" si="43"/>
        <v>0.82</v>
      </c>
      <c r="G253">
        <f t="shared" ca="1" si="44"/>
        <v>2.64</v>
      </c>
      <c r="H253">
        <f t="shared" ca="1" si="45"/>
        <v>81</v>
      </c>
      <c r="I253">
        <f t="shared" ca="1" si="46"/>
        <v>0</v>
      </c>
      <c r="J253">
        <f t="shared" ca="1" si="46"/>
        <v>1</v>
      </c>
      <c r="K253">
        <f t="shared" ca="1" si="47"/>
        <v>0</v>
      </c>
      <c r="L253">
        <f t="shared" ca="1" si="48"/>
        <v>0</v>
      </c>
      <c r="M253">
        <f t="shared" ca="1" si="49"/>
        <v>0</v>
      </c>
      <c r="N253" s="5">
        <f t="shared" ca="1" si="50"/>
        <v>0.18013640978933992</v>
      </c>
      <c r="O253">
        <f t="shared" ca="1" si="51"/>
        <v>0</v>
      </c>
    </row>
    <row r="254" spans="1:15" x14ac:dyDescent="0.2">
      <c r="A254">
        <v>253</v>
      </c>
      <c r="B254" s="4">
        <f t="shared" ca="1" si="39"/>
        <v>45823.379861111112</v>
      </c>
      <c r="C254">
        <f t="shared" ca="1" si="40"/>
        <v>101</v>
      </c>
      <c r="D254">
        <f t="shared" ca="1" si="41"/>
        <v>16</v>
      </c>
      <c r="E254">
        <f t="shared" ca="1" si="42"/>
        <v>1.36</v>
      </c>
      <c r="F254">
        <f t="shared" ca="1" si="43"/>
        <v>0.78</v>
      </c>
      <c r="G254">
        <f t="shared" ca="1" si="44"/>
        <v>0.62</v>
      </c>
      <c r="H254">
        <f t="shared" ca="1" si="45"/>
        <v>59</v>
      </c>
      <c r="I254">
        <f t="shared" ca="1" si="46"/>
        <v>0</v>
      </c>
      <c r="J254">
        <f t="shared" ca="1" si="46"/>
        <v>0</v>
      </c>
      <c r="K254">
        <f t="shared" ca="1" si="47"/>
        <v>1</v>
      </c>
      <c r="L254">
        <f t="shared" ca="1" si="48"/>
        <v>0</v>
      </c>
      <c r="M254">
        <f t="shared" ca="1" si="49"/>
        <v>0</v>
      </c>
      <c r="N254" s="5">
        <f t="shared" ca="1" si="50"/>
        <v>0.16096559344933994</v>
      </c>
      <c r="O254">
        <f t="shared" ca="1" si="51"/>
        <v>0</v>
      </c>
    </row>
    <row r="255" spans="1:15" x14ac:dyDescent="0.2">
      <c r="A255">
        <v>254</v>
      </c>
      <c r="B255" s="4">
        <f t="shared" ca="1" si="39"/>
        <v>45825.763194444444</v>
      </c>
      <c r="C255">
        <f t="shared" ca="1" si="40"/>
        <v>68</v>
      </c>
      <c r="D255">
        <f t="shared" ca="1" si="41"/>
        <v>18</v>
      </c>
      <c r="E255">
        <f t="shared" ca="1" si="42"/>
        <v>0.9</v>
      </c>
      <c r="F255">
        <f t="shared" ca="1" si="43"/>
        <v>0.76</v>
      </c>
      <c r="G255">
        <f t="shared" ca="1" si="44"/>
        <v>1.0900000000000001</v>
      </c>
      <c r="H255">
        <f t="shared" ca="1" si="45"/>
        <v>69</v>
      </c>
      <c r="I255">
        <f t="shared" ca="1" si="46"/>
        <v>0</v>
      </c>
      <c r="J255">
        <f t="shared" ca="1" si="46"/>
        <v>0</v>
      </c>
      <c r="K255">
        <f t="shared" ca="1" si="47"/>
        <v>1</v>
      </c>
      <c r="L255">
        <f t="shared" ca="1" si="48"/>
        <v>0</v>
      </c>
      <c r="M255">
        <f t="shared" ca="1" si="49"/>
        <v>0</v>
      </c>
      <c r="N255" s="5">
        <f t="shared" ca="1" si="50"/>
        <v>0.36873856371934</v>
      </c>
      <c r="O255">
        <f t="shared" ca="1" si="51"/>
        <v>0</v>
      </c>
    </row>
    <row r="256" spans="1:15" x14ac:dyDescent="0.2">
      <c r="A256">
        <v>255</v>
      </c>
      <c r="B256" s="4">
        <f t="shared" ca="1" si="39"/>
        <v>45820.623611111114</v>
      </c>
      <c r="C256">
        <f t="shared" ca="1" si="40"/>
        <v>66</v>
      </c>
      <c r="D256">
        <f t="shared" ca="1" si="41"/>
        <v>19</v>
      </c>
      <c r="E256">
        <f t="shared" ca="1" si="42"/>
        <v>0.85</v>
      </c>
      <c r="F256">
        <f t="shared" ca="1" si="43"/>
        <v>0.91</v>
      </c>
      <c r="G256">
        <f t="shared" ca="1" si="44"/>
        <v>1.96</v>
      </c>
      <c r="H256">
        <f t="shared" ca="1" si="45"/>
        <v>73</v>
      </c>
      <c r="I256">
        <f t="shared" ca="1" si="46"/>
        <v>0</v>
      </c>
      <c r="J256">
        <f t="shared" ca="1" si="46"/>
        <v>1</v>
      </c>
      <c r="K256">
        <f t="shared" ca="1" si="47"/>
        <v>1</v>
      </c>
      <c r="L256">
        <f t="shared" ca="1" si="48"/>
        <v>0</v>
      </c>
      <c r="M256">
        <f t="shared" ca="1" si="49"/>
        <v>0</v>
      </c>
      <c r="N256" s="5">
        <f t="shared" ca="1" si="50"/>
        <v>0.40295979021934025</v>
      </c>
      <c r="O256">
        <f t="shared" ca="1" si="51"/>
        <v>1</v>
      </c>
    </row>
    <row r="257" spans="1:15" x14ac:dyDescent="0.2">
      <c r="A257">
        <v>256</v>
      </c>
      <c r="B257" s="4">
        <f t="shared" ca="1" si="39"/>
        <v>45813.304861111108</v>
      </c>
      <c r="C257">
        <f t="shared" ca="1" si="40"/>
        <v>76</v>
      </c>
      <c r="D257">
        <f t="shared" ca="1" si="41"/>
        <v>25</v>
      </c>
      <c r="E257">
        <f t="shared" ca="1" si="42"/>
        <v>0.7</v>
      </c>
      <c r="F257">
        <f t="shared" ca="1" si="43"/>
        <v>0.75</v>
      </c>
      <c r="G257">
        <f t="shared" ca="1" si="44"/>
        <v>1.81</v>
      </c>
      <c r="H257">
        <f t="shared" ca="1" si="45"/>
        <v>80</v>
      </c>
      <c r="I257">
        <f t="shared" ca="1" si="46"/>
        <v>0</v>
      </c>
      <c r="J257">
        <f t="shared" ca="1" si="46"/>
        <v>1</v>
      </c>
      <c r="K257">
        <f t="shared" ca="1" si="47"/>
        <v>1</v>
      </c>
      <c r="L257">
        <f t="shared" ca="1" si="48"/>
        <v>0</v>
      </c>
      <c r="M257">
        <f t="shared" ca="1" si="49"/>
        <v>0</v>
      </c>
      <c r="N257" s="5">
        <f t="shared" ca="1" si="50"/>
        <v>0.56574815368934006</v>
      </c>
      <c r="O257">
        <f t="shared" ca="1" si="51"/>
        <v>0</v>
      </c>
    </row>
    <row r="258" spans="1:15" x14ac:dyDescent="0.2">
      <c r="A258">
        <v>257</v>
      </c>
      <c r="B258" s="4">
        <f t="shared" ca="1" si="39"/>
        <v>45817.476388888892</v>
      </c>
      <c r="C258">
        <f t="shared" ca="1" si="40"/>
        <v>66</v>
      </c>
      <c r="D258">
        <f t="shared" ca="1" si="41"/>
        <v>15</v>
      </c>
      <c r="E258">
        <f t="shared" ca="1" si="42"/>
        <v>0.63</v>
      </c>
      <c r="F258">
        <f t="shared" ca="1" si="43"/>
        <v>0.86</v>
      </c>
      <c r="G258">
        <f t="shared" ca="1" si="44"/>
        <v>0.7</v>
      </c>
      <c r="H258">
        <f t="shared" ca="1" si="45"/>
        <v>70</v>
      </c>
      <c r="I258">
        <f t="shared" ca="1" si="46"/>
        <v>0</v>
      </c>
      <c r="J258">
        <f t="shared" ca="1" si="46"/>
        <v>0</v>
      </c>
      <c r="K258">
        <f t="shared" ca="1" si="47"/>
        <v>0</v>
      </c>
      <c r="L258">
        <f t="shared" ca="1" si="48"/>
        <v>0</v>
      </c>
      <c r="M258">
        <f t="shared" ca="1" si="49"/>
        <v>0</v>
      </c>
      <c r="N258" s="5">
        <f t="shared" ca="1" si="50"/>
        <v>0.34453784812933996</v>
      </c>
      <c r="O258">
        <f t="shared" ca="1" si="51"/>
        <v>0</v>
      </c>
    </row>
    <row r="259" spans="1:15" x14ac:dyDescent="0.2">
      <c r="A259">
        <v>258</v>
      </c>
      <c r="B259" s="4">
        <f t="shared" ref="B259:B322" ca="1" si="52">RANDBETWEEN(DATE(2025,6,1), DATE(2025,6,30)) + TIME(RANDBETWEEN(0,23), RANDBETWEEN(0,59),0)</f>
        <v>45815.97152777778</v>
      </c>
      <c r="C259">
        <f t="shared" ref="C259:C322" ca="1" si="53">IF(RAND()&lt;0.2, RANDBETWEEN(55,130), IF(RAND()&lt;0.5, RANDBETWEEN(60,110), RANDBETWEEN(60,100)))</f>
        <v>90</v>
      </c>
      <c r="D259">
        <f t="shared" ref="D259:D322" ca="1" si="54">IF(RAND()&lt;0.2, RANDBETWEEN(10,30), IF(RAND()&lt;0.5, RANDBETWEEN(12,25), RANDBETWEEN(12,20)))</f>
        <v>18</v>
      </c>
      <c r="E259">
        <f t="shared" ref="E259:E322" ca="1" si="55">IF(RAND()&lt;0.2, ROUND(RAND()*0.5+0.4,2), IF(RAND()&lt;0.5, ROUND(RAND()*0.4+0.7,2), ROUND(RAND()*0.4+1,2)))</f>
        <v>0.72</v>
      </c>
      <c r="F259">
        <f t="shared" ref="F259:F322" ca="1" si="56">IF(RAND()&lt;0.2, ROUND(RAND()*0.4+0.3,2), IF(RAND()&lt;0.5, ROUND(RAND()*0.3+0.6,2), ROUND(RAND()*0.2+0.8,2)))</f>
        <v>0.95</v>
      </c>
      <c r="G259">
        <f t="shared" ref="G259:G322" ca="1" si="57">IF(RAND()&lt;0.2, ROUND(RAND()*2+1.5,2), IF(RAND()&lt;0.5, ROUND(RAND()*1.5+1,2), ROUND(RAND()+0.5,2)))</f>
        <v>3.15</v>
      </c>
      <c r="H259">
        <f t="shared" ref="H259:H322" ca="1" si="58">IF(RAND()&lt;0.2, RANDBETWEEN(50,75), IF(RAND()&lt;0.5, RANDBETWEEN(65,85), RANDBETWEEN(80,100)))</f>
        <v>86</v>
      </c>
      <c r="I259">
        <f t="shared" ref="I259:J322" ca="1" si="59">IF(RAND()&lt;0.2,1,0)</f>
        <v>0</v>
      </c>
      <c r="J259">
        <f t="shared" ca="1" si="59"/>
        <v>1</v>
      </c>
      <c r="K259">
        <f t="shared" ref="K259:K322" ca="1" si="60">IF(RAND()&lt;0.3,1,0)</f>
        <v>0</v>
      </c>
      <c r="L259">
        <f t="shared" ref="L259:L322" ca="1" si="61">IF(RAND()&lt;0.2,1,0)</f>
        <v>1</v>
      </c>
      <c r="M259">
        <f t="shared" ref="M259:M322" ca="1" si="62">IF(RAND()&lt;0.15,1,0)</f>
        <v>0</v>
      </c>
      <c r="N259" s="5">
        <f t="shared" ref="N259:N322" ca="1" si="63">1.76062441308934 + (0.001038237 *C259 ) + (0.005938305* D259) + ( -0.559382208 * E259) + (-0.733016497*F259 ) + (0.115117395 *G259 ) +( -0.009592314* H259) + ( -0.013219359 *I259 ) + ( 0.050559882 * J259) + (0.027552775 *K259 ) + ( 0.027310592 *L259 ) + (0.004393767* M259)</f>
        <v>0.47738563542933998</v>
      </c>
      <c r="O259">
        <f t="shared" ref="O259:O322" ca="1" si="64">IF(RAND() &lt; N259, 1, 0)</f>
        <v>0</v>
      </c>
    </row>
    <row r="260" spans="1:15" x14ac:dyDescent="0.2">
      <c r="A260">
        <v>259</v>
      </c>
      <c r="B260" s="4">
        <f t="shared" ca="1" si="52"/>
        <v>45815.192361111112</v>
      </c>
      <c r="C260">
        <f t="shared" ca="1" si="53"/>
        <v>61</v>
      </c>
      <c r="D260">
        <f t="shared" ca="1" si="54"/>
        <v>15</v>
      </c>
      <c r="E260">
        <f t="shared" ca="1" si="55"/>
        <v>1</v>
      </c>
      <c r="F260">
        <f t="shared" ca="1" si="56"/>
        <v>0.76</v>
      </c>
      <c r="G260">
        <f t="shared" ca="1" si="57"/>
        <v>1.95</v>
      </c>
      <c r="H260">
        <f t="shared" ca="1" si="58"/>
        <v>68</v>
      </c>
      <c r="I260">
        <f t="shared" ca="1" si="59"/>
        <v>0</v>
      </c>
      <c r="J260">
        <f t="shared" ca="1" si="59"/>
        <v>0</v>
      </c>
      <c r="K260">
        <f t="shared" ca="1" si="60"/>
        <v>0</v>
      </c>
      <c r="L260">
        <f t="shared" ca="1" si="61"/>
        <v>1</v>
      </c>
      <c r="M260">
        <f t="shared" ca="1" si="62"/>
        <v>0</v>
      </c>
      <c r="N260" s="5">
        <f t="shared" ca="1" si="63"/>
        <v>0.39606885961934007</v>
      </c>
      <c r="O260">
        <f t="shared" ca="1" si="64"/>
        <v>0</v>
      </c>
    </row>
    <row r="261" spans="1:15" x14ac:dyDescent="0.2">
      <c r="A261">
        <v>260</v>
      </c>
      <c r="B261" s="4">
        <f t="shared" ca="1" si="52"/>
        <v>45833.186805555553</v>
      </c>
      <c r="C261">
        <f t="shared" ca="1" si="53"/>
        <v>82</v>
      </c>
      <c r="D261">
        <f t="shared" ca="1" si="54"/>
        <v>18</v>
      </c>
      <c r="E261">
        <f t="shared" ca="1" si="55"/>
        <v>1.33</v>
      </c>
      <c r="F261">
        <f t="shared" ca="1" si="56"/>
        <v>0.81</v>
      </c>
      <c r="G261">
        <f t="shared" ca="1" si="57"/>
        <v>1.72</v>
      </c>
      <c r="H261">
        <f t="shared" ca="1" si="58"/>
        <v>82</v>
      </c>
      <c r="I261">
        <f t="shared" ca="1" si="59"/>
        <v>0</v>
      </c>
      <c r="J261">
        <f t="shared" ca="1" si="59"/>
        <v>0</v>
      </c>
      <c r="K261">
        <f t="shared" ca="1" si="60"/>
        <v>0</v>
      </c>
      <c r="L261">
        <f t="shared" ca="1" si="61"/>
        <v>0</v>
      </c>
      <c r="M261">
        <f t="shared" ca="1" si="62"/>
        <v>0</v>
      </c>
      <c r="N261" s="5">
        <f t="shared" ca="1" si="63"/>
        <v>2.6359809279339785E-2</v>
      </c>
      <c r="O261">
        <f t="shared" ca="1" si="64"/>
        <v>0</v>
      </c>
    </row>
    <row r="262" spans="1:15" x14ac:dyDescent="0.2">
      <c r="A262">
        <v>261</v>
      </c>
      <c r="B262" s="4">
        <f t="shared" ca="1" si="52"/>
        <v>45833.134027777778</v>
      </c>
      <c r="C262">
        <f t="shared" ca="1" si="53"/>
        <v>101</v>
      </c>
      <c r="D262">
        <f t="shared" ca="1" si="54"/>
        <v>19</v>
      </c>
      <c r="E262">
        <f t="shared" ca="1" si="55"/>
        <v>0.67</v>
      </c>
      <c r="F262">
        <f t="shared" ca="1" si="56"/>
        <v>0.98</v>
      </c>
      <c r="G262">
        <f t="shared" ca="1" si="57"/>
        <v>0.8</v>
      </c>
      <c r="H262">
        <f t="shared" ca="1" si="58"/>
        <v>71</v>
      </c>
      <c r="I262">
        <f t="shared" ca="1" si="59"/>
        <v>0</v>
      </c>
      <c r="J262">
        <f t="shared" ca="1" si="59"/>
        <v>0</v>
      </c>
      <c r="K262">
        <f t="shared" ca="1" si="60"/>
        <v>0</v>
      </c>
      <c r="L262">
        <f t="shared" ca="1" si="61"/>
        <v>0</v>
      </c>
      <c r="M262">
        <f t="shared" ca="1" si="62"/>
        <v>0</v>
      </c>
      <c r="N262" s="5">
        <f t="shared" ca="1" si="63"/>
        <v>0.29621152066934009</v>
      </c>
      <c r="O262">
        <f t="shared" ca="1" si="64"/>
        <v>1</v>
      </c>
    </row>
    <row r="263" spans="1:15" x14ac:dyDescent="0.2">
      <c r="A263">
        <v>262</v>
      </c>
      <c r="B263" s="4">
        <f t="shared" ca="1" si="52"/>
        <v>45824.887499999997</v>
      </c>
      <c r="C263">
        <f t="shared" ca="1" si="53"/>
        <v>90</v>
      </c>
      <c r="D263">
        <f t="shared" ca="1" si="54"/>
        <v>18</v>
      </c>
      <c r="E263">
        <f t="shared" ca="1" si="55"/>
        <v>0.67</v>
      </c>
      <c r="F263">
        <f t="shared" ca="1" si="56"/>
        <v>0.36</v>
      </c>
      <c r="G263">
        <f t="shared" ca="1" si="57"/>
        <v>2.04</v>
      </c>
      <c r="H263">
        <f t="shared" ca="1" si="58"/>
        <v>73</v>
      </c>
      <c r="I263">
        <f t="shared" ca="1" si="59"/>
        <v>0</v>
      </c>
      <c r="J263">
        <f t="shared" ca="1" si="59"/>
        <v>0</v>
      </c>
      <c r="K263">
        <f t="shared" ca="1" si="60"/>
        <v>0</v>
      </c>
      <c r="L263">
        <f t="shared" ca="1" si="61"/>
        <v>1</v>
      </c>
      <c r="M263">
        <f t="shared" ca="1" si="62"/>
        <v>0</v>
      </c>
      <c r="N263" s="5">
        <f t="shared" ca="1" si="63"/>
        <v>0.88419437060933981</v>
      </c>
      <c r="O263">
        <f t="shared" ca="1" si="64"/>
        <v>1</v>
      </c>
    </row>
    <row r="264" spans="1:15" x14ac:dyDescent="0.2">
      <c r="A264">
        <v>263</v>
      </c>
      <c r="B264" s="4">
        <f t="shared" ca="1" si="52"/>
        <v>45835.584027777775</v>
      </c>
      <c r="C264">
        <f t="shared" ca="1" si="53"/>
        <v>65</v>
      </c>
      <c r="D264">
        <f t="shared" ca="1" si="54"/>
        <v>12</v>
      </c>
      <c r="E264">
        <f t="shared" ca="1" si="55"/>
        <v>0.8</v>
      </c>
      <c r="F264">
        <f t="shared" ca="1" si="56"/>
        <v>0.85</v>
      </c>
      <c r="G264">
        <f t="shared" ca="1" si="57"/>
        <v>1.84</v>
      </c>
      <c r="H264">
        <f t="shared" ca="1" si="58"/>
        <v>58</v>
      </c>
      <c r="I264">
        <f t="shared" ca="1" si="59"/>
        <v>0</v>
      </c>
      <c r="J264">
        <f t="shared" ca="1" si="59"/>
        <v>0</v>
      </c>
      <c r="K264">
        <f t="shared" ca="1" si="60"/>
        <v>0</v>
      </c>
      <c r="L264">
        <f t="shared" ca="1" si="61"/>
        <v>0</v>
      </c>
      <c r="M264">
        <f t="shared" ca="1" si="62"/>
        <v>1</v>
      </c>
      <c r="N264" s="5">
        <f t="shared" ca="1" si="63"/>
        <v>0.48865525103933977</v>
      </c>
      <c r="O264">
        <f t="shared" ca="1" si="64"/>
        <v>0</v>
      </c>
    </row>
    <row r="265" spans="1:15" x14ac:dyDescent="0.2">
      <c r="A265">
        <v>264</v>
      </c>
      <c r="B265" s="4">
        <f t="shared" ca="1" si="52"/>
        <v>45817.48333333333</v>
      </c>
      <c r="C265">
        <f t="shared" ca="1" si="53"/>
        <v>61</v>
      </c>
      <c r="D265">
        <f t="shared" ca="1" si="54"/>
        <v>12</v>
      </c>
      <c r="E265">
        <f t="shared" ca="1" si="55"/>
        <v>1.1200000000000001</v>
      </c>
      <c r="F265">
        <f t="shared" ca="1" si="56"/>
        <v>0.83</v>
      </c>
      <c r="G265">
        <f t="shared" ca="1" si="57"/>
        <v>1.95</v>
      </c>
      <c r="H265">
        <f t="shared" ca="1" si="58"/>
        <v>66</v>
      </c>
      <c r="I265">
        <f t="shared" ca="1" si="59"/>
        <v>0</v>
      </c>
      <c r="J265">
        <f t="shared" ca="1" si="59"/>
        <v>0</v>
      </c>
      <c r="K265">
        <f t="shared" ca="1" si="60"/>
        <v>0</v>
      </c>
      <c r="L265">
        <f t="shared" ca="1" si="61"/>
        <v>1</v>
      </c>
      <c r="M265">
        <f t="shared" ca="1" si="62"/>
        <v>0</v>
      </c>
      <c r="N265" s="5">
        <f t="shared" ca="1" si="63"/>
        <v>0.27900155286933986</v>
      </c>
      <c r="O265">
        <f t="shared" ca="1" si="64"/>
        <v>0</v>
      </c>
    </row>
    <row r="266" spans="1:15" x14ac:dyDescent="0.2">
      <c r="A266">
        <v>265</v>
      </c>
      <c r="B266" s="4">
        <f t="shared" ca="1" si="52"/>
        <v>45838.882638888892</v>
      </c>
      <c r="C266">
        <f t="shared" ca="1" si="53"/>
        <v>70</v>
      </c>
      <c r="D266">
        <f t="shared" ca="1" si="54"/>
        <v>15</v>
      </c>
      <c r="E266">
        <f t="shared" ca="1" si="55"/>
        <v>1.1000000000000001</v>
      </c>
      <c r="F266">
        <f t="shared" ca="1" si="56"/>
        <v>0.82</v>
      </c>
      <c r="G266">
        <f t="shared" ca="1" si="57"/>
        <v>1.96</v>
      </c>
      <c r="H266">
        <f t="shared" ca="1" si="58"/>
        <v>74</v>
      </c>
      <c r="I266">
        <f t="shared" ca="1" si="59"/>
        <v>0</v>
      </c>
      <c r="J266">
        <f t="shared" ca="1" si="59"/>
        <v>0</v>
      </c>
      <c r="K266">
        <f t="shared" ca="1" si="60"/>
        <v>1</v>
      </c>
      <c r="L266">
        <f t="shared" ca="1" si="61"/>
        <v>0</v>
      </c>
      <c r="M266">
        <f t="shared" ca="1" si="62"/>
        <v>0</v>
      </c>
      <c r="N266" s="5">
        <f t="shared" ca="1" si="63"/>
        <v>0.24933325494933969</v>
      </c>
      <c r="O266">
        <f t="shared" ca="1" si="64"/>
        <v>0</v>
      </c>
    </row>
    <row r="267" spans="1:15" x14ac:dyDescent="0.2">
      <c r="A267">
        <v>266</v>
      </c>
      <c r="B267" s="4">
        <f t="shared" ca="1" si="52"/>
        <v>45838.62777777778</v>
      </c>
      <c r="C267">
        <f t="shared" ca="1" si="53"/>
        <v>103</v>
      </c>
      <c r="D267">
        <f t="shared" ca="1" si="54"/>
        <v>15</v>
      </c>
      <c r="E267">
        <f t="shared" ca="1" si="55"/>
        <v>1.05</v>
      </c>
      <c r="F267">
        <f t="shared" ca="1" si="56"/>
        <v>0.98</v>
      </c>
      <c r="G267">
        <f t="shared" ca="1" si="57"/>
        <v>1.41</v>
      </c>
      <c r="H267">
        <f t="shared" ca="1" si="58"/>
        <v>77</v>
      </c>
      <c r="I267">
        <f t="shared" ca="1" si="59"/>
        <v>1</v>
      </c>
      <c r="J267">
        <f t="shared" ca="1" si="59"/>
        <v>1</v>
      </c>
      <c r="K267">
        <f t="shared" ca="1" si="60"/>
        <v>0</v>
      </c>
      <c r="L267">
        <f t="shared" ca="1" si="61"/>
        <v>0</v>
      </c>
      <c r="M267">
        <f t="shared" ca="1" si="62"/>
        <v>0</v>
      </c>
      <c r="N267" s="5">
        <f t="shared" ca="1" si="63"/>
        <v>0.11197778557933978</v>
      </c>
      <c r="O267">
        <f t="shared" ca="1" si="64"/>
        <v>0</v>
      </c>
    </row>
    <row r="268" spans="1:15" x14ac:dyDescent="0.2">
      <c r="A268">
        <v>267</v>
      </c>
      <c r="B268" s="4">
        <f t="shared" ca="1" si="52"/>
        <v>45831.058333333334</v>
      </c>
      <c r="C268">
        <f t="shared" ca="1" si="53"/>
        <v>91</v>
      </c>
      <c r="D268">
        <f t="shared" ca="1" si="54"/>
        <v>17</v>
      </c>
      <c r="E268">
        <f t="shared" ca="1" si="55"/>
        <v>0.74</v>
      </c>
      <c r="F268">
        <f t="shared" ca="1" si="56"/>
        <v>0.66</v>
      </c>
      <c r="G268">
        <f t="shared" ca="1" si="57"/>
        <v>2.25</v>
      </c>
      <c r="H268">
        <f t="shared" ca="1" si="58"/>
        <v>80</v>
      </c>
      <c r="I268">
        <f t="shared" ca="1" si="59"/>
        <v>0</v>
      </c>
      <c r="J268">
        <f t="shared" ca="1" si="59"/>
        <v>1</v>
      </c>
      <c r="K268">
        <f t="shared" ca="1" si="60"/>
        <v>0</v>
      </c>
      <c r="L268">
        <f t="shared" ca="1" si="61"/>
        <v>1</v>
      </c>
      <c r="M268">
        <f t="shared" ca="1" si="62"/>
        <v>0</v>
      </c>
      <c r="N268" s="5">
        <f t="shared" ca="1" si="63"/>
        <v>0.62782093589934018</v>
      </c>
      <c r="O268">
        <f t="shared" ca="1" si="64"/>
        <v>1</v>
      </c>
    </row>
    <row r="269" spans="1:15" x14ac:dyDescent="0.2">
      <c r="A269">
        <v>268</v>
      </c>
      <c r="B269" s="4">
        <f t="shared" ca="1" si="52"/>
        <v>45824.981944444444</v>
      </c>
      <c r="C269">
        <f t="shared" ca="1" si="53"/>
        <v>63</v>
      </c>
      <c r="D269">
        <f t="shared" ca="1" si="54"/>
        <v>20</v>
      </c>
      <c r="E269">
        <f t="shared" ca="1" si="55"/>
        <v>0.86</v>
      </c>
      <c r="F269">
        <f t="shared" ca="1" si="56"/>
        <v>0.47</v>
      </c>
      <c r="G269">
        <f t="shared" ca="1" si="57"/>
        <v>0.66</v>
      </c>
      <c r="H269">
        <f t="shared" ca="1" si="58"/>
        <v>89</v>
      </c>
      <c r="I269">
        <f t="shared" ca="1" si="59"/>
        <v>0</v>
      </c>
      <c r="J269">
        <f t="shared" ca="1" si="59"/>
        <v>0</v>
      </c>
      <c r="K269">
        <f t="shared" ca="1" si="60"/>
        <v>0</v>
      </c>
      <c r="L269">
        <f t="shared" ca="1" si="61"/>
        <v>0</v>
      </c>
      <c r="M269">
        <f t="shared" ca="1" si="62"/>
        <v>0</v>
      </c>
      <c r="N269" s="5">
        <f t="shared" ca="1" si="63"/>
        <v>0.34147452631934017</v>
      </c>
      <c r="O269">
        <f t="shared" ca="1" si="64"/>
        <v>0</v>
      </c>
    </row>
    <row r="270" spans="1:15" x14ac:dyDescent="0.2">
      <c r="A270">
        <v>269</v>
      </c>
      <c r="B270" s="4">
        <f t="shared" ca="1" si="52"/>
        <v>45817.446527777778</v>
      </c>
      <c r="C270">
        <f t="shared" ca="1" si="53"/>
        <v>70</v>
      </c>
      <c r="D270">
        <f t="shared" ca="1" si="54"/>
        <v>12</v>
      </c>
      <c r="E270">
        <f t="shared" ca="1" si="55"/>
        <v>1.35</v>
      </c>
      <c r="F270">
        <f t="shared" ca="1" si="56"/>
        <v>0.57999999999999996</v>
      </c>
      <c r="G270">
        <f t="shared" ca="1" si="57"/>
        <v>0.99</v>
      </c>
      <c r="H270">
        <f t="shared" ca="1" si="58"/>
        <v>68</v>
      </c>
      <c r="I270">
        <f t="shared" ca="1" si="59"/>
        <v>0</v>
      </c>
      <c r="J270">
        <f t="shared" ca="1" si="59"/>
        <v>0</v>
      </c>
      <c r="K270">
        <f t="shared" ca="1" si="60"/>
        <v>0</v>
      </c>
      <c r="L270">
        <f t="shared" ca="1" si="61"/>
        <v>0</v>
      </c>
      <c r="M270">
        <f t="shared" ca="1" si="62"/>
        <v>0</v>
      </c>
      <c r="N270" s="5">
        <f t="shared" ca="1" si="63"/>
        <v>0.18593398307933984</v>
      </c>
      <c r="O270">
        <f t="shared" ca="1" si="64"/>
        <v>1</v>
      </c>
    </row>
    <row r="271" spans="1:15" x14ac:dyDescent="0.2">
      <c r="A271">
        <v>270</v>
      </c>
      <c r="B271" s="4">
        <f t="shared" ca="1" si="52"/>
        <v>45813.05972222222</v>
      </c>
      <c r="C271">
        <f t="shared" ca="1" si="53"/>
        <v>95</v>
      </c>
      <c r="D271">
        <f t="shared" ca="1" si="54"/>
        <v>21</v>
      </c>
      <c r="E271">
        <f t="shared" ca="1" si="55"/>
        <v>0.49</v>
      </c>
      <c r="F271">
        <f t="shared" ca="1" si="56"/>
        <v>0.44</v>
      </c>
      <c r="G271">
        <f t="shared" ca="1" si="57"/>
        <v>2.0699999999999998</v>
      </c>
      <c r="H271">
        <f t="shared" ca="1" si="58"/>
        <v>66</v>
      </c>
      <c r="I271">
        <f t="shared" ca="1" si="59"/>
        <v>0</v>
      </c>
      <c r="J271">
        <f t="shared" ca="1" si="59"/>
        <v>1</v>
      </c>
      <c r="K271">
        <f t="shared" ca="1" si="60"/>
        <v>1</v>
      </c>
      <c r="L271">
        <f t="shared" ca="1" si="61"/>
        <v>0</v>
      </c>
      <c r="M271">
        <f t="shared" ca="1" si="62"/>
        <v>0</v>
      </c>
      <c r="N271" s="5">
        <f t="shared" ca="1" si="63"/>
        <v>1.0706497331393399</v>
      </c>
      <c r="O271">
        <f t="shared" ca="1" si="64"/>
        <v>1</v>
      </c>
    </row>
    <row r="272" spans="1:15" x14ac:dyDescent="0.2">
      <c r="A272">
        <v>271</v>
      </c>
      <c r="B272" s="4">
        <f t="shared" ca="1" si="52"/>
        <v>45828.941666666666</v>
      </c>
      <c r="C272">
        <f t="shared" ca="1" si="53"/>
        <v>63</v>
      </c>
      <c r="D272">
        <f t="shared" ca="1" si="54"/>
        <v>15</v>
      </c>
      <c r="E272">
        <f t="shared" ca="1" si="55"/>
        <v>0.98</v>
      </c>
      <c r="F272">
        <f t="shared" ca="1" si="56"/>
        <v>0.72</v>
      </c>
      <c r="G272">
        <f t="shared" ca="1" si="57"/>
        <v>0.69</v>
      </c>
      <c r="H272">
        <f t="shared" ca="1" si="58"/>
        <v>74</v>
      </c>
      <c r="I272">
        <f t="shared" ca="1" si="59"/>
        <v>1</v>
      </c>
      <c r="J272">
        <f t="shared" ca="1" si="59"/>
        <v>0</v>
      </c>
      <c r="K272">
        <f t="shared" ca="1" si="60"/>
        <v>0</v>
      </c>
      <c r="L272">
        <f t="shared" ca="1" si="61"/>
        <v>0</v>
      </c>
      <c r="M272">
        <f t="shared" ca="1" si="62"/>
        <v>0</v>
      </c>
      <c r="N272" s="5">
        <f t="shared" ca="1" si="63"/>
        <v>0.19552188495934003</v>
      </c>
      <c r="O272">
        <f t="shared" ca="1" si="64"/>
        <v>0</v>
      </c>
    </row>
    <row r="273" spans="1:15" x14ac:dyDescent="0.2">
      <c r="A273">
        <v>272</v>
      </c>
      <c r="B273" s="4">
        <f t="shared" ca="1" si="52"/>
        <v>45825.999305555553</v>
      </c>
      <c r="C273">
        <f t="shared" ca="1" si="53"/>
        <v>63</v>
      </c>
      <c r="D273">
        <f t="shared" ca="1" si="54"/>
        <v>19</v>
      </c>
      <c r="E273">
        <f t="shared" ca="1" si="55"/>
        <v>1.38</v>
      </c>
      <c r="F273">
        <f t="shared" ca="1" si="56"/>
        <v>0.88</v>
      </c>
      <c r="G273">
        <f t="shared" ca="1" si="57"/>
        <v>0.88</v>
      </c>
      <c r="H273">
        <f t="shared" ca="1" si="58"/>
        <v>71</v>
      </c>
      <c r="I273">
        <f t="shared" ca="1" si="59"/>
        <v>0</v>
      </c>
      <c r="J273">
        <f t="shared" ca="1" si="59"/>
        <v>0</v>
      </c>
      <c r="K273">
        <f t="shared" ca="1" si="60"/>
        <v>0</v>
      </c>
      <c r="L273">
        <f t="shared" ca="1" si="61"/>
        <v>0</v>
      </c>
      <c r="M273">
        <f t="shared" ca="1" si="62"/>
        <v>0</v>
      </c>
      <c r="N273" s="5">
        <f t="shared" ca="1" si="63"/>
        <v>-5.7891811710659935E-2</v>
      </c>
      <c r="O273">
        <f t="shared" ca="1" si="64"/>
        <v>0</v>
      </c>
    </row>
    <row r="274" spans="1:15" x14ac:dyDescent="0.2">
      <c r="A274">
        <v>273</v>
      </c>
      <c r="B274" s="4">
        <f t="shared" ca="1" si="52"/>
        <v>45820.413888888892</v>
      </c>
      <c r="C274">
        <f t="shared" ca="1" si="53"/>
        <v>79</v>
      </c>
      <c r="D274">
        <f t="shared" ca="1" si="54"/>
        <v>14</v>
      </c>
      <c r="E274">
        <f t="shared" ca="1" si="55"/>
        <v>0.95</v>
      </c>
      <c r="F274">
        <f t="shared" ca="1" si="56"/>
        <v>0.79</v>
      </c>
      <c r="G274">
        <f t="shared" ca="1" si="57"/>
        <v>2.48</v>
      </c>
      <c r="H274">
        <f t="shared" ca="1" si="58"/>
        <v>81</v>
      </c>
      <c r="I274">
        <f t="shared" ca="1" si="59"/>
        <v>0</v>
      </c>
      <c r="J274">
        <f t="shared" ca="1" si="59"/>
        <v>0</v>
      </c>
      <c r="K274">
        <f t="shared" ca="1" si="60"/>
        <v>0</v>
      </c>
      <c r="L274">
        <f t="shared" ca="1" si="61"/>
        <v>0</v>
      </c>
      <c r="M274">
        <f t="shared" ca="1" si="62"/>
        <v>0</v>
      </c>
      <c r="N274" s="5">
        <f t="shared" ca="1" si="63"/>
        <v>0.32379898145934005</v>
      </c>
      <c r="O274">
        <f t="shared" ca="1" si="64"/>
        <v>1</v>
      </c>
    </row>
    <row r="275" spans="1:15" x14ac:dyDescent="0.2">
      <c r="A275">
        <v>274</v>
      </c>
      <c r="B275" s="4">
        <f t="shared" ca="1" si="52"/>
        <v>45827.647222222222</v>
      </c>
      <c r="C275">
        <f t="shared" ca="1" si="53"/>
        <v>69</v>
      </c>
      <c r="D275">
        <f t="shared" ca="1" si="54"/>
        <v>19</v>
      </c>
      <c r="E275">
        <f t="shared" ca="1" si="55"/>
        <v>1.28</v>
      </c>
      <c r="F275">
        <f t="shared" ca="1" si="56"/>
        <v>0.89</v>
      </c>
      <c r="G275">
        <f t="shared" ca="1" si="57"/>
        <v>1.63</v>
      </c>
      <c r="H275">
        <f t="shared" ca="1" si="58"/>
        <v>83</v>
      </c>
      <c r="I275">
        <f t="shared" ca="1" si="59"/>
        <v>0</v>
      </c>
      <c r="J275">
        <f t="shared" ca="1" si="59"/>
        <v>0</v>
      </c>
      <c r="K275">
        <f t="shared" ca="1" si="60"/>
        <v>0</v>
      </c>
      <c r="L275">
        <f t="shared" ca="1" si="61"/>
        <v>1</v>
      </c>
      <c r="M275">
        <f t="shared" ca="1" si="62"/>
        <v>0</v>
      </c>
      <c r="N275" s="5">
        <f t="shared" ca="1" si="63"/>
        <v>-4.5134636306598183E-3</v>
      </c>
      <c r="O275">
        <f t="shared" ca="1" si="64"/>
        <v>0</v>
      </c>
    </row>
    <row r="276" spans="1:15" x14ac:dyDescent="0.2">
      <c r="A276">
        <v>275</v>
      </c>
      <c r="B276" s="4">
        <f t="shared" ca="1" si="52"/>
        <v>45817.488888888889</v>
      </c>
      <c r="C276">
        <f t="shared" ca="1" si="53"/>
        <v>93</v>
      </c>
      <c r="D276">
        <f t="shared" ca="1" si="54"/>
        <v>19</v>
      </c>
      <c r="E276">
        <f t="shared" ca="1" si="55"/>
        <v>0.96</v>
      </c>
      <c r="F276">
        <f t="shared" ca="1" si="56"/>
        <v>0.54</v>
      </c>
      <c r="G276">
        <f t="shared" ca="1" si="57"/>
        <v>1.25</v>
      </c>
      <c r="H276">
        <f t="shared" ca="1" si="58"/>
        <v>67</v>
      </c>
      <c r="I276">
        <f t="shared" ca="1" si="59"/>
        <v>0</v>
      </c>
      <c r="J276">
        <f t="shared" ca="1" si="59"/>
        <v>0</v>
      </c>
      <c r="K276">
        <f t="shared" ca="1" si="60"/>
        <v>1</v>
      </c>
      <c r="L276">
        <f t="shared" ca="1" si="61"/>
        <v>0</v>
      </c>
      <c r="M276">
        <f t="shared" ca="1" si="62"/>
        <v>1</v>
      </c>
      <c r="N276" s="5">
        <f t="shared" ca="1" si="63"/>
        <v>0.57033066877933991</v>
      </c>
      <c r="O276">
        <f t="shared" ca="1" si="64"/>
        <v>1</v>
      </c>
    </row>
    <row r="277" spans="1:15" x14ac:dyDescent="0.2">
      <c r="A277">
        <v>276</v>
      </c>
      <c r="B277" s="4">
        <f t="shared" ca="1" si="52"/>
        <v>45835.164583333331</v>
      </c>
      <c r="C277">
        <f t="shared" ca="1" si="53"/>
        <v>104</v>
      </c>
      <c r="D277">
        <f t="shared" ca="1" si="54"/>
        <v>18</v>
      </c>
      <c r="E277">
        <f t="shared" ca="1" si="55"/>
        <v>0.71</v>
      </c>
      <c r="F277">
        <f t="shared" ca="1" si="56"/>
        <v>0.56999999999999995</v>
      </c>
      <c r="G277">
        <f t="shared" ca="1" si="57"/>
        <v>1.49</v>
      </c>
      <c r="H277">
        <f t="shared" ca="1" si="58"/>
        <v>70</v>
      </c>
      <c r="I277">
        <f t="shared" ca="1" si="59"/>
        <v>0</v>
      </c>
      <c r="J277">
        <f t="shared" ca="1" si="59"/>
        <v>0</v>
      </c>
      <c r="K277">
        <f t="shared" ca="1" si="60"/>
        <v>0</v>
      </c>
      <c r="L277">
        <f t="shared" ca="1" si="61"/>
        <v>0</v>
      </c>
      <c r="M277">
        <f t="shared" ca="1" si="62"/>
        <v>0</v>
      </c>
      <c r="N277" s="5">
        <f t="shared" ca="1" si="63"/>
        <v>0.66057271866933998</v>
      </c>
      <c r="O277">
        <f t="shared" ca="1" si="64"/>
        <v>0</v>
      </c>
    </row>
    <row r="278" spans="1:15" x14ac:dyDescent="0.2">
      <c r="A278">
        <v>277</v>
      </c>
      <c r="B278" s="4">
        <f t="shared" ca="1" si="52"/>
        <v>45838.324999999997</v>
      </c>
      <c r="C278">
        <f t="shared" ca="1" si="53"/>
        <v>96</v>
      </c>
      <c r="D278">
        <f t="shared" ca="1" si="54"/>
        <v>18</v>
      </c>
      <c r="E278">
        <f t="shared" ca="1" si="55"/>
        <v>1.24</v>
      </c>
      <c r="F278">
        <f t="shared" ca="1" si="56"/>
        <v>0.77</v>
      </c>
      <c r="G278">
        <f t="shared" ca="1" si="57"/>
        <v>1.06</v>
      </c>
      <c r="H278">
        <f t="shared" ca="1" si="58"/>
        <v>83</v>
      </c>
      <c r="I278">
        <f t="shared" ca="1" si="59"/>
        <v>0</v>
      </c>
      <c r="J278">
        <f t="shared" ca="1" si="59"/>
        <v>0</v>
      </c>
      <c r="K278">
        <f t="shared" ca="1" si="60"/>
        <v>1</v>
      </c>
      <c r="L278">
        <f t="shared" ca="1" si="61"/>
        <v>0</v>
      </c>
      <c r="M278">
        <f t="shared" ca="1" si="62"/>
        <v>0</v>
      </c>
      <c r="N278" s="5">
        <f t="shared" ca="1" si="63"/>
        <v>6.2543166179339887E-2</v>
      </c>
      <c r="O278">
        <f t="shared" ca="1" si="64"/>
        <v>0</v>
      </c>
    </row>
    <row r="279" spans="1:15" x14ac:dyDescent="0.2">
      <c r="A279">
        <v>278</v>
      </c>
      <c r="B279" s="4">
        <f t="shared" ca="1" si="52"/>
        <v>45833.154166666667</v>
      </c>
      <c r="C279">
        <f t="shared" ca="1" si="53"/>
        <v>110</v>
      </c>
      <c r="D279">
        <f t="shared" ca="1" si="54"/>
        <v>14</v>
      </c>
      <c r="E279">
        <f t="shared" ca="1" si="55"/>
        <v>1.33</v>
      </c>
      <c r="F279">
        <f t="shared" ca="1" si="56"/>
        <v>0.87</v>
      </c>
      <c r="G279">
        <f t="shared" ca="1" si="57"/>
        <v>1.05</v>
      </c>
      <c r="H279">
        <f t="shared" ca="1" si="58"/>
        <v>73</v>
      </c>
      <c r="I279">
        <f t="shared" ca="1" si="59"/>
        <v>0</v>
      </c>
      <c r="J279">
        <f t="shared" ca="1" si="59"/>
        <v>0</v>
      </c>
      <c r="K279">
        <f t="shared" ca="1" si="60"/>
        <v>0</v>
      </c>
      <c r="L279">
        <f t="shared" ca="1" si="61"/>
        <v>0</v>
      </c>
      <c r="M279">
        <f t="shared" ca="1" si="62"/>
        <v>0</v>
      </c>
      <c r="N279" s="5">
        <f t="shared" ca="1" si="63"/>
        <v>-3.1015931906599459E-3</v>
      </c>
      <c r="O279">
        <f t="shared" ca="1" si="64"/>
        <v>0</v>
      </c>
    </row>
    <row r="280" spans="1:15" x14ac:dyDescent="0.2">
      <c r="A280">
        <v>279</v>
      </c>
      <c r="B280" s="4">
        <f t="shared" ca="1" si="52"/>
        <v>45815.304166666669</v>
      </c>
      <c r="C280">
        <f t="shared" ca="1" si="53"/>
        <v>90</v>
      </c>
      <c r="D280">
        <f t="shared" ca="1" si="54"/>
        <v>13</v>
      </c>
      <c r="E280">
        <f t="shared" ca="1" si="55"/>
        <v>1.0900000000000001</v>
      </c>
      <c r="F280">
        <f t="shared" ca="1" si="56"/>
        <v>0.73</v>
      </c>
      <c r="G280">
        <f t="shared" ca="1" si="57"/>
        <v>2.59</v>
      </c>
      <c r="H280">
        <f t="shared" ca="1" si="58"/>
        <v>51</v>
      </c>
      <c r="I280">
        <f t="shared" ca="1" si="59"/>
        <v>0</v>
      </c>
      <c r="J280">
        <f t="shared" ca="1" si="59"/>
        <v>0</v>
      </c>
      <c r="K280">
        <f t="shared" ca="1" si="60"/>
        <v>0</v>
      </c>
      <c r="L280">
        <f t="shared" ca="1" si="61"/>
        <v>0</v>
      </c>
      <c r="M280">
        <f t="shared" ca="1" si="62"/>
        <v>0</v>
      </c>
      <c r="N280" s="5">
        <f t="shared" ca="1" si="63"/>
        <v>0.59538109760934033</v>
      </c>
      <c r="O280">
        <f t="shared" ca="1" si="64"/>
        <v>1</v>
      </c>
    </row>
    <row r="281" spans="1:15" x14ac:dyDescent="0.2">
      <c r="A281">
        <v>280</v>
      </c>
      <c r="B281" s="4">
        <f t="shared" ca="1" si="52"/>
        <v>45838.863888888889</v>
      </c>
      <c r="C281">
        <f t="shared" ca="1" si="53"/>
        <v>87</v>
      </c>
      <c r="D281">
        <f t="shared" ca="1" si="54"/>
        <v>12</v>
      </c>
      <c r="E281">
        <f t="shared" ca="1" si="55"/>
        <v>0.95</v>
      </c>
      <c r="F281">
        <f t="shared" ca="1" si="56"/>
        <v>0.92</v>
      </c>
      <c r="G281">
        <f t="shared" ca="1" si="57"/>
        <v>1.85</v>
      </c>
      <c r="H281">
        <f t="shared" ca="1" si="58"/>
        <v>84</v>
      </c>
      <c r="I281">
        <f t="shared" ca="1" si="59"/>
        <v>0</v>
      </c>
      <c r="J281">
        <f t="shared" ca="1" si="59"/>
        <v>0</v>
      </c>
      <c r="K281">
        <f t="shared" ca="1" si="60"/>
        <v>0</v>
      </c>
      <c r="L281">
        <f t="shared" ca="1" si="61"/>
        <v>0</v>
      </c>
      <c r="M281">
        <f t="shared" ca="1" si="62"/>
        <v>0</v>
      </c>
      <c r="N281" s="5">
        <f t="shared" ca="1" si="63"/>
        <v>0.12363522199933996</v>
      </c>
      <c r="O281">
        <f t="shared" ca="1" si="64"/>
        <v>0</v>
      </c>
    </row>
    <row r="282" spans="1:15" x14ac:dyDescent="0.2">
      <c r="A282">
        <v>281</v>
      </c>
      <c r="B282" s="4">
        <f t="shared" ca="1" si="52"/>
        <v>45811.397916666669</v>
      </c>
      <c r="C282">
        <f t="shared" ca="1" si="53"/>
        <v>81</v>
      </c>
      <c r="D282">
        <f t="shared" ca="1" si="54"/>
        <v>12</v>
      </c>
      <c r="E282">
        <f t="shared" ca="1" si="55"/>
        <v>1.33</v>
      </c>
      <c r="F282">
        <f t="shared" ca="1" si="56"/>
        <v>0.56999999999999995</v>
      </c>
      <c r="G282">
        <f t="shared" ca="1" si="57"/>
        <v>0.55000000000000004</v>
      </c>
      <c r="H282">
        <f t="shared" ca="1" si="58"/>
        <v>71</v>
      </c>
      <c r="I282">
        <f t="shared" ca="1" si="59"/>
        <v>0</v>
      </c>
      <c r="J282">
        <f t="shared" ca="1" si="59"/>
        <v>0</v>
      </c>
      <c r="K282">
        <f t="shared" ca="1" si="60"/>
        <v>1</v>
      </c>
      <c r="L282">
        <f t="shared" ca="1" si="61"/>
        <v>0</v>
      </c>
      <c r="M282">
        <f t="shared" ca="1" si="62"/>
        <v>0</v>
      </c>
      <c r="N282" s="5">
        <f t="shared" ca="1" si="63"/>
        <v>0.16399657840933982</v>
      </c>
      <c r="O282">
        <f t="shared" ca="1" si="64"/>
        <v>1</v>
      </c>
    </row>
    <row r="283" spans="1:15" x14ac:dyDescent="0.2">
      <c r="A283">
        <v>282</v>
      </c>
      <c r="B283" s="4">
        <f t="shared" ca="1" si="52"/>
        <v>45810.449305555558</v>
      </c>
      <c r="C283">
        <f t="shared" ca="1" si="53"/>
        <v>92</v>
      </c>
      <c r="D283">
        <f t="shared" ca="1" si="54"/>
        <v>20</v>
      </c>
      <c r="E283">
        <f t="shared" ca="1" si="55"/>
        <v>1.01</v>
      </c>
      <c r="F283">
        <f t="shared" ca="1" si="56"/>
        <v>0.72</v>
      </c>
      <c r="G283">
        <f t="shared" ca="1" si="57"/>
        <v>0.54</v>
      </c>
      <c r="H283">
        <f t="shared" ca="1" si="58"/>
        <v>95</v>
      </c>
      <c r="I283">
        <f t="shared" ca="1" si="59"/>
        <v>0</v>
      </c>
      <c r="J283">
        <f t="shared" ca="1" si="59"/>
        <v>0</v>
      </c>
      <c r="K283">
        <f t="shared" ca="1" si="60"/>
        <v>0</v>
      </c>
      <c r="L283">
        <f t="shared" ca="1" si="61"/>
        <v>0</v>
      </c>
      <c r="M283">
        <f t="shared" ca="1" si="62"/>
        <v>0</v>
      </c>
      <c r="N283" s="5">
        <f t="shared" ca="1" si="63"/>
        <v>3.3053972469339832E-2</v>
      </c>
      <c r="O283">
        <f t="shared" ca="1" si="64"/>
        <v>0</v>
      </c>
    </row>
    <row r="284" spans="1:15" x14ac:dyDescent="0.2">
      <c r="A284">
        <v>283</v>
      </c>
      <c r="B284" s="4">
        <f t="shared" ca="1" si="52"/>
        <v>45832.838888888888</v>
      </c>
      <c r="C284">
        <f t="shared" ca="1" si="53"/>
        <v>112</v>
      </c>
      <c r="D284">
        <f t="shared" ca="1" si="54"/>
        <v>14</v>
      </c>
      <c r="E284">
        <f t="shared" ca="1" si="55"/>
        <v>0.78</v>
      </c>
      <c r="F284">
        <f t="shared" ca="1" si="56"/>
        <v>0.89</v>
      </c>
      <c r="G284">
        <f t="shared" ca="1" si="57"/>
        <v>1.36</v>
      </c>
      <c r="H284">
        <f t="shared" ca="1" si="58"/>
        <v>78</v>
      </c>
      <c r="I284">
        <f t="shared" ca="1" si="59"/>
        <v>0</v>
      </c>
      <c r="J284">
        <f t="shared" ca="1" si="59"/>
        <v>0</v>
      </c>
      <c r="K284">
        <f t="shared" ca="1" si="60"/>
        <v>0</v>
      </c>
      <c r="L284">
        <f t="shared" ca="1" si="61"/>
        <v>0</v>
      </c>
      <c r="M284">
        <f t="shared" ca="1" si="62"/>
        <v>0</v>
      </c>
      <c r="N284" s="5">
        <f t="shared" ca="1" si="63"/>
        <v>0.27969958771933989</v>
      </c>
      <c r="O284">
        <f t="shared" ca="1" si="64"/>
        <v>1</v>
      </c>
    </row>
    <row r="285" spans="1:15" x14ac:dyDescent="0.2">
      <c r="A285">
        <v>284</v>
      </c>
      <c r="B285" s="4">
        <f t="shared" ca="1" si="52"/>
        <v>45820.865277777775</v>
      </c>
      <c r="C285">
        <f t="shared" ca="1" si="53"/>
        <v>65</v>
      </c>
      <c r="D285">
        <f t="shared" ca="1" si="54"/>
        <v>24</v>
      </c>
      <c r="E285">
        <f t="shared" ca="1" si="55"/>
        <v>1.1399999999999999</v>
      </c>
      <c r="F285">
        <f t="shared" ca="1" si="56"/>
        <v>0.65</v>
      </c>
      <c r="G285">
        <f t="shared" ca="1" si="57"/>
        <v>1.92</v>
      </c>
      <c r="H285">
        <f t="shared" ca="1" si="58"/>
        <v>82</v>
      </c>
      <c r="I285">
        <f t="shared" ca="1" si="59"/>
        <v>0</v>
      </c>
      <c r="J285">
        <f t="shared" ca="1" si="59"/>
        <v>1</v>
      </c>
      <c r="K285">
        <f t="shared" ca="1" si="60"/>
        <v>0</v>
      </c>
      <c r="L285">
        <f t="shared" ca="1" si="61"/>
        <v>0</v>
      </c>
      <c r="M285">
        <f t="shared" ca="1" si="62"/>
        <v>0</v>
      </c>
      <c r="N285" s="5">
        <f t="shared" ca="1" si="63"/>
        <v>0.34148823031934022</v>
      </c>
      <c r="O285">
        <f t="shared" ca="1" si="64"/>
        <v>1</v>
      </c>
    </row>
    <row r="286" spans="1:15" x14ac:dyDescent="0.2">
      <c r="A286">
        <v>285</v>
      </c>
      <c r="B286" s="4">
        <f t="shared" ca="1" si="52"/>
        <v>45826.473611111112</v>
      </c>
      <c r="C286">
        <f t="shared" ca="1" si="53"/>
        <v>126</v>
      </c>
      <c r="D286">
        <f t="shared" ca="1" si="54"/>
        <v>12</v>
      </c>
      <c r="E286">
        <f t="shared" ca="1" si="55"/>
        <v>1.05</v>
      </c>
      <c r="F286">
        <f t="shared" ca="1" si="56"/>
        <v>0.84</v>
      </c>
      <c r="G286">
        <f t="shared" ca="1" si="57"/>
        <v>1.75</v>
      </c>
      <c r="H286">
        <f t="shared" ca="1" si="58"/>
        <v>83</v>
      </c>
      <c r="I286">
        <f t="shared" ca="1" si="59"/>
        <v>0</v>
      </c>
      <c r="J286">
        <f t="shared" ca="1" si="59"/>
        <v>0</v>
      </c>
      <c r="K286">
        <f t="shared" ca="1" si="60"/>
        <v>0</v>
      </c>
      <c r="L286">
        <f t="shared" ca="1" si="61"/>
        <v>0</v>
      </c>
      <c r="M286">
        <f t="shared" ca="1" si="62"/>
        <v>0</v>
      </c>
      <c r="N286" s="5">
        <f t="shared" ca="1" si="63"/>
        <v>0.16491013845933999</v>
      </c>
      <c r="O286">
        <f t="shared" ca="1" si="64"/>
        <v>1</v>
      </c>
    </row>
    <row r="287" spans="1:15" x14ac:dyDescent="0.2">
      <c r="A287">
        <v>286</v>
      </c>
      <c r="B287" s="4">
        <f t="shared" ca="1" si="52"/>
        <v>45823.977777777778</v>
      </c>
      <c r="C287">
        <f t="shared" ca="1" si="53"/>
        <v>64</v>
      </c>
      <c r="D287">
        <f t="shared" ca="1" si="54"/>
        <v>20</v>
      </c>
      <c r="E287">
        <f t="shared" ca="1" si="55"/>
        <v>0.88</v>
      </c>
      <c r="F287">
        <f t="shared" ca="1" si="56"/>
        <v>0.84</v>
      </c>
      <c r="G287">
        <f t="shared" ca="1" si="57"/>
        <v>2.1</v>
      </c>
      <c r="H287">
        <f t="shared" ca="1" si="58"/>
        <v>96</v>
      </c>
      <c r="I287">
        <f t="shared" ca="1" si="59"/>
        <v>0</v>
      </c>
      <c r="J287">
        <f t="shared" ca="1" si="59"/>
        <v>0</v>
      </c>
      <c r="K287">
        <f t="shared" ca="1" si="60"/>
        <v>0</v>
      </c>
      <c r="L287">
        <f t="shared" ca="1" si="61"/>
        <v>0</v>
      </c>
      <c r="M287">
        <f t="shared" ca="1" si="62"/>
        <v>0</v>
      </c>
      <c r="N287" s="5">
        <f t="shared" ca="1" si="63"/>
        <v>0.1587318660693402</v>
      </c>
      <c r="O287">
        <f t="shared" ca="1" si="64"/>
        <v>0</v>
      </c>
    </row>
    <row r="288" spans="1:15" x14ac:dyDescent="0.2">
      <c r="A288">
        <v>287</v>
      </c>
      <c r="B288" s="4">
        <f t="shared" ca="1" si="52"/>
        <v>45830.656944444447</v>
      </c>
      <c r="C288">
        <f t="shared" ca="1" si="53"/>
        <v>105</v>
      </c>
      <c r="D288">
        <f t="shared" ca="1" si="54"/>
        <v>20</v>
      </c>
      <c r="E288">
        <f t="shared" ca="1" si="55"/>
        <v>0.61</v>
      </c>
      <c r="F288">
        <f t="shared" ca="1" si="56"/>
        <v>0.88</v>
      </c>
      <c r="G288">
        <f t="shared" ca="1" si="57"/>
        <v>1.1399999999999999</v>
      </c>
      <c r="H288">
        <f t="shared" ca="1" si="58"/>
        <v>97</v>
      </c>
      <c r="I288">
        <f t="shared" ca="1" si="59"/>
        <v>0</v>
      </c>
      <c r="J288">
        <f t="shared" ca="1" si="59"/>
        <v>0</v>
      </c>
      <c r="K288">
        <f t="shared" ca="1" si="60"/>
        <v>0</v>
      </c>
      <c r="L288">
        <f t="shared" ca="1" si="61"/>
        <v>0</v>
      </c>
      <c r="M288">
        <f t="shared" ca="1" si="62"/>
        <v>0</v>
      </c>
      <c r="N288" s="5">
        <f t="shared" ca="1" si="63"/>
        <v>0.20290710614934027</v>
      </c>
      <c r="O288">
        <f t="shared" ca="1" si="64"/>
        <v>0</v>
      </c>
    </row>
    <row r="289" spans="1:15" x14ac:dyDescent="0.2">
      <c r="A289">
        <v>288</v>
      </c>
      <c r="B289" s="4">
        <f t="shared" ca="1" si="52"/>
        <v>45814.926388888889</v>
      </c>
      <c r="C289">
        <f t="shared" ca="1" si="53"/>
        <v>64</v>
      </c>
      <c r="D289">
        <f t="shared" ca="1" si="54"/>
        <v>13</v>
      </c>
      <c r="E289">
        <f t="shared" ca="1" si="55"/>
        <v>1.0900000000000001</v>
      </c>
      <c r="F289">
        <f t="shared" ca="1" si="56"/>
        <v>0.95</v>
      </c>
      <c r="G289">
        <f t="shared" ca="1" si="57"/>
        <v>1.94</v>
      </c>
      <c r="H289">
        <f t="shared" ca="1" si="58"/>
        <v>61</v>
      </c>
      <c r="I289">
        <f t="shared" ca="1" si="59"/>
        <v>0</v>
      </c>
      <c r="J289">
        <f t="shared" ca="1" si="59"/>
        <v>0</v>
      </c>
      <c r="K289">
        <f t="shared" ca="1" si="60"/>
        <v>0</v>
      </c>
      <c r="L289">
        <f t="shared" ca="1" si="61"/>
        <v>0</v>
      </c>
      <c r="M289">
        <f t="shared" ca="1" si="62"/>
        <v>1</v>
      </c>
      <c r="N289" s="5">
        <f t="shared" ca="1" si="63"/>
        <v>0.24076762651933997</v>
      </c>
      <c r="O289">
        <f t="shared" ca="1" si="64"/>
        <v>0</v>
      </c>
    </row>
    <row r="290" spans="1:15" x14ac:dyDescent="0.2">
      <c r="A290">
        <v>289</v>
      </c>
      <c r="B290" s="4">
        <f t="shared" ca="1" si="52"/>
        <v>45830.976388888892</v>
      </c>
      <c r="C290">
        <f t="shared" ca="1" si="53"/>
        <v>102</v>
      </c>
      <c r="D290">
        <f t="shared" ca="1" si="54"/>
        <v>21</v>
      </c>
      <c r="E290">
        <f t="shared" ca="1" si="55"/>
        <v>1.37</v>
      </c>
      <c r="F290">
        <f t="shared" ca="1" si="56"/>
        <v>1</v>
      </c>
      <c r="G290">
        <f t="shared" ca="1" si="57"/>
        <v>1.35</v>
      </c>
      <c r="H290">
        <f t="shared" ca="1" si="58"/>
        <v>65</v>
      </c>
      <c r="I290">
        <f t="shared" ca="1" si="59"/>
        <v>0</v>
      </c>
      <c r="J290">
        <f t="shared" ca="1" si="59"/>
        <v>0</v>
      </c>
      <c r="K290">
        <f t="shared" ca="1" si="60"/>
        <v>0</v>
      </c>
      <c r="L290">
        <f t="shared" ca="1" si="61"/>
        <v>0</v>
      </c>
      <c r="M290">
        <f t="shared" ca="1" si="62"/>
        <v>0</v>
      </c>
      <c r="N290" s="5">
        <f t="shared" ca="1" si="63"/>
        <v>2.3766943379339711E-2</v>
      </c>
      <c r="O290">
        <f t="shared" ca="1" si="64"/>
        <v>0</v>
      </c>
    </row>
    <row r="291" spans="1:15" x14ac:dyDescent="0.2">
      <c r="A291">
        <v>290</v>
      </c>
      <c r="B291" s="4">
        <f t="shared" ca="1" si="52"/>
        <v>45818.940972222219</v>
      </c>
      <c r="C291">
        <f t="shared" ca="1" si="53"/>
        <v>98</v>
      </c>
      <c r="D291">
        <f t="shared" ca="1" si="54"/>
        <v>12</v>
      </c>
      <c r="E291">
        <f t="shared" ca="1" si="55"/>
        <v>1.21</v>
      </c>
      <c r="F291">
        <f t="shared" ca="1" si="56"/>
        <v>0.73</v>
      </c>
      <c r="G291">
        <f t="shared" ca="1" si="57"/>
        <v>1.25</v>
      </c>
      <c r="H291">
        <f t="shared" ca="1" si="58"/>
        <v>93</v>
      </c>
      <c r="I291">
        <f t="shared" ca="1" si="59"/>
        <v>0</v>
      </c>
      <c r="J291">
        <f t="shared" ca="1" si="59"/>
        <v>1</v>
      </c>
      <c r="K291">
        <f t="shared" ca="1" si="60"/>
        <v>1</v>
      </c>
      <c r="L291">
        <f t="shared" ca="1" si="61"/>
        <v>0</v>
      </c>
      <c r="M291">
        <f t="shared" ca="1" si="62"/>
        <v>0</v>
      </c>
      <c r="N291" s="5">
        <f t="shared" ca="1" si="63"/>
        <v>5.1600983349339796E-2</v>
      </c>
      <c r="O291">
        <f t="shared" ca="1" si="64"/>
        <v>0</v>
      </c>
    </row>
    <row r="292" spans="1:15" x14ac:dyDescent="0.2">
      <c r="A292">
        <v>291</v>
      </c>
      <c r="B292" s="4">
        <f t="shared" ca="1" si="52"/>
        <v>45828.316666666666</v>
      </c>
      <c r="C292">
        <f t="shared" ca="1" si="53"/>
        <v>91</v>
      </c>
      <c r="D292">
        <f t="shared" ca="1" si="54"/>
        <v>15</v>
      </c>
      <c r="E292">
        <f t="shared" ca="1" si="55"/>
        <v>0.97</v>
      </c>
      <c r="F292">
        <f t="shared" ca="1" si="56"/>
        <v>0.83</v>
      </c>
      <c r="G292">
        <f t="shared" ca="1" si="57"/>
        <v>2.86</v>
      </c>
      <c r="H292">
        <f t="shared" ca="1" si="58"/>
        <v>80</v>
      </c>
      <c r="I292">
        <f t="shared" ca="1" si="59"/>
        <v>0</v>
      </c>
      <c r="J292">
        <f t="shared" ca="1" si="59"/>
        <v>0</v>
      </c>
      <c r="K292">
        <f t="shared" ca="1" si="60"/>
        <v>0</v>
      </c>
      <c r="L292">
        <f t="shared" ca="1" si="61"/>
        <v>0</v>
      </c>
      <c r="M292">
        <f t="shared" ca="1" si="62"/>
        <v>0</v>
      </c>
      <c r="N292" s="5">
        <f t="shared" ca="1" si="63"/>
        <v>0.35502475051934002</v>
      </c>
      <c r="O292">
        <f t="shared" ca="1" si="64"/>
        <v>1</v>
      </c>
    </row>
    <row r="293" spans="1:15" x14ac:dyDescent="0.2">
      <c r="A293">
        <v>292</v>
      </c>
      <c r="B293" s="4">
        <f t="shared" ca="1" si="52"/>
        <v>45822.893750000003</v>
      </c>
      <c r="C293">
        <f t="shared" ca="1" si="53"/>
        <v>81</v>
      </c>
      <c r="D293">
        <f t="shared" ca="1" si="54"/>
        <v>19</v>
      </c>
      <c r="E293">
        <f t="shared" ca="1" si="55"/>
        <v>0.89</v>
      </c>
      <c r="F293">
        <f t="shared" ca="1" si="56"/>
        <v>0.65</v>
      </c>
      <c r="G293">
        <f t="shared" ca="1" si="57"/>
        <v>2.97</v>
      </c>
      <c r="H293">
        <f t="shared" ca="1" si="58"/>
        <v>99</v>
      </c>
      <c r="I293">
        <f t="shared" ca="1" si="59"/>
        <v>0</v>
      </c>
      <c r="J293">
        <f t="shared" ca="1" si="59"/>
        <v>0</v>
      </c>
      <c r="K293">
        <f t="shared" ca="1" si="60"/>
        <v>1</v>
      </c>
      <c r="L293">
        <f t="shared" ca="1" si="61"/>
        <v>0</v>
      </c>
      <c r="M293">
        <f t="shared" ca="1" si="62"/>
        <v>0</v>
      </c>
      <c r="N293" s="5">
        <f t="shared" ca="1" si="63"/>
        <v>0.40305086906934018</v>
      </c>
      <c r="O293">
        <f t="shared" ca="1" si="64"/>
        <v>1</v>
      </c>
    </row>
    <row r="294" spans="1:15" x14ac:dyDescent="0.2">
      <c r="A294">
        <v>293</v>
      </c>
      <c r="B294" s="4">
        <f t="shared" ca="1" si="52"/>
        <v>45819.265972222223</v>
      </c>
      <c r="C294">
        <f t="shared" ca="1" si="53"/>
        <v>79</v>
      </c>
      <c r="D294">
        <f t="shared" ca="1" si="54"/>
        <v>14</v>
      </c>
      <c r="E294">
        <f t="shared" ca="1" si="55"/>
        <v>1.08</v>
      </c>
      <c r="F294">
        <f t="shared" ca="1" si="56"/>
        <v>0.88</v>
      </c>
      <c r="G294">
        <f t="shared" ca="1" si="57"/>
        <v>1.45</v>
      </c>
      <c r="H294">
        <f t="shared" ca="1" si="58"/>
        <v>65</v>
      </c>
      <c r="I294">
        <f t="shared" ca="1" si="59"/>
        <v>0</v>
      </c>
      <c r="J294">
        <f t="shared" ca="1" si="59"/>
        <v>0</v>
      </c>
      <c r="K294">
        <f t="shared" ca="1" si="60"/>
        <v>0</v>
      </c>
      <c r="L294">
        <f t="shared" ca="1" si="61"/>
        <v>0</v>
      </c>
      <c r="M294">
        <f t="shared" ca="1" si="62"/>
        <v>1</v>
      </c>
      <c r="N294" s="5">
        <f t="shared" ca="1" si="63"/>
        <v>0.22440768383934001</v>
      </c>
      <c r="O294">
        <f t="shared" ca="1" si="64"/>
        <v>0</v>
      </c>
    </row>
    <row r="295" spans="1:15" x14ac:dyDescent="0.2">
      <c r="A295">
        <v>294</v>
      </c>
      <c r="B295" s="4">
        <f t="shared" ca="1" si="52"/>
        <v>45825.964583333334</v>
      </c>
      <c r="C295">
        <f t="shared" ca="1" si="53"/>
        <v>88</v>
      </c>
      <c r="D295">
        <f t="shared" ca="1" si="54"/>
        <v>17</v>
      </c>
      <c r="E295">
        <f t="shared" ca="1" si="55"/>
        <v>0.71</v>
      </c>
      <c r="F295">
        <f t="shared" ca="1" si="56"/>
        <v>0.52</v>
      </c>
      <c r="G295">
        <f t="shared" ca="1" si="57"/>
        <v>0.55000000000000004</v>
      </c>
      <c r="H295">
        <f t="shared" ca="1" si="58"/>
        <v>92</v>
      </c>
      <c r="I295">
        <f t="shared" ca="1" si="59"/>
        <v>0</v>
      </c>
      <c r="J295">
        <f t="shared" ca="1" si="59"/>
        <v>0</v>
      </c>
      <c r="K295">
        <f t="shared" ca="1" si="60"/>
        <v>0</v>
      </c>
      <c r="L295">
        <f t="shared" ca="1" si="61"/>
        <v>0</v>
      </c>
      <c r="M295">
        <f t="shared" ca="1" si="62"/>
        <v>0</v>
      </c>
      <c r="N295" s="5">
        <f t="shared" ca="1" si="63"/>
        <v>0.35543218721933989</v>
      </c>
      <c r="O295">
        <f t="shared" ca="1" si="64"/>
        <v>0</v>
      </c>
    </row>
    <row r="296" spans="1:15" x14ac:dyDescent="0.2">
      <c r="A296">
        <v>295</v>
      </c>
      <c r="B296" s="4">
        <f t="shared" ca="1" si="52"/>
        <v>45832.97152777778</v>
      </c>
      <c r="C296">
        <f t="shared" ca="1" si="53"/>
        <v>73</v>
      </c>
      <c r="D296">
        <f t="shared" ca="1" si="54"/>
        <v>17</v>
      </c>
      <c r="E296">
        <f t="shared" ca="1" si="55"/>
        <v>0.46</v>
      </c>
      <c r="F296">
        <f t="shared" ca="1" si="56"/>
        <v>0.86</v>
      </c>
      <c r="G296">
        <f t="shared" ca="1" si="57"/>
        <v>2.4900000000000002</v>
      </c>
      <c r="H296">
        <f t="shared" ca="1" si="58"/>
        <v>53</v>
      </c>
      <c r="I296">
        <f t="shared" ca="1" si="59"/>
        <v>0</v>
      </c>
      <c r="J296">
        <f t="shared" ca="1" si="59"/>
        <v>0</v>
      </c>
      <c r="K296">
        <f t="shared" ca="1" si="60"/>
        <v>0</v>
      </c>
      <c r="L296">
        <f t="shared" ca="1" si="61"/>
        <v>0</v>
      </c>
      <c r="M296">
        <f t="shared" ca="1" si="62"/>
        <v>0</v>
      </c>
      <c r="N296" s="5">
        <f t="shared" ca="1" si="63"/>
        <v>0.82790656753934022</v>
      </c>
      <c r="O296">
        <f t="shared" ca="1" si="64"/>
        <v>0</v>
      </c>
    </row>
    <row r="297" spans="1:15" x14ac:dyDescent="0.2">
      <c r="A297">
        <v>296</v>
      </c>
      <c r="B297" s="4">
        <f t="shared" ca="1" si="52"/>
        <v>45830.495833333334</v>
      </c>
      <c r="C297">
        <f t="shared" ca="1" si="53"/>
        <v>80</v>
      </c>
      <c r="D297">
        <f t="shared" ca="1" si="54"/>
        <v>13</v>
      </c>
      <c r="E297">
        <f t="shared" ca="1" si="55"/>
        <v>1.07</v>
      </c>
      <c r="F297">
        <f t="shared" ca="1" si="56"/>
        <v>0.44</v>
      </c>
      <c r="G297">
        <f t="shared" ca="1" si="57"/>
        <v>2.06</v>
      </c>
      <c r="H297">
        <f t="shared" ca="1" si="58"/>
        <v>84</v>
      </c>
      <c r="I297">
        <f t="shared" ca="1" si="59"/>
        <v>0</v>
      </c>
      <c r="J297">
        <f t="shared" ca="1" si="59"/>
        <v>0</v>
      </c>
      <c r="K297">
        <f t="shared" ca="1" si="60"/>
        <v>0</v>
      </c>
      <c r="L297">
        <f t="shared" ca="1" si="61"/>
        <v>1</v>
      </c>
      <c r="M297">
        <f t="shared" ca="1" si="62"/>
        <v>0</v>
      </c>
      <c r="N297" s="5">
        <f t="shared" ca="1" si="63"/>
        <v>0.45851316654933988</v>
      </c>
      <c r="O297">
        <f t="shared" ca="1" si="64"/>
        <v>0</v>
      </c>
    </row>
    <row r="298" spans="1:15" x14ac:dyDescent="0.2">
      <c r="A298">
        <v>297</v>
      </c>
      <c r="B298" s="4">
        <f t="shared" ca="1" si="52"/>
        <v>45828.065972222219</v>
      </c>
      <c r="C298">
        <f t="shared" ca="1" si="53"/>
        <v>90</v>
      </c>
      <c r="D298">
        <f t="shared" ca="1" si="54"/>
        <v>20</v>
      </c>
      <c r="E298">
        <f t="shared" ca="1" si="55"/>
        <v>1.38</v>
      </c>
      <c r="F298">
        <f t="shared" ca="1" si="56"/>
        <v>0.6</v>
      </c>
      <c r="G298">
        <f t="shared" ca="1" si="57"/>
        <v>1.37</v>
      </c>
      <c r="H298">
        <f t="shared" ca="1" si="58"/>
        <v>82</v>
      </c>
      <c r="I298">
        <f t="shared" ca="1" si="59"/>
        <v>0</v>
      </c>
      <c r="J298">
        <f t="shared" ca="1" si="59"/>
        <v>0</v>
      </c>
      <c r="K298">
        <f t="shared" ca="1" si="60"/>
        <v>1</v>
      </c>
      <c r="L298">
        <f t="shared" ca="1" si="61"/>
        <v>0</v>
      </c>
      <c r="M298">
        <f t="shared" ca="1" si="62"/>
        <v>0</v>
      </c>
      <c r="N298" s="5">
        <f t="shared" ca="1" si="63"/>
        <v>0.15976835599934028</v>
      </c>
      <c r="O298">
        <f t="shared" ca="1" si="64"/>
        <v>0</v>
      </c>
    </row>
    <row r="299" spans="1:15" x14ac:dyDescent="0.2">
      <c r="A299">
        <v>298</v>
      </c>
      <c r="B299" s="4">
        <f t="shared" ca="1" si="52"/>
        <v>45809.731249999997</v>
      </c>
      <c r="C299">
        <f t="shared" ca="1" si="53"/>
        <v>100</v>
      </c>
      <c r="D299">
        <f t="shared" ca="1" si="54"/>
        <v>12</v>
      </c>
      <c r="E299">
        <f t="shared" ca="1" si="55"/>
        <v>1.34</v>
      </c>
      <c r="F299">
        <f t="shared" ca="1" si="56"/>
        <v>0.99</v>
      </c>
      <c r="G299">
        <f t="shared" ca="1" si="57"/>
        <v>1.29</v>
      </c>
      <c r="H299">
        <f t="shared" ca="1" si="58"/>
        <v>88</v>
      </c>
      <c r="I299">
        <f t="shared" ca="1" si="59"/>
        <v>0</v>
      </c>
      <c r="J299">
        <f t="shared" ca="1" si="59"/>
        <v>0</v>
      </c>
      <c r="K299">
        <f t="shared" ca="1" si="60"/>
        <v>0</v>
      </c>
      <c r="L299">
        <f t="shared" ca="1" si="61"/>
        <v>0</v>
      </c>
      <c r="M299">
        <f t="shared" ca="1" si="62"/>
        <v>0</v>
      </c>
      <c r="N299" s="5">
        <f t="shared" ca="1" si="63"/>
        <v>-0.23517291011066022</v>
      </c>
      <c r="O299">
        <f t="shared" ca="1" si="64"/>
        <v>0</v>
      </c>
    </row>
    <row r="300" spans="1:15" x14ac:dyDescent="0.2">
      <c r="A300">
        <v>299</v>
      </c>
      <c r="B300" s="4">
        <f t="shared" ca="1" si="52"/>
        <v>45832.262499999997</v>
      </c>
      <c r="C300">
        <f t="shared" ca="1" si="53"/>
        <v>63</v>
      </c>
      <c r="D300">
        <f t="shared" ca="1" si="54"/>
        <v>19</v>
      </c>
      <c r="E300">
        <f t="shared" ca="1" si="55"/>
        <v>0.82</v>
      </c>
      <c r="F300">
        <f t="shared" ca="1" si="56"/>
        <v>0.56000000000000005</v>
      </c>
      <c r="G300">
        <f t="shared" ca="1" si="57"/>
        <v>1.06</v>
      </c>
      <c r="H300">
        <f t="shared" ca="1" si="58"/>
        <v>82</v>
      </c>
      <c r="I300">
        <f t="shared" ca="1" si="59"/>
        <v>0</v>
      </c>
      <c r="J300">
        <f t="shared" ca="1" si="59"/>
        <v>0</v>
      </c>
      <c r="K300">
        <f t="shared" ca="1" si="60"/>
        <v>0</v>
      </c>
      <c r="L300">
        <f t="shared" ca="1" si="61"/>
        <v>0</v>
      </c>
      <c r="M300">
        <f t="shared" ca="1" si="62"/>
        <v>0</v>
      </c>
      <c r="N300" s="5">
        <f t="shared" ca="1" si="63"/>
        <v>0.40513318090934003</v>
      </c>
      <c r="O300">
        <f t="shared" ca="1" si="64"/>
        <v>1</v>
      </c>
    </row>
    <row r="301" spans="1:15" x14ac:dyDescent="0.2">
      <c r="A301">
        <v>300</v>
      </c>
      <c r="B301" s="4">
        <f t="shared" ca="1" si="52"/>
        <v>45814.893055555556</v>
      </c>
      <c r="C301">
        <f t="shared" ca="1" si="53"/>
        <v>96</v>
      </c>
      <c r="D301">
        <f t="shared" ca="1" si="54"/>
        <v>19</v>
      </c>
      <c r="E301">
        <f t="shared" ca="1" si="55"/>
        <v>0.68</v>
      </c>
      <c r="F301">
        <f t="shared" ca="1" si="56"/>
        <v>0.32</v>
      </c>
      <c r="G301">
        <f t="shared" ca="1" si="57"/>
        <v>3.23</v>
      </c>
      <c r="H301">
        <f t="shared" ca="1" si="58"/>
        <v>99</v>
      </c>
      <c r="I301">
        <f t="shared" ca="1" si="59"/>
        <v>0</v>
      </c>
      <c r="J301">
        <f t="shared" ca="1" si="59"/>
        <v>1</v>
      </c>
      <c r="K301">
        <f t="shared" ca="1" si="60"/>
        <v>0</v>
      </c>
      <c r="L301">
        <f t="shared" ca="1" si="61"/>
        <v>0</v>
      </c>
      <c r="M301">
        <f t="shared" ca="1" si="62"/>
        <v>0</v>
      </c>
      <c r="N301" s="5">
        <f t="shared" ca="1" si="63"/>
        <v>0.83092776145934022</v>
      </c>
      <c r="O301">
        <f t="shared" ca="1" si="64"/>
        <v>1</v>
      </c>
    </row>
    <row r="302" spans="1:15" x14ac:dyDescent="0.2">
      <c r="A302">
        <v>301</v>
      </c>
      <c r="B302" s="4">
        <f t="shared" ca="1" si="52"/>
        <v>45819.640277777777</v>
      </c>
      <c r="C302">
        <f t="shared" ca="1" si="53"/>
        <v>125</v>
      </c>
      <c r="D302">
        <f t="shared" ca="1" si="54"/>
        <v>16</v>
      </c>
      <c r="E302">
        <f t="shared" ca="1" si="55"/>
        <v>1.03</v>
      </c>
      <c r="F302">
        <f t="shared" ca="1" si="56"/>
        <v>0.96</v>
      </c>
      <c r="G302">
        <f t="shared" ca="1" si="57"/>
        <v>1.39</v>
      </c>
      <c r="H302">
        <f t="shared" ca="1" si="58"/>
        <v>80</v>
      </c>
      <c r="I302">
        <f t="shared" ca="1" si="59"/>
        <v>0</v>
      </c>
      <c r="J302">
        <f t="shared" ca="1" si="59"/>
        <v>0</v>
      </c>
      <c r="K302">
        <f t="shared" ca="1" si="60"/>
        <v>1</v>
      </c>
      <c r="L302">
        <f t="shared" ca="1" si="61"/>
        <v>0</v>
      </c>
      <c r="M302">
        <f t="shared" ca="1" si="62"/>
        <v>0</v>
      </c>
      <c r="N302" s="5">
        <f t="shared" ca="1" si="63"/>
        <v>0.12573824077934018</v>
      </c>
      <c r="O302">
        <f t="shared" ca="1" si="64"/>
        <v>0</v>
      </c>
    </row>
    <row r="303" spans="1:15" x14ac:dyDescent="0.2">
      <c r="A303">
        <v>302</v>
      </c>
      <c r="B303" s="4">
        <f t="shared" ca="1" si="52"/>
        <v>45832.258333333331</v>
      </c>
      <c r="C303">
        <f t="shared" ca="1" si="53"/>
        <v>62</v>
      </c>
      <c r="D303">
        <f t="shared" ca="1" si="54"/>
        <v>29</v>
      </c>
      <c r="E303">
        <f t="shared" ca="1" si="55"/>
        <v>1.22</v>
      </c>
      <c r="F303">
        <f t="shared" ca="1" si="56"/>
        <v>0.88</v>
      </c>
      <c r="G303">
        <f t="shared" ca="1" si="57"/>
        <v>2.14</v>
      </c>
      <c r="H303">
        <f t="shared" ca="1" si="58"/>
        <v>85</v>
      </c>
      <c r="I303">
        <f t="shared" ca="1" si="59"/>
        <v>1</v>
      </c>
      <c r="J303">
        <f t="shared" ca="1" si="59"/>
        <v>0</v>
      </c>
      <c r="K303">
        <f t="shared" ca="1" si="60"/>
        <v>0</v>
      </c>
      <c r="L303">
        <f t="shared" ca="1" si="61"/>
        <v>0</v>
      </c>
      <c r="M303">
        <f t="shared" ca="1" si="62"/>
        <v>1</v>
      </c>
      <c r="N303" s="5">
        <f t="shared" ca="1" si="63"/>
        <v>9.1884084269339916E-2</v>
      </c>
      <c r="O303">
        <f t="shared" ca="1" si="64"/>
        <v>0</v>
      </c>
    </row>
    <row r="304" spans="1:15" x14ac:dyDescent="0.2">
      <c r="A304">
        <v>303</v>
      </c>
      <c r="B304" s="4">
        <f t="shared" ca="1" si="52"/>
        <v>45819.042361111111</v>
      </c>
      <c r="C304">
        <f t="shared" ca="1" si="53"/>
        <v>67</v>
      </c>
      <c r="D304">
        <f t="shared" ca="1" si="54"/>
        <v>16</v>
      </c>
      <c r="E304">
        <f t="shared" ca="1" si="55"/>
        <v>0.87</v>
      </c>
      <c r="F304">
        <f t="shared" ca="1" si="56"/>
        <v>0.89</v>
      </c>
      <c r="G304">
        <f t="shared" ca="1" si="57"/>
        <v>1.34</v>
      </c>
      <c r="H304">
        <f t="shared" ca="1" si="58"/>
        <v>73</v>
      </c>
      <c r="I304">
        <f t="shared" ca="1" si="59"/>
        <v>1</v>
      </c>
      <c r="J304">
        <f t="shared" ca="1" si="59"/>
        <v>1</v>
      </c>
      <c r="K304">
        <f t="shared" ca="1" si="60"/>
        <v>0</v>
      </c>
      <c r="L304">
        <f t="shared" ca="1" si="61"/>
        <v>0</v>
      </c>
      <c r="M304">
        <f t="shared" ca="1" si="62"/>
        <v>0</v>
      </c>
      <c r="N304" s="5">
        <f t="shared" ca="1" si="63"/>
        <v>0.27751087909934036</v>
      </c>
      <c r="O304">
        <f t="shared" ca="1" si="64"/>
        <v>0</v>
      </c>
    </row>
    <row r="305" spans="1:15" x14ac:dyDescent="0.2">
      <c r="A305">
        <v>304</v>
      </c>
      <c r="B305" s="4">
        <f t="shared" ca="1" si="52"/>
        <v>45815.738888888889</v>
      </c>
      <c r="C305">
        <f t="shared" ca="1" si="53"/>
        <v>77</v>
      </c>
      <c r="D305">
        <f t="shared" ca="1" si="54"/>
        <v>28</v>
      </c>
      <c r="E305">
        <f t="shared" ca="1" si="55"/>
        <v>1.0900000000000001</v>
      </c>
      <c r="F305">
        <f t="shared" ca="1" si="56"/>
        <v>0.85</v>
      </c>
      <c r="G305">
        <f t="shared" ca="1" si="57"/>
        <v>2.16</v>
      </c>
      <c r="H305">
        <f t="shared" ca="1" si="58"/>
        <v>91</v>
      </c>
      <c r="I305">
        <f t="shared" ca="1" si="59"/>
        <v>1</v>
      </c>
      <c r="J305">
        <f t="shared" ca="1" si="59"/>
        <v>0</v>
      </c>
      <c r="K305">
        <f t="shared" ca="1" si="60"/>
        <v>0</v>
      </c>
      <c r="L305">
        <f t="shared" ca="1" si="61"/>
        <v>0</v>
      </c>
      <c r="M305">
        <f t="shared" ca="1" si="62"/>
        <v>0</v>
      </c>
      <c r="N305" s="5">
        <f t="shared" ca="1" si="63"/>
        <v>0.13658421311933983</v>
      </c>
      <c r="O305">
        <f t="shared" ca="1" si="64"/>
        <v>0</v>
      </c>
    </row>
    <row r="306" spans="1:15" x14ac:dyDescent="0.2">
      <c r="A306">
        <v>305</v>
      </c>
      <c r="B306" s="4">
        <f t="shared" ca="1" si="52"/>
        <v>45831.729166666664</v>
      </c>
      <c r="C306">
        <f t="shared" ca="1" si="53"/>
        <v>71</v>
      </c>
      <c r="D306">
        <f t="shared" ca="1" si="54"/>
        <v>27</v>
      </c>
      <c r="E306">
        <f t="shared" ca="1" si="55"/>
        <v>0.6</v>
      </c>
      <c r="F306">
        <f t="shared" ca="1" si="56"/>
        <v>0.89</v>
      </c>
      <c r="G306">
        <f t="shared" ca="1" si="57"/>
        <v>1.53</v>
      </c>
      <c r="H306">
        <f t="shared" ca="1" si="58"/>
        <v>80</v>
      </c>
      <c r="I306">
        <f t="shared" ca="1" si="59"/>
        <v>0</v>
      </c>
      <c r="J306">
        <f t="shared" ca="1" si="59"/>
        <v>0</v>
      </c>
      <c r="K306">
        <f t="shared" ca="1" si="60"/>
        <v>1</v>
      </c>
      <c r="L306">
        <f t="shared" ca="1" si="61"/>
        <v>0</v>
      </c>
      <c r="M306">
        <f t="shared" ca="1" si="62"/>
        <v>0</v>
      </c>
      <c r="N306" s="5">
        <f t="shared" ca="1" si="63"/>
        <v>0.44295673730934015</v>
      </c>
      <c r="O306">
        <f t="shared" ca="1" si="64"/>
        <v>1</v>
      </c>
    </row>
    <row r="307" spans="1:15" x14ac:dyDescent="0.2">
      <c r="A307">
        <v>306</v>
      </c>
      <c r="B307" s="4">
        <f t="shared" ca="1" si="52"/>
        <v>45817.380555555559</v>
      </c>
      <c r="C307">
        <f t="shared" ca="1" si="53"/>
        <v>99</v>
      </c>
      <c r="D307">
        <f t="shared" ca="1" si="54"/>
        <v>15</v>
      </c>
      <c r="E307">
        <f t="shared" ca="1" si="55"/>
        <v>1.37</v>
      </c>
      <c r="F307">
        <f t="shared" ca="1" si="56"/>
        <v>0.83</v>
      </c>
      <c r="G307">
        <f t="shared" ca="1" si="57"/>
        <v>1.27</v>
      </c>
      <c r="H307">
        <f t="shared" ca="1" si="58"/>
        <v>76</v>
      </c>
      <c r="I307">
        <f t="shared" ca="1" si="59"/>
        <v>0</v>
      </c>
      <c r="J307">
        <f t="shared" ca="1" si="59"/>
        <v>1</v>
      </c>
      <c r="K307">
        <f t="shared" ca="1" si="60"/>
        <v>0</v>
      </c>
      <c r="L307">
        <f t="shared" ca="1" si="61"/>
        <v>0</v>
      </c>
      <c r="M307">
        <f t="shared" ca="1" si="62"/>
        <v>0</v>
      </c>
      <c r="N307" s="5">
        <f t="shared" ca="1" si="63"/>
        <v>4.5470243269339961E-2</v>
      </c>
      <c r="O307">
        <f t="shared" ca="1" si="64"/>
        <v>0</v>
      </c>
    </row>
    <row r="308" spans="1:15" x14ac:dyDescent="0.2">
      <c r="A308">
        <v>307</v>
      </c>
      <c r="B308" s="4">
        <f t="shared" ca="1" si="52"/>
        <v>45833.797222222223</v>
      </c>
      <c r="C308">
        <f t="shared" ca="1" si="53"/>
        <v>102</v>
      </c>
      <c r="D308">
        <f t="shared" ca="1" si="54"/>
        <v>17</v>
      </c>
      <c r="E308">
        <f t="shared" ca="1" si="55"/>
        <v>0.72</v>
      </c>
      <c r="F308">
        <f t="shared" ca="1" si="56"/>
        <v>0.66</v>
      </c>
      <c r="G308">
        <f t="shared" ca="1" si="57"/>
        <v>1.46</v>
      </c>
      <c r="H308">
        <f t="shared" ca="1" si="58"/>
        <v>72</v>
      </c>
      <c r="I308">
        <f t="shared" ca="1" si="59"/>
        <v>0</v>
      </c>
      <c r="J308">
        <f t="shared" ca="1" si="59"/>
        <v>0</v>
      </c>
      <c r="K308">
        <f t="shared" ca="1" si="60"/>
        <v>0</v>
      </c>
      <c r="L308">
        <f t="shared" ca="1" si="61"/>
        <v>0</v>
      </c>
      <c r="M308">
        <f t="shared" ca="1" si="62"/>
        <v>1</v>
      </c>
      <c r="N308" s="5">
        <f t="shared" ca="1" si="63"/>
        <v>0.56274825000934015</v>
      </c>
      <c r="O308">
        <f t="shared" ca="1" si="64"/>
        <v>0</v>
      </c>
    </row>
    <row r="309" spans="1:15" x14ac:dyDescent="0.2">
      <c r="A309">
        <v>308</v>
      </c>
      <c r="B309" s="4">
        <f t="shared" ca="1" si="52"/>
        <v>45814.547222222223</v>
      </c>
      <c r="C309">
        <f t="shared" ca="1" si="53"/>
        <v>99</v>
      </c>
      <c r="D309">
        <f t="shared" ca="1" si="54"/>
        <v>12</v>
      </c>
      <c r="E309">
        <f t="shared" ca="1" si="55"/>
        <v>1.01</v>
      </c>
      <c r="F309">
        <f t="shared" ca="1" si="56"/>
        <v>0.77</v>
      </c>
      <c r="G309">
        <f t="shared" ca="1" si="57"/>
        <v>2.48</v>
      </c>
      <c r="H309">
        <f t="shared" ca="1" si="58"/>
        <v>51</v>
      </c>
      <c r="I309">
        <f t="shared" ca="1" si="59"/>
        <v>0</v>
      </c>
      <c r="J309">
        <f t="shared" ca="1" si="59"/>
        <v>0</v>
      </c>
      <c r="K309">
        <f t="shared" ca="1" si="60"/>
        <v>0</v>
      </c>
      <c r="L309">
        <f t="shared" ca="1" si="61"/>
        <v>0</v>
      </c>
      <c r="M309">
        <f t="shared" ca="1" si="62"/>
        <v>0</v>
      </c>
      <c r="N309" s="5">
        <f t="shared" ca="1" si="63"/>
        <v>0.60155392891934012</v>
      </c>
      <c r="O309">
        <f t="shared" ca="1" si="64"/>
        <v>1</v>
      </c>
    </row>
    <row r="310" spans="1:15" x14ac:dyDescent="0.2">
      <c r="A310">
        <v>309</v>
      </c>
      <c r="B310" s="4">
        <f t="shared" ca="1" si="52"/>
        <v>45830.029861111114</v>
      </c>
      <c r="C310">
        <f t="shared" ca="1" si="53"/>
        <v>83</v>
      </c>
      <c r="D310">
        <f t="shared" ca="1" si="54"/>
        <v>24</v>
      </c>
      <c r="E310">
        <f t="shared" ca="1" si="55"/>
        <v>0.72</v>
      </c>
      <c r="F310">
        <f t="shared" ca="1" si="56"/>
        <v>0.42</v>
      </c>
      <c r="G310">
        <f t="shared" ca="1" si="57"/>
        <v>0.53</v>
      </c>
      <c r="H310">
        <f t="shared" ca="1" si="58"/>
        <v>81</v>
      </c>
      <c r="I310">
        <f t="shared" ca="1" si="59"/>
        <v>0</v>
      </c>
      <c r="J310">
        <f t="shared" ca="1" si="59"/>
        <v>1</v>
      </c>
      <c r="K310">
        <f t="shared" ca="1" si="60"/>
        <v>0</v>
      </c>
      <c r="L310">
        <f t="shared" ca="1" si="61"/>
        <v>0</v>
      </c>
      <c r="M310">
        <f t="shared" ca="1" si="62"/>
        <v>0</v>
      </c>
      <c r="N310" s="5">
        <f t="shared" ca="1" si="63"/>
        <v>0.61328995293933986</v>
      </c>
      <c r="O310">
        <f t="shared" ca="1" si="64"/>
        <v>1</v>
      </c>
    </row>
    <row r="311" spans="1:15" x14ac:dyDescent="0.2">
      <c r="A311">
        <v>310</v>
      </c>
      <c r="B311" s="4">
        <f t="shared" ca="1" si="52"/>
        <v>45828.102777777778</v>
      </c>
      <c r="C311">
        <f t="shared" ca="1" si="53"/>
        <v>68</v>
      </c>
      <c r="D311">
        <f t="shared" ca="1" si="54"/>
        <v>18</v>
      </c>
      <c r="E311">
        <f t="shared" ca="1" si="55"/>
        <v>0.75</v>
      </c>
      <c r="F311">
        <f t="shared" ca="1" si="56"/>
        <v>0.91</v>
      </c>
      <c r="G311">
        <f t="shared" ca="1" si="57"/>
        <v>1.57</v>
      </c>
      <c r="H311">
        <f t="shared" ca="1" si="58"/>
        <v>94</v>
      </c>
      <c r="I311">
        <f t="shared" ca="1" si="59"/>
        <v>1</v>
      </c>
      <c r="J311">
        <f t="shared" ca="1" si="59"/>
        <v>0</v>
      </c>
      <c r="K311">
        <f t="shared" ca="1" si="60"/>
        <v>1</v>
      </c>
      <c r="L311">
        <f t="shared" ca="1" si="61"/>
        <v>0</v>
      </c>
      <c r="M311">
        <f t="shared" ca="1" si="62"/>
        <v>0</v>
      </c>
      <c r="N311" s="5">
        <f t="shared" ca="1" si="63"/>
        <v>0.14492256096934014</v>
      </c>
      <c r="O311">
        <f t="shared" ca="1" si="64"/>
        <v>0</v>
      </c>
    </row>
    <row r="312" spans="1:15" x14ac:dyDescent="0.2">
      <c r="A312">
        <v>311</v>
      </c>
      <c r="B312" s="4">
        <f t="shared" ca="1" si="52"/>
        <v>45815.066666666666</v>
      </c>
      <c r="C312">
        <f t="shared" ca="1" si="53"/>
        <v>92</v>
      </c>
      <c r="D312">
        <f t="shared" ca="1" si="54"/>
        <v>24</v>
      </c>
      <c r="E312">
        <f t="shared" ca="1" si="55"/>
        <v>0.71</v>
      </c>
      <c r="F312">
        <f t="shared" ca="1" si="56"/>
        <v>0.86</v>
      </c>
      <c r="G312">
        <f t="shared" ca="1" si="57"/>
        <v>0.95</v>
      </c>
      <c r="H312">
        <f t="shared" ca="1" si="58"/>
        <v>94</v>
      </c>
      <c r="I312">
        <f t="shared" ca="1" si="59"/>
        <v>0</v>
      </c>
      <c r="J312">
        <f t="shared" ca="1" si="59"/>
        <v>0</v>
      </c>
      <c r="K312">
        <f t="shared" ca="1" si="60"/>
        <v>0</v>
      </c>
      <c r="L312">
        <f t="shared" ca="1" si="61"/>
        <v>0</v>
      </c>
      <c r="M312">
        <f t="shared" ca="1" si="62"/>
        <v>0</v>
      </c>
      <c r="N312" s="5">
        <f t="shared" ca="1" si="63"/>
        <v>0.17878999123934025</v>
      </c>
      <c r="O312">
        <f t="shared" ca="1" si="64"/>
        <v>0</v>
      </c>
    </row>
    <row r="313" spans="1:15" x14ac:dyDescent="0.2">
      <c r="A313">
        <v>312</v>
      </c>
      <c r="B313" s="4">
        <f t="shared" ca="1" si="52"/>
        <v>45828.763888888891</v>
      </c>
      <c r="C313">
        <f t="shared" ca="1" si="53"/>
        <v>88</v>
      </c>
      <c r="D313">
        <f t="shared" ca="1" si="54"/>
        <v>13</v>
      </c>
      <c r="E313">
        <f t="shared" ca="1" si="55"/>
        <v>1.05</v>
      </c>
      <c r="F313">
        <f t="shared" ca="1" si="56"/>
        <v>0.6</v>
      </c>
      <c r="G313">
        <f t="shared" ca="1" si="57"/>
        <v>1.1499999999999999</v>
      </c>
      <c r="H313">
        <f t="shared" ca="1" si="58"/>
        <v>64</v>
      </c>
      <c r="I313">
        <f t="shared" ca="1" si="59"/>
        <v>0</v>
      </c>
      <c r="J313">
        <f t="shared" ca="1" si="59"/>
        <v>0</v>
      </c>
      <c r="K313">
        <f t="shared" ca="1" si="60"/>
        <v>1</v>
      </c>
      <c r="L313">
        <f t="shared" ca="1" si="61"/>
        <v>0</v>
      </c>
      <c r="M313">
        <f t="shared" ca="1" si="62"/>
        <v>0</v>
      </c>
      <c r="N313" s="5">
        <f t="shared" ca="1" si="63"/>
        <v>0.44805570073934009</v>
      </c>
      <c r="O313">
        <f t="shared" ca="1" si="64"/>
        <v>1</v>
      </c>
    </row>
    <row r="314" spans="1:15" x14ac:dyDescent="0.2">
      <c r="A314">
        <v>313</v>
      </c>
      <c r="B314" s="4">
        <f t="shared" ca="1" si="52"/>
        <v>45831.396527777775</v>
      </c>
      <c r="C314">
        <f t="shared" ca="1" si="53"/>
        <v>78</v>
      </c>
      <c r="D314">
        <f t="shared" ca="1" si="54"/>
        <v>17</v>
      </c>
      <c r="E314">
        <f t="shared" ca="1" si="55"/>
        <v>1.24</v>
      </c>
      <c r="F314">
        <f t="shared" ca="1" si="56"/>
        <v>0.73</v>
      </c>
      <c r="G314">
        <f t="shared" ca="1" si="57"/>
        <v>1.02</v>
      </c>
      <c r="H314">
        <f t="shared" ca="1" si="58"/>
        <v>85</v>
      </c>
      <c r="I314">
        <f t="shared" ca="1" si="59"/>
        <v>0</v>
      </c>
      <c r="J314">
        <f t="shared" ca="1" si="59"/>
        <v>0</v>
      </c>
      <c r="K314">
        <f t="shared" ca="1" si="60"/>
        <v>0</v>
      </c>
      <c r="L314">
        <f t="shared" ca="1" si="61"/>
        <v>0</v>
      </c>
      <c r="M314">
        <f t="shared" ca="1" si="62"/>
        <v>0</v>
      </c>
      <c r="N314" s="5">
        <f t="shared" ca="1" si="63"/>
        <v>1.5895156259339904E-2</v>
      </c>
      <c r="O314">
        <f t="shared" ca="1" si="64"/>
        <v>0</v>
      </c>
    </row>
    <row r="315" spans="1:15" x14ac:dyDescent="0.2">
      <c r="A315">
        <v>314</v>
      </c>
      <c r="B315" s="4">
        <f t="shared" ca="1" si="52"/>
        <v>45828.986111111109</v>
      </c>
      <c r="C315">
        <f t="shared" ca="1" si="53"/>
        <v>79</v>
      </c>
      <c r="D315">
        <f t="shared" ca="1" si="54"/>
        <v>23</v>
      </c>
      <c r="E315">
        <f t="shared" ca="1" si="55"/>
        <v>0.79</v>
      </c>
      <c r="F315">
        <f t="shared" ca="1" si="56"/>
        <v>0.53</v>
      </c>
      <c r="G315">
        <f t="shared" ca="1" si="57"/>
        <v>1.35</v>
      </c>
      <c r="H315">
        <f t="shared" ca="1" si="58"/>
        <v>73</v>
      </c>
      <c r="I315">
        <f t="shared" ca="1" si="59"/>
        <v>0</v>
      </c>
      <c r="J315">
        <f t="shared" ca="1" si="59"/>
        <v>1</v>
      </c>
      <c r="K315">
        <f t="shared" ca="1" si="60"/>
        <v>0</v>
      </c>
      <c r="L315">
        <f t="shared" ca="1" si="61"/>
        <v>0</v>
      </c>
      <c r="M315">
        <f t="shared" ca="1" si="62"/>
        <v>0</v>
      </c>
      <c r="N315" s="5">
        <f t="shared" ca="1" si="63"/>
        <v>0.65454490660934006</v>
      </c>
      <c r="O315">
        <f t="shared" ca="1" si="64"/>
        <v>0</v>
      </c>
    </row>
    <row r="316" spans="1:15" x14ac:dyDescent="0.2">
      <c r="A316">
        <v>315</v>
      </c>
      <c r="B316" s="4">
        <f t="shared" ca="1" si="52"/>
        <v>45816.347916666666</v>
      </c>
      <c r="C316">
        <f t="shared" ca="1" si="53"/>
        <v>60</v>
      </c>
      <c r="D316">
        <f t="shared" ca="1" si="54"/>
        <v>17</v>
      </c>
      <c r="E316">
        <f t="shared" ca="1" si="55"/>
        <v>1.29</v>
      </c>
      <c r="F316">
        <f t="shared" ca="1" si="56"/>
        <v>0.66</v>
      </c>
      <c r="G316">
        <f t="shared" ca="1" si="57"/>
        <v>1.54</v>
      </c>
      <c r="H316">
        <f t="shared" ca="1" si="58"/>
        <v>85</v>
      </c>
      <c r="I316">
        <f t="shared" ca="1" si="59"/>
        <v>0</v>
      </c>
      <c r="J316">
        <f t="shared" ca="1" si="59"/>
        <v>0</v>
      </c>
      <c r="K316">
        <f t="shared" ca="1" si="60"/>
        <v>0</v>
      </c>
      <c r="L316">
        <f t="shared" ca="1" si="61"/>
        <v>0</v>
      </c>
      <c r="M316">
        <f t="shared" ca="1" si="62"/>
        <v>0</v>
      </c>
      <c r="N316" s="5">
        <f t="shared" ca="1" si="63"/>
        <v>8.040998004934008E-2</v>
      </c>
      <c r="O316">
        <f t="shared" ca="1" si="64"/>
        <v>0</v>
      </c>
    </row>
    <row r="317" spans="1:15" x14ac:dyDescent="0.2">
      <c r="A317">
        <v>316</v>
      </c>
      <c r="B317" s="4">
        <f t="shared" ca="1" si="52"/>
        <v>45811.398611111108</v>
      </c>
      <c r="C317">
        <f t="shared" ca="1" si="53"/>
        <v>80</v>
      </c>
      <c r="D317">
        <f t="shared" ca="1" si="54"/>
        <v>20</v>
      </c>
      <c r="E317">
        <f t="shared" ca="1" si="55"/>
        <v>1.01</v>
      </c>
      <c r="F317">
        <f t="shared" ca="1" si="56"/>
        <v>0.64</v>
      </c>
      <c r="G317">
        <f t="shared" ca="1" si="57"/>
        <v>1.66</v>
      </c>
      <c r="H317">
        <f t="shared" ca="1" si="58"/>
        <v>98</v>
      </c>
      <c r="I317">
        <f t="shared" ca="1" si="59"/>
        <v>0</v>
      </c>
      <c r="J317">
        <f t="shared" ca="1" si="59"/>
        <v>1</v>
      </c>
      <c r="K317">
        <f t="shared" ca="1" si="60"/>
        <v>0</v>
      </c>
      <c r="L317">
        <f t="shared" ca="1" si="61"/>
        <v>0</v>
      </c>
      <c r="M317">
        <f t="shared" ca="1" si="62"/>
        <v>0</v>
      </c>
      <c r="N317" s="5">
        <f t="shared" ca="1" si="63"/>
        <v>0.22995087062934</v>
      </c>
      <c r="O317">
        <f t="shared" ca="1" si="64"/>
        <v>0</v>
      </c>
    </row>
    <row r="318" spans="1:15" x14ac:dyDescent="0.2">
      <c r="A318">
        <v>317</v>
      </c>
      <c r="B318" s="4">
        <f t="shared" ca="1" si="52"/>
        <v>45819.994444444441</v>
      </c>
      <c r="C318">
        <f t="shared" ca="1" si="53"/>
        <v>67</v>
      </c>
      <c r="D318">
        <f t="shared" ca="1" si="54"/>
        <v>12</v>
      </c>
      <c r="E318">
        <f t="shared" ca="1" si="55"/>
        <v>0.71</v>
      </c>
      <c r="F318">
        <f t="shared" ca="1" si="56"/>
        <v>0.56999999999999995</v>
      </c>
      <c r="G318">
        <f t="shared" ca="1" si="57"/>
        <v>0.92</v>
      </c>
      <c r="H318">
        <f t="shared" ca="1" si="58"/>
        <v>66</v>
      </c>
      <c r="I318">
        <f t="shared" ca="1" si="59"/>
        <v>0</v>
      </c>
      <c r="J318">
        <f t="shared" ca="1" si="59"/>
        <v>0</v>
      </c>
      <c r="K318">
        <f t="shared" ca="1" si="60"/>
        <v>0</v>
      </c>
      <c r="L318">
        <f t="shared" ca="1" si="61"/>
        <v>0</v>
      </c>
      <c r="M318">
        <f t="shared" ca="1" si="62"/>
        <v>0</v>
      </c>
      <c r="N318" s="5">
        <f t="shared" ca="1" si="63"/>
        <v>0.55928046051934022</v>
      </c>
      <c r="O318">
        <f t="shared" ca="1" si="64"/>
        <v>1</v>
      </c>
    </row>
    <row r="319" spans="1:15" x14ac:dyDescent="0.2">
      <c r="A319">
        <v>318</v>
      </c>
      <c r="B319" s="4">
        <f t="shared" ca="1" si="52"/>
        <v>45822.938888888886</v>
      </c>
      <c r="C319">
        <f t="shared" ca="1" si="53"/>
        <v>91</v>
      </c>
      <c r="D319">
        <f t="shared" ca="1" si="54"/>
        <v>19</v>
      </c>
      <c r="E319">
        <f t="shared" ca="1" si="55"/>
        <v>1.03</v>
      </c>
      <c r="F319">
        <f t="shared" ca="1" si="56"/>
        <v>0.71</v>
      </c>
      <c r="G319">
        <f t="shared" ca="1" si="57"/>
        <v>1.53</v>
      </c>
      <c r="H319">
        <f t="shared" ca="1" si="58"/>
        <v>95</v>
      </c>
      <c r="I319">
        <f t="shared" ca="1" si="59"/>
        <v>0</v>
      </c>
      <c r="J319">
        <f t="shared" ca="1" si="59"/>
        <v>0</v>
      </c>
      <c r="K319">
        <f t="shared" ca="1" si="60"/>
        <v>1</v>
      </c>
      <c r="L319">
        <f t="shared" ca="1" si="61"/>
        <v>0</v>
      </c>
      <c r="M319">
        <f t="shared" ca="1" si="62"/>
        <v>1</v>
      </c>
      <c r="N319" s="5">
        <f t="shared" ca="1" si="63"/>
        <v>0.16813271432934027</v>
      </c>
      <c r="O319">
        <f t="shared" ca="1" si="64"/>
        <v>0</v>
      </c>
    </row>
    <row r="320" spans="1:15" x14ac:dyDescent="0.2">
      <c r="A320">
        <v>319</v>
      </c>
      <c r="B320" s="4">
        <f t="shared" ca="1" si="52"/>
        <v>45820.095833333333</v>
      </c>
      <c r="C320">
        <f t="shared" ca="1" si="53"/>
        <v>65</v>
      </c>
      <c r="D320">
        <f t="shared" ca="1" si="54"/>
        <v>15</v>
      </c>
      <c r="E320">
        <f t="shared" ca="1" si="55"/>
        <v>1</v>
      </c>
      <c r="F320">
        <f t="shared" ca="1" si="56"/>
        <v>0.88</v>
      </c>
      <c r="G320">
        <f t="shared" ca="1" si="57"/>
        <v>2.74</v>
      </c>
      <c r="H320">
        <f t="shared" ca="1" si="58"/>
        <v>82</v>
      </c>
      <c r="I320">
        <f t="shared" ca="1" si="59"/>
        <v>1</v>
      </c>
      <c r="J320">
        <f t="shared" ca="1" si="59"/>
        <v>0</v>
      </c>
      <c r="K320">
        <f t="shared" ca="1" si="60"/>
        <v>1</v>
      </c>
      <c r="L320">
        <f t="shared" ca="1" si="61"/>
        <v>0</v>
      </c>
      <c r="M320">
        <f t="shared" ca="1" si="62"/>
        <v>0</v>
      </c>
      <c r="N320" s="5">
        <f t="shared" ca="1" si="63"/>
        <v>0.25593299802933989</v>
      </c>
      <c r="O320">
        <f t="shared" ca="1" si="64"/>
        <v>0</v>
      </c>
    </row>
    <row r="321" spans="1:15" x14ac:dyDescent="0.2">
      <c r="A321">
        <v>320</v>
      </c>
      <c r="B321" s="4">
        <f t="shared" ca="1" si="52"/>
        <v>45838.544444444444</v>
      </c>
      <c r="C321">
        <f t="shared" ca="1" si="53"/>
        <v>60</v>
      </c>
      <c r="D321">
        <f t="shared" ca="1" si="54"/>
        <v>17</v>
      </c>
      <c r="E321">
        <f t="shared" ca="1" si="55"/>
        <v>1.02</v>
      </c>
      <c r="F321">
        <f t="shared" ca="1" si="56"/>
        <v>0.8</v>
      </c>
      <c r="G321">
        <f t="shared" ca="1" si="57"/>
        <v>1.61</v>
      </c>
      <c r="H321">
        <f t="shared" ca="1" si="58"/>
        <v>84</v>
      </c>
      <c r="I321">
        <f t="shared" ca="1" si="59"/>
        <v>0</v>
      </c>
      <c r="J321">
        <f t="shared" ca="1" si="59"/>
        <v>1</v>
      </c>
      <c r="K321">
        <f t="shared" ca="1" si="60"/>
        <v>0</v>
      </c>
      <c r="L321">
        <f t="shared" ca="1" si="61"/>
        <v>1</v>
      </c>
      <c r="M321">
        <f t="shared" ca="1" si="62"/>
        <v>0</v>
      </c>
      <c r="N321" s="5">
        <f t="shared" ca="1" si="63"/>
        <v>0.22434187227933974</v>
      </c>
      <c r="O321">
        <f t="shared" ca="1" si="64"/>
        <v>0</v>
      </c>
    </row>
    <row r="322" spans="1:15" x14ac:dyDescent="0.2">
      <c r="A322">
        <v>321</v>
      </c>
      <c r="B322" s="4">
        <f t="shared" ca="1" si="52"/>
        <v>45823.352083333331</v>
      </c>
      <c r="C322">
        <f t="shared" ca="1" si="53"/>
        <v>56</v>
      </c>
      <c r="D322">
        <f t="shared" ca="1" si="54"/>
        <v>13</v>
      </c>
      <c r="E322">
        <f t="shared" ca="1" si="55"/>
        <v>0.5</v>
      </c>
      <c r="F322">
        <f t="shared" ca="1" si="56"/>
        <v>0.83</v>
      </c>
      <c r="G322">
        <f t="shared" ca="1" si="57"/>
        <v>2.31</v>
      </c>
      <c r="H322">
        <f t="shared" ca="1" si="58"/>
        <v>82</v>
      </c>
      <c r="I322">
        <f t="shared" ca="1" si="59"/>
        <v>0</v>
      </c>
      <c r="J322">
        <f t="shared" ca="1" si="59"/>
        <v>0</v>
      </c>
      <c r="K322">
        <f t="shared" ca="1" si="60"/>
        <v>0</v>
      </c>
      <c r="L322">
        <f t="shared" ca="1" si="61"/>
        <v>0</v>
      </c>
      <c r="M322">
        <f t="shared" ca="1" si="62"/>
        <v>1</v>
      </c>
      <c r="N322" s="5">
        <f t="shared" ca="1" si="63"/>
        <v>0.49161405502934025</v>
      </c>
      <c r="O322">
        <f t="shared" ca="1" si="64"/>
        <v>1</v>
      </c>
    </row>
    <row r="323" spans="1:15" x14ac:dyDescent="0.2">
      <c r="A323">
        <v>322</v>
      </c>
      <c r="B323" s="4">
        <f t="shared" ref="B323:B341" ca="1" si="65">RANDBETWEEN(DATE(2025,6,1), DATE(2025,6,30)) + TIME(RANDBETWEEN(0,23), RANDBETWEEN(0,59),0)</f>
        <v>45818.99722222222</v>
      </c>
      <c r="C323">
        <f t="shared" ref="C323:C341" ca="1" si="66">IF(RAND()&lt;0.2, RANDBETWEEN(55,130), IF(RAND()&lt;0.5, RANDBETWEEN(60,110), RANDBETWEEN(60,100)))</f>
        <v>63</v>
      </c>
      <c r="D323">
        <f t="shared" ref="D323:D341" ca="1" si="67">IF(RAND()&lt;0.2, RANDBETWEEN(10,30), IF(RAND()&lt;0.5, RANDBETWEEN(12,25), RANDBETWEEN(12,20)))</f>
        <v>14</v>
      </c>
      <c r="E323">
        <f t="shared" ref="E323:E341" ca="1" si="68">IF(RAND()&lt;0.2, ROUND(RAND()*0.5+0.4,2), IF(RAND()&lt;0.5, ROUND(RAND()*0.4+0.7,2), ROUND(RAND()*0.4+1,2)))</f>
        <v>0.46</v>
      </c>
      <c r="F323">
        <f t="shared" ref="F323:F341" ca="1" si="69">IF(RAND()&lt;0.2, ROUND(RAND()*0.4+0.3,2), IF(RAND()&lt;0.5, ROUND(RAND()*0.3+0.6,2), ROUND(RAND()*0.2+0.8,2)))</f>
        <v>0.86</v>
      </c>
      <c r="G323">
        <f t="shared" ref="G323:G341" ca="1" si="70">IF(RAND()&lt;0.2, ROUND(RAND()*2+1.5,2), IF(RAND()&lt;0.5, ROUND(RAND()*1.5+1,2), ROUND(RAND()+0.5,2)))</f>
        <v>1.36</v>
      </c>
      <c r="H323">
        <f t="shared" ref="H323:H341" ca="1" si="71">IF(RAND()&lt;0.2, RANDBETWEEN(50,75), IF(RAND()&lt;0.5, RANDBETWEEN(65,85), RANDBETWEEN(80,100)))</f>
        <v>82</v>
      </c>
      <c r="I323">
        <f t="shared" ref="I323:J341" ca="1" si="72">IF(RAND()&lt;0.2,1,0)</f>
        <v>0</v>
      </c>
      <c r="J323">
        <f t="shared" ca="1" si="72"/>
        <v>0</v>
      </c>
      <c r="K323">
        <f t="shared" ref="K323:K341" ca="1" si="73">IF(RAND()&lt;0.3,1,0)</f>
        <v>1</v>
      </c>
      <c r="L323">
        <f t="shared" ref="L323:L341" ca="1" si="74">IF(RAND()&lt;0.2,1,0)</f>
        <v>0</v>
      </c>
      <c r="M323">
        <f t="shared" ref="M323:M341" ca="1" si="75">IF(RAND()&lt;0.15,1,0)</f>
        <v>1</v>
      </c>
      <c r="N323" s="5">
        <f t="shared" ref="N323:N341" ca="1" si="76">1.76062441308934 + (0.001038237 *C323 ) + (0.005938305* D323) + ( -0.559382208 * E323) + (-0.733016497*F323 ) + (0.115117395 *G323 ) +( -0.009592314* H323) + ( -0.013219359 *I323 ) + ( 0.050559882 * J323) + (0.027552775 *K323 ) + ( 0.027310592 *L323 ) + (0.004393767* M323)</f>
        <v>0.42339606218934028</v>
      </c>
      <c r="O323">
        <f t="shared" ref="O323:O341" ca="1" si="77">IF(RAND() &lt; N323, 1, 0)</f>
        <v>0</v>
      </c>
    </row>
    <row r="324" spans="1:15" x14ac:dyDescent="0.2">
      <c r="A324">
        <v>323</v>
      </c>
      <c r="B324" s="4">
        <f t="shared" ca="1" si="65"/>
        <v>45830.505555555559</v>
      </c>
      <c r="C324">
        <f t="shared" ca="1" si="66"/>
        <v>71</v>
      </c>
      <c r="D324">
        <f t="shared" ca="1" si="67"/>
        <v>14</v>
      </c>
      <c r="E324">
        <f t="shared" ca="1" si="68"/>
        <v>0.47</v>
      </c>
      <c r="F324">
        <f t="shared" ca="1" si="69"/>
        <v>0.83</v>
      </c>
      <c r="G324">
        <f t="shared" ca="1" si="70"/>
        <v>0.62</v>
      </c>
      <c r="H324">
        <f t="shared" ca="1" si="71"/>
        <v>92</v>
      </c>
      <c r="I324">
        <f t="shared" ca="1" si="72"/>
        <v>0</v>
      </c>
      <c r="J324">
        <f t="shared" ca="1" si="72"/>
        <v>0</v>
      </c>
      <c r="K324">
        <f t="shared" ca="1" si="73"/>
        <v>1</v>
      </c>
      <c r="L324">
        <f t="shared" ca="1" si="74"/>
        <v>0</v>
      </c>
      <c r="M324">
        <f t="shared" ca="1" si="75"/>
        <v>0</v>
      </c>
      <c r="N324" s="5">
        <f t="shared" ca="1" si="76"/>
        <v>0.26259485171934027</v>
      </c>
      <c r="O324">
        <f t="shared" ca="1" si="77"/>
        <v>0</v>
      </c>
    </row>
    <row r="325" spans="1:15" x14ac:dyDescent="0.2">
      <c r="A325">
        <v>324</v>
      </c>
      <c r="B325" s="4">
        <f t="shared" ca="1" si="65"/>
        <v>45819.338194444441</v>
      </c>
      <c r="C325">
        <f t="shared" ca="1" si="66"/>
        <v>95</v>
      </c>
      <c r="D325">
        <f t="shared" ca="1" si="67"/>
        <v>17</v>
      </c>
      <c r="E325">
        <f t="shared" ca="1" si="68"/>
        <v>1.25</v>
      </c>
      <c r="F325">
        <f t="shared" ca="1" si="69"/>
        <v>0.65</v>
      </c>
      <c r="G325">
        <f t="shared" ca="1" si="70"/>
        <v>0.76</v>
      </c>
      <c r="H325">
        <f t="shared" ca="1" si="71"/>
        <v>61</v>
      </c>
      <c r="I325">
        <f t="shared" ca="1" si="72"/>
        <v>0</v>
      </c>
      <c r="J325">
        <f t="shared" ca="1" si="72"/>
        <v>0</v>
      </c>
      <c r="K325">
        <f t="shared" ca="1" si="73"/>
        <v>0</v>
      </c>
      <c r="L325">
        <f t="shared" ca="1" si="74"/>
        <v>0</v>
      </c>
      <c r="M325">
        <f t="shared" ca="1" si="75"/>
        <v>0</v>
      </c>
      <c r="N325" s="5">
        <f t="shared" ca="1" si="76"/>
        <v>0.28687769623934001</v>
      </c>
      <c r="O325">
        <f t="shared" ca="1" si="77"/>
        <v>0</v>
      </c>
    </row>
    <row r="326" spans="1:15" x14ac:dyDescent="0.2">
      <c r="A326">
        <v>325</v>
      </c>
      <c r="B326" s="4">
        <f t="shared" ca="1" si="65"/>
        <v>45833.297222222223</v>
      </c>
      <c r="C326">
        <f t="shared" ca="1" si="66"/>
        <v>106</v>
      </c>
      <c r="D326">
        <f t="shared" ca="1" si="67"/>
        <v>14</v>
      </c>
      <c r="E326">
        <f t="shared" ca="1" si="68"/>
        <v>1.1100000000000001</v>
      </c>
      <c r="F326">
        <f t="shared" ca="1" si="69"/>
        <v>0.99</v>
      </c>
      <c r="G326">
        <f t="shared" ca="1" si="70"/>
        <v>2.4500000000000002</v>
      </c>
      <c r="H326">
        <f t="shared" ca="1" si="71"/>
        <v>67</v>
      </c>
      <c r="I326">
        <f t="shared" ca="1" si="72"/>
        <v>1</v>
      </c>
      <c r="J326">
        <f t="shared" ca="1" si="72"/>
        <v>1</v>
      </c>
      <c r="K326">
        <f t="shared" ca="1" si="73"/>
        <v>0</v>
      </c>
      <c r="L326">
        <f t="shared" ca="1" si="74"/>
        <v>0</v>
      </c>
      <c r="M326">
        <f t="shared" ca="1" si="75"/>
        <v>1</v>
      </c>
      <c r="N326" s="5">
        <f t="shared" ca="1" si="76"/>
        <v>0.28830009192934009</v>
      </c>
      <c r="O326">
        <f t="shared" ca="1" si="77"/>
        <v>1</v>
      </c>
    </row>
    <row r="327" spans="1:15" x14ac:dyDescent="0.2">
      <c r="A327">
        <v>326</v>
      </c>
      <c r="B327" s="4">
        <f t="shared" ca="1" si="65"/>
        <v>45823.322916666664</v>
      </c>
      <c r="C327">
        <f t="shared" ca="1" si="66"/>
        <v>99</v>
      </c>
      <c r="D327">
        <f t="shared" ca="1" si="67"/>
        <v>15</v>
      </c>
      <c r="E327">
        <f t="shared" ca="1" si="68"/>
        <v>1.4</v>
      </c>
      <c r="F327">
        <f t="shared" ca="1" si="69"/>
        <v>0.85</v>
      </c>
      <c r="G327">
        <f t="shared" ca="1" si="70"/>
        <v>1.46</v>
      </c>
      <c r="H327">
        <f t="shared" ca="1" si="71"/>
        <v>58</v>
      </c>
      <c r="I327">
        <f t="shared" ca="1" si="72"/>
        <v>0</v>
      </c>
      <c r="J327">
        <f t="shared" ca="1" si="72"/>
        <v>1</v>
      </c>
      <c r="K327">
        <f t="shared" ca="1" si="73"/>
        <v>0</v>
      </c>
      <c r="L327">
        <f t="shared" ca="1" si="74"/>
        <v>0</v>
      </c>
      <c r="M327">
        <f t="shared" ca="1" si="75"/>
        <v>0</v>
      </c>
      <c r="N327" s="5">
        <f t="shared" ca="1" si="76"/>
        <v>0.20856240413933996</v>
      </c>
      <c r="O327">
        <f t="shared" ca="1" si="77"/>
        <v>0</v>
      </c>
    </row>
    <row r="328" spans="1:15" x14ac:dyDescent="0.2">
      <c r="A328">
        <v>327</v>
      </c>
      <c r="B328" s="4">
        <f t="shared" ca="1" si="65"/>
        <v>45827.07916666667</v>
      </c>
      <c r="C328">
        <f t="shared" ca="1" si="66"/>
        <v>100</v>
      </c>
      <c r="D328">
        <f t="shared" ca="1" si="67"/>
        <v>22</v>
      </c>
      <c r="E328">
        <f t="shared" ca="1" si="68"/>
        <v>1.26</v>
      </c>
      <c r="F328">
        <f t="shared" ca="1" si="69"/>
        <v>0.89</v>
      </c>
      <c r="G328">
        <f t="shared" ca="1" si="70"/>
        <v>0.71</v>
      </c>
      <c r="H328">
        <f t="shared" ca="1" si="71"/>
        <v>81</v>
      </c>
      <c r="I328">
        <f t="shared" ca="1" si="72"/>
        <v>0</v>
      </c>
      <c r="J328">
        <f t="shared" ca="1" si="72"/>
        <v>0</v>
      </c>
      <c r="K328">
        <f t="shared" ca="1" si="73"/>
        <v>0</v>
      </c>
      <c r="L328">
        <f t="shared" ca="1" si="74"/>
        <v>0</v>
      </c>
      <c r="M328">
        <f t="shared" ca="1" si="75"/>
        <v>0</v>
      </c>
      <c r="N328" s="5">
        <f t="shared" ca="1" si="76"/>
        <v>-5.7359524870660095E-2</v>
      </c>
      <c r="O328">
        <f t="shared" ca="1" si="77"/>
        <v>0</v>
      </c>
    </row>
    <row r="329" spans="1:15" x14ac:dyDescent="0.2">
      <c r="A329">
        <v>328</v>
      </c>
      <c r="B329" s="4">
        <f t="shared" ca="1" si="65"/>
        <v>45814.164583333331</v>
      </c>
      <c r="C329">
        <f t="shared" ca="1" si="66"/>
        <v>72</v>
      </c>
      <c r="D329">
        <f t="shared" ca="1" si="67"/>
        <v>17</v>
      </c>
      <c r="E329">
        <f t="shared" ca="1" si="68"/>
        <v>1.22</v>
      </c>
      <c r="F329">
        <f t="shared" ca="1" si="69"/>
        <v>0.86</v>
      </c>
      <c r="G329">
        <f t="shared" ca="1" si="70"/>
        <v>2.57</v>
      </c>
      <c r="H329">
        <f t="shared" ca="1" si="71"/>
        <v>90</v>
      </c>
      <c r="I329">
        <f t="shared" ca="1" si="72"/>
        <v>0</v>
      </c>
      <c r="J329">
        <f t="shared" ca="1" si="72"/>
        <v>1</v>
      </c>
      <c r="K329">
        <f t="shared" ca="1" si="73"/>
        <v>0</v>
      </c>
      <c r="L329">
        <f t="shared" ca="1" si="74"/>
        <v>1</v>
      </c>
      <c r="M329">
        <f t="shared" ca="1" si="75"/>
        <v>1</v>
      </c>
      <c r="N329" s="5">
        <f t="shared" ca="1" si="76"/>
        <v>0.13829586705934008</v>
      </c>
      <c r="O329">
        <f t="shared" ca="1" si="77"/>
        <v>0</v>
      </c>
    </row>
    <row r="330" spans="1:15" x14ac:dyDescent="0.2">
      <c r="A330">
        <v>329</v>
      </c>
      <c r="B330" s="4">
        <f t="shared" ca="1" si="65"/>
        <v>45811.35833333333</v>
      </c>
      <c r="C330">
        <f t="shared" ca="1" si="66"/>
        <v>72</v>
      </c>
      <c r="D330">
        <f t="shared" ca="1" si="67"/>
        <v>22</v>
      </c>
      <c r="E330">
        <f t="shared" ca="1" si="68"/>
        <v>1.1100000000000001</v>
      </c>
      <c r="F330">
        <f t="shared" ca="1" si="69"/>
        <v>0.92</v>
      </c>
      <c r="G330">
        <f t="shared" ca="1" si="70"/>
        <v>2.57</v>
      </c>
      <c r="H330">
        <f t="shared" ca="1" si="71"/>
        <v>73</v>
      </c>
      <c r="I330">
        <f t="shared" ca="1" si="72"/>
        <v>0</v>
      </c>
      <c r="J330">
        <f t="shared" ca="1" si="72"/>
        <v>0</v>
      </c>
      <c r="K330">
        <f t="shared" ca="1" si="73"/>
        <v>1</v>
      </c>
      <c r="L330">
        <f t="shared" ca="1" si="74"/>
        <v>0</v>
      </c>
      <c r="M330">
        <f t="shared" ca="1" si="75"/>
        <v>1</v>
      </c>
      <c r="N330" s="5">
        <f t="shared" ca="1" si="76"/>
        <v>0.29829008411933994</v>
      </c>
      <c r="O330">
        <f t="shared" ca="1" si="77"/>
        <v>0</v>
      </c>
    </row>
    <row r="331" spans="1:15" x14ac:dyDescent="0.2">
      <c r="A331">
        <v>330</v>
      </c>
      <c r="B331" s="4">
        <f t="shared" ca="1" si="65"/>
        <v>45822.095138888886</v>
      </c>
      <c r="C331">
        <f t="shared" ca="1" si="66"/>
        <v>96</v>
      </c>
      <c r="D331">
        <f t="shared" ca="1" si="67"/>
        <v>19</v>
      </c>
      <c r="E331">
        <f t="shared" ca="1" si="68"/>
        <v>1.39</v>
      </c>
      <c r="F331">
        <f t="shared" ca="1" si="69"/>
        <v>0.64</v>
      </c>
      <c r="G331">
        <f t="shared" ca="1" si="70"/>
        <v>0.78</v>
      </c>
      <c r="H331">
        <f t="shared" ca="1" si="71"/>
        <v>80</v>
      </c>
      <c r="I331">
        <f t="shared" ca="1" si="72"/>
        <v>1</v>
      </c>
      <c r="J331">
        <f t="shared" ca="1" si="72"/>
        <v>0</v>
      </c>
      <c r="K331">
        <f t="shared" ca="1" si="73"/>
        <v>0</v>
      </c>
      <c r="L331">
        <f t="shared" ca="1" si="74"/>
        <v>1</v>
      </c>
      <c r="M331">
        <f t="shared" ca="1" si="75"/>
        <v>0</v>
      </c>
      <c r="N331" s="5">
        <f t="shared" ca="1" si="76"/>
        <v>6.2948813989340241E-2</v>
      </c>
      <c r="O331">
        <f t="shared" ca="1" si="77"/>
        <v>0</v>
      </c>
    </row>
    <row r="332" spans="1:15" x14ac:dyDescent="0.2">
      <c r="A332">
        <v>331</v>
      </c>
      <c r="B332" s="4">
        <f t="shared" ca="1" si="65"/>
        <v>45814.547222222223</v>
      </c>
      <c r="C332">
        <f t="shared" ca="1" si="66"/>
        <v>97</v>
      </c>
      <c r="D332">
        <f t="shared" ca="1" si="67"/>
        <v>17</v>
      </c>
      <c r="E332">
        <f t="shared" ca="1" si="68"/>
        <v>1.26</v>
      </c>
      <c r="F332">
        <f t="shared" ca="1" si="69"/>
        <v>0.84</v>
      </c>
      <c r="G332">
        <f t="shared" ca="1" si="70"/>
        <v>1.26</v>
      </c>
      <c r="H332">
        <f t="shared" ca="1" si="71"/>
        <v>85</v>
      </c>
      <c r="I332">
        <f t="shared" ca="1" si="72"/>
        <v>1</v>
      </c>
      <c r="J332">
        <f t="shared" ca="1" si="72"/>
        <v>0</v>
      </c>
      <c r="K332">
        <f t="shared" ca="1" si="73"/>
        <v>1</v>
      </c>
      <c r="L332">
        <f t="shared" ca="1" si="74"/>
        <v>0</v>
      </c>
      <c r="M332">
        <f t="shared" ca="1" si="75"/>
        <v>0</v>
      </c>
      <c r="N332" s="5">
        <f t="shared" ca="1" si="76"/>
        <v>-1.423620877066005E-2</v>
      </c>
      <c r="O332">
        <f t="shared" ca="1" si="77"/>
        <v>0</v>
      </c>
    </row>
    <row r="333" spans="1:15" x14ac:dyDescent="0.2">
      <c r="A333">
        <v>332</v>
      </c>
      <c r="B333" s="4">
        <f t="shared" ca="1" si="65"/>
        <v>45826.849305555559</v>
      </c>
      <c r="C333">
        <f t="shared" ca="1" si="66"/>
        <v>64</v>
      </c>
      <c r="D333">
        <f t="shared" ca="1" si="67"/>
        <v>12</v>
      </c>
      <c r="E333">
        <f t="shared" ca="1" si="68"/>
        <v>0.72</v>
      </c>
      <c r="F333">
        <f t="shared" ca="1" si="69"/>
        <v>0.99</v>
      </c>
      <c r="G333">
        <f t="shared" ca="1" si="70"/>
        <v>1.56</v>
      </c>
      <c r="H333">
        <f t="shared" ca="1" si="71"/>
        <v>68</v>
      </c>
      <c r="I333">
        <f t="shared" ca="1" si="72"/>
        <v>0</v>
      </c>
      <c r="J333">
        <f t="shared" ca="1" si="72"/>
        <v>0</v>
      </c>
      <c r="K333">
        <f t="shared" ca="1" si="73"/>
        <v>1</v>
      </c>
      <c r="L333">
        <f t="shared" ca="1" si="74"/>
        <v>0</v>
      </c>
      <c r="M333">
        <f t="shared" ca="1" si="75"/>
        <v>1</v>
      </c>
      <c r="N333" s="5">
        <f t="shared" ca="1" si="76"/>
        <v>0.32914204549934017</v>
      </c>
      <c r="O333">
        <f t="shared" ca="1" si="77"/>
        <v>0</v>
      </c>
    </row>
    <row r="334" spans="1:15" x14ac:dyDescent="0.2">
      <c r="A334">
        <v>333</v>
      </c>
      <c r="B334" s="4">
        <f t="shared" ca="1" si="65"/>
        <v>45827.594444444447</v>
      </c>
      <c r="C334">
        <f t="shared" ca="1" si="66"/>
        <v>77</v>
      </c>
      <c r="D334">
        <f t="shared" ca="1" si="67"/>
        <v>20</v>
      </c>
      <c r="E334">
        <f t="shared" ca="1" si="68"/>
        <v>1.04</v>
      </c>
      <c r="F334">
        <f t="shared" ca="1" si="69"/>
        <v>0.69</v>
      </c>
      <c r="G334">
        <f t="shared" ca="1" si="70"/>
        <v>1.0900000000000001</v>
      </c>
      <c r="H334">
        <f t="shared" ca="1" si="71"/>
        <v>71</v>
      </c>
      <c r="I334">
        <f t="shared" ca="1" si="72"/>
        <v>0</v>
      </c>
      <c r="J334">
        <f t="shared" ca="1" si="72"/>
        <v>0</v>
      </c>
      <c r="K334">
        <f t="shared" ca="1" si="73"/>
        <v>0</v>
      </c>
      <c r="L334">
        <f t="shared" ca="1" si="74"/>
        <v>0</v>
      </c>
      <c r="M334">
        <f t="shared" ca="1" si="75"/>
        <v>1</v>
      </c>
      <c r="N334" s="5">
        <f t="shared" ca="1" si="76"/>
        <v>0.32061331638934004</v>
      </c>
      <c r="O334">
        <f t="shared" ca="1" si="77"/>
        <v>0</v>
      </c>
    </row>
    <row r="335" spans="1:15" x14ac:dyDescent="0.2">
      <c r="A335">
        <v>334</v>
      </c>
      <c r="B335" s="4">
        <f t="shared" ca="1" si="65"/>
        <v>45809.508333333331</v>
      </c>
      <c r="C335">
        <f t="shared" ca="1" si="66"/>
        <v>79</v>
      </c>
      <c r="D335">
        <f t="shared" ca="1" si="67"/>
        <v>14</v>
      </c>
      <c r="E335">
        <f t="shared" ca="1" si="68"/>
        <v>1.04</v>
      </c>
      <c r="F335">
        <f t="shared" ca="1" si="69"/>
        <v>0.72</v>
      </c>
      <c r="G335">
        <f t="shared" ca="1" si="70"/>
        <v>0.63</v>
      </c>
      <c r="H335">
        <f t="shared" ca="1" si="71"/>
        <v>50</v>
      </c>
      <c r="I335">
        <f t="shared" ca="1" si="72"/>
        <v>0</v>
      </c>
      <c r="J335">
        <f t="shared" ca="1" si="72"/>
        <v>1</v>
      </c>
      <c r="K335">
        <f t="shared" ca="1" si="73"/>
        <v>0</v>
      </c>
      <c r="L335">
        <f t="shared" ca="1" si="74"/>
        <v>0</v>
      </c>
      <c r="M335">
        <f t="shared" ca="1" si="75"/>
        <v>0</v>
      </c>
      <c r="N335" s="5">
        <f t="shared" ca="1" si="76"/>
        <v>0.45972017277934002</v>
      </c>
      <c r="O335">
        <f t="shared" ca="1" si="77"/>
        <v>0</v>
      </c>
    </row>
    <row r="336" spans="1:15" x14ac:dyDescent="0.2">
      <c r="A336">
        <v>335</v>
      </c>
      <c r="B336" s="4">
        <f t="shared" ca="1" si="65"/>
        <v>45822.874305555553</v>
      </c>
      <c r="C336">
        <f t="shared" ca="1" si="66"/>
        <v>87</v>
      </c>
      <c r="D336">
        <f t="shared" ca="1" si="67"/>
        <v>20</v>
      </c>
      <c r="E336">
        <f t="shared" ca="1" si="68"/>
        <v>0.64</v>
      </c>
      <c r="F336">
        <f t="shared" ca="1" si="69"/>
        <v>0.89</v>
      </c>
      <c r="G336">
        <f t="shared" ca="1" si="70"/>
        <v>0.76</v>
      </c>
      <c r="H336">
        <f t="shared" ca="1" si="71"/>
        <v>76</v>
      </c>
      <c r="I336">
        <f t="shared" ca="1" si="72"/>
        <v>1</v>
      </c>
      <c r="J336">
        <f t="shared" ca="1" si="72"/>
        <v>1</v>
      </c>
      <c r="K336">
        <f t="shared" ca="1" si="73"/>
        <v>0</v>
      </c>
      <c r="L336">
        <f t="shared" ca="1" si="74"/>
        <v>1</v>
      </c>
      <c r="M336">
        <f t="shared" ca="1" si="75"/>
        <v>0</v>
      </c>
      <c r="N336" s="5">
        <f t="shared" ca="1" si="76"/>
        <v>0.38245230783934009</v>
      </c>
      <c r="O336">
        <f t="shared" ca="1" si="77"/>
        <v>0</v>
      </c>
    </row>
    <row r="337" spans="1:15" x14ac:dyDescent="0.2">
      <c r="A337">
        <v>336</v>
      </c>
      <c r="B337" s="4">
        <f t="shared" ca="1" si="65"/>
        <v>45822.715277777781</v>
      </c>
      <c r="C337">
        <f t="shared" ca="1" si="66"/>
        <v>71</v>
      </c>
      <c r="D337">
        <f t="shared" ca="1" si="67"/>
        <v>25</v>
      </c>
      <c r="E337">
        <f t="shared" ca="1" si="68"/>
        <v>0.85</v>
      </c>
      <c r="F337">
        <f t="shared" ca="1" si="69"/>
        <v>0.68</v>
      </c>
      <c r="G337">
        <f t="shared" ca="1" si="70"/>
        <v>1.34</v>
      </c>
      <c r="H337">
        <f t="shared" ca="1" si="71"/>
        <v>91</v>
      </c>
      <c r="I337">
        <f t="shared" ca="1" si="72"/>
        <v>0</v>
      </c>
      <c r="J337">
        <f t="shared" ca="1" si="72"/>
        <v>0</v>
      </c>
      <c r="K337">
        <f t="shared" ca="1" si="73"/>
        <v>1</v>
      </c>
      <c r="L337">
        <f t="shared" ca="1" si="74"/>
        <v>0</v>
      </c>
      <c r="M337">
        <f t="shared" ca="1" si="75"/>
        <v>0</v>
      </c>
      <c r="N337" s="5">
        <f t="shared" ca="1" si="76"/>
        <v>0.31778028062934016</v>
      </c>
      <c r="O337">
        <f t="shared" ca="1" si="77"/>
        <v>1</v>
      </c>
    </row>
    <row r="338" spans="1:15" x14ac:dyDescent="0.2">
      <c r="A338">
        <v>337</v>
      </c>
      <c r="B338" s="4">
        <f t="shared" ca="1" si="65"/>
        <v>45819.604166666664</v>
      </c>
      <c r="C338">
        <f t="shared" ca="1" si="66"/>
        <v>68</v>
      </c>
      <c r="D338">
        <f t="shared" ca="1" si="67"/>
        <v>20</v>
      </c>
      <c r="E338">
        <f t="shared" ca="1" si="68"/>
        <v>0.85</v>
      </c>
      <c r="F338">
        <f t="shared" ca="1" si="69"/>
        <v>0.65</v>
      </c>
      <c r="G338">
        <f t="shared" ca="1" si="70"/>
        <v>1.75</v>
      </c>
      <c r="H338">
        <f t="shared" ca="1" si="71"/>
        <v>85</v>
      </c>
      <c r="I338">
        <f t="shared" ca="1" si="72"/>
        <v>0</v>
      </c>
      <c r="J338">
        <f t="shared" ca="1" si="72"/>
        <v>0</v>
      </c>
      <c r="K338">
        <f t="shared" ca="1" si="73"/>
        <v>0</v>
      </c>
      <c r="L338">
        <f t="shared" ca="1" si="74"/>
        <v>0</v>
      </c>
      <c r="M338">
        <f t="shared" ca="1" si="75"/>
        <v>0</v>
      </c>
      <c r="N338" s="5">
        <f t="shared" ca="1" si="76"/>
        <v>0.38416378048934008</v>
      </c>
      <c r="O338">
        <f t="shared" ca="1" si="77"/>
        <v>0</v>
      </c>
    </row>
    <row r="339" spans="1:15" x14ac:dyDescent="0.2">
      <c r="A339">
        <v>338</v>
      </c>
      <c r="B339" s="4">
        <f t="shared" ca="1" si="65"/>
        <v>45810.081250000003</v>
      </c>
      <c r="C339">
        <f t="shared" ca="1" si="66"/>
        <v>102</v>
      </c>
      <c r="D339">
        <f t="shared" ca="1" si="67"/>
        <v>13</v>
      </c>
      <c r="E339">
        <f t="shared" ca="1" si="68"/>
        <v>0.55000000000000004</v>
      </c>
      <c r="F339">
        <f t="shared" ca="1" si="69"/>
        <v>0.67</v>
      </c>
      <c r="G339">
        <f t="shared" ca="1" si="70"/>
        <v>0.74</v>
      </c>
      <c r="H339">
        <f t="shared" ca="1" si="71"/>
        <v>83</v>
      </c>
      <c r="I339">
        <f t="shared" ca="1" si="72"/>
        <v>0</v>
      </c>
      <c r="J339">
        <f t="shared" ca="1" si="72"/>
        <v>0</v>
      </c>
      <c r="K339">
        <f t="shared" ca="1" si="73"/>
        <v>0</v>
      </c>
      <c r="L339">
        <f t="shared" ca="1" si="74"/>
        <v>1</v>
      </c>
      <c r="M339">
        <f t="shared" ca="1" si="75"/>
        <v>0</v>
      </c>
      <c r="N339" s="5">
        <f t="shared" ca="1" si="76"/>
        <v>0.46127668699934016</v>
      </c>
      <c r="O339">
        <f t="shared" ca="1" si="77"/>
        <v>1</v>
      </c>
    </row>
    <row r="340" spans="1:15" x14ac:dyDescent="0.2">
      <c r="A340">
        <v>339</v>
      </c>
      <c r="B340" s="4">
        <f t="shared" ca="1" si="65"/>
        <v>45835.859722222223</v>
      </c>
      <c r="C340">
        <f t="shared" ca="1" si="66"/>
        <v>112</v>
      </c>
      <c r="D340">
        <f t="shared" ca="1" si="67"/>
        <v>12</v>
      </c>
      <c r="E340">
        <f t="shared" ca="1" si="68"/>
        <v>0.89</v>
      </c>
      <c r="F340">
        <f t="shared" ca="1" si="69"/>
        <v>0.63</v>
      </c>
      <c r="G340">
        <f t="shared" ca="1" si="70"/>
        <v>1.3</v>
      </c>
      <c r="H340">
        <f t="shared" ca="1" si="71"/>
        <v>62</v>
      </c>
      <c r="I340">
        <f t="shared" ca="1" si="72"/>
        <v>0</v>
      </c>
      <c r="J340">
        <f t="shared" ca="1" si="72"/>
        <v>1</v>
      </c>
      <c r="K340">
        <f t="shared" ca="1" si="73"/>
        <v>0</v>
      </c>
      <c r="L340">
        <f t="shared" ca="1" si="74"/>
        <v>0</v>
      </c>
      <c r="M340">
        <f t="shared" ca="1" si="75"/>
        <v>0</v>
      </c>
      <c r="N340" s="5">
        <f t="shared" ca="1" si="76"/>
        <v>0.5940050863593398</v>
      </c>
      <c r="O340">
        <f t="shared" ca="1" si="77"/>
        <v>0</v>
      </c>
    </row>
    <row r="341" spans="1:15" x14ac:dyDescent="0.2">
      <c r="A341">
        <v>340</v>
      </c>
      <c r="B341" s="4">
        <f t="shared" ca="1" si="65"/>
        <v>45836.57916666667</v>
      </c>
      <c r="C341">
        <f t="shared" ca="1" si="66"/>
        <v>60</v>
      </c>
      <c r="D341">
        <f t="shared" ca="1" si="67"/>
        <v>14</v>
      </c>
      <c r="E341">
        <f t="shared" ca="1" si="68"/>
        <v>1.29</v>
      </c>
      <c r="F341">
        <f t="shared" ca="1" si="69"/>
        <v>0.59</v>
      </c>
      <c r="G341">
        <f t="shared" ca="1" si="70"/>
        <v>1.59</v>
      </c>
      <c r="H341">
        <f t="shared" ca="1" si="71"/>
        <v>75</v>
      </c>
      <c r="I341">
        <f t="shared" ca="1" si="72"/>
        <v>0</v>
      </c>
      <c r="J341">
        <f t="shared" ca="1" si="72"/>
        <v>0</v>
      </c>
      <c r="K341">
        <f t="shared" ca="1" si="73"/>
        <v>1</v>
      </c>
      <c r="L341">
        <f t="shared" ca="1" si="74"/>
        <v>1</v>
      </c>
      <c r="M341">
        <f t="shared" ca="1" si="75"/>
        <v>0</v>
      </c>
      <c r="N341" s="5">
        <f t="shared" ca="1" si="76"/>
        <v>0.27044859658934001</v>
      </c>
      <c r="O341">
        <f t="shared" ca="1" si="77"/>
        <v>0</v>
      </c>
    </row>
  </sheetData>
  <conditionalFormatting sqref="N2:N341">
    <cfRule type="colorScale" priority="1">
      <colorScale>
        <cfvo type="num" val="0"/>
        <cfvo type="num" val="0.3"/>
        <cfvo type="num" val="1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Jakimoski</dc:creator>
  <cp:lastModifiedBy>Olivia Jakimoski</cp:lastModifiedBy>
  <dcterms:created xsi:type="dcterms:W3CDTF">2025-07-01T02:25:00Z</dcterms:created>
  <dcterms:modified xsi:type="dcterms:W3CDTF">2025-07-01T02:39:27Z</dcterms:modified>
</cp:coreProperties>
</file>