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3256" windowHeight="12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" i="1" l="1"/>
  <c r="G5" i="1"/>
  <c r="G6" i="1"/>
  <c r="G7" i="1"/>
  <c r="G4" i="1"/>
  <c r="F6" i="1"/>
  <c r="F7" i="1"/>
  <c r="F5" i="1"/>
  <c r="D6" i="1"/>
  <c r="D7" i="1"/>
</calcChain>
</file>

<file path=xl/sharedStrings.xml><?xml version="1.0" encoding="utf-8"?>
<sst xmlns="http://schemas.openxmlformats.org/spreadsheetml/2006/main" count="11" uniqueCount="11">
  <si>
    <t>2nd Loop Parallelized (time)</t>
  </si>
  <si>
    <t>Difference</t>
  </si>
  <si>
    <t>Speedup 2nd loop</t>
  </si>
  <si>
    <t>Speedup outermost loop</t>
  </si>
  <si>
    <t>1 Thread</t>
  </si>
  <si>
    <t>2 Threads</t>
  </si>
  <si>
    <t>4 Threads</t>
  </si>
  <si>
    <t>8 Threads</t>
  </si>
  <si>
    <t>Thread</t>
  </si>
  <si>
    <t>Outlermost loop Parallelized (time)</t>
  </si>
  <si>
    <t>This speedup calculation is done in matrix multiplication. Size of both of these matrices is 500 X 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</si>
</sst>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in 2nd Loop VS outmost loop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26195713390078"/>
          <c:y val="0.17584736716522875"/>
          <c:w val="0.69033724023363474"/>
          <c:h val="0.724265656984264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 Thread</c:v>
                </c:pt>
              </c:strCache>
            </c:strRef>
          </c:tx>
          <c:marker>
            <c:symbol val="none"/>
          </c:marker>
          <c:cat>
            <c:strRef>
              <c:f>(Sheet1!$D$3,Sheet1!$F$3)</c:f>
              <c:strCache>
                <c:ptCount val="2"/>
                <c:pt idx="0">
                  <c:v>Speedup 2nd loop</c:v>
                </c:pt>
                <c:pt idx="1">
                  <c:v>Speedup outermost loop</c:v>
                </c:pt>
              </c:strCache>
            </c:strRef>
          </c:cat>
          <c:val>
            <c:numRef>
              <c:f>(Sheet1!$D$4,Sheet1!$F$4)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Threads</c:v>
                </c:pt>
              </c:strCache>
            </c:strRef>
          </c:tx>
          <c:marker>
            <c:symbol val="none"/>
          </c:marker>
          <c:cat>
            <c:strRef>
              <c:f>(Sheet1!$D$3,Sheet1!$F$3)</c:f>
              <c:strCache>
                <c:ptCount val="2"/>
                <c:pt idx="0">
                  <c:v>Speedup 2nd loop</c:v>
                </c:pt>
                <c:pt idx="1">
                  <c:v>Speedup outermost loop</c:v>
                </c:pt>
              </c:strCache>
            </c:strRef>
          </c:cat>
          <c:val>
            <c:numRef>
              <c:f>(Sheet1!$D$5,Sheet1!$F$5)</c:f>
              <c:numCache>
                <c:formatCode>0.00%</c:formatCode>
                <c:ptCount val="2"/>
                <c:pt idx="0">
                  <c:v>1.5223565294566181</c:v>
                </c:pt>
                <c:pt idx="1">
                  <c:v>1.5260413831714656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4 Threads</c:v>
                </c:pt>
              </c:strCache>
            </c:strRef>
          </c:tx>
          <c:marker>
            <c:symbol val="none"/>
          </c:marker>
          <c:cat>
            <c:strRef>
              <c:f>(Sheet1!$D$3,Sheet1!$F$3)</c:f>
              <c:strCache>
                <c:ptCount val="2"/>
                <c:pt idx="0">
                  <c:v>Speedup 2nd loop</c:v>
                </c:pt>
                <c:pt idx="1">
                  <c:v>Speedup outermost loop</c:v>
                </c:pt>
              </c:strCache>
            </c:strRef>
          </c:cat>
          <c:val>
            <c:numRef>
              <c:f>(Sheet1!$D$6,Sheet1!$F$6)</c:f>
              <c:numCache>
                <c:formatCode>0.00%</c:formatCode>
                <c:ptCount val="2"/>
                <c:pt idx="0">
                  <c:v>1.9714503091848958</c:v>
                </c:pt>
                <c:pt idx="1">
                  <c:v>2.1102640336776006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8 Threads</c:v>
                </c:pt>
              </c:strCache>
            </c:strRef>
          </c:tx>
          <c:marker>
            <c:symbol val="none"/>
          </c:marker>
          <c:cat>
            <c:strRef>
              <c:f>(Sheet1!$D$3,Sheet1!$F$3)</c:f>
              <c:strCache>
                <c:ptCount val="2"/>
                <c:pt idx="0">
                  <c:v>Speedup 2nd loop</c:v>
                </c:pt>
                <c:pt idx="1">
                  <c:v>Speedup outermost loop</c:v>
                </c:pt>
              </c:strCache>
            </c:strRef>
          </c:cat>
          <c:val>
            <c:numRef>
              <c:f>(Sheet1!$D$7,Sheet1!$F$7)</c:f>
              <c:numCache>
                <c:formatCode>0.00%</c:formatCode>
                <c:ptCount val="2"/>
                <c:pt idx="0">
                  <c:v>2.0179781610909511</c:v>
                </c:pt>
                <c:pt idx="1">
                  <c:v>2.1225084628445976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1616"/>
        <c:axId val="174225024"/>
      </c:lineChart>
      <c:catAx>
        <c:axId val="18379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25024"/>
        <c:crosses val="autoZero"/>
        <c:auto val="1"/>
        <c:lblAlgn val="ctr"/>
        <c:lblOffset val="100"/>
        <c:noMultiLvlLbl val="0"/>
      </c:catAx>
      <c:valAx>
        <c:axId val="174225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79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comparison between threads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349612632201135"/>
          <c:y val="0.25769877567699245"/>
          <c:w val="0.85511283274577277"/>
          <c:h val="0.61120939223914372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Speedup 2nd loop</c:v>
                </c:pt>
              </c:strCache>
            </c:strRef>
          </c:tx>
          <c:marker>
            <c:symbol val="none"/>
          </c:marker>
          <c:cat>
            <c:strRef>
              <c:f>Sheet1!$B$4:$B$7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Sheet1!$D$4:$D$7</c:f>
              <c:numCache>
                <c:formatCode>0.00%</c:formatCode>
                <c:ptCount val="4"/>
                <c:pt idx="0">
                  <c:v>0</c:v>
                </c:pt>
                <c:pt idx="1">
                  <c:v>1.5223565294566181</c:v>
                </c:pt>
                <c:pt idx="2">
                  <c:v>1.9714503091848958</c:v>
                </c:pt>
                <c:pt idx="3">
                  <c:v>2.0179781610909511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Speedup outermost loop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0.10947274352100093"/>
                  <c:y val="-2.794411177644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809651474530748E-2"/>
                  <c:y val="-3.9920159680638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Sheet1!$F$4:$F$7</c:f>
              <c:numCache>
                <c:formatCode>0.00%</c:formatCode>
                <c:ptCount val="4"/>
                <c:pt idx="0">
                  <c:v>0</c:v>
                </c:pt>
                <c:pt idx="1">
                  <c:v>1.5260413831714656</c:v>
                </c:pt>
                <c:pt idx="2">
                  <c:v>2.1102640336776006</c:v>
                </c:pt>
                <c:pt idx="3">
                  <c:v>2.1225084628445976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5200"/>
        <c:axId val="291180480"/>
      </c:lineChart>
      <c:catAx>
        <c:axId val="1837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80480"/>
        <c:crosses val="autoZero"/>
        <c:auto val="1"/>
        <c:lblAlgn val="ctr"/>
        <c:lblOffset val="100"/>
        <c:noMultiLvlLbl val="0"/>
      </c:catAx>
      <c:valAx>
        <c:axId val="291180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79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70011188279749"/>
          <c:y val="0.15721784776902889"/>
          <c:w val="0.79546610795634465"/>
          <c:h val="8.832225313153220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11</xdr:row>
      <xdr:rowOff>99060</xdr:rowOff>
    </xdr:from>
    <xdr:to>
      <xdr:col>5</xdr:col>
      <xdr:colOff>441960</xdr:colOff>
      <xdr:row>28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11</xdr:row>
      <xdr:rowOff>95250</xdr:rowOff>
    </xdr:from>
    <xdr:to>
      <xdr:col>13</xdr:col>
      <xdr:colOff>472440</xdr:colOff>
      <xdr:row>28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I5" sqref="I5"/>
    </sheetView>
  </sheetViews>
  <sheetFormatPr defaultRowHeight="14.4" x14ac:dyDescent="0.3"/>
  <cols>
    <col min="3" max="3" width="20.21875" customWidth="1"/>
    <col min="4" max="4" width="15.5546875" bestFit="1" customWidth="1"/>
    <col min="5" max="5" width="25.21875" customWidth="1"/>
    <col min="6" max="6" width="20.109375" customWidth="1"/>
    <col min="7" max="7" width="13" customWidth="1"/>
  </cols>
  <sheetData>
    <row r="1" spans="2:7" ht="18" x14ac:dyDescent="0.35">
      <c r="B1" s="2" t="s">
        <v>10</v>
      </c>
    </row>
    <row r="3" spans="2:7" s="5" customFormat="1" ht="31.2" x14ac:dyDescent="0.3">
      <c r="B3" s="4" t="s">
        <v>8</v>
      </c>
      <c r="C3" s="4" t="s">
        <v>0</v>
      </c>
      <c r="D3" s="4" t="s">
        <v>2</v>
      </c>
      <c r="E3" s="4" t="s">
        <v>9</v>
      </c>
      <c r="F3" s="4" t="s">
        <v>3</v>
      </c>
      <c r="G3" s="4" t="s">
        <v>1</v>
      </c>
    </row>
    <row r="4" spans="2:7" ht="15.6" x14ac:dyDescent="0.3">
      <c r="B4" s="1" t="s">
        <v>4</v>
      </c>
      <c r="C4" s="1">
        <v>365.36099999999999</v>
      </c>
      <c r="D4" s="3">
        <v>0</v>
      </c>
      <c r="E4" s="1">
        <v>392.50700000000001</v>
      </c>
      <c r="F4" s="3">
        <v>0</v>
      </c>
      <c r="G4" s="1">
        <f>E4-C4</f>
        <v>27.146000000000015</v>
      </c>
    </row>
    <row r="5" spans="2:7" ht="15.6" x14ac:dyDescent="0.3">
      <c r="B5" s="1" t="s">
        <v>5</v>
      </c>
      <c r="C5" s="1">
        <v>239.99700000000001</v>
      </c>
      <c r="D5" s="3">
        <f xml:space="preserve"> $C$4/C5</f>
        <v>1.5223565294566181</v>
      </c>
      <c r="E5" s="1">
        <v>257.20600000000002</v>
      </c>
      <c r="F5" s="3">
        <f>$E$4/E5</f>
        <v>1.5260413831714656</v>
      </c>
      <c r="G5" s="1">
        <f t="shared" ref="G5:G7" si="0">E5-C5</f>
        <v>17.209000000000003</v>
      </c>
    </row>
    <row r="6" spans="2:7" ht="15.6" x14ac:dyDescent="0.3">
      <c r="B6" s="1" t="s">
        <v>6</v>
      </c>
      <c r="C6" s="1">
        <v>185.32599999999999</v>
      </c>
      <c r="D6" s="3">
        <f t="shared" ref="D6:D7" si="1">$C$4/C6</f>
        <v>1.9714503091848958</v>
      </c>
      <c r="E6" s="1">
        <v>185.999</v>
      </c>
      <c r="F6" s="3">
        <f t="shared" ref="F6:F7" si="2">$E$4/E6</f>
        <v>2.1102640336776006</v>
      </c>
      <c r="G6" s="1">
        <f t="shared" si="0"/>
        <v>0.67300000000000182</v>
      </c>
    </row>
    <row r="7" spans="2:7" ht="15.6" x14ac:dyDescent="0.3">
      <c r="B7" s="1" t="s">
        <v>7</v>
      </c>
      <c r="C7" s="1">
        <v>181.053</v>
      </c>
      <c r="D7" s="3">
        <f t="shared" si="1"/>
        <v>2.0179781610909511</v>
      </c>
      <c r="E7" s="1">
        <v>184.92599999999999</v>
      </c>
      <c r="F7" s="3">
        <f t="shared" si="2"/>
        <v>2.1225084628445976</v>
      </c>
      <c r="G7" s="1">
        <f t="shared" si="0"/>
        <v>3.8729999999999905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Ojaswee's</dc:creator>
  <cp:lastModifiedBy>Ojaswee's</cp:lastModifiedBy>
  <dcterms:created xsi:type="dcterms:W3CDTF">2018-03-10T20:53:28Z</dcterms:created>
  <dcterms:modified xsi:type="dcterms:W3CDTF">2018-03-11T04:26:31Z</dcterms:modified>
</cp:coreProperties>
</file>