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true" localSheetId="0" name="_xlnm._FilterDatabase" vbProcedure="false">Sheet1!$A$20:$I$37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<sst xmlns="http://schemas.openxmlformats.org/spreadsheetml/2006/main" count="155" uniqueCount="62">
  <si>
    <t xml:space="preserve">Lobo</t>
  </si>
  <si>
    <t xml:space="preserve">Boa</t>
  </si>
  <si>
    <t xml:space="preserve">Zorro</t>
  </si>
  <si>
    <t xml:space="preserve">Oso</t>
  </si>
  <si>
    <t xml:space="preserve">Aguila</t>
  </si>
  <si>
    <t xml:space="preserve">Caballo</t>
  </si>
  <si>
    <t xml:space="preserve">Ciervo</t>
  </si>
  <si>
    <t xml:space="preserve">Conejo</t>
  </si>
  <si>
    <t xml:space="preserve">Raton</t>
  </si>
  <si>
    <t xml:space="preserve">Cabra</t>
  </si>
  <si>
    <t xml:space="preserve">Oveja</t>
  </si>
  <si>
    <t xml:space="preserve">Jabali</t>
  </si>
  <si>
    <t xml:space="preserve">Bufalo</t>
  </si>
  <si>
    <t xml:space="preserve">Pato</t>
  </si>
  <si>
    <t xml:space="preserve">Oruga</t>
  </si>
  <si>
    <t xml:space="preserve">Planta</t>
  </si>
  <si>
    <t xml:space="preserve">LOBO</t>
  </si>
  <si>
    <t xml:space="preserve">BOA</t>
  </si>
  <si>
    <t xml:space="preserve">ZORRO</t>
  </si>
  <si>
    <t xml:space="preserve">OSO</t>
  </si>
  <si>
    <t xml:space="preserve">AGUILA</t>
  </si>
  <si>
    <t xml:space="preserve">CABALLO</t>
  </si>
  <si>
    <t xml:space="preserve">CIERVO</t>
  </si>
  <si>
    <t xml:space="preserve">CONEJO</t>
  </si>
  <si>
    <t xml:space="preserve">RATON</t>
  </si>
  <si>
    <t xml:space="preserve">CABRA</t>
  </si>
  <si>
    <t xml:space="preserve">OVEJA</t>
  </si>
  <si>
    <t xml:space="preserve">JABALI</t>
  </si>
  <si>
    <t xml:space="preserve">BUFALO</t>
  </si>
  <si>
    <t xml:space="preserve">PATO</t>
  </si>
  <si>
    <t xml:space="preserve">ORUGA</t>
  </si>
  <si>
    <t xml:space="preserve">PLANTA</t>
  </si>
  <si>
    <t xml:space="preserve">Servivo/Caracteristica</t>
  </si>
  <si>
    <t xml:space="preserve">Peso por animal, kg</t>
  </si>
  <si>
    <t xml:space="preserve">Número máximo de animales de esta especie por localidad</t>
  </si>
  <si>
    <t xml:space="preserve">Velocidad máxima (número de ubicación) por turno</t>
  </si>
  <si>
    <t xml:space="preserve">Número de kilogramos de alimento necesarios para alimentar completamente al animal</t>
  </si>
  <si>
    <t xml:space="preserve">Especie</t>
  </si>
  <si>
    <t xml:space="preserve">Tipo</t>
  </si>
  <si>
    <t xml:space="preserve">ConcatenadoInicial</t>
  </si>
  <si>
    <t xml:space="preserve">ConcatenadoFinal</t>
  </si>
  <si>
    <t xml:space="preserve">Carnivoro</t>
  </si>
  <si>
    <t xml:space="preserve">Herbivoro</t>
  </si>
  <si>
    <t xml:space="preserve">0,45</t>
  </si>
  <si>
    <t xml:space="preserve">Omnivoro</t>
  </si>
  <si>
    <t xml:space="preserve">ProbabilidadRepetirID</t>
  </si>
  <si>
    <t xml:space="preserve">vsLobo</t>
  </si>
  <si>
    <t xml:space="preserve">vsBoa</t>
  </si>
  <si>
    <t xml:space="preserve">vsZorro</t>
  </si>
  <si>
    <t xml:space="preserve">vsOso</t>
  </si>
  <si>
    <t xml:space="preserve">vsAguila</t>
  </si>
  <si>
    <t xml:space="preserve">vsCaballo</t>
  </si>
  <si>
    <t xml:space="preserve">vsCiervo</t>
  </si>
  <si>
    <t xml:space="preserve">vsConejo</t>
  </si>
  <si>
    <t xml:space="preserve">vsRaton</t>
  </si>
  <si>
    <t xml:space="preserve">vsCabra</t>
  </si>
  <si>
    <t xml:space="preserve">vsOveja</t>
  </si>
  <si>
    <t xml:space="preserve">vsJabali</t>
  </si>
  <si>
    <t xml:space="preserve">vsBufalo</t>
  </si>
  <si>
    <t xml:space="preserve">vsPato</t>
  </si>
  <si>
    <t xml:space="preserve">vsOruga</t>
  </si>
  <si>
    <t xml:space="preserve">vsPlanta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</si>
</sst>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2.38"/>
    <col collapsed="false" customWidth="true" hidden="false" outlineLevel="0" max="3" min="3" style="1" width="20.32"/>
    <col collapsed="false" customWidth="true" hidden="false" outlineLevel="0" max="4" min="4" style="1" width="22.65"/>
    <col collapsed="false" customWidth="true" hidden="false" outlineLevel="0" max="6" min="6" style="1" width="16.04"/>
    <col collapsed="false" customWidth="true" hidden="false" outlineLevel="0" max="7" min="7" style="1" width="34.2"/>
    <col collapsed="false" customWidth="true" hidden="false" outlineLevel="0" max="8" min="8" style="1" width="41.09"/>
    <col collapsed="false" customWidth="true" hidden="false" outlineLevel="0" max="9" min="9" style="1" width="34.88"/>
  </cols>
  <sheetData>
    <row r="1" customFormat="false" ht="12.8" hidden="false" customHeight="false" outlineLevel="0" collapsed="false"/>
    <row r="2" customFormat="false" ht="12.8" hidden="false" customHeight="false" outlineLevel="0" collapsed="false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</row>
    <row r="3" customFormat="false" ht="12.8" hidden="false" customHeight="false" outlineLevel="0" collapsed="false">
      <c r="A3" s="3" t="s">
        <v>16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10</v>
      </c>
      <c r="H3" s="4" t="n">
        <v>15</v>
      </c>
      <c r="I3" s="4" t="n">
        <v>60</v>
      </c>
      <c r="J3" s="4" t="n">
        <v>80</v>
      </c>
      <c r="K3" s="4" t="n">
        <v>60</v>
      </c>
      <c r="L3" s="4" t="n">
        <v>70</v>
      </c>
      <c r="M3" s="4" t="n">
        <v>15</v>
      </c>
      <c r="N3" s="4" t="n">
        <v>10</v>
      </c>
      <c r="O3" s="4" t="n">
        <v>40</v>
      </c>
      <c r="P3" s="4" t="n">
        <v>0</v>
      </c>
      <c r="Q3" s="4" t="n">
        <v>0</v>
      </c>
    </row>
    <row r="4" customFormat="false" ht="12.8" hidden="false" customHeight="false" outlineLevel="0" collapsed="false">
      <c r="A4" s="3" t="s">
        <v>17</v>
      </c>
      <c r="B4" s="4" t="n">
        <v>0</v>
      </c>
      <c r="C4" s="4" t="n">
        <v>0</v>
      </c>
      <c r="D4" s="4" t="n">
        <v>15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20</v>
      </c>
      <c r="J4" s="4" t="n">
        <v>40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10</v>
      </c>
      <c r="P4" s="4" t="n">
        <v>0</v>
      </c>
      <c r="Q4" s="4" t="n">
        <v>0</v>
      </c>
    </row>
    <row r="5" customFormat="false" ht="12.8" hidden="false" customHeight="false" outlineLevel="0" collapsed="false">
      <c r="A5" s="3" t="s">
        <v>18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70</v>
      </c>
      <c r="J5" s="4" t="n">
        <v>90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60</v>
      </c>
      <c r="P5" s="4" t="n">
        <v>40</v>
      </c>
      <c r="Q5" s="4" t="n">
        <v>0</v>
      </c>
    </row>
    <row r="6" customFormat="false" ht="12.8" hidden="false" customHeight="false" outlineLevel="0" collapsed="false">
      <c r="A6" s="3" t="s">
        <v>19</v>
      </c>
      <c r="B6" s="4" t="n">
        <v>0</v>
      </c>
      <c r="C6" s="4" t="n">
        <v>80</v>
      </c>
      <c r="D6" s="4" t="n">
        <v>0</v>
      </c>
      <c r="E6" s="4" t="n">
        <v>0</v>
      </c>
      <c r="F6" s="4" t="n">
        <v>0</v>
      </c>
      <c r="G6" s="4" t="n">
        <v>40</v>
      </c>
      <c r="H6" s="4" t="n">
        <v>80</v>
      </c>
      <c r="I6" s="4" t="n">
        <v>80</v>
      </c>
      <c r="J6" s="4" t="n">
        <v>90</v>
      </c>
      <c r="K6" s="4" t="n">
        <v>70</v>
      </c>
      <c r="L6" s="4" t="n">
        <v>70</v>
      </c>
      <c r="M6" s="4" t="n">
        <v>50</v>
      </c>
      <c r="N6" s="4" t="n">
        <v>20</v>
      </c>
      <c r="O6" s="4" t="n">
        <v>10</v>
      </c>
      <c r="P6" s="4" t="n">
        <v>0</v>
      </c>
      <c r="Q6" s="4" t="n">
        <v>0</v>
      </c>
    </row>
    <row r="7" customFormat="false" ht="12.8" hidden="false" customHeight="false" outlineLevel="0" collapsed="false">
      <c r="A7" s="3" t="s">
        <v>20</v>
      </c>
      <c r="B7" s="4" t="n">
        <v>0</v>
      </c>
      <c r="C7" s="4" t="n">
        <v>0</v>
      </c>
      <c r="D7" s="4" t="n">
        <v>10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90</v>
      </c>
      <c r="J7" s="4" t="n">
        <v>90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80</v>
      </c>
      <c r="P7" s="4" t="n">
        <v>0</v>
      </c>
      <c r="Q7" s="4" t="n">
        <v>0</v>
      </c>
    </row>
    <row r="8" customFormat="false" ht="12.8" hidden="false" customHeight="false" outlineLevel="0" collapsed="false">
      <c r="A8" s="3" t="s">
        <v>21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100</v>
      </c>
    </row>
    <row r="9" customFormat="false" ht="12.8" hidden="false" customHeight="false" outlineLevel="0" collapsed="false">
      <c r="A9" s="3" t="s">
        <v>22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100</v>
      </c>
    </row>
    <row r="10" customFormat="false" ht="12.8" hidden="false" customHeight="false" outlineLevel="0" collapsed="false">
      <c r="A10" s="3" t="s">
        <v>23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100</v>
      </c>
    </row>
    <row r="11" customFormat="false" ht="12.8" hidden="false" customHeight="false" outlineLevel="0" collapsed="false">
      <c r="A11" s="3" t="s">
        <v>24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90</v>
      </c>
      <c r="Q11" s="4" t="n">
        <v>100</v>
      </c>
    </row>
    <row r="12" customFormat="false" ht="12.8" hidden="false" customHeight="false" outlineLevel="0" collapsed="false">
      <c r="A12" s="3" t="s">
        <v>25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100</v>
      </c>
    </row>
    <row r="13" customFormat="false" ht="12.8" hidden="false" customHeight="false" outlineLevel="0" collapsed="false">
      <c r="A13" s="3" t="s">
        <v>26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100</v>
      </c>
    </row>
    <row r="14" customFormat="false" ht="12.8" hidden="false" customHeight="false" outlineLevel="0" collapsed="false">
      <c r="A14" s="3" t="s">
        <v>27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50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90</v>
      </c>
      <c r="Q14" s="4" t="n">
        <v>100</v>
      </c>
    </row>
    <row r="15" customFormat="false" ht="12.8" hidden="false" customHeight="false" outlineLevel="0" collapsed="false">
      <c r="A15" s="3" t="s">
        <v>28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100</v>
      </c>
    </row>
    <row r="16" customFormat="false" ht="12.8" hidden="false" customHeight="false" outlineLevel="0" collapsed="false">
      <c r="A16" s="3" t="s">
        <v>29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90</v>
      </c>
      <c r="Q16" s="4" t="n">
        <v>100</v>
      </c>
    </row>
    <row r="17" customFormat="false" ht="12.8" hidden="false" customHeight="false" outlineLevel="0" collapsed="false">
      <c r="A17" s="3" t="s">
        <v>30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100</v>
      </c>
    </row>
    <row r="18" customFormat="false" ht="12.8" hidden="false" customHeight="false" outlineLevel="0" collapsed="false">
      <c r="A18" s="5" t="s">
        <v>31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</row>
    <row r="20" customFormat="false" ht="103" hidden="false" customHeight="false" outlineLevel="0" collapsed="false">
      <c r="A20" s="6" t="s">
        <v>32</v>
      </c>
      <c r="B20" s="7" t="s">
        <v>33</v>
      </c>
      <c r="C20" s="7" t="s">
        <v>34</v>
      </c>
      <c r="D20" s="7" t="s">
        <v>35</v>
      </c>
      <c r="E20" s="7" t="s">
        <v>36</v>
      </c>
      <c r="F20" s="6" t="s">
        <v>37</v>
      </c>
      <c r="G20" s="6" t="s">
        <v>38</v>
      </c>
      <c r="H20" s="6" t="s">
        <v>39</v>
      </c>
      <c r="I20" s="6" t="s">
        <v>40</v>
      </c>
    </row>
    <row r="21" customFormat="false" ht="12.8" hidden="false" customHeight="false" outlineLevel="0" collapsed="false">
      <c r="A21" s="3" t="s">
        <v>16</v>
      </c>
      <c r="B21" s="4" t="n">
        <v>50</v>
      </c>
      <c r="C21" s="4" t="n">
        <v>30</v>
      </c>
      <c r="D21" s="4" t="n">
        <v>3</v>
      </c>
      <c r="E21" s="4" t="n">
        <v>8</v>
      </c>
      <c r="F21" s="3" t="s">
        <v>0</v>
      </c>
      <c r="G21" s="1" t="s">
        <v>41</v>
      </c>
      <c r="H21" s="3" t="str">
        <f aca="false">_xlfn.CONCAT(A21,"(",CHAR(34),F21,CHAR(34),",",B21,",",C21,",",D21,",",E21,",",CHAR(34),G21,CHAR(34),")")</f>
        <v>LOBO("Lobo",50,30,3,8,"Carnivoro")</v>
      </c>
      <c r="I21" s="1" t="str">
        <f aca="false">_xlfn.CONCAT(H21,",")</f>
        <v>LOBO("Lobo",50,30,3,8,"Carnivoro"),</v>
      </c>
    </row>
    <row r="22" customFormat="false" ht="12.8" hidden="false" customHeight="false" outlineLevel="0" collapsed="false">
      <c r="A22" s="3" t="s">
        <v>17</v>
      </c>
      <c r="B22" s="4" t="n">
        <v>15</v>
      </c>
      <c r="C22" s="4" t="n">
        <v>30</v>
      </c>
      <c r="D22" s="4" t="n">
        <v>1</v>
      </c>
      <c r="E22" s="4" t="n">
        <v>3</v>
      </c>
      <c r="F22" s="3" t="s">
        <v>1</v>
      </c>
      <c r="G22" s="1" t="s">
        <v>41</v>
      </c>
      <c r="H22" s="3" t="str">
        <f aca="false">_xlfn.CONCAT(A22,"(",CHAR(34),F22,CHAR(34),",",B22,",",C22,",",D22,",",E22,",",CHAR(34),G22,CHAR(34),")")</f>
        <v>BOA("Boa",15,30,1,3,"Carnivoro")</v>
      </c>
      <c r="I22" s="1" t="str">
        <f aca="false">_xlfn.CONCAT(H22,",")</f>
        <v>BOA("Boa",15,30,1,3,"Carnivoro"),</v>
      </c>
    </row>
    <row r="23" customFormat="false" ht="12.8" hidden="false" customHeight="false" outlineLevel="0" collapsed="false">
      <c r="A23" s="3" t="s">
        <v>18</v>
      </c>
      <c r="B23" s="4" t="n">
        <v>8</v>
      </c>
      <c r="C23" s="4" t="n">
        <v>30</v>
      </c>
      <c r="D23" s="4" t="n">
        <v>2</v>
      </c>
      <c r="E23" s="4" t="n">
        <v>2</v>
      </c>
      <c r="F23" s="3" t="s">
        <v>2</v>
      </c>
      <c r="G23" s="1" t="s">
        <v>41</v>
      </c>
      <c r="H23" s="3" t="str">
        <f aca="false">_xlfn.CONCAT(A23,"(",CHAR(34),F23,CHAR(34),",",B23,",",C23,",",D23,",",E23,",",CHAR(34),G23,CHAR(34),")")</f>
        <v>ZORRO("Zorro",8,30,2,2,"Carnivoro")</v>
      </c>
      <c r="I23" s="1" t="str">
        <f aca="false">_xlfn.CONCAT(H23,",")</f>
        <v>ZORRO("Zorro",8,30,2,2,"Carnivoro"),</v>
      </c>
    </row>
    <row r="24" customFormat="false" ht="12.8" hidden="false" customHeight="false" outlineLevel="0" collapsed="false">
      <c r="A24" s="3" t="s">
        <v>19</v>
      </c>
      <c r="B24" s="4" t="n">
        <v>500</v>
      </c>
      <c r="C24" s="4" t="n">
        <v>5</v>
      </c>
      <c r="D24" s="4" t="n">
        <v>2</v>
      </c>
      <c r="E24" s="4" t="n">
        <v>80</v>
      </c>
      <c r="F24" s="3" t="s">
        <v>3</v>
      </c>
      <c r="G24" s="1" t="s">
        <v>41</v>
      </c>
      <c r="H24" s="3" t="str">
        <f aca="false">_xlfn.CONCAT(A24,"(",CHAR(34),F24,CHAR(34),",",B24,",",C24,",",D24,",",E24,",",CHAR(34),G24,CHAR(34),")")</f>
        <v>OSO("Oso",500,5,2,80,"Carnivoro")</v>
      </c>
      <c r="I24" s="1" t="str">
        <f aca="false">_xlfn.CONCAT(H24,",")</f>
        <v>OSO("Oso",500,5,2,80,"Carnivoro"),</v>
      </c>
    </row>
    <row r="25" customFormat="false" ht="12.8" hidden="false" customHeight="false" outlineLevel="0" collapsed="false">
      <c r="A25" s="3" t="s">
        <v>20</v>
      </c>
      <c r="B25" s="4" t="n">
        <v>6</v>
      </c>
      <c r="C25" s="4" t="n">
        <v>20</v>
      </c>
      <c r="D25" s="4" t="n">
        <v>3</v>
      </c>
      <c r="E25" s="4" t="n">
        <v>1</v>
      </c>
      <c r="F25" s="3" t="s">
        <v>4</v>
      </c>
      <c r="G25" s="1" t="s">
        <v>41</v>
      </c>
      <c r="H25" s="3" t="str">
        <f aca="false">_xlfn.CONCAT(A25,"(",CHAR(34),F25,CHAR(34),",",B25,",",C25,",",D25,",",E25,",",CHAR(34),G25,CHAR(34),")")</f>
        <v>AGUILA("Aguila",6,20,3,1,"Carnivoro")</v>
      </c>
      <c r="I25" s="1" t="str">
        <f aca="false">_xlfn.CONCAT(H25,",")</f>
        <v>AGUILA("Aguila",6,20,3,1,"Carnivoro"),</v>
      </c>
    </row>
    <row r="26" customFormat="false" ht="12.8" hidden="false" customHeight="false" outlineLevel="0" collapsed="false">
      <c r="A26" s="3" t="s">
        <v>21</v>
      </c>
      <c r="B26" s="4" t="n">
        <v>400</v>
      </c>
      <c r="C26" s="4" t="n">
        <v>20</v>
      </c>
      <c r="D26" s="4" t="n">
        <v>4</v>
      </c>
      <c r="E26" s="4" t="n">
        <v>60</v>
      </c>
      <c r="F26" s="3" t="s">
        <v>5</v>
      </c>
      <c r="G26" s="1" t="s">
        <v>42</v>
      </c>
      <c r="H26" s="3" t="str">
        <f aca="false">_xlfn.CONCAT(A26,"(",CHAR(34),F26,CHAR(34),",",B26,",",C26,",",D26,",",E26,",",CHAR(34),G26,CHAR(34),")")</f>
        <v>CABALLO("Caballo",400,20,4,60,"Herbivoro")</v>
      </c>
      <c r="I26" s="1" t="str">
        <f aca="false">_xlfn.CONCAT(H26,",")</f>
        <v>CABALLO("Caballo",400,20,4,60,"Herbivoro"),</v>
      </c>
    </row>
    <row r="27" customFormat="false" ht="12.8" hidden="false" customHeight="false" outlineLevel="0" collapsed="false">
      <c r="A27" s="3" t="s">
        <v>22</v>
      </c>
      <c r="B27" s="4" t="n">
        <v>300</v>
      </c>
      <c r="C27" s="4" t="n">
        <v>20</v>
      </c>
      <c r="D27" s="4" t="n">
        <v>4</v>
      </c>
      <c r="E27" s="4" t="n">
        <v>50</v>
      </c>
      <c r="F27" s="3" t="s">
        <v>6</v>
      </c>
      <c r="G27" s="1" t="s">
        <v>42</v>
      </c>
      <c r="H27" s="3" t="str">
        <f aca="false">_xlfn.CONCAT(A27,"(",CHAR(34),F27,CHAR(34),",",B27,",",C27,",",D27,",",E27,",",CHAR(34),G27,CHAR(34),")")</f>
        <v>CIERVO("Ciervo",300,20,4,50,"Herbivoro")</v>
      </c>
      <c r="I27" s="1" t="str">
        <f aca="false">_xlfn.CONCAT(H27,",")</f>
        <v>CIERVO("Ciervo",300,20,4,50,"Herbivoro"),</v>
      </c>
    </row>
    <row r="28" customFormat="false" ht="12.8" hidden="false" customHeight="false" outlineLevel="0" collapsed="false">
      <c r="A28" s="3" t="s">
        <v>23</v>
      </c>
      <c r="B28" s="4" t="n">
        <v>2</v>
      </c>
      <c r="C28" s="4" t="n">
        <v>150</v>
      </c>
      <c r="D28" s="4" t="n">
        <v>2</v>
      </c>
      <c r="E28" s="4" t="s">
        <v>43</v>
      </c>
      <c r="F28" s="3" t="s">
        <v>7</v>
      </c>
      <c r="G28" s="1" t="s">
        <v>42</v>
      </c>
      <c r="H28" s="3" t="str">
        <f aca="false">_xlfn.CONCAT(A28,"(",CHAR(34),F28,CHAR(34),",",B28,",",C28,",",D28,",",E28,",",CHAR(34),G28,CHAR(34),")")</f>
        <v>CONEJO("Conejo",2,150,2,0,45,"Herbivoro")</v>
      </c>
      <c r="I28" s="1" t="str">
        <f aca="false">_xlfn.CONCAT(H28,",")</f>
        <v>CONEJO("Conejo",2,150,2,0,45,"Herbivoro"),</v>
      </c>
    </row>
    <row r="29" customFormat="false" ht="12.8" hidden="false" customHeight="false" outlineLevel="0" collapsed="false">
      <c r="A29" s="3" t="s">
        <v>24</v>
      </c>
      <c r="B29" s="4" t="n">
        <v>0.05</v>
      </c>
      <c r="C29" s="4" t="n">
        <v>500</v>
      </c>
      <c r="D29" s="4" t="n">
        <v>1</v>
      </c>
      <c r="E29" s="4" t="n">
        <v>0.01</v>
      </c>
      <c r="F29" s="3" t="s">
        <v>8</v>
      </c>
      <c r="G29" s="1" t="s">
        <v>44</v>
      </c>
      <c r="H29" s="3" t="str">
        <f aca="false">_xlfn.CONCAT(A29,"(",CHAR(34),F29,CHAR(34),",",B29,",",C29,",",D29,",",E29,",",CHAR(34),G29,CHAR(34),")")</f>
        <v>RATON("Raton",0.05,500,1,0.01,"Omnivoro")</v>
      </c>
      <c r="I29" s="1" t="str">
        <f aca="false">_xlfn.CONCAT(H29,",")</f>
        <v>RATON("Raton",0.05,500,1,0.01,"Omnivoro"),</v>
      </c>
    </row>
    <row r="30" customFormat="false" ht="12.8" hidden="false" customHeight="false" outlineLevel="0" collapsed="false">
      <c r="A30" s="3" t="s">
        <v>25</v>
      </c>
      <c r="B30" s="4" t="n">
        <v>60</v>
      </c>
      <c r="C30" s="4" t="n">
        <v>140</v>
      </c>
      <c r="D30" s="4" t="n">
        <v>3</v>
      </c>
      <c r="E30" s="4" t="n">
        <v>10</v>
      </c>
      <c r="F30" s="3" t="s">
        <v>9</v>
      </c>
      <c r="G30" s="1" t="s">
        <v>42</v>
      </c>
      <c r="H30" s="3" t="str">
        <f aca="false">_xlfn.CONCAT(A30,"(",CHAR(34),F30,CHAR(34),",",B30,",",C30,",",D30,",",E30,",",CHAR(34),G30,CHAR(34),")")</f>
        <v>CABRA("Cabra",60,140,3,10,"Herbivoro")</v>
      </c>
      <c r="I30" s="1" t="str">
        <f aca="false">_xlfn.CONCAT(H30,",")</f>
        <v>CABRA("Cabra",60,140,3,10,"Herbivoro"),</v>
      </c>
    </row>
    <row r="31" customFormat="false" ht="12.8" hidden="false" customHeight="false" outlineLevel="0" collapsed="false">
      <c r="A31" s="3" t="s">
        <v>26</v>
      </c>
      <c r="B31" s="4" t="n">
        <v>70</v>
      </c>
      <c r="C31" s="4" t="n">
        <v>140</v>
      </c>
      <c r="D31" s="4" t="n">
        <v>3</v>
      </c>
      <c r="E31" s="4" t="n">
        <v>15</v>
      </c>
      <c r="F31" s="3" t="s">
        <v>10</v>
      </c>
      <c r="G31" s="1" t="s">
        <v>42</v>
      </c>
      <c r="H31" s="3" t="str">
        <f aca="false">_xlfn.CONCAT(A31,"(",CHAR(34),F31,CHAR(34),",",B31,",",C31,",",D31,",",E31,",",CHAR(34),G31,CHAR(34),")")</f>
        <v>OVEJA("Oveja",70,140,3,15,"Herbivoro")</v>
      </c>
      <c r="I31" s="1" t="str">
        <f aca="false">_xlfn.CONCAT(H31,",")</f>
        <v>OVEJA("Oveja",70,140,3,15,"Herbivoro"),</v>
      </c>
    </row>
    <row r="32" customFormat="false" ht="12.8" hidden="false" customHeight="false" outlineLevel="0" collapsed="false">
      <c r="A32" s="3" t="s">
        <v>27</v>
      </c>
      <c r="B32" s="4" t="n">
        <v>400</v>
      </c>
      <c r="C32" s="4" t="n">
        <v>50</v>
      </c>
      <c r="D32" s="4" t="n">
        <v>2</v>
      </c>
      <c r="E32" s="4" t="n">
        <v>50</v>
      </c>
      <c r="F32" s="3" t="s">
        <v>11</v>
      </c>
      <c r="G32" s="1" t="s">
        <v>44</v>
      </c>
      <c r="H32" s="3" t="str">
        <f aca="false">_xlfn.CONCAT(A32,"(",CHAR(34),F32,CHAR(34),",",B32,",",C32,",",D32,",",E32,",",CHAR(34),G32,CHAR(34),")")</f>
        <v>JABALI("Jabali",400,50,2,50,"Omnivoro")</v>
      </c>
      <c r="I32" s="1" t="str">
        <f aca="false">_xlfn.CONCAT(H32,",")</f>
        <v>JABALI("Jabali",400,50,2,50,"Omnivoro"),</v>
      </c>
    </row>
    <row r="33" customFormat="false" ht="12.8" hidden="false" customHeight="false" outlineLevel="0" collapsed="false">
      <c r="A33" s="3" t="s">
        <v>28</v>
      </c>
      <c r="B33" s="4" t="n">
        <v>700</v>
      </c>
      <c r="C33" s="4" t="n">
        <v>10</v>
      </c>
      <c r="D33" s="4" t="n">
        <v>3</v>
      </c>
      <c r="E33" s="4" t="n">
        <v>100</v>
      </c>
      <c r="F33" s="3" t="s">
        <v>12</v>
      </c>
      <c r="G33" s="1" t="s">
        <v>42</v>
      </c>
      <c r="H33" s="3" t="str">
        <f aca="false">_xlfn.CONCAT(A33,"(",CHAR(34),F33,CHAR(34),",",B33,",",C33,",",D33,",",E33,",",CHAR(34),G33,CHAR(34),")")</f>
        <v>BUFALO("Bufalo",700,10,3,100,"Herbivoro")</v>
      </c>
      <c r="I33" s="1" t="str">
        <f aca="false">_xlfn.CONCAT(H33,",")</f>
        <v>BUFALO("Bufalo",700,10,3,100,"Herbivoro"),</v>
      </c>
    </row>
    <row r="34" customFormat="false" ht="12.8" hidden="false" customHeight="false" outlineLevel="0" collapsed="false">
      <c r="A34" s="3" t="s">
        <v>29</v>
      </c>
      <c r="B34" s="4" t="n">
        <v>1</v>
      </c>
      <c r="C34" s="4" t="n">
        <v>200</v>
      </c>
      <c r="D34" s="4" t="n">
        <v>4</v>
      </c>
      <c r="E34" s="4" t="n">
        <v>0.15</v>
      </c>
      <c r="F34" s="3" t="s">
        <v>13</v>
      </c>
      <c r="G34" s="1" t="s">
        <v>44</v>
      </c>
      <c r="H34" s="3" t="str">
        <f aca="false">_xlfn.CONCAT(A34,"(",CHAR(34),F34,CHAR(34),",",B34,",",C34,",",D34,",",E34,",",CHAR(34),G34,CHAR(34),")")</f>
        <v>PATO("Pato",1,200,4,0.15,"Omnivoro")</v>
      </c>
      <c r="I34" s="1" t="str">
        <f aca="false">_xlfn.CONCAT(H34,",")</f>
        <v>PATO("Pato",1,200,4,0.15,"Omnivoro"),</v>
      </c>
    </row>
    <row r="35" customFormat="false" ht="12.8" hidden="false" customHeight="false" outlineLevel="0" collapsed="false">
      <c r="A35" s="3" t="s">
        <v>30</v>
      </c>
      <c r="B35" s="4" t="n">
        <v>0.01</v>
      </c>
      <c r="C35" s="4" t="n">
        <v>1000</v>
      </c>
      <c r="D35" s="4" t="n">
        <v>0</v>
      </c>
      <c r="E35" s="4" t="n">
        <v>0</v>
      </c>
      <c r="F35" s="3" t="s">
        <v>14</v>
      </c>
      <c r="G35" s="1" t="s">
        <v>42</v>
      </c>
      <c r="H35" s="3" t="str">
        <f aca="false">_xlfn.CONCAT(A35,"(",CHAR(34),F35,CHAR(34),",",B35,",",C35,",",D35,",",E35,",",CHAR(34),G35,CHAR(34),")")</f>
        <v>ORUGA("Oruga",0.01,1000,0,0,"Herbivoro")</v>
      </c>
      <c r="I35" s="1" t="str">
        <f aca="false">_xlfn.CONCAT(H35,",")</f>
        <v>ORUGA("Oruga",0.01,1000,0,0,"Herbivoro"),</v>
      </c>
    </row>
    <row r="36" customFormat="false" ht="12.8" hidden="false" customHeight="false" outlineLevel="0" collapsed="false">
      <c r="A36" s="3" t="s">
        <v>31</v>
      </c>
      <c r="B36" s="4" t="n">
        <v>1</v>
      </c>
      <c r="C36" s="4" t="n">
        <v>200</v>
      </c>
      <c r="D36" s="4" t="n">
        <v>0</v>
      </c>
      <c r="E36" s="4" t="n">
        <v>0</v>
      </c>
      <c r="F36" s="3" t="s">
        <v>15</v>
      </c>
      <c r="G36" s="1" t="s">
        <v>15</v>
      </c>
      <c r="H36" s="3" t="str">
        <f aca="false">_xlfn.CONCAT(A36,"(",CHAR(34),F36,CHAR(34),",",B36,",",C36,",",D36,",",E36,",",CHAR(34),G36,CHAR(34),")")</f>
        <v>PLANTA("Planta",1,200,0,0,"Planta")</v>
      </c>
      <c r="I36" s="1" t="str">
        <f aca="false">_xlfn.CONCAT(H36,",")</f>
        <v>PLANTA("Planta",1,200,0,0,"Planta"),</v>
      </c>
    </row>
    <row r="37" customFormat="false" ht="12.8" hidden="false" customHeight="false" outlineLevel="0" collapsed="false">
      <c r="C37" s="1" t="n">
        <f aca="false">SUM(C21:C36)</f>
        <v>2545</v>
      </c>
      <c r="D37" s="1" t="n">
        <f aca="false">C37*16</f>
        <v>40720</v>
      </c>
    </row>
    <row r="39" customFormat="false" ht="12.8" hidden="false" customHeight="false" outlineLevel="0" collapsed="false">
      <c r="C39" s="8" t="s">
        <v>45</v>
      </c>
      <c r="D39" s="9" t="n">
        <f aca="false">D37/2147483647</f>
        <v>1.89617276280009E-005</v>
      </c>
    </row>
  </sheetData>
  <autoFilter ref="A20:I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5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37" activeCellId="0" sqref="B37"/>
    </sheetView>
  </sheetViews>
  <sheetFormatPr defaultColWidth="11.53515625" defaultRowHeight="12.8" customHeight="true" zeroHeight="false" outlineLevelRow="0" outlineLevelCol="0"/>
  <sheetData>
    <row r="2" customFormat="false" ht="12.8" hidden="false" customHeight="false" outlineLevel="0" collapsed="false">
      <c r="A2" s="3" t="s">
        <v>16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10</v>
      </c>
      <c r="H2" s="4" t="n">
        <v>15</v>
      </c>
      <c r="I2" s="4" t="n">
        <v>60</v>
      </c>
      <c r="J2" s="4" t="n">
        <v>80</v>
      </c>
      <c r="K2" s="4" t="n">
        <v>60</v>
      </c>
      <c r="L2" s="4" t="n">
        <v>70</v>
      </c>
      <c r="M2" s="4" t="n">
        <v>15</v>
      </c>
      <c r="N2" s="4" t="n">
        <v>10</v>
      </c>
      <c r="O2" s="4" t="n">
        <v>40</v>
      </c>
      <c r="P2" s="4" t="n">
        <v>0</v>
      </c>
      <c r="Q2" s="4" t="n">
        <v>0</v>
      </c>
    </row>
    <row r="3" customFormat="false" ht="12.8" hidden="false" customHeight="false" outlineLevel="0" collapsed="false">
      <c r="A3" s="3" t="s">
        <v>17</v>
      </c>
      <c r="B3" s="4" t="n">
        <v>0</v>
      </c>
      <c r="C3" s="4" t="n">
        <v>0</v>
      </c>
      <c r="D3" s="4" t="n">
        <v>15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20</v>
      </c>
      <c r="J3" s="4" t="n">
        <v>40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10</v>
      </c>
      <c r="P3" s="4" t="n">
        <v>0</v>
      </c>
      <c r="Q3" s="4" t="n">
        <v>0</v>
      </c>
    </row>
    <row r="4" customFormat="false" ht="12.8" hidden="false" customHeight="false" outlineLevel="0" collapsed="false">
      <c r="A4" s="3" t="s">
        <v>18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70</v>
      </c>
      <c r="J4" s="4" t="n">
        <v>90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60</v>
      </c>
      <c r="P4" s="4" t="n">
        <v>40</v>
      </c>
      <c r="Q4" s="4" t="n">
        <v>0</v>
      </c>
    </row>
    <row r="5" customFormat="false" ht="12.8" hidden="false" customHeight="false" outlineLevel="0" collapsed="false">
      <c r="A5" s="3" t="s">
        <v>19</v>
      </c>
      <c r="B5" s="4" t="n">
        <v>0</v>
      </c>
      <c r="C5" s="4" t="n">
        <v>80</v>
      </c>
      <c r="D5" s="4" t="n">
        <v>0</v>
      </c>
      <c r="E5" s="4" t="n">
        <v>0</v>
      </c>
      <c r="F5" s="4" t="n">
        <v>0</v>
      </c>
      <c r="G5" s="4" t="n">
        <v>40</v>
      </c>
      <c r="H5" s="4" t="n">
        <v>80</v>
      </c>
      <c r="I5" s="4" t="n">
        <v>80</v>
      </c>
      <c r="J5" s="4" t="n">
        <v>90</v>
      </c>
      <c r="K5" s="4" t="n">
        <v>70</v>
      </c>
      <c r="L5" s="4" t="n">
        <v>70</v>
      </c>
      <c r="M5" s="4" t="n">
        <v>50</v>
      </c>
      <c r="N5" s="4" t="n">
        <v>20</v>
      </c>
      <c r="O5" s="4" t="n">
        <v>10</v>
      </c>
      <c r="P5" s="4" t="n">
        <v>0</v>
      </c>
      <c r="Q5" s="4" t="n">
        <v>0</v>
      </c>
    </row>
    <row r="6" customFormat="false" ht="12.8" hidden="false" customHeight="false" outlineLevel="0" collapsed="false">
      <c r="A6" s="3" t="s">
        <v>20</v>
      </c>
      <c r="B6" s="4" t="n">
        <v>0</v>
      </c>
      <c r="C6" s="4" t="n">
        <v>0</v>
      </c>
      <c r="D6" s="4" t="n">
        <v>10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90</v>
      </c>
      <c r="J6" s="4" t="n">
        <v>90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80</v>
      </c>
      <c r="P6" s="4" t="n">
        <v>0</v>
      </c>
      <c r="Q6" s="4" t="n">
        <v>0</v>
      </c>
    </row>
    <row r="7" customFormat="false" ht="12.8" hidden="false" customHeight="false" outlineLevel="0" collapsed="false">
      <c r="A7" s="3" t="s">
        <v>21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100</v>
      </c>
    </row>
    <row r="8" customFormat="false" ht="12.8" hidden="false" customHeight="false" outlineLevel="0" collapsed="false">
      <c r="A8" s="3" t="s">
        <v>22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100</v>
      </c>
    </row>
    <row r="9" customFormat="false" ht="12.8" hidden="false" customHeight="false" outlineLevel="0" collapsed="false">
      <c r="A9" s="3" t="s">
        <v>23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100</v>
      </c>
    </row>
    <row r="10" customFormat="false" ht="12.8" hidden="false" customHeight="false" outlineLevel="0" collapsed="false">
      <c r="A10" s="3" t="s">
        <v>24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90</v>
      </c>
      <c r="Q10" s="4" t="n">
        <v>100</v>
      </c>
    </row>
    <row r="11" customFormat="false" ht="12.8" hidden="false" customHeight="false" outlineLevel="0" collapsed="false">
      <c r="A11" s="3" t="s">
        <v>25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100</v>
      </c>
    </row>
    <row r="12" customFormat="false" ht="12.8" hidden="false" customHeight="false" outlineLevel="0" collapsed="false">
      <c r="A12" s="3" t="s">
        <v>26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100</v>
      </c>
    </row>
    <row r="13" customFormat="false" ht="12.8" hidden="false" customHeight="false" outlineLevel="0" collapsed="false">
      <c r="A13" s="3" t="s">
        <v>27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50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90</v>
      </c>
      <c r="Q13" s="4" t="n">
        <v>100</v>
      </c>
    </row>
    <row r="14" customFormat="false" ht="12.8" hidden="false" customHeight="false" outlineLevel="0" collapsed="false">
      <c r="A14" s="3" t="s">
        <v>28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100</v>
      </c>
    </row>
    <row r="15" customFormat="false" ht="12.8" hidden="false" customHeight="false" outlineLevel="0" collapsed="false">
      <c r="A15" s="3" t="s">
        <v>29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90</v>
      </c>
      <c r="Q15" s="4" t="n">
        <v>100</v>
      </c>
    </row>
    <row r="16" customFormat="false" ht="12.8" hidden="false" customHeight="false" outlineLevel="0" collapsed="false">
      <c r="A16" s="3" t="s">
        <v>30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100</v>
      </c>
    </row>
    <row r="17" customFormat="false" ht="12.8" hidden="false" customHeight="false" outlineLevel="0" collapsed="false">
      <c r="A17" s="5" t="s">
        <v>31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</row>
    <row r="19" customFormat="false" ht="12.8" hidden="false" customHeight="false" outlineLevel="0" collapsed="false">
      <c r="A19" s="3" t="s">
        <v>16</v>
      </c>
      <c r="B19" s="1" t="str">
        <f aca="false">_xlfn.CONCAT(B2,",")</f>
        <v>0,</v>
      </c>
      <c r="C19" s="1" t="str">
        <f aca="false">_xlfn.CONCAT(C2,",")</f>
        <v>0,</v>
      </c>
      <c r="D19" s="1" t="str">
        <f aca="false">_xlfn.CONCAT(D2,",")</f>
        <v>0,</v>
      </c>
      <c r="E19" s="1" t="str">
        <f aca="false">_xlfn.CONCAT(E2,",")</f>
        <v>0,</v>
      </c>
      <c r="F19" s="1" t="str">
        <f aca="false">_xlfn.CONCAT(F2,",")</f>
        <v>0,</v>
      </c>
      <c r="G19" s="1" t="str">
        <f aca="false">_xlfn.CONCAT(G2,",")</f>
        <v>10,</v>
      </c>
      <c r="H19" s="1" t="str">
        <f aca="false">_xlfn.CONCAT(H2,",")</f>
        <v>15,</v>
      </c>
      <c r="I19" s="1" t="str">
        <f aca="false">_xlfn.CONCAT(I2,",")</f>
        <v>60,</v>
      </c>
      <c r="J19" s="1" t="str">
        <f aca="false">_xlfn.CONCAT(J2,",")</f>
        <v>80,</v>
      </c>
      <c r="K19" s="1" t="str">
        <f aca="false">_xlfn.CONCAT(K2,",")</f>
        <v>60,</v>
      </c>
      <c r="L19" s="1" t="str">
        <f aca="false">_xlfn.CONCAT(L2,",")</f>
        <v>70,</v>
      </c>
      <c r="M19" s="1" t="str">
        <f aca="false">_xlfn.CONCAT(M2,",")</f>
        <v>15,</v>
      </c>
      <c r="N19" s="1" t="str">
        <f aca="false">_xlfn.CONCAT(N2,",")</f>
        <v>10,</v>
      </c>
      <c r="O19" s="1" t="str">
        <f aca="false">_xlfn.CONCAT(O2,",")</f>
        <v>40,</v>
      </c>
      <c r="P19" s="1" t="str">
        <f aca="false">_xlfn.CONCAT(P2,",")</f>
        <v>0,</v>
      </c>
      <c r="Q19" s="4" t="n">
        <v>0</v>
      </c>
      <c r="R19" s="1" t="str">
        <f aca="false">_xlfn.CONCAT(A19,"(",B19,C19,D19,E19,F19,G19,H19,I19,J19,K19,L19,M19,N19,O19,P19,Q19,"),")</f>
        <v>LOBO(0,0,0,0,0,10,15,60,80,60,70,15,10,40,0,0),</v>
      </c>
    </row>
    <row r="20" customFormat="false" ht="12.8" hidden="false" customHeight="false" outlineLevel="0" collapsed="false">
      <c r="A20" s="3" t="s">
        <v>17</v>
      </c>
      <c r="B20" s="1" t="str">
        <f aca="false">_xlfn.CONCAT(B3,",")</f>
        <v>0,</v>
      </c>
      <c r="C20" s="1" t="str">
        <f aca="false">_xlfn.CONCAT(C3,",")</f>
        <v>0,</v>
      </c>
      <c r="D20" s="1" t="str">
        <f aca="false">_xlfn.CONCAT(D3,",")</f>
        <v>15,</v>
      </c>
      <c r="E20" s="1" t="str">
        <f aca="false">_xlfn.CONCAT(E3,",")</f>
        <v>0,</v>
      </c>
      <c r="F20" s="1" t="str">
        <f aca="false">_xlfn.CONCAT(F3,",")</f>
        <v>0,</v>
      </c>
      <c r="G20" s="1" t="str">
        <f aca="false">_xlfn.CONCAT(G3,",")</f>
        <v>0,</v>
      </c>
      <c r="H20" s="1" t="str">
        <f aca="false">_xlfn.CONCAT(H3,",")</f>
        <v>0,</v>
      </c>
      <c r="I20" s="1" t="str">
        <f aca="false">_xlfn.CONCAT(I3,",")</f>
        <v>20,</v>
      </c>
      <c r="J20" s="1" t="str">
        <f aca="false">_xlfn.CONCAT(J3,",")</f>
        <v>40,</v>
      </c>
      <c r="K20" s="1" t="str">
        <f aca="false">_xlfn.CONCAT(K3,",")</f>
        <v>0,</v>
      </c>
      <c r="L20" s="1" t="str">
        <f aca="false">_xlfn.CONCAT(L3,",")</f>
        <v>0,</v>
      </c>
      <c r="M20" s="1" t="str">
        <f aca="false">_xlfn.CONCAT(M3,",")</f>
        <v>0,</v>
      </c>
      <c r="N20" s="1" t="str">
        <f aca="false">_xlfn.CONCAT(N3,",")</f>
        <v>0,</v>
      </c>
      <c r="O20" s="1" t="str">
        <f aca="false">_xlfn.CONCAT(O3,",")</f>
        <v>10,</v>
      </c>
      <c r="P20" s="1" t="str">
        <f aca="false">_xlfn.CONCAT(P3,",")</f>
        <v>0,</v>
      </c>
      <c r="Q20" s="4" t="n">
        <v>0</v>
      </c>
      <c r="R20" s="1" t="str">
        <f aca="false">_xlfn.CONCAT(A20,"(",B20,C20,D20,E20,F20,G20,H20,I20,J20,K20,L20,M20,N20,O20,P20,Q20,"),")</f>
        <v>BOA(0,0,15,0,0,0,0,20,40,0,0,0,0,10,0,0),</v>
      </c>
    </row>
    <row r="21" customFormat="false" ht="12.8" hidden="false" customHeight="false" outlineLevel="0" collapsed="false">
      <c r="A21" s="3" t="s">
        <v>18</v>
      </c>
      <c r="B21" s="1" t="str">
        <f aca="false">_xlfn.CONCAT(B4,",")</f>
        <v>0,</v>
      </c>
      <c r="C21" s="1" t="str">
        <f aca="false">_xlfn.CONCAT(C4,",")</f>
        <v>0,</v>
      </c>
      <c r="D21" s="1" t="str">
        <f aca="false">_xlfn.CONCAT(D4,",")</f>
        <v>0,</v>
      </c>
      <c r="E21" s="1" t="str">
        <f aca="false">_xlfn.CONCAT(E4,",")</f>
        <v>0,</v>
      </c>
      <c r="F21" s="1" t="str">
        <f aca="false">_xlfn.CONCAT(F4,",")</f>
        <v>0,</v>
      </c>
      <c r="G21" s="1" t="str">
        <f aca="false">_xlfn.CONCAT(G4,",")</f>
        <v>0,</v>
      </c>
      <c r="H21" s="1" t="str">
        <f aca="false">_xlfn.CONCAT(H4,",")</f>
        <v>0,</v>
      </c>
      <c r="I21" s="1" t="str">
        <f aca="false">_xlfn.CONCAT(I4,",")</f>
        <v>70,</v>
      </c>
      <c r="J21" s="1" t="str">
        <f aca="false">_xlfn.CONCAT(J4,",")</f>
        <v>90,</v>
      </c>
      <c r="K21" s="1" t="str">
        <f aca="false">_xlfn.CONCAT(K4,",")</f>
        <v>0,</v>
      </c>
      <c r="L21" s="1" t="str">
        <f aca="false">_xlfn.CONCAT(L4,",")</f>
        <v>0,</v>
      </c>
      <c r="M21" s="1" t="str">
        <f aca="false">_xlfn.CONCAT(M4,",")</f>
        <v>0,</v>
      </c>
      <c r="N21" s="1" t="str">
        <f aca="false">_xlfn.CONCAT(N4,",")</f>
        <v>0,</v>
      </c>
      <c r="O21" s="1" t="str">
        <f aca="false">_xlfn.CONCAT(O4,",")</f>
        <v>60,</v>
      </c>
      <c r="P21" s="1" t="str">
        <f aca="false">_xlfn.CONCAT(P4,",")</f>
        <v>40,</v>
      </c>
      <c r="Q21" s="4" t="n">
        <v>0</v>
      </c>
      <c r="R21" s="1" t="str">
        <f aca="false">_xlfn.CONCAT(A21,"(",B21,C21,D21,E21,F21,G21,H21,I21,J21,K21,L21,M21,N21,O21,P21,Q21,"),")</f>
        <v>ZORRO(0,0,0,0,0,0,0,70,90,0,0,0,0,60,40,0),</v>
      </c>
    </row>
    <row r="22" customFormat="false" ht="12.8" hidden="false" customHeight="false" outlineLevel="0" collapsed="false">
      <c r="A22" s="3" t="s">
        <v>19</v>
      </c>
      <c r="B22" s="1" t="str">
        <f aca="false">_xlfn.CONCAT(B5,",")</f>
        <v>0,</v>
      </c>
      <c r="C22" s="1" t="str">
        <f aca="false">_xlfn.CONCAT(C5,",")</f>
        <v>80,</v>
      </c>
      <c r="D22" s="1" t="str">
        <f aca="false">_xlfn.CONCAT(D5,",")</f>
        <v>0,</v>
      </c>
      <c r="E22" s="1" t="str">
        <f aca="false">_xlfn.CONCAT(E5,",")</f>
        <v>0,</v>
      </c>
      <c r="F22" s="1" t="str">
        <f aca="false">_xlfn.CONCAT(F5,",")</f>
        <v>0,</v>
      </c>
      <c r="G22" s="1" t="str">
        <f aca="false">_xlfn.CONCAT(G5,",")</f>
        <v>40,</v>
      </c>
      <c r="H22" s="1" t="str">
        <f aca="false">_xlfn.CONCAT(H5,",")</f>
        <v>80,</v>
      </c>
      <c r="I22" s="1" t="str">
        <f aca="false">_xlfn.CONCAT(I5,",")</f>
        <v>80,</v>
      </c>
      <c r="J22" s="1" t="str">
        <f aca="false">_xlfn.CONCAT(J5,",")</f>
        <v>90,</v>
      </c>
      <c r="K22" s="1" t="str">
        <f aca="false">_xlfn.CONCAT(K5,",")</f>
        <v>70,</v>
      </c>
      <c r="L22" s="1" t="str">
        <f aca="false">_xlfn.CONCAT(L5,",")</f>
        <v>70,</v>
      </c>
      <c r="M22" s="1" t="str">
        <f aca="false">_xlfn.CONCAT(M5,",")</f>
        <v>50,</v>
      </c>
      <c r="N22" s="1" t="str">
        <f aca="false">_xlfn.CONCAT(N5,",")</f>
        <v>20,</v>
      </c>
      <c r="O22" s="1" t="str">
        <f aca="false">_xlfn.CONCAT(O5,",")</f>
        <v>10,</v>
      </c>
      <c r="P22" s="1" t="str">
        <f aca="false">_xlfn.CONCAT(P5,",")</f>
        <v>0,</v>
      </c>
      <c r="Q22" s="4" t="n">
        <v>0</v>
      </c>
      <c r="R22" s="1" t="str">
        <f aca="false">_xlfn.CONCAT(A22,"(",B22,C22,D22,E22,F22,G22,H22,I22,J22,K22,L22,M22,N22,O22,P22,Q22,"),")</f>
        <v>OSO(0,80,0,0,0,40,80,80,90,70,70,50,20,10,0,0),</v>
      </c>
    </row>
    <row r="23" customFormat="false" ht="12.8" hidden="false" customHeight="false" outlineLevel="0" collapsed="false">
      <c r="A23" s="3" t="s">
        <v>20</v>
      </c>
      <c r="B23" s="1" t="str">
        <f aca="false">_xlfn.CONCAT(B6,",")</f>
        <v>0,</v>
      </c>
      <c r="C23" s="1" t="str">
        <f aca="false">_xlfn.CONCAT(C6,",")</f>
        <v>0,</v>
      </c>
      <c r="D23" s="1" t="str">
        <f aca="false">_xlfn.CONCAT(D6,",")</f>
        <v>10,</v>
      </c>
      <c r="E23" s="1" t="str">
        <f aca="false">_xlfn.CONCAT(E6,",")</f>
        <v>0,</v>
      </c>
      <c r="F23" s="1" t="str">
        <f aca="false">_xlfn.CONCAT(F6,",")</f>
        <v>0,</v>
      </c>
      <c r="G23" s="1" t="str">
        <f aca="false">_xlfn.CONCAT(G6,",")</f>
        <v>0,</v>
      </c>
      <c r="H23" s="1" t="str">
        <f aca="false">_xlfn.CONCAT(H6,",")</f>
        <v>0,</v>
      </c>
      <c r="I23" s="1" t="str">
        <f aca="false">_xlfn.CONCAT(I6,",")</f>
        <v>90,</v>
      </c>
      <c r="J23" s="1" t="str">
        <f aca="false">_xlfn.CONCAT(J6,",")</f>
        <v>90,</v>
      </c>
      <c r="K23" s="1" t="str">
        <f aca="false">_xlfn.CONCAT(K6,",")</f>
        <v>0,</v>
      </c>
      <c r="L23" s="1" t="str">
        <f aca="false">_xlfn.CONCAT(L6,",")</f>
        <v>0,</v>
      </c>
      <c r="M23" s="1" t="str">
        <f aca="false">_xlfn.CONCAT(M6,",")</f>
        <v>0,</v>
      </c>
      <c r="N23" s="1" t="str">
        <f aca="false">_xlfn.CONCAT(N6,",")</f>
        <v>0,</v>
      </c>
      <c r="O23" s="1" t="str">
        <f aca="false">_xlfn.CONCAT(O6,",")</f>
        <v>80,</v>
      </c>
      <c r="P23" s="1" t="str">
        <f aca="false">_xlfn.CONCAT(P6,",")</f>
        <v>0,</v>
      </c>
      <c r="Q23" s="4" t="n">
        <v>0</v>
      </c>
      <c r="R23" s="1" t="str">
        <f aca="false">_xlfn.CONCAT(A23,"(",B23,C23,D23,E23,F23,G23,H23,I23,J23,K23,L23,M23,N23,O23,P23,Q23,"),")</f>
        <v>AGUILA(0,0,10,0,0,0,0,90,90,0,0,0,0,80,0,0),</v>
      </c>
    </row>
    <row r="24" customFormat="false" ht="12.8" hidden="false" customHeight="false" outlineLevel="0" collapsed="false">
      <c r="A24" s="3" t="s">
        <v>21</v>
      </c>
      <c r="B24" s="1" t="str">
        <f aca="false">_xlfn.CONCAT(B7,",")</f>
        <v>0,</v>
      </c>
      <c r="C24" s="1" t="str">
        <f aca="false">_xlfn.CONCAT(C7,",")</f>
        <v>0,</v>
      </c>
      <c r="D24" s="1" t="str">
        <f aca="false">_xlfn.CONCAT(D7,",")</f>
        <v>0,</v>
      </c>
      <c r="E24" s="1" t="str">
        <f aca="false">_xlfn.CONCAT(E7,",")</f>
        <v>0,</v>
      </c>
      <c r="F24" s="1" t="str">
        <f aca="false">_xlfn.CONCAT(F7,",")</f>
        <v>0,</v>
      </c>
      <c r="G24" s="1" t="str">
        <f aca="false">_xlfn.CONCAT(G7,",")</f>
        <v>0,</v>
      </c>
      <c r="H24" s="1" t="str">
        <f aca="false">_xlfn.CONCAT(H7,",")</f>
        <v>0,</v>
      </c>
      <c r="I24" s="1" t="str">
        <f aca="false">_xlfn.CONCAT(I7,",")</f>
        <v>0,</v>
      </c>
      <c r="J24" s="1" t="str">
        <f aca="false">_xlfn.CONCAT(J7,",")</f>
        <v>0,</v>
      </c>
      <c r="K24" s="1" t="str">
        <f aca="false">_xlfn.CONCAT(K7,",")</f>
        <v>0,</v>
      </c>
      <c r="L24" s="1" t="str">
        <f aca="false">_xlfn.CONCAT(L7,",")</f>
        <v>0,</v>
      </c>
      <c r="M24" s="1" t="str">
        <f aca="false">_xlfn.CONCAT(M7,",")</f>
        <v>0,</v>
      </c>
      <c r="N24" s="1" t="str">
        <f aca="false">_xlfn.CONCAT(N7,",")</f>
        <v>0,</v>
      </c>
      <c r="O24" s="1" t="str">
        <f aca="false">_xlfn.CONCAT(O7,",")</f>
        <v>0,</v>
      </c>
      <c r="P24" s="1" t="str">
        <f aca="false">_xlfn.CONCAT(P7,",")</f>
        <v>0,</v>
      </c>
      <c r="Q24" s="4" t="n">
        <v>100</v>
      </c>
      <c r="R24" s="1" t="str">
        <f aca="false">_xlfn.CONCAT(A24,"(",B24,C24,D24,E24,F24,G24,H24,I24,J24,K24,L24,M24,N24,O24,P24,Q24,"),")</f>
        <v>CABALLO(0,0,0,0,0,0,0,0,0,0,0,0,0,0,0,100),</v>
      </c>
    </row>
    <row r="25" customFormat="false" ht="12.8" hidden="false" customHeight="false" outlineLevel="0" collapsed="false">
      <c r="A25" s="3" t="s">
        <v>22</v>
      </c>
      <c r="B25" s="1" t="str">
        <f aca="false">_xlfn.CONCAT(B8,",")</f>
        <v>0,</v>
      </c>
      <c r="C25" s="1" t="str">
        <f aca="false">_xlfn.CONCAT(C8,",")</f>
        <v>0,</v>
      </c>
      <c r="D25" s="1" t="str">
        <f aca="false">_xlfn.CONCAT(D8,",")</f>
        <v>0,</v>
      </c>
      <c r="E25" s="1" t="str">
        <f aca="false">_xlfn.CONCAT(E8,",")</f>
        <v>0,</v>
      </c>
      <c r="F25" s="1" t="str">
        <f aca="false">_xlfn.CONCAT(F8,",")</f>
        <v>0,</v>
      </c>
      <c r="G25" s="1" t="str">
        <f aca="false">_xlfn.CONCAT(G8,",")</f>
        <v>0,</v>
      </c>
      <c r="H25" s="1" t="str">
        <f aca="false">_xlfn.CONCAT(H8,",")</f>
        <v>0,</v>
      </c>
      <c r="I25" s="1" t="str">
        <f aca="false">_xlfn.CONCAT(I8,",")</f>
        <v>0,</v>
      </c>
      <c r="J25" s="1" t="str">
        <f aca="false">_xlfn.CONCAT(J8,",")</f>
        <v>0,</v>
      </c>
      <c r="K25" s="1" t="str">
        <f aca="false">_xlfn.CONCAT(K8,",")</f>
        <v>0,</v>
      </c>
      <c r="L25" s="1" t="str">
        <f aca="false">_xlfn.CONCAT(L8,",")</f>
        <v>0,</v>
      </c>
      <c r="M25" s="1" t="str">
        <f aca="false">_xlfn.CONCAT(M8,",")</f>
        <v>0,</v>
      </c>
      <c r="N25" s="1" t="str">
        <f aca="false">_xlfn.CONCAT(N8,",")</f>
        <v>0,</v>
      </c>
      <c r="O25" s="1" t="str">
        <f aca="false">_xlfn.CONCAT(O8,",")</f>
        <v>0,</v>
      </c>
      <c r="P25" s="1" t="str">
        <f aca="false">_xlfn.CONCAT(P8,",")</f>
        <v>0,</v>
      </c>
      <c r="Q25" s="4" t="n">
        <v>100</v>
      </c>
      <c r="R25" s="1" t="str">
        <f aca="false">_xlfn.CONCAT(A25,"(",B25,C25,D25,E25,F25,G25,H25,I25,J25,K25,L25,M25,N25,O25,P25,Q25,"),")</f>
        <v>CIERVO(0,0,0,0,0,0,0,0,0,0,0,0,0,0,0,100),</v>
      </c>
    </row>
    <row r="26" customFormat="false" ht="12.8" hidden="false" customHeight="false" outlineLevel="0" collapsed="false">
      <c r="A26" s="3" t="s">
        <v>23</v>
      </c>
      <c r="B26" s="1" t="str">
        <f aca="false">_xlfn.CONCAT(B9,",")</f>
        <v>0,</v>
      </c>
      <c r="C26" s="1" t="str">
        <f aca="false">_xlfn.CONCAT(C9,",")</f>
        <v>0,</v>
      </c>
      <c r="D26" s="1" t="str">
        <f aca="false">_xlfn.CONCAT(D9,",")</f>
        <v>0,</v>
      </c>
      <c r="E26" s="1" t="str">
        <f aca="false">_xlfn.CONCAT(E9,",")</f>
        <v>0,</v>
      </c>
      <c r="F26" s="1" t="str">
        <f aca="false">_xlfn.CONCAT(F9,",")</f>
        <v>0,</v>
      </c>
      <c r="G26" s="1" t="str">
        <f aca="false">_xlfn.CONCAT(G9,",")</f>
        <v>0,</v>
      </c>
      <c r="H26" s="1" t="str">
        <f aca="false">_xlfn.CONCAT(H9,",")</f>
        <v>0,</v>
      </c>
      <c r="I26" s="1" t="str">
        <f aca="false">_xlfn.CONCAT(I9,",")</f>
        <v>0,</v>
      </c>
      <c r="J26" s="1" t="str">
        <f aca="false">_xlfn.CONCAT(J9,",")</f>
        <v>0,</v>
      </c>
      <c r="K26" s="1" t="str">
        <f aca="false">_xlfn.CONCAT(K9,",")</f>
        <v>0,</v>
      </c>
      <c r="L26" s="1" t="str">
        <f aca="false">_xlfn.CONCAT(L9,",")</f>
        <v>0,</v>
      </c>
      <c r="M26" s="1" t="str">
        <f aca="false">_xlfn.CONCAT(M9,",")</f>
        <v>0,</v>
      </c>
      <c r="N26" s="1" t="str">
        <f aca="false">_xlfn.CONCAT(N9,",")</f>
        <v>0,</v>
      </c>
      <c r="O26" s="1" t="str">
        <f aca="false">_xlfn.CONCAT(O9,",")</f>
        <v>0,</v>
      </c>
      <c r="P26" s="1" t="str">
        <f aca="false">_xlfn.CONCAT(P9,",")</f>
        <v>0,</v>
      </c>
      <c r="Q26" s="4" t="n">
        <v>100</v>
      </c>
      <c r="R26" s="1" t="str">
        <f aca="false">_xlfn.CONCAT(A26,"(",B26,C26,D26,E26,F26,G26,H26,I26,J26,K26,L26,M26,N26,O26,P26,Q26,"),")</f>
        <v>CONEJO(0,0,0,0,0,0,0,0,0,0,0,0,0,0,0,100),</v>
      </c>
    </row>
    <row r="27" customFormat="false" ht="12.8" hidden="false" customHeight="false" outlineLevel="0" collapsed="false">
      <c r="A27" s="3" t="s">
        <v>24</v>
      </c>
      <c r="B27" s="1" t="str">
        <f aca="false">_xlfn.CONCAT(B10,",")</f>
        <v>0,</v>
      </c>
      <c r="C27" s="1" t="str">
        <f aca="false">_xlfn.CONCAT(C10,",")</f>
        <v>0,</v>
      </c>
      <c r="D27" s="1" t="str">
        <f aca="false">_xlfn.CONCAT(D10,",")</f>
        <v>0,</v>
      </c>
      <c r="E27" s="1" t="str">
        <f aca="false">_xlfn.CONCAT(E10,",")</f>
        <v>0,</v>
      </c>
      <c r="F27" s="1" t="str">
        <f aca="false">_xlfn.CONCAT(F10,",")</f>
        <v>0,</v>
      </c>
      <c r="G27" s="1" t="str">
        <f aca="false">_xlfn.CONCAT(G10,",")</f>
        <v>0,</v>
      </c>
      <c r="H27" s="1" t="str">
        <f aca="false">_xlfn.CONCAT(H10,",")</f>
        <v>0,</v>
      </c>
      <c r="I27" s="1" t="str">
        <f aca="false">_xlfn.CONCAT(I10,",")</f>
        <v>0,</v>
      </c>
      <c r="J27" s="1" t="str">
        <f aca="false">_xlfn.CONCAT(J10,",")</f>
        <v>0,</v>
      </c>
      <c r="K27" s="1" t="str">
        <f aca="false">_xlfn.CONCAT(K10,",")</f>
        <v>0,</v>
      </c>
      <c r="L27" s="1" t="str">
        <f aca="false">_xlfn.CONCAT(L10,",")</f>
        <v>0,</v>
      </c>
      <c r="M27" s="1" t="str">
        <f aca="false">_xlfn.CONCAT(M10,",")</f>
        <v>0,</v>
      </c>
      <c r="N27" s="1" t="str">
        <f aca="false">_xlfn.CONCAT(N10,",")</f>
        <v>0,</v>
      </c>
      <c r="O27" s="1" t="str">
        <f aca="false">_xlfn.CONCAT(O10,",")</f>
        <v>0,</v>
      </c>
      <c r="P27" s="1" t="str">
        <f aca="false">_xlfn.CONCAT(P10,",")</f>
        <v>90,</v>
      </c>
      <c r="Q27" s="4" t="n">
        <v>100</v>
      </c>
      <c r="R27" s="1" t="str">
        <f aca="false">_xlfn.CONCAT(A27,"(",B27,C27,D27,E27,F27,G27,H27,I27,J27,K27,L27,M27,N27,O27,P27,Q27,"),")</f>
        <v>RATON(0,0,0,0,0,0,0,0,0,0,0,0,0,0,90,100),</v>
      </c>
    </row>
    <row r="28" customFormat="false" ht="12.8" hidden="false" customHeight="false" outlineLevel="0" collapsed="false">
      <c r="A28" s="3" t="s">
        <v>25</v>
      </c>
      <c r="B28" s="1" t="str">
        <f aca="false">_xlfn.CONCAT(B11,",")</f>
        <v>0,</v>
      </c>
      <c r="C28" s="1" t="str">
        <f aca="false">_xlfn.CONCAT(C11,",")</f>
        <v>0,</v>
      </c>
      <c r="D28" s="1" t="str">
        <f aca="false">_xlfn.CONCAT(D11,",")</f>
        <v>0,</v>
      </c>
      <c r="E28" s="1" t="str">
        <f aca="false">_xlfn.CONCAT(E11,",")</f>
        <v>0,</v>
      </c>
      <c r="F28" s="1" t="str">
        <f aca="false">_xlfn.CONCAT(F11,",")</f>
        <v>0,</v>
      </c>
      <c r="G28" s="1" t="str">
        <f aca="false">_xlfn.CONCAT(G11,",")</f>
        <v>0,</v>
      </c>
      <c r="H28" s="1" t="str">
        <f aca="false">_xlfn.CONCAT(H11,",")</f>
        <v>0,</v>
      </c>
      <c r="I28" s="1" t="str">
        <f aca="false">_xlfn.CONCAT(I11,",")</f>
        <v>0,</v>
      </c>
      <c r="J28" s="1" t="str">
        <f aca="false">_xlfn.CONCAT(J11,",")</f>
        <v>0,</v>
      </c>
      <c r="K28" s="1" t="str">
        <f aca="false">_xlfn.CONCAT(K11,",")</f>
        <v>0,</v>
      </c>
      <c r="L28" s="1" t="str">
        <f aca="false">_xlfn.CONCAT(L11,",")</f>
        <v>0,</v>
      </c>
      <c r="M28" s="1" t="str">
        <f aca="false">_xlfn.CONCAT(M11,",")</f>
        <v>0,</v>
      </c>
      <c r="N28" s="1" t="str">
        <f aca="false">_xlfn.CONCAT(N11,",")</f>
        <v>0,</v>
      </c>
      <c r="O28" s="1" t="str">
        <f aca="false">_xlfn.CONCAT(O11,",")</f>
        <v>0,</v>
      </c>
      <c r="P28" s="1" t="str">
        <f aca="false">_xlfn.CONCAT(P11,",")</f>
        <v>0,</v>
      </c>
      <c r="Q28" s="4" t="n">
        <v>100</v>
      </c>
      <c r="R28" s="1" t="str">
        <f aca="false">_xlfn.CONCAT(A28,"(",B28,C28,D28,E28,F28,G28,H28,I28,J28,K28,L28,M28,N28,O28,P28,Q28,"),")</f>
        <v>CABRA(0,0,0,0,0,0,0,0,0,0,0,0,0,0,0,100),</v>
      </c>
    </row>
    <row r="29" customFormat="false" ht="12.8" hidden="false" customHeight="false" outlineLevel="0" collapsed="false">
      <c r="A29" s="3" t="s">
        <v>26</v>
      </c>
      <c r="B29" s="1" t="str">
        <f aca="false">_xlfn.CONCAT(B12,",")</f>
        <v>0,</v>
      </c>
      <c r="C29" s="1" t="str">
        <f aca="false">_xlfn.CONCAT(C12,",")</f>
        <v>0,</v>
      </c>
      <c r="D29" s="1" t="str">
        <f aca="false">_xlfn.CONCAT(D12,",")</f>
        <v>0,</v>
      </c>
      <c r="E29" s="1" t="str">
        <f aca="false">_xlfn.CONCAT(E12,",")</f>
        <v>0,</v>
      </c>
      <c r="F29" s="1" t="str">
        <f aca="false">_xlfn.CONCAT(F12,",")</f>
        <v>0,</v>
      </c>
      <c r="G29" s="1" t="str">
        <f aca="false">_xlfn.CONCAT(G12,",")</f>
        <v>0,</v>
      </c>
      <c r="H29" s="1" t="str">
        <f aca="false">_xlfn.CONCAT(H12,",")</f>
        <v>0,</v>
      </c>
      <c r="I29" s="1" t="str">
        <f aca="false">_xlfn.CONCAT(I12,",")</f>
        <v>0,</v>
      </c>
      <c r="J29" s="1" t="str">
        <f aca="false">_xlfn.CONCAT(J12,",")</f>
        <v>0,</v>
      </c>
      <c r="K29" s="1" t="str">
        <f aca="false">_xlfn.CONCAT(K12,",")</f>
        <v>0,</v>
      </c>
      <c r="L29" s="1" t="str">
        <f aca="false">_xlfn.CONCAT(L12,",")</f>
        <v>0,</v>
      </c>
      <c r="M29" s="1" t="str">
        <f aca="false">_xlfn.CONCAT(M12,",")</f>
        <v>0,</v>
      </c>
      <c r="N29" s="1" t="str">
        <f aca="false">_xlfn.CONCAT(N12,",")</f>
        <v>0,</v>
      </c>
      <c r="O29" s="1" t="str">
        <f aca="false">_xlfn.CONCAT(O12,",")</f>
        <v>0,</v>
      </c>
      <c r="P29" s="1" t="str">
        <f aca="false">_xlfn.CONCAT(P12,",")</f>
        <v>0,</v>
      </c>
      <c r="Q29" s="4" t="n">
        <v>100</v>
      </c>
      <c r="R29" s="1" t="str">
        <f aca="false">_xlfn.CONCAT(A29,"(",B29,C29,D29,E29,F29,G29,H29,I29,J29,K29,L29,M29,N29,O29,P29,Q29,"),")</f>
        <v>OVEJA(0,0,0,0,0,0,0,0,0,0,0,0,0,0,0,100),</v>
      </c>
    </row>
    <row r="30" customFormat="false" ht="12.8" hidden="false" customHeight="false" outlineLevel="0" collapsed="false">
      <c r="A30" s="3" t="s">
        <v>27</v>
      </c>
      <c r="B30" s="1" t="str">
        <f aca="false">_xlfn.CONCAT(B13,",")</f>
        <v>0,</v>
      </c>
      <c r="C30" s="1" t="str">
        <f aca="false">_xlfn.CONCAT(C13,",")</f>
        <v>0,</v>
      </c>
      <c r="D30" s="1" t="str">
        <f aca="false">_xlfn.CONCAT(D13,",")</f>
        <v>0,</v>
      </c>
      <c r="E30" s="1" t="str">
        <f aca="false">_xlfn.CONCAT(E13,",")</f>
        <v>0,</v>
      </c>
      <c r="F30" s="1" t="str">
        <f aca="false">_xlfn.CONCAT(F13,",")</f>
        <v>0,</v>
      </c>
      <c r="G30" s="1" t="str">
        <f aca="false">_xlfn.CONCAT(G13,",")</f>
        <v>0,</v>
      </c>
      <c r="H30" s="1" t="str">
        <f aca="false">_xlfn.CONCAT(H13,",")</f>
        <v>0,</v>
      </c>
      <c r="I30" s="1" t="str">
        <f aca="false">_xlfn.CONCAT(I13,",")</f>
        <v>0,</v>
      </c>
      <c r="J30" s="1" t="str">
        <f aca="false">_xlfn.CONCAT(J13,",")</f>
        <v>50,</v>
      </c>
      <c r="K30" s="1" t="str">
        <f aca="false">_xlfn.CONCAT(K13,",")</f>
        <v>0,</v>
      </c>
      <c r="L30" s="1" t="str">
        <f aca="false">_xlfn.CONCAT(L13,",")</f>
        <v>0,</v>
      </c>
      <c r="M30" s="1" t="str">
        <f aca="false">_xlfn.CONCAT(M13,",")</f>
        <v>0,</v>
      </c>
      <c r="N30" s="1" t="str">
        <f aca="false">_xlfn.CONCAT(N13,",")</f>
        <v>0,</v>
      </c>
      <c r="O30" s="1" t="str">
        <f aca="false">_xlfn.CONCAT(O13,",")</f>
        <v>0,</v>
      </c>
      <c r="P30" s="1" t="str">
        <f aca="false">_xlfn.CONCAT(P13,",")</f>
        <v>90,</v>
      </c>
      <c r="Q30" s="4" t="n">
        <v>100</v>
      </c>
      <c r="R30" s="1" t="str">
        <f aca="false">_xlfn.CONCAT(A30,"(",B30,C30,D30,E30,F30,G30,H30,I30,J30,K30,L30,M30,N30,O30,P30,Q30,"),")</f>
        <v>JABALI(0,0,0,0,0,0,0,0,50,0,0,0,0,0,90,100),</v>
      </c>
    </row>
    <row r="31" customFormat="false" ht="12.8" hidden="false" customHeight="false" outlineLevel="0" collapsed="false">
      <c r="A31" s="3" t="s">
        <v>28</v>
      </c>
      <c r="B31" s="1" t="str">
        <f aca="false">_xlfn.CONCAT(B14,",")</f>
        <v>0,</v>
      </c>
      <c r="C31" s="1" t="str">
        <f aca="false">_xlfn.CONCAT(C14,",")</f>
        <v>0,</v>
      </c>
      <c r="D31" s="1" t="str">
        <f aca="false">_xlfn.CONCAT(D14,",")</f>
        <v>0,</v>
      </c>
      <c r="E31" s="1" t="str">
        <f aca="false">_xlfn.CONCAT(E14,",")</f>
        <v>0,</v>
      </c>
      <c r="F31" s="1" t="str">
        <f aca="false">_xlfn.CONCAT(F14,",")</f>
        <v>0,</v>
      </c>
      <c r="G31" s="1" t="str">
        <f aca="false">_xlfn.CONCAT(G14,",")</f>
        <v>0,</v>
      </c>
      <c r="H31" s="1" t="str">
        <f aca="false">_xlfn.CONCAT(H14,",")</f>
        <v>0,</v>
      </c>
      <c r="I31" s="1" t="str">
        <f aca="false">_xlfn.CONCAT(I14,",")</f>
        <v>0,</v>
      </c>
      <c r="J31" s="1" t="str">
        <f aca="false">_xlfn.CONCAT(J14,",")</f>
        <v>0,</v>
      </c>
      <c r="K31" s="1" t="str">
        <f aca="false">_xlfn.CONCAT(K14,",")</f>
        <v>0,</v>
      </c>
      <c r="L31" s="1" t="str">
        <f aca="false">_xlfn.CONCAT(L14,",")</f>
        <v>0,</v>
      </c>
      <c r="M31" s="1" t="str">
        <f aca="false">_xlfn.CONCAT(M14,",")</f>
        <v>0,</v>
      </c>
      <c r="N31" s="1" t="str">
        <f aca="false">_xlfn.CONCAT(N14,",")</f>
        <v>0,</v>
      </c>
      <c r="O31" s="1" t="str">
        <f aca="false">_xlfn.CONCAT(O14,",")</f>
        <v>0,</v>
      </c>
      <c r="P31" s="1" t="str">
        <f aca="false">_xlfn.CONCAT(P14,",")</f>
        <v>0,</v>
      </c>
      <c r="Q31" s="4" t="n">
        <v>100</v>
      </c>
      <c r="R31" s="1" t="str">
        <f aca="false">_xlfn.CONCAT(A31,"(",B31,C31,D31,E31,F31,G31,H31,I31,J31,K31,L31,M31,N31,O31,P31,Q31,"),")</f>
        <v>BUFALO(0,0,0,0,0,0,0,0,0,0,0,0,0,0,0,100),</v>
      </c>
    </row>
    <row r="32" customFormat="false" ht="12.8" hidden="false" customHeight="false" outlineLevel="0" collapsed="false">
      <c r="A32" s="3" t="s">
        <v>29</v>
      </c>
      <c r="B32" s="1" t="str">
        <f aca="false">_xlfn.CONCAT(B15,",")</f>
        <v>0,</v>
      </c>
      <c r="C32" s="1" t="str">
        <f aca="false">_xlfn.CONCAT(C15,",")</f>
        <v>0,</v>
      </c>
      <c r="D32" s="1" t="str">
        <f aca="false">_xlfn.CONCAT(D15,",")</f>
        <v>0,</v>
      </c>
      <c r="E32" s="1" t="str">
        <f aca="false">_xlfn.CONCAT(E15,",")</f>
        <v>0,</v>
      </c>
      <c r="F32" s="1" t="str">
        <f aca="false">_xlfn.CONCAT(F15,",")</f>
        <v>0,</v>
      </c>
      <c r="G32" s="1" t="str">
        <f aca="false">_xlfn.CONCAT(G15,",")</f>
        <v>0,</v>
      </c>
      <c r="H32" s="1" t="str">
        <f aca="false">_xlfn.CONCAT(H15,",")</f>
        <v>0,</v>
      </c>
      <c r="I32" s="1" t="str">
        <f aca="false">_xlfn.CONCAT(I15,",")</f>
        <v>0,</v>
      </c>
      <c r="J32" s="1" t="str">
        <f aca="false">_xlfn.CONCAT(J15,",")</f>
        <v>0,</v>
      </c>
      <c r="K32" s="1" t="str">
        <f aca="false">_xlfn.CONCAT(K15,",")</f>
        <v>0,</v>
      </c>
      <c r="L32" s="1" t="str">
        <f aca="false">_xlfn.CONCAT(L15,",")</f>
        <v>0,</v>
      </c>
      <c r="M32" s="1" t="str">
        <f aca="false">_xlfn.CONCAT(M15,",")</f>
        <v>0,</v>
      </c>
      <c r="N32" s="1" t="str">
        <f aca="false">_xlfn.CONCAT(N15,",")</f>
        <v>0,</v>
      </c>
      <c r="O32" s="1" t="str">
        <f aca="false">_xlfn.CONCAT(O15,",")</f>
        <v>0,</v>
      </c>
      <c r="P32" s="1" t="str">
        <f aca="false">_xlfn.CONCAT(P15,",")</f>
        <v>90,</v>
      </c>
      <c r="Q32" s="4" t="n">
        <v>100</v>
      </c>
      <c r="R32" s="1" t="str">
        <f aca="false">_xlfn.CONCAT(A32,"(",B32,C32,D32,E32,F32,G32,H32,I32,J32,K32,L32,M32,N32,O32,P32,Q32,"),")</f>
        <v>PATO(0,0,0,0,0,0,0,0,0,0,0,0,0,0,90,100),</v>
      </c>
    </row>
    <row r="33" customFormat="false" ht="12.8" hidden="false" customHeight="false" outlineLevel="0" collapsed="false">
      <c r="A33" s="3" t="s">
        <v>30</v>
      </c>
      <c r="B33" s="1" t="str">
        <f aca="false">_xlfn.CONCAT(B16,",")</f>
        <v>0,</v>
      </c>
      <c r="C33" s="1" t="str">
        <f aca="false">_xlfn.CONCAT(C16,",")</f>
        <v>0,</v>
      </c>
      <c r="D33" s="1" t="str">
        <f aca="false">_xlfn.CONCAT(D16,",")</f>
        <v>0,</v>
      </c>
      <c r="E33" s="1" t="str">
        <f aca="false">_xlfn.CONCAT(E16,",")</f>
        <v>0,</v>
      </c>
      <c r="F33" s="1" t="str">
        <f aca="false">_xlfn.CONCAT(F16,",")</f>
        <v>0,</v>
      </c>
      <c r="G33" s="1" t="str">
        <f aca="false">_xlfn.CONCAT(G16,",")</f>
        <v>0,</v>
      </c>
      <c r="H33" s="1" t="str">
        <f aca="false">_xlfn.CONCAT(H16,",")</f>
        <v>0,</v>
      </c>
      <c r="I33" s="1" t="str">
        <f aca="false">_xlfn.CONCAT(I16,",")</f>
        <v>0,</v>
      </c>
      <c r="J33" s="1" t="str">
        <f aca="false">_xlfn.CONCAT(J16,",")</f>
        <v>0,</v>
      </c>
      <c r="K33" s="1" t="str">
        <f aca="false">_xlfn.CONCAT(K16,",")</f>
        <v>0,</v>
      </c>
      <c r="L33" s="1" t="str">
        <f aca="false">_xlfn.CONCAT(L16,",")</f>
        <v>0,</v>
      </c>
      <c r="M33" s="1" t="str">
        <f aca="false">_xlfn.CONCAT(M16,",")</f>
        <v>0,</v>
      </c>
      <c r="N33" s="1" t="str">
        <f aca="false">_xlfn.CONCAT(N16,",")</f>
        <v>0,</v>
      </c>
      <c r="O33" s="1" t="str">
        <f aca="false">_xlfn.CONCAT(O16,",")</f>
        <v>0,</v>
      </c>
      <c r="P33" s="1" t="str">
        <f aca="false">_xlfn.CONCAT(P16,",")</f>
        <v>0,</v>
      </c>
      <c r="Q33" s="4" t="n">
        <v>100</v>
      </c>
      <c r="R33" s="1" t="str">
        <f aca="false">_xlfn.CONCAT(A33,"(",B33,C33,D33,E33,F33,G33,H33,I33,J33,K33,L33,M33,N33,O33,P33,Q33,"),")</f>
        <v>ORUGA(0,0,0,0,0,0,0,0,0,0,0,0,0,0,0,100),</v>
      </c>
    </row>
    <row r="34" customFormat="false" ht="12.8" hidden="false" customHeight="false" outlineLevel="0" collapsed="false">
      <c r="A34" s="5" t="s">
        <v>31</v>
      </c>
      <c r="B34" s="1" t="str">
        <f aca="false">_xlfn.CONCAT(B17,",")</f>
        <v>0,</v>
      </c>
      <c r="C34" s="1" t="str">
        <f aca="false">_xlfn.CONCAT(C17,",")</f>
        <v>0,</v>
      </c>
      <c r="D34" s="1" t="str">
        <f aca="false">_xlfn.CONCAT(D17,",")</f>
        <v>0,</v>
      </c>
      <c r="E34" s="1" t="str">
        <f aca="false">_xlfn.CONCAT(E17,",")</f>
        <v>0,</v>
      </c>
      <c r="F34" s="1" t="str">
        <f aca="false">_xlfn.CONCAT(F17,",")</f>
        <v>0,</v>
      </c>
      <c r="G34" s="1" t="str">
        <f aca="false">_xlfn.CONCAT(G17,",")</f>
        <v>0,</v>
      </c>
      <c r="H34" s="1" t="str">
        <f aca="false">_xlfn.CONCAT(H17,",")</f>
        <v>0,</v>
      </c>
      <c r="I34" s="1" t="str">
        <f aca="false">_xlfn.CONCAT(I17,",")</f>
        <v>0,</v>
      </c>
      <c r="J34" s="1" t="str">
        <f aca="false">_xlfn.CONCAT(J17,",")</f>
        <v>0,</v>
      </c>
      <c r="K34" s="1" t="str">
        <f aca="false">_xlfn.CONCAT(K17,",")</f>
        <v>0,</v>
      </c>
      <c r="L34" s="1" t="str">
        <f aca="false">_xlfn.CONCAT(L17,",")</f>
        <v>0,</v>
      </c>
      <c r="M34" s="1" t="str">
        <f aca="false">_xlfn.CONCAT(M17,",")</f>
        <v>0,</v>
      </c>
      <c r="N34" s="1" t="str">
        <f aca="false">_xlfn.CONCAT(N17,",")</f>
        <v>0,</v>
      </c>
      <c r="O34" s="1" t="str">
        <f aca="false">_xlfn.CONCAT(O17,",")</f>
        <v>0,</v>
      </c>
      <c r="P34" s="1" t="str">
        <f aca="false">_xlfn.CONCAT(P17,",")</f>
        <v>0,</v>
      </c>
      <c r="Q34" s="4" t="n">
        <v>0</v>
      </c>
      <c r="R34" s="1" t="str">
        <f aca="false">_xlfn.CONCAT(A34,"(",B34,C34,D34,E34,F34,G34,H34,I34,J34,K34,L34,M34,N34,O34,P34,Q34,"),")</f>
        <v>PLANTA(0,0,0,0,0,0,0,0,0,0,0,0,0,0,0,0),</v>
      </c>
    </row>
    <row r="36" customFormat="false" ht="12.8" hidden="false" customHeight="false" outlineLevel="0" collapsed="false">
      <c r="A36" s="3" t="s">
        <v>46</v>
      </c>
      <c r="B36" s="1" t="str">
        <f aca="false">_xlfn.CONCAT("private int ",A36,";")</f>
        <v>private int vsLobo;</v>
      </c>
      <c r="D36" s="1" t="str">
        <f aca="false">_xlfn.CONCAT("this.",A36,"=",A36,";")</f>
        <v>this.vsLobo=vsLobo;</v>
      </c>
    </row>
    <row r="37" customFormat="false" ht="12.8" hidden="false" customHeight="false" outlineLevel="0" collapsed="false">
      <c r="A37" s="3" t="s">
        <v>47</v>
      </c>
      <c r="B37" s="1" t="str">
        <f aca="false">_xlfn.CONCAT("private int ",A37,";")</f>
        <v>private int vsBoa;</v>
      </c>
      <c r="D37" s="1" t="str">
        <f aca="false">_xlfn.CONCAT("this.",A37,"=",A37,";")</f>
        <v>this.vsBoa=vsBoa;</v>
      </c>
    </row>
    <row r="38" customFormat="false" ht="12.8" hidden="false" customHeight="false" outlineLevel="0" collapsed="false">
      <c r="A38" s="3" t="s">
        <v>48</v>
      </c>
      <c r="B38" s="1" t="str">
        <f aca="false">_xlfn.CONCAT("private int ",A38,";")</f>
        <v>private int vsZorro;</v>
      </c>
      <c r="D38" s="1" t="str">
        <f aca="false">_xlfn.CONCAT("this.",A38,"=",A38,";")</f>
        <v>this.vsZorro=vsZorro;</v>
      </c>
    </row>
    <row r="39" customFormat="false" ht="12.8" hidden="false" customHeight="false" outlineLevel="0" collapsed="false">
      <c r="A39" s="3" t="s">
        <v>49</v>
      </c>
      <c r="B39" s="1" t="str">
        <f aca="false">_xlfn.CONCAT("private int ",A39,";")</f>
        <v>private int vsOso;</v>
      </c>
      <c r="D39" s="1" t="str">
        <f aca="false">_xlfn.CONCAT("this.",A39,"=",A39,";")</f>
        <v>this.vsOso=vsOso;</v>
      </c>
    </row>
    <row r="40" customFormat="false" ht="12.8" hidden="false" customHeight="false" outlineLevel="0" collapsed="false">
      <c r="A40" s="3" t="s">
        <v>50</v>
      </c>
      <c r="B40" s="1" t="str">
        <f aca="false">_xlfn.CONCAT("private int ",A40,";")</f>
        <v>private int vsAguila;</v>
      </c>
      <c r="D40" s="1" t="str">
        <f aca="false">_xlfn.CONCAT("this.",A40,"=",A40,";")</f>
        <v>this.vsAguila=vsAguila;</v>
      </c>
    </row>
    <row r="41" customFormat="false" ht="12.8" hidden="false" customHeight="false" outlineLevel="0" collapsed="false">
      <c r="A41" s="3" t="s">
        <v>51</v>
      </c>
      <c r="B41" s="1" t="str">
        <f aca="false">_xlfn.CONCAT("private int ",A41,";")</f>
        <v>private int vsCaballo;</v>
      </c>
      <c r="D41" s="1" t="str">
        <f aca="false">_xlfn.CONCAT("this.",A41,"=",A41,";")</f>
        <v>this.vsCaballo=vsCaballo;</v>
      </c>
    </row>
    <row r="42" customFormat="false" ht="12.8" hidden="false" customHeight="false" outlineLevel="0" collapsed="false">
      <c r="A42" s="3" t="s">
        <v>52</v>
      </c>
      <c r="B42" s="1" t="str">
        <f aca="false">_xlfn.CONCAT("private int ",A42,";")</f>
        <v>private int vsCiervo;</v>
      </c>
      <c r="D42" s="1" t="str">
        <f aca="false">_xlfn.CONCAT("this.",A42,"=",A42,";")</f>
        <v>this.vsCiervo=vsCiervo;</v>
      </c>
    </row>
    <row r="43" customFormat="false" ht="12.8" hidden="false" customHeight="false" outlineLevel="0" collapsed="false">
      <c r="A43" s="3" t="s">
        <v>53</v>
      </c>
      <c r="B43" s="1" t="str">
        <f aca="false">_xlfn.CONCAT("private int ",A43,";")</f>
        <v>private int vsConejo;</v>
      </c>
      <c r="D43" s="1" t="str">
        <f aca="false">_xlfn.CONCAT("this.",A43,"=",A43,";")</f>
        <v>this.vsConejo=vsConejo;</v>
      </c>
    </row>
    <row r="44" customFormat="false" ht="12.8" hidden="false" customHeight="false" outlineLevel="0" collapsed="false">
      <c r="A44" s="3" t="s">
        <v>54</v>
      </c>
      <c r="B44" s="1" t="str">
        <f aca="false">_xlfn.CONCAT("private int ",A44,";")</f>
        <v>private int vsRaton;</v>
      </c>
      <c r="D44" s="1" t="str">
        <f aca="false">_xlfn.CONCAT("this.",A44,"=",A44,";")</f>
        <v>this.vsRaton=vsRaton;</v>
      </c>
    </row>
    <row r="45" customFormat="false" ht="12.8" hidden="false" customHeight="false" outlineLevel="0" collapsed="false">
      <c r="A45" s="3" t="s">
        <v>55</v>
      </c>
      <c r="B45" s="1" t="str">
        <f aca="false">_xlfn.CONCAT("private int ",A45,";")</f>
        <v>private int vsCabra;</v>
      </c>
      <c r="D45" s="1" t="str">
        <f aca="false">_xlfn.CONCAT("this.",A45,"=",A45,";")</f>
        <v>this.vsCabra=vsCabra;</v>
      </c>
    </row>
    <row r="46" customFormat="false" ht="12.8" hidden="false" customHeight="false" outlineLevel="0" collapsed="false">
      <c r="A46" s="3" t="s">
        <v>56</v>
      </c>
      <c r="B46" s="1" t="str">
        <f aca="false">_xlfn.CONCAT("private int ",A46,";")</f>
        <v>private int vsOveja;</v>
      </c>
      <c r="D46" s="1" t="str">
        <f aca="false">_xlfn.CONCAT("this.",A46,"=",A46,";")</f>
        <v>this.vsOveja=vsOveja;</v>
      </c>
    </row>
    <row r="47" customFormat="false" ht="12.8" hidden="false" customHeight="false" outlineLevel="0" collapsed="false">
      <c r="A47" s="3" t="s">
        <v>57</v>
      </c>
      <c r="B47" s="1" t="str">
        <f aca="false">_xlfn.CONCAT("private int ",A47,";")</f>
        <v>private int vsJabali;</v>
      </c>
      <c r="D47" s="1" t="str">
        <f aca="false">_xlfn.CONCAT("this.",A47,"=",A47,";")</f>
        <v>this.vsJabali=vsJabali;</v>
      </c>
    </row>
    <row r="48" customFormat="false" ht="12.8" hidden="false" customHeight="false" outlineLevel="0" collapsed="false">
      <c r="A48" s="3" t="s">
        <v>58</v>
      </c>
      <c r="B48" s="1" t="str">
        <f aca="false">_xlfn.CONCAT("private int ",A48,";")</f>
        <v>private int vsBufalo;</v>
      </c>
      <c r="D48" s="1" t="str">
        <f aca="false">_xlfn.CONCAT("this.",A48,"=",A48,";")</f>
        <v>this.vsBufalo=vsBufalo;</v>
      </c>
    </row>
    <row r="49" customFormat="false" ht="12.8" hidden="false" customHeight="false" outlineLevel="0" collapsed="false">
      <c r="A49" s="3" t="s">
        <v>59</v>
      </c>
      <c r="B49" s="1" t="str">
        <f aca="false">_xlfn.CONCAT("private int ",A49,";")</f>
        <v>private int vsPato;</v>
      </c>
      <c r="D49" s="1" t="str">
        <f aca="false">_xlfn.CONCAT("this.",A49,"=",A49,";")</f>
        <v>this.vsPato=vsPato;</v>
      </c>
    </row>
    <row r="50" customFormat="false" ht="12.8" hidden="false" customHeight="false" outlineLevel="0" collapsed="false">
      <c r="A50" s="3" t="s">
        <v>60</v>
      </c>
      <c r="B50" s="1" t="str">
        <f aca="false">_xlfn.CONCAT("private int ",A50,";")</f>
        <v>private int vsOruga;</v>
      </c>
      <c r="D50" s="1" t="str">
        <f aca="false">_xlfn.CONCAT("this.",A50,"=",A50,";")</f>
        <v>this.vsOruga=vsOruga;</v>
      </c>
    </row>
    <row r="51" customFormat="false" ht="12.8" hidden="false" customHeight="false" outlineLevel="0" collapsed="false">
      <c r="A51" s="3" t="s">
        <v>61</v>
      </c>
      <c r="B51" s="1" t="str">
        <f aca="false">_xlfn.CONCAT("private int ",A51,";")</f>
        <v>private int vsPlanta;</v>
      </c>
      <c r="D51" s="1" t="str">
        <f aca="false">_xlfn.CONCAT("this.",A51,"=",A51,";")</f>
        <v>this.vsPlanta=vsPlanta;</v>
      </c>
    </row>
    <row r="56" customFormat="false" ht="12.8" hidden="false" customHeight="false" outlineLevel="0" collapsed="false">
      <c r="A56" s="2"/>
      <c r="B56" s="3" t="s">
        <v>46</v>
      </c>
      <c r="C56" s="3" t="s">
        <v>47</v>
      </c>
      <c r="D56" s="3" t="s">
        <v>48</v>
      </c>
      <c r="E56" s="3" t="s">
        <v>49</v>
      </c>
      <c r="F56" s="3" t="s">
        <v>50</v>
      </c>
      <c r="G56" s="3" t="s">
        <v>51</v>
      </c>
      <c r="H56" s="3" t="s">
        <v>52</v>
      </c>
      <c r="I56" s="3" t="s">
        <v>53</v>
      </c>
      <c r="J56" s="3" t="s">
        <v>54</v>
      </c>
      <c r="K56" s="3" t="s">
        <v>55</v>
      </c>
      <c r="L56" s="3" t="s">
        <v>56</v>
      </c>
      <c r="M56" s="3" t="s">
        <v>57</v>
      </c>
      <c r="N56" s="3" t="s">
        <v>58</v>
      </c>
      <c r="O56" s="3" t="s">
        <v>59</v>
      </c>
      <c r="P56" s="3" t="s">
        <v>60</v>
      </c>
      <c r="Q56" s="3" t="s">
        <v>61</v>
      </c>
    </row>
    <row r="57" customFormat="false" ht="12.8" hidden="false" customHeight="false" outlineLevel="0" collapsed="false">
      <c r="B57" s="1" t="str">
        <f aca="false">_xlfn.CONCAT("int ", B56,",")</f>
        <v>int vsLobo,</v>
      </c>
      <c r="C57" s="1" t="str">
        <f aca="false">_xlfn.CONCAT("int ", C56,",")</f>
        <v>int vsBoa,</v>
      </c>
      <c r="D57" s="1" t="str">
        <f aca="false">_xlfn.CONCAT("int ", D56,",")</f>
        <v>int vsZorro,</v>
      </c>
      <c r="E57" s="1" t="str">
        <f aca="false">_xlfn.CONCAT("int ", E56,",")</f>
        <v>int vsOso,</v>
      </c>
      <c r="F57" s="1" t="str">
        <f aca="false">_xlfn.CONCAT("int ", F56,",")</f>
        <v>int vsAguila,</v>
      </c>
      <c r="G57" s="1" t="str">
        <f aca="false">_xlfn.CONCAT("int ", G56,",")</f>
        <v>int vsCaballo,</v>
      </c>
      <c r="H57" s="1" t="str">
        <f aca="false">_xlfn.CONCAT("int ", H56,",")</f>
        <v>int vsCiervo,</v>
      </c>
      <c r="I57" s="1" t="str">
        <f aca="false">_xlfn.CONCAT("int ", I56,",")</f>
        <v>int vsConejo,</v>
      </c>
      <c r="J57" s="1" t="str">
        <f aca="false">_xlfn.CONCAT("int ", J56,",")</f>
        <v>int vsRaton,</v>
      </c>
      <c r="K57" s="1" t="str">
        <f aca="false">_xlfn.CONCAT("int ", K56,",")</f>
        <v>int vsCabra,</v>
      </c>
      <c r="L57" s="1" t="str">
        <f aca="false">_xlfn.CONCAT("int ", L56,",")</f>
        <v>int vsOveja,</v>
      </c>
      <c r="M57" s="1" t="str">
        <f aca="false">_xlfn.CONCAT("int ", M56,",")</f>
        <v>int vsJabali,</v>
      </c>
      <c r="N57" s="1" t="str">
        <f aca="false">_xlfn.CONCAT("int ", N56,",")</f>
        <v>int vsBufalo,</v>
      </c>
      <c r="O57" s="1" t="str">
        <f aca="false">_xlfn.CONCAT("int ", O56,",")</f>
        <v>int vsPato,</v>
      </c>
      <c r="P57" s="1" t="str">
        <f aca="false">_xlfn.CONCAT("int ", P56,",")</f>
        <v>int vsOruga,</v>
      </c>
      <c r="Q57" s="1" t="str">
        <f aca="false">_xlfn.CONCAT("int ", Q56)</f>
        <v>int vsPlanta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1767</TotalTime>
  <Application>LibreOffice/25.2.3.1$Linux_X86_64 LibreOffice_project/520$Build-1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2025-04-01T20:57:24Z</dcterms:created>
  <dc:creator/>
  <dc:description/>
  <dc:language>en-US</dc:language>
  <cp:lastModifiedBy/>
  <dcterms:modified xsi:type="dcterms:W3CDTF">2025-04-20T17:35:47Z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