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Sheet1!$A$2:$Q$18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<sst xmlns="http://schemas.openxmlformats.org/spreadsheetml/2006/main" count="120" uniqueCount="49">
  <si>
    <t xml:space="preserve">SerVivo/Servivo</t>
  </si>
  <si>
    <t xml:space="preserve">Lobo</t>
  </si>
  <si>
    <t xml:space="preserve">Boa</t>
  </si>
  <si>
    <t xml:space="preserve">Zorro</t>
  </si>
  <si>
    <t xml:space="preserve">Oso</t>
  </si>
  <si>
    <t xml:space="preserve">Águila</t>
  </si>
  <si>
    <t xml:space="preserve">Caballo</t>
  </si>
  <si>
    <t xml:space="preserve">Ciervo</t>
  </si>
  <si>
    <t xml:space="preserve">Conejo</t>
  </si>
  <si>
    <t xml:space="preserve">Ratón</t>
  </si>
  <si>
    <t xml:space="preserve">Cabra</t>
  </si>
  <si>
    <t xml:space="preserve">Oveja</t>
  </si>
  <si>
    <t xml:space="preserve">Jabali</t>
  </si>
  <si>
    <t xml:space="preserve">Búfalo</t>
  </si>
  <si>
    <t xml:space="preserve">Pato</t>
  </si>
  <si>
    <t xml:space="preserve">Oruga</t>
  </si>
  <si>
    <t xml:space="preserve">Plantas</t>
  </si>
  <si>
    <t xml:space="preserve">LOBO</t>
  </si>
  <si>
    <t xml:space="preserve">-</t>
  </si>
  <si>
    <t xml:space="preserve">BOA</t>
  </si>
  <si>
    <t xml:space="preserve">ZORRO</t>
  </si>
  <si>
    <t xml:space="preserve">OSO</t>
  </si>
  <si>
    <t xml:space="preserve">AGUILA</t>
  </si>
  <si>
    <t xml:space="preserve">CABALLO</t>
  </si>
  <si>
    <t xml:space="preserve">CIERVO</t>
  </si>
  <si>
    <t xml:space="preserve">CONEJO</t>
  </si>
  <si>
    <t xml:space="preserve">RATON</t>
  </si>
  <si>
    <t xml:space="preserve">CABRA</t>
  </si>
  <si>
    <t xml:space="preserve">OVEJA</t>
  </si>
  <si>
    <t xml:space="preserve">JABALI</t>
  </si>
  <si>
    <t xml:space="preserve">BUFALO</t>
  </si>
  <si>
    <t xml:space="preserve">PATO</t>
  </si>
  <si>
    <t xml:space="preserve">ORUGA</t>
  </si>
  <si>
    <t xml:space="preserve">PLANTA</t>
  </si>
  <si>
    <t xml:space="preserve">Servivo/Caracteristica</t>
  </si>
  <si>
    <t xml:space="preserve">Peso por animal, kg</t>
  </si>
  <si>
    <t xml:space="preserve">Número máximo de animales de esta especie por localidad</t>
  </si>
  <si>
    <t xml:space="preserve">Velocidad máxima (número de ubicación) por turno</t>
  </si>
  <si>
    <t xml:space="preserve">Número de kilogramos de alimento necesarios para alimentar completamente al animal</t>
  </si>
  <si>
    <t xml:space="preserve">NombreFormal</t>
  </si>
  <si>
    <t xml:space="preserve">Tipo</t>
  </si>
  <si>
    <t xml:space="preserve">Carnivoro</t>
  </si>
  <si>
    <t xml:space="preserve">Aguila</t>
  </si>
  <si>
    <t xml:space="preserve">Herbivoro</t>
  </si>
  <si>
    <t xml:space="preserve">0,45</t>
  </si>
  <si>
    <t xml:space="preserve">Raton</t>
  </si>
  <si>
    <t xml:space="preserve">Omnivoro</t>
  </si>
  <si>
    <t xml:space="preserve">Bufalo</t>
  </si>
  <si>
    <t xml:space="preserve">Planta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</si>
</sst>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37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H34" activeCellId="0" sqref="H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7" min="7" style="1" width="34.2"/>
    <col collapsed="false" customWidth="true" hidden="false" outlineLevel="0" max="8" min="8" style="0" width="41.09"/>
  </cols>
  <sheetData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10</v>
      </c>
      <c r="H3" s="4" t="n">
        <v>15</v>
      </c>
      <c r="I3" s="4" t="n">
        <v>60</v>
      </c>
      <c r="J3" s="4" t="n">
        <v>80</v>
      </c>
      <c r="K3" s="4" t="n">
        <v>60</v>
      </c>
      <c r="L3" s="4" t="n">
        <v>70</v>
      </c>
      <c r="M3" s="4" t="n">
        <v>15</v>
      </c>
      <c r="N3" s="4" t="n">
        <v>10</v>
      </c>
      <c r="O3" s="4" t="n">
        <v>40</v>
      </c>
      <c r="P3" s="4" t="n">
        <v>0</v>
      </c>
      <c r="Q3" s="4" t="n">
        <v>0</v>
      </c>
    </row>
    <row r="4" customFormat="false" ht="12.8" hidden="false" customHeight="false" outlineLevel="0" collapsed="false">
      <c r="A4" s="3" t="s">
        <v>19</v>
      </c>
      <c r="B4" s="4" t="n">
        <v>0</v>
      </c>
      <c r="C4" s="4" t="s">
        <v>18</v>
      </c>
      <c r="D4" s="4" t="n">
        <v>15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20</v>
      </c>
      <c r="J4" s="4" t="n">
        <v>40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10</v>
      </c>
      <c r="P4" s="4" t="n">
        <v>0</v>
      </c>
      <c r="Q4" s="4" t="n">
        <v>0</v>
      </c>
    </row>
    <row r="5" customFormat="false" ht="12.8" hidden="false" customHeight="false" outlineLevel="0" collapsed="false">
      <c r="A5" s="3" t="s">
        <v>20</v>
      </c>
      <c r="B5" s="4" t="n">
        <v>0</v>
      </c>
      <c r="C5" s="4" t="n">
        <v>0</v>
      </c>
      <c r="D5" s="4" t="s">
        <v>18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70</v>
      </c>
      <c r="J5" s="4" t="n">
        <v>90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60</v>
      </c>
      <c r="P5" s="4" t="n">
        <v>40</v>
      </c>
      <c r="Q5" s="4" t="n">
        <v>0</v>
      </c>
    </row>
    <row r="6" customFormat="false" ht="12.8" hidden="false" customHeight="false" outlineLevel="0" collapsed="false">
      <c r="A6" s="3" t="s">
        <v>21</v>
      </c>
      <c r="B6" s="4" t="n">
        <v>0</v>
      </c>
      <c r="C6" s="4" t="n">
        <v>80</v>
      </c>
      <c r="D6" s="4" t="n">
        <v>0</v>
      </c>
      <c r="E6" s="4" t="s">
        <v>18</v>
      </c>
      <c r="F6" s="4" t="n">
        <v>0</v>
      </c>
      <c r="G6" s="4" t="n">
        <v>40</v>
      </c>
      <c r="H6" s="4" t="n">
        <v>80</v>
      </c>
      <c r="I6" s="4" t="n">
        <v>80</v>
      </c>
      <c r="J6" s="4" t="n">
        <v>90</v>
      </c>
      <c r="K6" s="4" t="n">
        <v>70</v>
      </c>
      <c r="L6" s="4" t="n">
        <v>70</v>
      </c>
      <c r="M6" s="4" t="n">
        <v>50</v>
      </c>
      <c r="N6" s="4" t="n">
        <v>20</v>
      </c>
      <c r="O6" s="4" t="n">
        <v>10</v>
      </c>
      <c r="P6" s="4" t="n">
        <v>0</v>
      </c>
      <c r="Q6" s="4" t="n">
        <v>0</v>
      </c>
    </row>
    <row r="7" customFormat="false" ht="12.8" hidden="false" customHeight="false" outlineLevel="0" collapsed="false">
      <c r="A7" s="3" t="s">
        <v>22</v>
      </c>
      <c r="B7" s="4" t="n">
        <v>0</v>
      </c>
      <c r="C7" s="4" t="n">
        <v>0</v>
      </c>
      <c r="D7" s="4" t="n">
        <v>10</v>
      </c>
      <c r="E7" s="4" t="n">
        <v>0</v>
      </c>
      <c r="F7" s="4" t="s">
        <v>18</v>
      </c>
      <c r="G7" s="4" t="n">
        <v>0</v>
      </c>
      <c r="H7" s="4" t="n">
        <v>0</v>
      </c>
      <c r="I7" s="4" t="n">
        <v>90</v>
      </c>
      <c r="J7" s="4" t="n">
        <v>90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80</v>
      </c>
      <c r="P7" s="4" t="n">
        <v>0</v>
      </c>
      <c r="Q7" s="4" t="n">
        <v>0</v>
      </c>
    </row>
    <row r="8" customFormat="false" ht="12.8" hidden="false" customHeight="false" outlineLevel="0" collapsed="false">
      <c r="A8" s="3" t="s">
        <v>23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s">
        <v>18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100</v>
      </c>
    </row>
    <row r="9" customFormat="false" ht="12.8" hidden="false" customHeight="false" outlineLevel="0" collapsed="false">
      <c r="A9" s="3" t="s">
        <v>24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s">
        <v>18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100</v>
      </c>
    </row>
    <row r="10" customFormat="false" ht="12.8" hidden="false" customHeight="false" outlineLevel="0" collapsed="false">
      <c r="A10" s="3" t="s">
        <v>25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s">
        <v>18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100</v>
      </c>
    </row>
    <row r="11" customFormat="false" ht="12.8" hidden="false" customHeight="false" outlineLevel="0" collapsed="false">
      <c r="A11" s="3" t="s">
        <v>26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s">
        <v>18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90</v>
      </c>
      <c r="Q11" s="4" t="n">
        <v>100</v>
      </c>
    </row>
    <row r="12" customFormat="false" ht="12.8" hidden="false" customHeight="false" outlineLevel="0" collapsed="false">
      <c r="A12" s="3" t="s">
        <v>27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s">
        <v>18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100</v>
      </c>
    </row>
    <row r="13" customFormat="false" ht="12.8" hidden="false" customHeight="false" outlineLevel="0" collapsed="false">
      <c r="A13" s="3" t="s">
        <v>28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s">
        <v>18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100</v>
      </c>
    </row>
    <row r="14" customFormat="false" ht="12.8" hidden="false" customHeight="false" outlineLevel="0" collapsed="false">
      <c r="A14" s="3" t="s">
        <v>29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50</v>
      </c>
      <c r="K14" s="4" t="n">
        <v>0</v>
      </c>
      <c r="L14" s="4" t="n">
        <v>0</v>
      </c>
      <c r="M14" s="4" t="s">
        <v>18</v>
      </c>
      <c r="N14" s="4" t="n">
        <v>0</v>
      </c>
      <c r="O14" s="4" t="n">
        <v>0</v>
      </c>
      <c r="P14" s="4" t="n">
        <v>90</v>
      </c>
      <c r="Q14" s="4" t="n">
        <v>100</v>
      </c>
    </row>
    <row r="15" customFormat="false" ht="12.8" hidden="false" customHeight="false" outlineLevel="0" collapsed="false">
      <c r="A15" s="3" t="s">
        <v>30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s">
        <v>18</v>
      </c>
      <c r="O15" s="4" t="n">
        <v>0</v>
      </c>
      <c r="P15" s="4" t="n">
        <v>0</v>
      </c>
      <c r="Q15" s="4" t="n">
        <v>100</v>
      </c>
    </row>
    <row r="16" customFormat="false" ht="12.8" hidden="false" customHeight="false" outlineLevel="0" collapsed="false">
      <c r="A16" s="3" t="s">
        <v>31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s">
        <v>18</v>
      </c>
      <c r="P16" s="4" t="n">
        <v>90</v>
      </c>
      <c r="Q16" s="4" t="n">
        <v>100</v>
      </c>
    </row>
    <row r="17" customFormat="false" ht="12.8" hidden="false" customHeight="false" outlineLevel="0" collapsed="false">
      <c r="A17" s="3" t="s">
        <v>32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s">
        <v>18</v>
      </c>
      <c r="Q17" s="4" t="n">
        <v>100</v>
      </c>
    </row>
    <row r="18" customFormat="false" ht="12.8" hidden="false" customHeight="false" outlineLevel="0" collapsed="false">
      <c r="A18" s="5" t="s">
        <v>33</v>
      </c>
      <c r="B18" s="4" t="s">
        <v>18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</row>
    <row r="20" customFormat="false" ht="91.7" hidden="false" customHeight="false" outlineLevel="0" collapsed="false">
      <c r="A20" s="1" t="s">
        <v>34</v>
      </c>
      <c r="B20" s="3" t="s">
        <v>35</v>
      </c>
      <c r="C20" s="3" t="s">
        <v>36</v>
      </c>
      <c r="D20" s="3" t="s">
        <v>37</v>
      </c>
      <c r="E20" s="3" t="s">
        <v>38</v>
      </c>
      <c r="F20" s="1" t="s">
        <v>39</v>
      </c>
      <c r="G20" s="1" t="s">
        <v>40</v>
      </c>
    </row>
    <row r="21" customFormat="false" ht="12.8" hidden="false" customHeight="false" outlineLevel="0" collapsed="false">
      <c r="A21" s="3" t="s">
        <v>17</v>
      </c>
      <c r="B21" s="4" t="n">
        <v>50</v>
      </c>
      <c r="C21" s="4" t="n">
        <v>30</v>
      </c>
      <c r="D21" s="4" t="n">
        <v>3</v>
      </c>
      <c r="E21" s="4" t="n">
        <v>8</v>
      </c>
      <c r="F21" s="3" t="s">
        <v>1</v>
      </c>
      <c r="G21" s="0" t="s">
        <v>41</v>
      </c>
      <c r="H21" s="3" t="str">
        <f aca="false">_xlfn.CONCAT(A21,"(",CHAR(34),F21,CHAR(34),",",B21,",",C21,",",D21,",",E21,",",CHAR(34),G21,CHAR(34),")")</f>
        <v>LOBO("Lobo",50,30,3,8,"Carnivoro")</v>
      </c>
      <c r="I21" s="1" t="str">
        <f aca="false">_xlfn.CONCAT(H21,",")</f>
        <v>LOBO("Lobo",50,30,3,8,"Carnivoro"),</v>
      </c>
    </row>
    <row r="22" customFormat="false" ht="12.8" hidden="false" customHeight="false" outlineLevel="0" collapsed="false">
      <c r="A22" s="3" t="s">
        <v>19</v>
      </c>
      <c r="B22" s="4" t="n">
        <v>15</v>
      </c>
      <c r="C22" s="4" t="n">
        <v>30</v>
      </c>
      <c r="D22" s="4" t="n">
        <v>1</v>
      </c>
      <c r="E22" s="4" t="n">
        <v>3</v>
      </c>
      <c r="F22" s="3" t="s">
        <v>2</v>
      </c>
      <c r="G22" s="0" t="s">
        <v>41</v>
      </c>
      <c r="H22" s="3" t="str">
        <f aca="false">_xlfn.CONCAT(A22,"(",CHAR(34),F22,CHAR(34),",",B22,",",C22,",",D22,",",E22,",",CHAR(34),G22,CHAR(34),")")</f>
        <v>BOA("Boa",15,30,1,3,"Carnivoro")</v>
      </c>
      <c r="I22" s="1" t="str">
        <f aca="false">_xlfn.CONCAT(H22,",")</f>
        <v>BOA("Boa",15,30,1,3,"Carnivoro"),</v>
      </c>
    </row>
    <row r="23" customFormat="false" ht="12.8" hidden="false" customHeight="false" outlineLevel="0" collapsed="false">
      <c r="A23" s="3" t="s">
        <v>20</v>
      </c>
      <c r="B23" s="4" t="n">
        <v>8</v>
      </c>
      <c r="C23" s="4" t="n">
        <v>30</v>
      </c>
      <c r="D23" s="4" t="n">
        <v>2</v>
      </c>
      <c r="E23" s="4" t="n">
        <v>2</v>
      </c>
      <c r="F23" s="3" t="s">
        <v>3</v>
      </c>
      <c r="G23" s="0" t="s">
        <v>41</v>
      </c>
      <c r="H23" s="3" t="str">
        <f aca="false">_xlfn.CONCAT(A23,"(",CHAR(34),F23,CHAR(34),",",B23,",",C23,",",D23,",",E23,",",CHAR(34),G23,CHAR(34),")")</f>
        <v>ZORRO("Zorro",8,30,2,2,"Carnivoro")</v>
      </c>
      <c r="I23" s="1" t="str">
        <f aca="false">_xlfn.CONCAT(H23,",")</f>
        <v>ZORRO("Zorro",8,30,2,2,"Carnivoro"),</v>
      </c>
    </row>
    <row r="24" customFormat="false" ht="12.8" hidden="false" customHeight="false" outlineLevel="0" collapsed="false">
      <c r="A24" s="3" t="s">
        <v>21</v>
      </c>
      <c r="B24" s="4" t="n">
        <v>500</v>
      </c>
      <c r="C24" s="4" t="n">
        <v>5</v>
      </c>
      <c r="D24" s="4" t="n">
        <v>2</v>
      </c>
      <c r="E24" s="4" t="n">
        <v>80</v>
      </c>
      <c r="F24" s="3" t="s">
        <v>4</v>
      </c>
      <c r="G24" s="0" t="s">
        <v>41</v>
      </c>
      <c r="H24" s="3" t="str">
        <f aca="false">_xlfn.CONCAT(A24,"(",CHAR(34),F24,CHAR(34),",",B24,",",C24,",",D24,",",E24,",",CHAR(34),G24,CHAR(34),")")</f>
        <v>OSO("Oso",500,5,2,80,"Carnivoro")</v>
      </c>
      <c r="I24" s="1" t="str">
        <f aca="false">_xlfn.CONCAT(H24,",")</f>
        <v>OSO("Oso",500,5,2,80,"Carnivoro"),</v>
      </c>
    </row>
    <row r="25" customFormat="false" ht="12.8" hidden="false" customHeight="false" outlineLevel="0" collapsed="false">
      <c r="A25" s="3" t="s">
        <v>22</v>
      </c>
      <c r="B25" s="4" t="n">
        <v>6</v>
      </c>
      <c r="C25" s="4" t="n">
        <v>20</v>
      </c>
      <c r="D25" s="4" t="n">
        <v>3</v>
      </c>
      <c r="E25" s="4" t="n">
        <v>1</v>
      </c>
      <c r="F25" s="3" t="s">
        <v>42</v>
      </c>
      <c r="G25" s="0" t="s">
        <v>41</v>
      </c>
      <c r="H25" s="3" t="str">
        <f aca="false">_xlfn.CONCAT(A25,"(",CHAR(34),F25,CHAR(34),",",B25,",",C25,",",D25,",",E25,",",CHAR(34),G25,CHAR(34),")")</f>
        <v>AGUILA("Aguila",6,20,3,1,"Carnivoro")</v>
      </c>
      <c r="I25" s="1" t="str">
        <f aca="false">_xlfn.CONCAT(H25,",")</f>
        <v>AGUILA("Aguila",6,20,3,1,"Carnivoro"),</v>
      </c>
    </row>
    <row r="26" customFormat="false" ht="24.05" hidden="false" customHeight="false" outlineLevel="0" collapsed="false">
      <c r="A26" s="3" t="s">
        <v>23</v>
      </c>
      <c r="B26" s="4" t="n">
        <v>400</v>
      </c>
      <c r="C26" s="4" t="n">
        <v>20</v>
      </c>
      <c r="D26" s="4" t="n">
        <v>4</v>
      </c>
      <c r="E26" s="4" t="n">
        <v>60</v>
      </c>
      <c r="F26" s="3" t="s">
        <v>6</v>
      </c>
      <c r="G26" s="0" t="s">
        <v>43</v>
      </c>
      <c r="H26" s="3" t="str">
        <f aca="false">_xlfn.CONCAT(A26,"(",CHAR(34),F26,CHAR(34),",",B26,",",C26,",",D26,",",E26,",",CHAR(34),G26,CHAR(34),")")</f>
        <v>CABALLO("Caballo",400,20,4,60,"Herbivoro")</v>
      </c>
      <c r="I26" s="1" t="str">
        <f aca="false">_xlfn.CONCAT(H26,",")</f>
        <v>CABALLO("Caballo",400,20,4,60,"Herbivoro"),</v>
      </c>
    </row>
    <row r="27" customFormat="false" ht="12.8" hidden="false" customHeight="false" outlineLevel="0" collapsed="false">
      <c r="A27" s="3" t="s">
        <v>24</v>
      </c>
      <c r="B27" s="4" t="n">
        <v>300</v>
      </c>
      <c r="C27" s="4" t="n">
        <v>20</v>
      </c>
      <c r="D27" s="4" t="n">
        <v>4</v>
      </c>
      <c r="E27" s="4" t="n">
        <v>50</v>
      </c>
      <c r="F27" s="3" t="s">
        <v>7</v>
      </c>
      <c r="G27" s="0" t="s">
        <v>43</v>
      </c>
      <c r="H27" s="3" t="str">
        <f aca="false">_xlfn.CONCAT(A27,"(",CHAR(34),F27,CHAR(34),",",B27,",",C27,",",D27,",",E27,",",CHAR(34),G27,CHAR(34),")")</f>
        <v>CIERVO("Ciervo",300,20,4,50,"Herbivoro")</v>
      </c>
      <c r="I27" s="1" t="str">
        <f aca="false">_xlfn.CONCAT(H27,",")</f>
        <v>CIERVO("Ciervo",300,20,4,50,"Herbivoro"),</v>
      </c>
    </row>
    <row r="28" customFormat="false" ht="24.05" hidden="false" customHeight="false" outlineLevel="0" collapsed="false">
      <c r="A28" s="3" t="s">
        <v>25</v>
      </c>
      <c r="B28" s="4" t="n">
        <v>2</v>
      </c>
      <c r="C28" s="4" t="n">
        <v>150</v>
      </c>
      <c r="D28" s="4" t="n">
        <v>2</v>
      </c>
      <c r="E28" s="4" t="s">
        <v>44</v>
      </c>
      <c r="F28" s="3" t="s">
        <v>8</v>
      </c>
      <c r="G28" s="0" t="s">
        <v>43</v>
      </c>
      <c r="H28" s="3" t="str">
        <f aca="false">_xlfn.CONCAT(A28,"(",CHAR(34),F28,CHAR(34),",",B28,",",C28,",",D28,",",E28,",",CHAR(34),G28,CHAR(34),")")</f>
        <v>CONEJO("Conejo",2,150,2,0,45,"Herbivoro")</v>
      </c>
      <c r="I28" s="1" t="str">
        <f aca="false">_xlfn.CONCAT(H28,",")</f>
        <v>CONEJO("Conejo",2,150,2,0,45,"Herbivoro"),</v>
      </c>
    </row>
    <row r="29" customFormat="false" ht="24.05" hidden="false" customHeight="false" outlineLevel="0" collapsed="false">
      <c r="A29" s="3" t="s">
        <v>26</v>
      </c>
      <c r="B29" s="4" t="n">
        <v>0.05</v>
      </c>
      <c r="C29" s="4" t="n">
        <v>500</v>
      </c>
      <c r="D29" s="4" t="n">
        <v>1</v>
      </c>
      <c r="E29" s="4" t="n">
        <v>0.01</v>
      </c>
      <c r="F29" s="3" t="s">
        <v>45</v>
      </c>
      <c r="G29" s="0" t="s">
        <v>46</v>
      </c>
      <c r="H29" s="3" t="str">
        <f aca="false">_xlfn.CONCAT(A29,"(",CHAR(34),F29,CHAR(34),",",B29,",",C29,",",D29,",",E29,",",CHAR(34),G29,CHAR(34),")")</f>
        <v>RATON("Raton",0.05,500,1,0.01,"Omnivoro")</v>
      </c>
      <c r="I29" s="1" t="str">
        <f aca="false">_xlfn.CONCAT(H29,",")</f>
        <v>RATON("Raton",0.05,500,1,0.01,"Omnivoro"),</v>
      </c>
    </row>
    <row r="30" customFormat="false" ht="12.8" hidden="false" customHeight="false" outlineLevel="0" collapsed="false">
      <c r="A30" s="3" t="s">
        <v>27</v>
      </c>
      <c r="B30" s="4" t="n">
        <v>60</v>
      </c>
      <c r="C30" s="4" t="n">
        <v>140</v>
      </c>
      <c r="D30" s="4" t="n">
        <v>3</v>
      </c>
      <c r="E30" s="4" t="n">
        <v>10</v>
      </c>
      <c r="F30" s="3" t="s">
        <v>10</v>
      </c>
      <c r="G30" s="0" t="s">
        <v>43</v>
      </c>
      <c r="H30" s="3" t="str">
        <f aca="false">_xlfn.CONCAT(A30,"(",CHAR(34),F30,CHAR(34),",",B30,",",C30,",",D30,",",E30,",",CHAR(34),G30,CHAR(34),")")</f>
        <v>CABRA("Cabra",60,140,3,10,"Herbivoro")</v>
      </c>
      <c r="I30" s="1" t="str">
        <f aca="false">_xlfn.CONCAT(H30,",")</f>
        <v>CABRA("Cabra",60,140,3,10,"Herbivoro"),</v>
      </c>
    </row>
    <row r="31" customFormat="false" ht="12.8" hidden="false" customHeight="false" outlineLevel="0" collapsed="false">
      <c r="A31" s="3" t="s">
        <v>28</v>
      </c>
      <c r="B31" s="4" t="n">
        <v>70</v>
      </c>
      <c r="C31" s="4" t="n">
        <v>140</v>
      </c>
      <c r="D31" s="4" t="n">
        <v>3</v>
      </c>
      <c r="E31" s="4" t="n">
        <v>15</v>
      </c>
      <c r="F31" s="3" t="s">
        <v>11</v>
      </c>
      <c r="G31" s="0" t="s">
        <v>43</v>
      </c>
      <c r="H31" s="3" t="str">
        <f aca="false">_xlfn.CONCAT(A31,"(",CHAR(34),F31,CHAR(34),",",B31,",",C31,",",D31,",",E31,",",CHAR(34),G31,CHAR(34),")")</f>
        <v>OVEJA("Oveja",70,140,3,15,"Herbivoro")</v>
      </c>
      <c r="I31" s="1" t="str">
        <f aca="false">_xlfn.CONCAT(H31,",")</f>
        <v>OVEJA("Oveja",70,140,3,15,"Herbivoro"),</v>
      </c>
    </row>
    <row r="32" customFormat="false" ht="12.8" hidden="false" customHeight="false" outlineLevel="0" collapsed="false">
      <c r="A32" s="3" t="s">
        <v>29</v>
      </c>
      <c r="B32" s="4" t="n">
        <v>400</v>
      </c>
      <c r="C32" s="4" t="n">
        <v>50</v>
      </c>
      <c r="D32" s="4" t="n">
        <v>2</v>
      </c>
      <c r="E32" s="4" t="n">
        <v>50</v>
      </c>
      <c r="F32" s="3" t="s">
        <v>12</v>
      </c>
      <c r="G32" s="0" t="s">
        <v>46</v>
      </c>
      <c r="H32" s="3" t="str">
        <f aca="false">_xlfn.CONCAT(A32,"(",CHAR(34),F32,CHAR(34),",",B32,",",C32,",",D32,",",E32,",",CHAR(34),G32,CHAR(34),")")</f>
        <v>JABALI("Jabali",400,50,2,50,"Omnivoro")</v>
      </c>
      <c r="I32" s="1" t="str">
        <f aca="false">_xlfn.CONCAT(H32,",")</f>
        <v>JABALI("Jabali",400,50,2,50,"Omnivoro"),</v>
      </c>
    </row>
    <row r="33" customFormat="false" ht="24.05" hidden="false" customHeight="false" outlineLevel="0" collapsed="false">
      <c r="A33" s="3" t="s">
        <v>30</v>
      </c>
      <c r="B33" s="4" t="n">
        <v>700</v>
      </c>
      <c r="C33" s="4" t="n">
        <v>10</v>
      </c>
      <c r="D33" s="4" t="n">
        <v>3</v>
      </c>
      <c r="E33" s="4" t="n">
        <v>100</v>
      </c>
      <c r="F33" s="3" t="s">
        <v>47</v>
      </c>
      <c r="G33" s="0" t="s">
        <v>43</v>
      </c>
      <c r="H33" s="3" t="str">
        <f aca="false">_xlfn.CONCAT(A33,"(",CHAR(34),F33,CHAR(34),",",B33,",",C33,",",D33,",",E33,",",CHAR(34),G33,CHAR(34),")")</f>
        <v>BUFALO("Bufalo",700,10,3,100,"Herbivoro")</v>
      </c>
      <c r="I33" s="1" t="str">
        <f aca="false">_xlfn.CONCAT(H33,",")</f>
        <v>BUFALO("Bufalo",700,10,3,100,"Herbivoro"),</v>
      </c>
    </row>
    <row r="34" customFormat="false" ht="12.8" hidden="false" customHeight="false" outlineLevel="0" collapsed="false">
      <c r="A34" s="3" t="s">
        <v>31</v>
      </c>
      <c r="B34" s="4" t="n">
        <v>1</v>
      </c>
      <c r="C34" s="4" t="n">
        <v>200</v>
      </c>
      <c r="D34" s="4" t="n">
        <v>4</v>
      </c>
      <c r="E34" s="4" t="n">
        <v>0.15</v>
      </c>
      <c r="F34" s="3" t="s">
        <v>14</v>
      </c>
      <c r="G34" s="0" t="s">
        <v>46</v>
      </c>
      <c r="H34" s="3" t="str">
        <f aca="false">_xlfn.CONCAT(A34,"(",CHAR(34),F34,CHAR(34),",",B34,",",C34,",",D34,",",E34,",",CHAR(34),G34,CHAR(34),")")</f>
        <v>PATO("Pato",1,200,4,0.15,"Omnivoro")</v>
      </c>
      <c r="I34" s="1" t="str">
        <f aca="false">_xlfn.CONCAT(H34,",")</f>
        <v>PATO("Pato",1,200,4,0.15,"Omnivoro"),</v>
      </c>
    </row>
    <row r="35" customFormat="false" ht="24.05" hidden="false" customHeight="false" outlineLevel="0" collapsed="false">
      <c r="A35" s="3" t="s">
        <v>32</v>
      </c>
      <c r="B35" s="4" t="n">
        <v>0.01</v>
      </c>
      <c r="C35" s="4" t="n">
        <v>1000</v>
      </c>
      <c r="D35" s="4" t="n">
        <v>0</v>
      </c>
      <c r="E35" s="4" t="n">
        <v>0</v>
      </c>
      <c r="F35" s="3" t="s">
        <v>15</v>
      </c>
      <c r="G35" s="0" t="s">
        <v>43</v>
      </c>
      <c r="H35" s="3" t="str">
        <f aca="false">_xlfn.CONCAT(A35,"(",CHAR(34),F35,CHAR(34),",",B35,",",C35,",",D35,",",E35,",",CHAR(34),G35,CHAR(34),")")</f>
        <v>ORUGA("Oruga",0.01,1000,0,0,"Herbivoro")</v>
      </c>
      <c r="I35" s="1" t="str">
        <f aca="false">_xlfn.CONCAT(H35,",")</f>
        <v>ORUGA("Oruga",0.01,1000,0,0,"Herbivoro"),</v>
      </c>
    </row>
    <row r="36" customFormat="false" ht="12.8" hidden="false" customHeight="false" outlineLevel="0" collapsed="false">
      <c r="A36" s="3" t="s">
        <v>33</v>
      </c>
      <c r="B36" s="4" t="n">
        <v>1</v>
      </c>
      <c r="C36" s="4" t="n">
        <v>200</v>
      </c>
      <c r="D36" s="4" t="n">
        <v>0</v>
      </c>
      <c r="E36" s="4" t="n">
        <v>0</v>
      </c>
      <c r="F36" s="3" t="s">
        <v>48</v>
      </c>
      <c r="G36" s="0" t="s">
        <v>48</v>
      </c>
      <c r="H36" s="3" t="str">
        <f aca="false">_xlfn.CONCAT(A36,"(",CHAR(34),F36,CHAR(34),",",B36,",",C36,",",D36,",",E36,",",CHAR(34),G36,CHAR(34),")")</f>
        <v>PLANTA("Planta",1,200,0,0,"Planta")</v>
      </c>
      <c r="I36" s="1" t="str">
        <f aca="false">_xlfn.CONCAT(H36,",")</f>
        <v>PLANTA("Planta",1,200,0,0,"Planta"),</v>
      </c>
    </row>
    <row r="37" customFormat="false" ht="12.8" hidden="false" customHeight="false" outlineLevel="0" collapsed="false">
      <c r="C37" s="1" t="n">
        <f aca="false">SUM(C21:C36)</f>
        <v>2545</v>
      </c>
    </row>
  </sheetData>
  <autoFilter ref="A2:Q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2025-04-01T20:57:24Z</dcterms:created>
  <dc:creator/>
  <dc:description/>
  <dc:language>en-US</dc:language>
  <cp:lastModifiedBy/>
  <dcterms:modified xsi:type="dcterms:W3CDTF">2025-04-06T17:31:32Z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