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8347\Documents\AAPersonal\coopenae\"/>
    </mc:Choice>
  </mc:AlternateContent>
  <xr:revisionPtr revIDLastSave="0" documentId="13_ncr:1_{964B6828-F4FD-494F-9663-F6B89769BBCD}" xr6:coauthVersionLast="47" xr6:coauthVersionMax="47" xr10:uidLastSave="{00000000-0000-0000-0000-000000000000}"/>
  <bookViews>
    <workbookView xWindow="-110" yWindow="-110" windowWidth="19420" windowHeight="10420" xr2:uid="{260FBACB-0E3D-4538-8EF5-EA2E4CA97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M17" i="1"/>
  <c r="L17" i="1"/>
  <c r="J11" i="1"/>
  <c r="G23" i="1" l="1"/>
  <c r="J7" i="1"/>
  <c r="J10" i="1"/>
  <c r="J9" i="1"/>
</calcChain>
</file>

<file path=xl/sharedStrings.xml><?xml version="1.0" encoding="utf-8"?>
<sst xmlns="http://schemas.openxmlformats.org/spreadsheetml/2006/main" count="12" uniqueCount="11">
  <si>
    <t>Prestamo</t>
  </si>
  <si>
    <t>Cuota</t>
  </si>
  <si>
    <t>Meses</t>
  </si>
  <si>
    <t>Interes</t>
  </si>
  <si>
    <t>x Millon</t>
  </si>
  <si>
    <t>Coopenae</t>
  </si>
  <si>
    <t>Asouna</t>
  </si>
  <si>
    <t>Fobeso</t>
  </si>
  <si>
    <t>328 bcr,asoeste,</t>
  </si>
  <si>
    <t>asoeste</t>
  </si>
  <si>
    <t>Mutual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</si>
</sst>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₡-140A]* #,##0.00_-;\-[$₡-140A]* #,##0.00_-;_-[$₡-140A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767C-6C06-4FE5-BC3D-16064CD983CC}">
  <dimension ref="D6:M23"/>
  <sheetViews>
    <sheetView tabSelected="1" zoomScaleNormal="100" workbookViewId="0">
      <selection activeCell="I7" sqref="I7"/>
    </sheetView>
  </sheetViews>
  <sheetFormatPr defaultRowHeight="14.5" x14ac:dyDescent="0.35"/>
  <cols>
    <col min="4" max="4" width="10.90625" customWidth="1"/>
    <col min="5" max="5" width="11.6328125" customWidth="1"/>
    <col min="6" max="6" width="13.7265625" customWidth="1"/>
    <col min="7" max="7" width="16.90625" customWidth="1"/>
    <col min="8" max="8" width="10.08984375" customWidth="1"/>
    <col min="9" max="9" width="10.90625" customWidth="1"/>
    <col min="10" max="10" width="12.90625" customWidth="1"/>
    <col min="12" max="12" width="32.26953125" customWidth="1"/>
  </cols>
  <sheetData>
    <row r="6" spans="4:13" x14ac:dyDescent="0.35">
      <c r="F6" t="s">
        <v>0</v>
      </c>
      <c r="G6" t="s">
        <v>1</v>
      </c>
      <c r="H6" t="s">
        <v>2</v>
      </c>
      <c r="I6" t="s">
        <v>3</v>
      </c>
      <c r="J6" t="s">
        <v>4</v>
      </c>
    </row>
    <row r="7" spans="4:13" x14ac:dyDescent="0.35">
      <c r="D7">
        <v>12.5</v>
      </c>
      <c r="E7" t="s">
        <v>5</v>
      </c>
      <c r="F7" s="1">
        <v>9000000</v>
      </c>
      <c r="G7" s="1">
        <v>160000</v>
      </c>
      <c r="J7" s="1">
        <f>G8/9</f>
        <v>37222.222222222219</v>
      </c>
      <c r="L7" t="s">
        <v>8</v>
      </c>
    </row>
    <row r="8" spans="4:13" x14ac:dyDescent="0.35">
      <c r="E8" t="s">
        <v>5</v>
      </c>
      <c r="G8" s="1">
        <v>335000</v>
      </c>
      <c r="J8" s="1">
        <f>G8/22</f>
        <v>15227.272727272728</v>
      </c>
    </row>
    <row r="9" spans="4:13" x14ac:dyDescent="0.35">
      <c r="E9" t="s">
        <v>6</v>
      </c>
      <c r="F9" s="1">
        <v>3000000</v>
      </c>
      <c r="G9" s="1">
        <v>75000</v>
      </c>
      <c r="J9" s="1">
        <f>G9/3</f>
        <v>25000</v>
      </c>
    </row>
    <row r="10" spans="4:13" x14ac:dyDescent="0.35">
      <c r="E10" t="s">
        <v>7</v>
      </c>
      <c r="F10" s="1">
        <v>3000000</v>
      </c>
      <c r="G10" s="1">
        <v>92000</v>
      </c>
      <c r="J10" s="1">
        <f>G10/4</f>
        <v>23000</v>
      </c>
    </row>
    <row r="11" spans="4:13" x14ac:dyDescent="0.35">
      <c r="E11" t="s">
        <v>10</v>
      </c>
      <c r="G11" s="1">
        <v>580000</v>
      </c>
      <c r="J11" s="1">
        <f>G11/51</f>
        <v>11372.549019607843</v>
      </c>
    </row>
    <row r="12" spans="4:13" x14ac:dyDescent="0.35">
      <c r="L12">
        <v>167000</v>
      </c>
      <c r="M12">
        <v>7</v>
      </c>
    </row>
    <row r="13" spans="4:13" x14ac:dyDescent="0.35">
      <c r="L13">
        <v>84000</v>
      </c>
      <c r="M13">
        <v>3.5</v>
      </c>
    </row>
    <row r="14" spans="4:13" x14ac:dyDescent="0.35">
      <c r="M14">
        <v>9</v>
      </c>
    </row>
    <row r="15" spans="4:13" x14ac:dyDescent="0.35">
      <c r="M15">
        <v>0.3</v>
      </c>
    </row>
    <row r="16" spans="4:13" x14ac:dyDescent="0.35">
      <c r="E16">
        <v>2285000</v>
      </c>
      <c r="F16">
        <v>335500</v>
      </c>
      <c r="G16">
        <v>83500</v>
      </c>
      <c r="H16" t="s">
        <v>9</v>
      </c>
    </row>
    <row r="17" spans="7:13" x14ac:dyDescent="0.35">
      <c r="G17">
        <v>92000</v>
      </c>
      <c r="L17">
        <f>SUM(L12:L16)</f>
        <v>251000</v>
      </c>
      <c r="M17">
        <f>SUM(M12:M16)</f>
        <v>19.8</v>
      </c>
    </row>
    <row r="18" spans="7:13" x14ac:dyDescent="0.35">
      <c r="G18">
        <v>75000</v>
      </c>
    </row>
    <row r="23" spans="7:13" x14ac:dyDescent="0.35">
      <c r="G23">
        <f>SUM(G16:G22)</f>
        <v>250500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Western Union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Jimenez</dc:creator>
  <cp:lastModifiedBy>Oscar Jimenez</cp:lastModifiedBy>
  <dcterms:created xsi:type="dcterms:W3CDTF">2022-08-09T16:42:36Z</dcterms:created>
  <dcterms:modified xsi:type="dcterms:W3CDTF">2022-08-09T19:04:45Z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42a41c24-8034-47f9-b46f-4a49da779c77</vt:lpwstr>
  </property>
  <property fmtid="{D5CDD505-2E9C-101B-9397-08002B2CF9AE}" pid="3" name="Classified By">
    <vt:lpwstr>Oscar Jimenez</vt:lpwstr>
  </property>
  <property fmtid="{D5CDD505-2E9C-101B-9397-08002B2CF9AE}" pid="4" name="Date and Time">
    <vt:lpwstr>8/9/2022 1:04 PM</vt:lpwstr>
  </property>
  <property fmtid="{D5CDD505-2E9C-101B-9397-08002B2CF9AE}" pid="5" name="WUClass">
    <vt:lpwstr>CL6</vt:lpwstr>
  </property>
  <property fmtid="{D5CDD505-2E9C-101B-9397-08002B2CF9AE}" pid="6" name="Footer">
    <vt:lpwstr>N</vt:lpwstr>
  </property>
</Properties>
</file>