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zeako/Documents/"/>
    </mc:Choice>
  </mc:AlternateContent>
  <xr:revisionPtr revIDLastSave="0" documentId="13_ncr:1_{9156A402-3F15-9544-BBC7-5B79543475AA}" xr6:coauthVersionLast="47" xr6:coauthVersionMax="47" xr10:uidLastSave="{00000000-0000-0000-0000-000000000000}"/>
  <bookViews>
    <workbookView xWindow="380" yWindow="500" windowWidth="28040" windowHeight="16400" xr2:uid="{738B7BD0-95EB-7A4F-9574-46A487EFE28E}"/>
  </bookViews>
  <sheets>
    <sheet name="2023-2022" sheetId="1" r:id="rId1"/>
    <sheet name="2022-2021" sheetId="2" r:id="rId2"/>
    <sheet name="2021-2020" sheetId="3" r:id="rId3"/>
    <sheet name="2020-2019" sheetId="4" r:id="rId4"/>
    <sheet name="2019-2018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30" i="5"/>
  <c r="D30" i="4"/>
  <c r="D29" i="3"/>
  <c r="D27" i="2"/>
  <c r="D20" i="1"/>
  <c r="D17" i="1"/>
  <c r="D25" i="2"/>
  <c r="D26" i="4"/>
  <c r="D26" i="5"/>
  <c r="D26" i="3"/>
  <c r="D25" i="5"/>
  <c r="D25" i="4"/>
  <c r="D25" i="3"/>
  <c r="D24" i="2"/>
  <c r="D16" i="1"/>
  <c r="D10" i="5"/>
  <c r="D10" i="4"/>
  <c r="D8" i="1"/>
</calcChain>
</file>

<file path=xl/sharedStrings.xml><?xml version="1.0" encoding="utf-8"?>
<sst xmlns="http://schemas.openxmlformats.org/spreadsheetml/2006/main" count="46" uniqueCount="17">
  <si>
    <t>Employee Tax Returns</t>
  </si>
  <si>
    <t>Name of deduction</t>
  </si>
  <si>
    <t>Work from home</t>
  </si>
  <si>
    <t>Automation Logic</t>
  </si>
  <si>
    <t>NHS</t>
  </si>
  <si>
    <t>Uniform</t>
  </si>
  <si>
    <t>IMO Precisions Conrols</t>
  </si>
  <si>
    <t>IMO Precision Control &amp; Avnet</t>
  </si>
  <si>
    <t>business miles</t>
  </si>
  <si>
    <t>Business miles</t>
  </si>
  <si>
    <t>Dare.io</t>
  </si>
  <si>
    <t>AWS cloud practioner</t>
  </si>
  <si>
    <t>travel and overnight</t>
  </si>
  <si>
    <t>AWS Solutions architect</t>
  </si>
  <si>
    <t>The £10k added onto my income for the year was incorrect because I did not have a company car this year.</t>
  </si>
  <si>
    <t>travel and overnight expenditure food coffee/drinks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</si>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</sst>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 (Body)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4" fontId="0" fillId="0" borderId="0" xfId="0" applyNumberFormat="1"/>
    <xf numFmtId="0" fontId="7" fillId="0" borderId="0" xfId="0" applyFont="1"/>
    <xf numFmtId="164" fontId="1" fillId="0" borderId="0" xfId="0" applyNumberFormat="1" applyFont="1"/>
    <xf numFmtId="4" fontId="3" fillId="0" borderId="0" xfId="0" applyNumberFormat="1" applyFont="1"/>
    <xf numFmtId="4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2075-27A1-2A48-B0B7-90D27B737995}">
  <dimension ref="C2:D25"/>
  <sheetViews>
    <sheetView tabSelected="1" workbookViewId="0">
      <selection activeCell="D25" sqref="D25"/>
    </sheetView>
  </sheetViews>
  <sheetFormatPr baseColWidth="10" defaultRowHeight="16" x14ac:dyDescent="0.2"/>
  <cols>
    <col min="3" max="3" width="35.33203125" customWidth="1"/>
    <col min="4" max="4" width="30.1640625" style="6" customWidth="1"/>
  </cols>
  <sheetData>
    <row r="2" spans="3:4" ht="24" x14ac:dyDescent="0.3">
      <c r="D2" s="5" t="s">
        <v>0</v>
      </c>
    </row>
    <row r="5" spans="3:4" ht="19" x14ac:dyDescent="0.25">
      <c r="C5" s="2" t="s">
        <v>1</v>
      </c>
    </row>
    <row r="6" spans="3:4" ht="20" x14ac:dyDescent="0.25">
      <c r="C6" s="3" t="s">
        <v>3</v>
      </c>
    </row>
    <row r="8" spans="3:4" x14ac:dyDescent="0.2">
      <c r="C8" s="1" t="s">
        <v>2</v>
      </c>
      <c r="D8" s="6">
        <f>6*52</f>
        <v>312</v>
      </c>
    </row>
    <row r="14" spans="3:4" ht="19" x14ac:dyDescent="0.25">
      <c r="C14" s="4" t="s">
        <v>4</v>
      </c>
    </row>
    <row r="15" spans="3:4" x14ac:dyDescent="0.2">
      <c r="C15" s="1" t="s">
        <v>5</v>
      </c>
      <c r="D15" s="6">
        <v>125</v>
      </c>
    </row>
    <row r="16" spans="3:4" x14ac:dyDescent="0.2">
      <c r="C16" t="s">
        <v>8</v>
      </c>
      <c r="D16" s="6">
        <f>19.3*1.5*12*0.45</f>
        <v>156.33000000000001</v>
      </c>
    </row>
    <row r="17" spans="3:4" x14ac:dyDescent="0.2">
      <c r="C17" t="s">
        <v>15</v>
      </c>
      <c r="D17" s="10">
        <f>10*1.5*12</f>
        <v>180</v>
      </c>
    </row>
    <row r="20" spans="3:4" x14ac:dyDescent="0.2">
      <c r="D20" s="6">
        <f>SUM(D8:D17)</f>
        <v>773.33</v>
      </c>
    </row>
    <row r="25" spans="3:4" x14ac:dyDescent="0.2">
      <c r="C25" t="s">
        <v>16</v>
      </c>
      <c r="D25" s="6">
        <f>(773.33+2487.58+400.58+829.03+829.03)</f>
        <v>5319.5499999999993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7BE1-5AE7-F941-A5A7-6B9226FF1FC3}">
  <dimension ref="C3:D27"/>
  <sheetViews>
    <sheetView topLeftCell="B2" workbookViewId="0">
      <selection activeCell="G9" sqref="G9"/>
    </sheetView>
  </sheetViews>
  <sheetFormatPr baseColWidth="10" defaultRowHeight="16" x14ac:dyDescent="0.2"/>
  <cols>
    <col min="3" max="3" width="34.1640625" customWidth="1"/>
  </cols>
  <sheetData>
    <row r="3" spans="3:4" ht="24" x14ac:dyDescent="0.3">
      <c r="D3" s="5" t="s">
        <v>0</v>
      </c>
    </row>
    <row r="4" spans="3:4" x14ac:dyDescent="0.2">
      <c r="D4" s="6"/>
    </row>
    <row r="5" spans="3:4" x14ac:dyDescent="0.2">
      <c r="D5" s="6"/>
    </row>
    <row r="6" spans="3:4" ht="19" x14ac:dyDescent="0.25">
      <c r="C6" s="2" t="s">
        <v>1</v>
      </c>
      <c r="D6" s="6"/>
    </row>
    <row r="7" spans="3:4" ht="20" x14ac:dyDescent="0.25">
      <c r="C7" s="3" t="s">
        <v>3</v>
      </c>
      <c r="D7" s="6"/>
    </row>
    <row r="8" spans="3:4" x14ac:dyDescent="0.2">
      <c r="D8" s="6"/>
    </row>
    <row r="9" spans="3:4" x14ac:dyDescent="0.2">
      <c r="C9" s="1" t="s">
        <v>2</v>
      </c>
      <c r="D9" s="6">
        <v>6</v>
      </c>
    </row>
    <row r="10" spans="3:4" x14ac:dyDescent="0.2">
      <c r="C10" s="7" t="s">
        <v>10</v>
      </c>
      <c r="D10" s="8">
        <v>2000</v>
      </c>
    </row>
    <row r="11" spans="3:4" x14ac:dyDescent="0.2">
      <c r="C11" t="s">
        <v>11</v>
      </c>
      <c r="D11" s="6">
        <v>81</v>
      </c>
    </row>
    <row r="12" spans="3:4" x14ac:dyDescent="0.2">
      <c r="C12" t="s">
        <v>13</v>
      </c>
      <c r="D12" s="6">
        <v>0</v>
      </c>
    </row>
    <row r="13" spans="3:4" x14ac:dyDescent="0.2">
      <c r="D13" s="6"/>
    </row>
    <row r="14" spans="3:4" x14ac:dyDescent="0.2">
      <c r="D14" s="6"/>
    </row>
    <row r="15" spans="3:4" ht="21" x14ac:dyDescent="0.25">
      <c r="C15" s="11" t="s">
        <v>14</v>
      </c>
      <c r="D15" s="6"/>
    </row>
    <row r="16" spans="3:4" x14ac:dyDescent="0.2">
      <c r="D16" s="6"/>
    </row>
    <row r="17" spans="3:4" x14ac:dyDescent="0.2">
      <c r="D17" s="6"/>
    </row>
    <row r="18" spans="3:4" x14ac:dyDescent="0.2">
      <c r="D18" s="6"/>
    </row>
    <row r="19" spans="3:4" x14ac:dyDescent="0.2">
      <c r="D19" s="6"/>
    </row>
    <row r="20" spans="3:4" x14ac:dyDescent="0.2">
      <c r="D20" s="6"/>
    </row>
    <row r="21" spans="3:4" x14ac:dyDescent="0.2">
      <c r="D21" s="6"/>
    </row>
    <row r="22" spans="3:4" ht="19" x14ac:dyDescent="0.25">
      <c r="C22" s="4" t="s">
        <v>4</v>
      </c>
      <c r="D22" s="6"/>
    </row>
    <row r="23" spans="3:4" x14ac:dyDescent="0.2">
      <c r="C23" s="1" t="s">
        <v>5</v>
      </c>
      <c r="D23" s="6">
        <v>125</v>
      </c>
    </row>
    <row r="24" spans="3:4" x14ac:dyDescent="0.2">
      <c r="C24" t="s">
        <v>8</v>
      </c>
      <c r="D24" s="6">
        <f>11.8*1.5*12*0.45</f>
        <v>95.580000000000013</v>
      </c>
    </row>
    <row r="25" spans="3:4" x14ac:dyDescent="0.2">
      <c r="C25" t="s">
        <v>12</v>
      </c>
      <c r="D25" s="10">
        <f>10*1.5*12</f>
        <v>180</v>
      </c>
    </row>
    <row r="27" spans="3:4" x14ac:dyDescent="0.2">
      <c r="D27" s="6">
        <f>SUM(D9:D25)</f>
        <v>2487.58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E509B-7F81-C644-B4CB-AFE07B824AEA}">
  <dimension ref="C4:D29"/>
  <sheetViews>
    <sheetView workbookViewId="0">
      <selection activeCell="D30" sqref="D30"/>
    </sheetView>
  </sheetViews>
  <sheetFormatPr baseColWidth="10" defaultRowHeight="16" x14ac:dyDescent="0.2"/>
  <cols>
    <col min="3" max="3" width="26.83203125" customWidth="1"/>
    <col min="4" max="4" width="10.83203125" style="10"/>
  </cols>
  <sheetData>
    <row r="4" spans="3:4" ht="24" x14ac:dyDescent="0.3">
      <c r="D4" s="9" t="s">
        <v>0</v>
      </c>
    </row>
    <row r="7" spans="3:4" ht="19" x14ac:dyDescent="0.25">
      <c r="C7" s="2" t="s">
        <v>1</v>
      </c>
    </row>
    <row r="8" spans="3:4" ht="20" x14ac:dyDescent="0.25">
      <c r="C8" s="3"/>
    </row>
    <row r="10" spans="3:4" x14ac:dyDescent="0.2">
      <c r="C10" s="1"/>
    </row>
    <row r="13" spans="3:4" x14ac:dyDescent="0.2">
      <c r="C13" t="s">
        <v>14</v>
      </c>
    </row>
    <row r="23" spans="3:4" ht="19" x14ac:dyDescent="0.25">
      <c r="C23" s="4" t="s">
        <v>4</v>
      </c>
    </row>
    <row r="24" spans="3:4" x14ac:dyDescent="0.2">
      <c r="C24" s="1" t="s">
        <v>5</v>
      </c>
      <c r="D24" s="10">
        <v>125</v>
      </c>
    </row>
    <row r="25" spans="3:4" x14ac:dyDescent="0.2">
      <c r="C25" t="s">
        <v>8</v>
      </c>
      <c r="D25" s="10">
        <f>11.8*1.5*12*0.45</f>
        <v>95.580000000000013</v>
      </c>
    </row>
    <row r="26" spans="3:4" x14ac:dyDescent="0.2">
      <c r="C26" t="s">
        <v>12</v>
      </c>
      <c r="D26" s="10">
        <f>10*1.5*12</f>
        <v>180</v>
      </c>
    </row>
    <row r="29" spans="3:4" x14ac:dyDescent="0.2">
      <c r="D29" s="10">
        <f>SUM(D24:D26)</f>
        <v>400.58000000000004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06D8-B89E-A14A-8ECC-7644D11D100A}">
  <dimension ref="C4:D30"/>
  <sheetViews>
    <sheetView workbookViewId="0">
      <selection activeCell="D31" sqref="D31"/>
    </sheetView>
  </sheetViews>
  <sheetFormatPr baseColWidth="10" defaultRowHeight="16" x14ac:dyDescent="0.2"/>
  <cols>
    <col min="3" max="3" width="17.83203125" customWidth="1"/>
  </cols>
  <sheetData>
    <row r="4" spans="3:4" ht="24" x14ac:dyDescent="0.3">
      <c r="D4" s="5" t="s">
        <v>0</v>
      </c>
    </row>
    <row r="5" spans="3:4" x14ac:dyDescent="0.2">
      <c r="D5" s="6"/>
    </row>
    <row r="6" spans="3:4" x14ac:dyDescent="0.2">
      <c r="D6" s="6"/>
    </row>
    <row r="7" spans="3:4" ht="19" x14ac:dyDescent="0.25">
      <c r="C7" s="2" t="s">
        <v>1</v>
      </c>
      <c r="D7" s="6"/>
    </row>
    <row r="8" spans="3:4" ht="20" x14ac:dyDescent="0.25">
      <c r="C8" s="3" t="s">
        <v>7</v>
      </c>
      <c r="D8" s="6"/>
    </row>
    <row r="9" spans="3:4" x14ac:dyDescent="0.2">
      <c r="D9" s="6"/>
    </row>
    <row r="10" spans="3:4" x14ac:dyDescent="0.2">
      <c r="C10" s="1" t="s">
        <v>2</v>
      </c>
      <c r="D10" s="6">
        <f>6*52</f>
        <v>312</v>
      </c>
    </row>
    <row r="11" spans="3:4" x14ac:dyDescent="0.2">
      <c r="C11" s="1" t="s">
        <v>5</v>
      </c>
      <c r="D11" s="6">
        <v>80</v>
      </c>
    </row>
    <row r="12" spans="3:4" x14ac:dyDescent="0.2">
      <c r="D12" s="6"/>
    </row>
    <row r="13" spans="3:4" x14ac:dyDescent="0.2">
      <c r="D13" s="6"/>
    </row>
    <row r="14" spans="3:4" x14ac:dyDescent="0.2">
      <c r="D14" s="6"/>
    </row>
    <row r="15" spans="3:4" x14ac:dyDescent="0.2">
      <c r="D15" s="6"/>
    </row>
    <row r="16" spans="3:4" x14ac:dyDescent="0.2">
      <c r="D16" s="6"/>
    </row>
    <row r="17" spans="3:4" x14ac:dyDescent="0.2">
      <c r="D17" s="6"/>
    </row>
    <row r="18" spans="3:4" x14ac:dyDescent="0.2">
      <c r="D18" s="6"/>
    </row>
    <row r="19" spans="3:4" x14ac:dyDescent="0.2">
      <c r="D19" s="6"/>
    </row>
    <row r="20" spans="3:4" x14ac:dyDescent="0.2">
      <c r="D20" s="6"/>
    </row>
    <row r="21" spans="3:4" x14ac:dyDescent="0.2">
      <c r="D21" s="6"/>
    </row>
    <row r="22" spans="3:4" x14ac:dyDescent="0.2">
      <c r="D22" s="6"/>
    </row>
    <row r="23" spans="3:4" ht="19" x14ac:dyDescent="0.25">
      <c r="C23" s="4" t="s">
        <v>4</v>
      </c>
      <c r="D23" s="6"/>
    </row>
    <row r="24" spans="3:4" x14ac:dyDescent="0.2">
      <c r="C24" s="1" t="s">
        <v>5</v>
      </c>
      <c r="D24" s="6">
        <v>125</v>
      </c>
    </row>
    <row r="25" spans="3:4" x14ac:dyDescent="0.2">
      <c r="C25" s="1" t="s">
        <v>9</v>
      </c>
      <c r="D25" s="6">
        <f>16.3*1.5*12*0.45</f>
        <v>132.03000000000003</v>
      </c>
    </row>
    <row r="26" spans="3:4" x14ac:dyDescent="0.2">
      <c r="C26" t="s">
        <v>12</v>
      </c>
      <c r="D26" s="10">
        <f>10*1.5*12</f>
        <v>180</v>
      </c>
    </row>
    <row r="30" spans="3:4" x14ac:dyDescent="0.2">
      <c r="D30" s="6">
        <f>SUM(D10:D26)</f>
        <v>829.03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E7CB-47BB-2140-BC7D-3F5A3D123C37}">
  <dimension ref="C4:D30"/>
  <sheetViews>
    <sheetView workbookViewId="0">
      <selection activeCell="D31" sqref="D31"/>
    </sheetView>
  </sheetViews>
  <sheetFormatPr baseColWidth="10" defaultRowHeight="16" x14ac:dyDescent="0.2"/>
  <cols>
    <col min="3" max="3" width="18.5" customWidth="1"/>
  </cols>
  <sheetData>
    <row r="4" spans="3:4" ht="24" x14ac:dyDescent="0.3">
      <c r="D4" s="5" t="s">
        <v>0</v>
      </c>
    </row>
    <row r="5" spans="3:4" x14ac:dyDescent="0.2">
      <c r="D5" s="6"/>
    </row>
    <row r="6" spans="3:4" x14ac:dyDescent="0.2">
      <c r="D6" s="6"/>
    </row>
    <row r="7" spans="3:4" ht="19" x14ac:dyDescent="0.25">
      <c r="C7" s="2" t="s">
        <v>1</v>
      </c>
      <c r="D7" s="6"/>
    </row>
    <row r="8" spans="3:4" ht="20" x14ac:dyDescent="0.25">
      <c r="C8" s="3" t="s">
        <v>6</v>
      </c>
      <c r="D8" s="6"/>
    </row>
    <row r="9" spans="3:4" x14ac:dyDescent="0.2">
      <c r="D9" s="6"/>
    </row>
    <row r="10" spans="3:4" x14ac:dyDescent="0.2">
      <c r="C10" s="1" t="s">
        <v>2</v>
      </c>
      <c r="D10" s="6">
        <f>6*52</f>
        <v>312</v>
      </c>
    </row>
    <row r="11" spans="3:4" x14ac:dyDescent="0.2">
      <c r="C11" s="1" t="s">
        <v>5</v>
      </c>
      <c r="D11" s="6">
        <v>80</v>
      </c>
    </row>
    <row r="12" spans="3:4" x14ac:dyDescent="0.2">
      <c r="D12" s="6"/>
    </row>
    <row r="13" spans="3:4" x14ac:dyDescent="0.2">
      <c r="D13" s="6"/>
    </row>
    <row r="14" spans="3:4" x14ac:dyDescent="0.2">
      <c r="D14" s="6"/>
    </row>
    <row r="15" spans="3:4" x14ac:dyDescent="0.2">
      <c r="D15" s="6"/>
    </row>
    <row r="16" spans="3:4" x14ac:dyDescent="0.2">
      <c r="D16" s="6"/>
    </row>
    <row r="17" spans="3:4" x14ac:dyDescent="0.2">
      <c r="D17" s="6"/>
    </row>
    <row r="18" spans="3:4" x14ac:dyDescent="0.2">
      <c r="D18" s="6"/>
    </row>
    <row r="19" spans="3:4" x14ac:dyDescent="0.2">
      <c r="D19" s="6"/>
    </row>
    <row r="20" spans="3:4" x14ac:dyDescent="0.2">
      <c r="D20" s="6"/>
    </row>
    <row r="21" spans="3:4" x14ac:dyDescent="0.2">
      <c r="D21" s="6"/>
    </row>
    <row r="22" spans="3:4" x14ac:dyDescent="0.2">
      <c r="D22" s="6"/>
    </row>
    <row r="23" spans="3:4" ht="19" x14ac:dyDescent="0.25">
      <c r="C23" s="4" t="s">
        <v>4</v>
      </c>
      <c r="D23" s="6"/>
    </row>
    <row r="24" spans="3:4" x14ac:dyDescent="0.2">
      <c r="C24" s="1" t="s">
        <v>5</v>
      </c>
      <c r="D24" s="6">
        <v>125</v>
      </c>
    </row>
    <row r="25" spans="3:4" x14ac:dyDescent="0.2">
      <c r="C25" s="1" t="s">
        <v>9</v>
      </c>
      <c r="D25" s="6">
        <f>16.3*1.5*12*0.45</f>
        <v>132.03000000000003</v>
      </c>
    </row>
    <row r="26" spans="3:4" x14ac:dyDescent="0.2">
      <c r="C26" t="s">
        <v>12</v>
      </c>
      <c r="D26" s="10">
        <f>10*1.5*12</f>
        <v>180</v>
      </c>
    </row>
    <row r="30" spans="3:4" x14ac:dyDescent="0.2">
      <c r="D30" s="6">
        <f>SUM(D10:D26)</f>
        <v>829.03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2023-2022</vt:lpstr>
      <vt:lpstr>2022-2021</vt:lpstr>
      <vt:lpstr>2021-2020</vt:lpstr>
      <vt:lpstr>2020-2019</vt:lpstr>
      <vt:lpstr>2019-2018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Nzeako, John</dc:creator>
  <cp:lastModifiedBy>Nzeako, John</cp:lastModifiedBy>
  <dcterms:created xsi:type="dcterms:W3CDTF">2023-09-15T18:29:57Z</dcterms:created>
  <dcterms:modified xsi:type="dcterms:W3CDTF">2023-09-19T02:55:12Z</dcterms:modified>
</cp:coreProperties>
</file>