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<sst xmlns="http://schemas.openxmlformats.org/spreadsheetml/2006/main" count="279" uniqueCount="171">
  <si>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</si>
  <si>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</si>
  <si>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</si>
  <si>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</si>
  <si>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</si>
  <si>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</si>
  <si>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</si>
  <si>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</si>
  <si>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</si>
  <si>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</si>
  <si>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</si>
  <si>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</si>
  <si>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</si>
  <si>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</si>
  <si>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</si>
  <si>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</si>
  <si>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</si>
  <si>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</si>
  <si>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</si>
  <si>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</si>
  <si>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</si>
  <si>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</si>
  <si>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</si>
  <si>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</si>
  <si>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</si>
  <si>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</si>
  <si>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</si>
  <si>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</si>
  <si>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</si>
  <si>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</si>
  <si>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</si>
  <si>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</si>
  <si>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</si>
  <si>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</si>
  <si>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</si>
  <si>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</si>
  <si>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</si>
  <si>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</si>
  <si>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</si>
  <si>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</si>
  <si>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</si>
  <si>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</si>
  <si>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</si>
  <si>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</si>
  <si>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</si>
  <si>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</si>
  <si>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</si>
  <si>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</si>
  <si>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</si>
  <si>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</si>
  <si>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</si>
  <si>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</si>
  <si>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</si>
  <si>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</si>
  <si>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</si>
  <si>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</si>
  <si>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</si>
  <si>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</si>
  <si>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</si>
  <si>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</si>
  <si>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</si>
  <si>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</si>
  <si>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</si>
  <si>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</si>
  <si>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</si>
  <si>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</si>
  <si>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</si>
  <si>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</si>
  <si>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</si>
  <si>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</si>
  <si>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</si>
  <si>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</si>
  <si>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</si>
  <si>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</si>
  <si>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</si>
  <si>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</si>
  <si>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</si>
  <si>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</si>
  <si>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</si>
  <si>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</si>
  <si>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text</t>
  </si>
  <si>
    <t xml:space="preserve">_162724_facilityLinkedTo_99DCT</t>
  </si>
  <si>
    <t xml:space="preserve">Facility linked to:  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</si>
  <si>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</si>
  <si>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</si>
  <si>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</si>
  <si>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</si>
  <si>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</si>
  <si>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</si>
  <si>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</si>
  <si>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</si>
  <si>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</si>
  <si>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</si>
  <si>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</si>
  <si>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</si>
  <si>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</si>
  <si>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 : </t>
  </si>
  <si>
    <t xml:space="preserve">. &gt;= ${test_date_confirmed} and . &lt;= today()</t>
  </si>
  <si>
    <t xml:space="preserve">Date enrolled cannot be in the future or before HIV test date.</t>
  </si>
  <si>
    <t xml:space="preserve">_159599_ARTdate_99DCT</t>
  </si>
  <si>
    <t xml:space="preserve">ART start date</t>
  </si>
  <si>
    <t xml:space="preserve">ART start date cannot be before enrollment date and can not also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</si>
  <si>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</si>
  <si>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</si>
  <si>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</si>
  <si>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</si>
  <si>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</si>
  <si>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</si>
  <si>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</si>
  <si>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</si>
  <si>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</si>
  <si>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</si>
  <si>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</si>
  <si>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</si>
  <si>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</si>
  <si>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</si>
  <si>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</si>
  <si>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</si>
  <si>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</si>
  <si>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</si>
  <si>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</si>
  <si>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</si>
  <si>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</si>
  <si>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</si>
  <si>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</si>
  <si>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</si>
  <si>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</si>
  <si>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</si>
  <si>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</si>
  <si>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</si>
  <si>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</si>
  <si>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${_164401_otherCadre_99DCT}</t>
  </si>
  <si>
    <t xml:space="preserve">selected(../../observation/_162577_cadreOfHealthWorker_99DCT, '_5622_other_99DCT')</t>
  </si>
  <si>
    <t xml:space="preserve">dateEnrolled</t>
  </si>
  <si>
    <t xml:space="preserve">**_Date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</si>
  <si>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</si>
  <si>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</si>
  <si>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</si>
  <si>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</si>
  <si>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</si>
  <si>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</si>
  <si>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</si>
  <si>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</si>
  <si>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</si>
  <si>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</si>
  <si>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</si>
  <si>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</si>
  <si>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</si>
  <si>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</si>
  <si>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</si>
  <si>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</si>
  <si>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</si>
  <si>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</si>
  <si>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</si>
  <si>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Clincal officer/Docter</t>
  </si>
  <si>
    <t xml:space="preserve">_1555_communityHealthWorker_99DCT</t>
  </si>
  <si>
    <t xml:space="preserve">Community health care worker</t>
  </si>
  <si>
    <t xml:space="preserve">_1540_employess_99DCT</t>
  </si>
  <si>
    <t xml:space="preserve">Employee</t>
  </si>
  <si>
    <t xml:space="preserve">_5622_other_99DCT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</si>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</sst>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6"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3" activeCellId="0" sqref="13:13"/>
    </sheetView>
  </sheetViews>
  <sheetFormatPr defaultRowHeight="12.75"/>
  <cols>
    <col collapsed="false" hidden="false" max="1" min="1" style="0" width="35.6377551020408"/>
    <col collapsed="false" hidden="false" max="2" min="2" style="0" width="35.8163265306122"/>
    <col collapsed="false" hidden="false" max="3" min="3" style="0" width="42.1173469387755"/>
    <col collapsed="false" hidden="true" max="4" min="4" style="0" width="0"/>
    <col collapsed="false" hidden="false" max="5" min="5" style="0" width="24.3877551020408"/>
    <col collapsed="false" hidden="false" max="6" min="6" style="0" width="22.1377551020408"/>
    <col collapsed="false" hidden="false" max="7" min="7" style="0" width="49.2244897959184"/>
    <col collapsed="false" hidden="false" max="8" min="8" style="0" width="79.4642857142857"/>
    <col collapsed="false" hidden="false" max="9" min="9" style="0" width="94.3163265306123"/>
    <col collapsed="false" hidden="false" max="10" min="10" style="0" width="17.9081632653061"/>
    <col collapsed="false" hidden="false" max="11" min="11" style="0" width="31.8571428571429"/>
    <col collapsed="false" hidden="false" max="12" min="12" style="0" width="17.9081632653061"/>
    <col collapsed="false" hidden="false" max="25" min="13" style="0" width="37.9795918367347"/>
    <col collapsed="false" hidden="false" max="1025" min="26" style="0" width="17.9081632653061"/>
  </cols>
  <sheetData>
    <row r="1" customFormat="false" ht="41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4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5" hidden="false" customHeight="false" outlineLevel="0" collapsed="false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4" hidden="false" customHeight="true" outlineLevel="0" collapsed="false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/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80</v>
      </c>
      <c r="B42" s="8" t="s">
        <v>83</v>
      </c>
      <c r="C42" s="8" t="s">
        <v>84</v>
      </c>
      <c r="D42" s="8" t="s">
        <v>70</v>
      </c>
      <c r="E42" s="8"/>
      <c r="F42" s="8"/>
      <c r="G42" s="4" t="s">
        <v>85</v>
      </c>
      <c r="H42" s="4" t="s">
        <v>86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27" hidden="false" customHeight="false" outlineLevel="0" collapsed="false">
      <c r="A43" s="8" t="s">
        <v>80</v>
      </c>
      <c r="B43" s="8" t="s">
        <v>87</v>
      </c>
      <c r="C43" s="8" t="s">
        <v>88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27" hidden="false" customHeight="false" outlineLevel="0" collapsed="false">
      <c r="A44" s="8" t="s">
        <v>89</v>
      </c>
      <c r="B44" s="8" t="s">
        <v>90</v>
      </c>
      <c r="C44" s="8" t="s">
        <v>91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33.6" hidden="false" customHeight="true" outlineLevel="0" collapsed="false">
      <c r="A46" s="8" t="s">
        <v>80</v>
      </c>
      <c r="B46" s="8" t="s">
        <v>92</v>
      </c>
      <c r="C46" s="8" t="s">
        <v>93</v>
      </c>
      <c r="D46" s="8"/>
      <c r="E46" s="12" t="s">
        <v>94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5" hidden="false" customHeight="false" outlineLevel="0" collapsed="false">
      <c r="A48" s="8" t="s">
        <v>67</v>
      </c>
      <c r="B48" s="8" t="s">
        <v>95</v>
      </c>
      <c r="C48" s="8" t="s">
        <v>96</v>
      </c>
      <c r="D48" s="8" t="s">
        <v>70</v>
      </c>
      <c r="E48" s="8"/>
      <c r="F48" s="8"/>
      <c r="G48" s="4" t="s">
        <v>97</v>
      </c>
      <c r="H48" s="4" t="s">
        <v>98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5" hidden="false" customHeight="false" outlineLevel="0" collapsed="false">
      <c r="A49" s="8" t="s">
        <v>67</v>
      </c>
      <c r="B49" s="8" t="s">
        <v>99</v>
      </c>
      <c r="C49" s="8" t="s">
        <v>100</v>
      </c>
      <c r="D49" s="8" t="s">
        <v>70</v>
      </c>
      <c r="E49" s="8"/>
      <c r="F49" s="8"/>
      <c r="G49" s="4" t="s">
        <v>97</v>
      </c>
      <c r="H49" s="4" t="s">
        <v>101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80</v>
      </c>
      <c r="B50" s="8" t="s">
        <v>102</v>
      </c>
      <c r="C50" s="8" t="s">
        <v>103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41" hidden="false" customHeight="false" outlineLevel="0" collapsed="false">
      <c r="A54" s="4" t="s">
        <v>13</v>
      </c>
      <c r="B54" s="8" t="s">
        <v>104</v>
      </c>
      <c r="C54" s="8" t="s">
        <v>105</v>
      </c>
      <c r="D54" s="8"/>
      <c r="E54" s="8" t="s">
        <v>78</v>
      </c>
      <c r="F54" s="8" t="s">
        <v>106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28" hidden="false" customHeight="false" outlineLevel="0" collapsed="false">
      <c r="A55" s="4" t="s">
        <v>75</v>
      </c>
      <c r="B55" s="8" t="s">
        <v>107</v>
      </c>
      <c r="C55" s="8" t="s">
        <v>108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5" hidden="false" customHeight="false" outlineLevel="0" collapsed="false">
      <c r="A56" s="4" t="s">
        <v>75</v>
      </c>
      <c r="B56" s="8" t="s">
        <v>109</v>
      </c>
      <c r="C56" s="10" t="s">
        <v>110</v>
      </c>
      <c r="D56" s="8"/>
      <c r="E56" s="8"/>
      <c r="F56" s="8" t="s">
        <v>111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8" hidden="false" customHeight="false" outlineLevel="0" collapsed="false">
      <c r="A57" s="4" t="s">
        <v>75</v>
      </c>
      <c r="B57" s="8" t="s">
        <v>112</v>
      </c>
      <c r="C57" s="10" t="s">
        <v>113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8" hidden="false" customHeight="false" outlineLevel="0" collapsed="false">
      <c r="A58" s="4" t="s">
        <v>75</v>
      </c>
      <c r="B58" s="8" t="s">
        <v>114</v>
      </c>
      <c r="C58" s="8" t="s">
        <v>115</v>
      </c>
      <c r="D58" s="8"/>
      <c r="E58" s="8"/>
      <c r="F58" s="8" t="s">
        <v>116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4.5" hidden="false" customHeight="false" outlineLevel="0" collapsed="false">
      <c r="A59" s="4" t="s">
        <v>75</v>
      </c>
      <c r="B59" s="13" t="s">
        <v>117</v>
      </c>
      <c r="C59" s="4" t="s">
        <v>118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7.45" hidden="false" customHeight="true" outlineLevel="0" collapsed="false">
      <c r="A60" s="4" t="s">
        <v>75</v>
      </c>
      <c r="B60" s="4" t="s">
        <v>119</v>
      </c>
      <c r="C60" s="14" t="s">
        <v>120</v>
      </c>
      <c r="D60" s="4"/>
      <c r="E60" s="4"/>
      <c r="F60" s="4" t="s">
        <v>121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" hidden="false" customHeight="false" outlineLevel="0" collapsed="false">
      <c r="A61" s="8" t="s">
        <v>75</v>
      </c>
      <c r="B61" s="8" t="s">
        <v>122</v>
      </c>
      <c r="C61" s="8" t="s">
        <v>123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5" hidden="false" customHeight="false" outlineLevel="0" collapsed="false">
      <c r="A62" s="4" t="s">
        <v>75</v>
      </c>
      <c r="B62" s="14" t="s">
        <v>124</v>
      </c>
      <c r="C62" s="14" t="s">
        <v>125</v>
      </c>
      <c r="D62" s="4"/>
      <c r="E62" s="4"/>
      <c r="F62" s="4" t="s">
        <v>121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" hidden="false" customHeight="false" outlineLevel="0" collapsed="false">
      <c r="A63" s="8" t="s">
        <v>75</v>
      </c>
      <c r="B63" s="8" t="s">
        <v>126</v>
      </c>
      <c r="C63" s="8" t="s">
        <v>127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" hidden="false" customHeight="false" outlineLevel="0" collapsed="false">
      <c r="A64" s="8" t="s">
        <v>75</v>
      </c>
      <c r="B64" s="14" t="s">
        <v>128</v>
      </c>
      <c r="C64" s="14" t="s">
        <v>129</v>
      </c>
      <c r="D64" s="4"/>
      <c r="E64" s="4"/>
      <c r="F64" s="4" t="s">
        <v>121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52" hidden="false" customHeight="false" outlineLevel="0" collapsed="false">
      <c r="A65" s="4" t="s">
        <v>75</v>
      </c>
      <c r="B65" s="8" t="s">
        <v>130</v>
      </c>
      <c r="C65" s="8" t="s">
        <v>131</v>
      </c>
      <c r="D65" s="8"/>
      <c r="E65" s="4" t="s">
        <v>132</v>
      </c>
      <c r="F65" s="4" t="s">
        <v>121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5" hidden="false" customHeight="false" outlineLevel="0" collapsed="false">
      <c r="A66" s="8" t="s">
        <v>75</v>
      </c>
      <c r="B66" s="8" t="s">
        <v>133</v>
      </c>
      <c r="C66" s="8" t="s">
        <v>134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" hidden="false" customHeight="false" outlineLevel="0" collapsed="false">
      <c r="A67" s="8" t="s">
        <v>75</v>
      </c>
      <c r="B67" s="14" t="s">
        <v>135</v>
      </c>
      <c r="C67" s="14" t="s">
        <v>136</v>
      </c>
      <c r="D67" s="4"/>
      <c r="E67" s="4"/>
      <c r="F67" s="4" t="s">
        <v>121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" hidden="false" customHeight="false" outlineLevel="0" collapsed="false">
      <c r="A68" s="8" t="s">
        <v>75</v>
      </c>
      <c r="B68" s="8" t="s">
        <v>137</v>
      </c>
      <c r="C68" s="8" t="s">
        <v>138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5" hidden="false" customHeight="false" outlineLevel="0" collapsed="false">
      <c r="A69" s="8" t="s">
        <v>75</v>
      </c>
      <c r="B69" s="14" t="s">
        <v>139</v>
      </c>
      <c r="C69" s="14" t="s">
        <v>140</v>
      </c>
      <c r="D69" s="4"/>
      <c r="E69" s="4"/>
      <c r="F69" s="4" t="s">
        <v>121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5" hidden="false" customHeight="false" outlineLevel="0" collapsed="false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4.5" hidden="false" customHeight="false" outlineLevel="0" collapsed="false">
      <c r="A71" s="15" t="s">
        <v>13</v>
      </c>
      <c r="B71" s="15" t="s">
        <v>141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46</v>
      </c>
      <c r="B72" s="4" t="s">
        <v>142</v>
      </c>
      <c r="C72" s="4" t="s">
        <v>19</v>
      </c>
      <c r="D72" s="18"/>
      <c r="E72" s="19"/>
      <c r="F72" s="19"/>
      <c r="G72" s="19"/>
      <c r="H72" s="19"/>
      <c r="I72" s="4" t="s">
        <v>143</v>
      </c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3.5" hidden="false" customHeight="false" outlineLevel="0" collapsed="false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3.5" hidden="false" customHeight="false" outlineLevel="0" collapsed="false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3.5" hidden="false" customHeight="false" outlineLevel="0" collapsed="false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">
    <cfRule type="expression" priority="2" aboveAverage="0" equalAverage="0" bottom="0" percent="0" rank="0" text="" dxfId="0">
      <formula>AND(A1 = "type", COUNTIF($A$1:$A$1042, "begin group") = COUNTIF($A$1:$A$1042, "end group"))</formula>
    </cfRule>
  </conditionalFormatting>
  <conditionalFormatting sqref="A1">
    <cfRule type="expression" priority="3" aboveAverage="0" equalAverage="0" bottom="0" percent="0" rank="0" text="" dxfId="1">
      <formula>OR(NOT(A1 = "type"), NOT(COUNTIF($A$1:$A$1033, "begin group") = COUNTIF($A$1:$A$1042, "end group")))</formula>
    </cfRule>
  </conditionalFormatting>
  <conditionalFormatting sqref="B1">
    <cfRule type="cellIs" priority="4" operator="notEqual" aboveAverage="0" equalAverage="0" bottom="0" percent="0" rank="0" text="" dxfId="2">
      <formula>"name"</formula>
    </cfRule>
  </conditionalFormatting>
  <conditionalFormatting sqref="C1">
    <cfRule type="notContainsText" priority="5" aboveAverage="0" equalAverage="0" bottom="0" percent="0" rank="0" text="label" dxfId="3"/>
  </conditionalFormatting>
  <conditionalFormatting sqref="D1">
    <cfRule type="cellIs" priority="6" operator="notEqual" aboveAverage="0" equalAverage="0" bottom="0" percent="0" rank="0" text="" dxfId="4">
      <formula>"required"</formula>
    </cfRule>
  </conditionalFormatting>
  <conditionalFormatting sqref="E1">
    <cfRule type="cellIs" priority="7" operator="notEqual" aboveAverage="0" equalAverage="0" bottom="0" percent="0" rank="0" text="" dxfId="5">
      <formula>"relevant"</formula>
    </cfRule>
  </conditionalFormatting>
  <conditionalFormatting sqref="F1">
    <cfRule type="cellIs" priority="8" operator="notEqual" aboveAverage="0" equalAverage="0" bottom="0" percent="0" rank="0" text="" dxfId="6">
      <formula>"appearance"</formula>
    </cfRule>
  </conditionalFormatting>
  <conditionalFormatting sqref="G1">
    <cfRule type="cellIs" priority="9" operator="notEqual" aboveAverage="0" equalAverage="0" bottom="0" percent="0" rank="0" text="" dxfId="7">
      <formula>"constraint"</formula>
    </cfRule>
  </conditionalFormatting>
  <conditionalFormatting sqref="H1">
    <cfRule type="notContainsText" priority="10" aboveAverage="0" equalAverage="0" bottom="0" percent="0" rank="0" text="constraint_message" dxfId="8"/>
  </conditionalFormatting>
  <conditionalFormatting sqref="I1">
    <cfRule type="cellIs" priority="11" operator="notEqual" aboveAverage="0" equalAverage="0" bottom="0" percent="0" rank="0" text="" dxfId="9">
      <formula>"calculation"</formula>
    </cfRule>
  </conditionalFormatting>
  <conditionalFormatting sqref="J1">
    <cfRule type="cellIs" priority="12" operator="notEqual" aboveAverage="0" equalAverage="0" bottom="0" percent="0" rank="0" text="" dxfId="10">
      <formula>"choice_filter"</formula>
    </cfRule>
  </conditionalFormatting>
  <conditionalFormatting sqref="K1">
    <cfRule type="notContainsText" priority="13" aboveAverage="0" equalAverage="0" bottom="0" percent="0" rank="0" text="hint" dxfId="11"/>
  </conditionalFormatting>
  <conditionalFormatting sqref="L1">
    <cfRule type="cellIs" priority="14" operator="notEqual" aboveAverage="0" equalAverage="0" bottom="0" percent="0" rank="0" text="" dxfId="12">
      <formula>"default"</formula>
    </cfRule>
  </conditionalFormatting>
  <conditionalFormatting sqref="M1:Y1">
    <cfRule type="cellIs" priority="15" operator="notEqual" aboveAverage="0" equalAverage="0" bottom="0" percent="0" rank="0" text="" dxfId="13">
      <formula>"media::image"</formula>
    </cfRule>
  </conditionalFormatting>
  <conditionalFormatting sqref="A38:Y38">
    <cfRule type="expression" priority="16" aboveAverage="0" equalAverage="0" bottom="0" percent="0" rank="0" text="" dxfId="14">
      <formula>AND($A38="begin group", NOT($B38 = ""))</formula>
    </cfRule>
  </conditionalFormatting>
  <conditionalFormatting sqref="A38:Y38">
    <cfRule type="expression" priority="17" aboveAverage="0" equalAverage="0" bottom="0" percent="0" rank="0" text="" dxfId="15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priority="18" aboveAverage="0" equalAverage="0" bottom="0" percent="0" rank="0" text="" dxfId="16">
      <formula>AND($A38="begin repeat", NOT($B38 = ""))</formula>
    </cfRule>
  </conditionalFormatting>
  <conditionalFormatting sqref="A38:Y38">
    <cfRule type="expression" priority="19" aboveAverage="0" equalAverage="0" bottom="0" percent="0" rank="0" text="" dxfId="17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20" aboveAverage="0" equalAverage="0" bottom="0" percent="0" rank="0" text="" dxfId="18">
      <formula>AND($I38 = "", $A38 = "calculate")</formula>
    </cfRule>
  </conditionalFormatting>
  <conditionalFormatting sqref="C38">
    <cfRule type="expression" priority="21" aboveAverage="0" equalAverage="0" bottom="0" percent="0" rank="0" text="" dxfId="19">
      <formula>AND(AND(NOT($A38 = "end group"), NOT($A38 = "end repeat"), NOT($A38 = "")), $C38 = "")</formula>
    </cfRule>
  </conditionalFormatting>
  <conditionalFormatting sqref="B38">
    <cfRule type="expression" priority="22" aboveAverage="0" equalAverage="0" bottom="0" percent="0" rank="0" text="" dxfId="20">
      <formula>AND(AND(NOT($A38 = "end group"), NOT($A38 = "end repeat"), NOT($A38 = "")), $B38 = "")</formula>
    </cfRule>
  </conditionalFormatting>
  <conditionalFormatting sqref="H38">
    <cfRule type="expression" priority="23" aboveAverage="0" equalAverage="0" bottom="0" percent="0" rank="0" text="" dxfId="21">
      <formula>AND(NOT($G38 = ""), $H38 = "")</formula>
    </cfRule>
  </conditionalFormatting>
  <conditionalFormatting sqref="B38">
    <cfRule type="expression" priority="24" aboveAverage="0" equalAverage="0" bottom="0" percent="0" rank="0" text="" dxfId="22">
      <formula>COUNTIF($B$2:$B$1074,B38)&gt;1</formula>
    </cfRule>
  </conditionalFormatting>
  <conditionalFormatting sqref="A38:Y38">
    <cfRule type="containsText" priority="25" aboveAverage="0" equalAverage="0" bottom="0" percent="0" rank="0" text="calculate" dxfId="23"/>
  </conditionalFormatting>
  <conditionalFormatting sqref="A38:Y38">
    <cfRule type="cellIs" priority="26" operator="equal" aboveAverage="0" equalAverage="0" bottom="0" percent="0" rank="0" text="" dxfId="24">
      <formula>"note"</formula>
    </cfRule>
  </conditionalFormatting>
  <conditionalFormatting sqref="A38">
    <cfRule type="cellIs" priority="27" operator="equal" aboveAverage="0" equalAverage="0" bottom="0" percent="0" rank="0" text="" dxfId="25">
      <formula>"hidden"</formula>
    </cfRule>
  </conditionalFormatting>
  <conditionalFormatting sqref="E64">
    <cfRule type="expression" priority="28" aboveAverage="0" equalAverage="0" bottom="0" percent="0" rank="0" text="" dxfId="26">
      <formula>AND($A64="begin group", NOT($B64 = ""))</formula>
    </cfRule>
  </conditionalFormatting>
  <conditionalFormatting sqref="E64">
    <cfRule type="expression" priority="29" aboveAverage="0" equalAverage="0" bottom="0" percent="0" rank="0" text="" dxfId="2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priority="30" aboveAverage="0" equalAverage="0" bottom="0" percent="0" rank="0" text="" dxfId="28">
      <formula>AND($A64="begin repeat", NOT($B64 = ""))</formula>
    </cfRule>
  </conditionalFormatting>
  <conditionalFormatting sqref="E64">
    <cfRule type="expression" priority="31" aboveAverage="0" equalAverage="0" bottom="0" percent="0" rank="0" text="" dxfId="29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priority="32" aboveAverage="0" equalAverage="0" bottom="0" percent="0" rank="0" text="calculate" dxfId="30"/>
  </conditionalFormatting>
  <conditionalFormatting sqref="E64">
    <cfRule type="cellIs" priority="33" operator="equal" aboveAverage="0" equalAverage="0" bottom="0" percent="0" rank="0" text="" dxfId="31">
      <formula>"note"</formula>
    </cfRule>
  </conditionalFormatting>
  <conditionalFormatting sqref="A70">
    <cfRule type="containsText" priority="34" aboveAverage="0" equalAverage="0" bottom="0" percent="0" rank="0" text="calculate" dxfId="32"/>
  </conditionalFormatting>
  <conditionalFormatting sqref="A70">
    <cfRule type="expression" priority="35" aboveAverage="0" equalAverage="0" bottom="0" percent="0" rank="0" text="" dxfId="33">
      <formula>AND($A70="begin group", NOT($B70 = ""))</formula>
    </cfRule>
  </conditionalFormatting>
  <conditionalFormatting sqref="A70">
    <cfRule type="expression" priority="36" aboveAverage="0" equalAverage="0" bottom="0" percent="0" rank="0" text="" dxfId="34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37" operator="equal" aboveAverage="0" equalAverage="0" bottom="0" percent="0" rank="0" text="" dxfId="35">
      <formula>"note"</formula>
    </cfRule>
  </conditionalFormatting>
  <conditionalFormatting sqref="A70">
    <cfRule type="cellIs" priority="38" operator="equal" aboveAverage="0" equalAverage="0" bottom="0" percent="0" rank="0" text="" dxfId="36">
      <formula>"hidden"</formula>
    </cfRule>
  </conditionalFormatting>
  <conditionalFormatting sqref="A70">
    <cfRule type="expression" priority="39" aboveAverage="0" equalAverage="0" bottom="0" percent="0" rank="0" text="" dxfId="37">
      <formula>AND($A70="begin repeat", NOT($B70 = ""))</formula>
    </cfRule>
  </conditionalFormatting>
  <conditionalFormatting sqref="A70">
    <cfRule type="expression" priority="40" aboveAverage="0" equalAverage="0" bottom="0" percent="0" rank="0" text="" dxfId="38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priority="41" aboveAverage="0" equalAverage="0" bottom="0" percent="0" rank="0" text="" dxfId="16">
      <formula>AND($A67="begin group", NOT($B67 = ""))</formula>
    </cfRule>
  </conditionalFormatting>
  <conditionalFormatting sqref="E67">
    <cfRule type="expression" priority="42" aboveAverage="0" equalAverage="0" bottom="0" percent="0" rank="0" text="" dxfId="1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priority="43" aboveAverage="0" equalAverage="0" bottom="0" percent="0" rank="0" text="" dxfId="14">
      <formula>AND($A67="begin repeat", NOT($B67 = ""))</formula>
    </cfRule>
  </conditionalFormatting>
  <conditionalFormatting sqref="E67">
    <cfRule type="expression" priority="44" aboveAverage="0" equalAverage="0" bottom="0" percent="0" rank="0" text="" dxfId="13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priority="45" aboveAverage="0" equalAverage="0" bottom="0" percent="0" rank="0" text="calculate" dxfId="12"/>
  </conditionalFormatting>
  <conditionalFormatting sqref="E67">
    <cfRule type="cellIs" priority="46" operator="equal" aboveAverage="0" equalAverage="0" bottom="0" percent="0" rank="0" text="" dxfId="11">
      <formula>"note"</formula>
    </cfRule>
  </conditionalFormatting>
  <conditionalFormatting sqref="E69">
    <cfRule type="expression" priority="47" aboveAverage="0" equalAverage="0" bottom="0" percent="0" rank="0" text="" dxfId="10">
      <formula>AND($A69="begin group", NOT($B69 = ""))</formula>
    </cfRule>
  </conditionalFormatting>
  <conditionalFormatting sqref="E69">
    <cfRule type="expression" priority="48" aboveAverage="0" equalAverage="0" bottom="0" percent="0" rank="0" text="" dxfId="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priority="49" aboveAverage="0" equalAverage="0" bottom="0" percent="0" rank="0" text="" dxfId="8">
      <formula>AND($A69="begin repeat", NOT($B69 = ""))</formula>
    </cfRule>
  </conditionalFormatting>
  <conditionalFormatting sqref="E69">
    <cfRule type="expression" priority="50" aboveAverage="0" equalAverage="0" bottom="0" percent="0" rank="0" text="" dxfId="7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priority="51" aboveAverage="0" equalAverage="0" bottom="0" percent="0" rank="0" text="calculate" dxfId="6"/>
  </conditionalFormatting>
  <conditionalFormatting sqref="E69">
    <cfRule type="cellIs" priority="52" operator="equal" aboveAverage="0" equalAverage="0" bottom="0" percent="0" rank="0" text="" dxfId="5">
      <formula>"note"</formula>
    </cfRule>
  </conditionalFormatting>
  <conditionalFormatting sqref="I40">
    <cfRule type="expression" priority="53" aboveAverage="0" equalAverage="0" bottom="0" percent="0" rank="0" text="" dxfId="4">
      <formula>AND($I36 = "", $A36 = "calculate")</formula>
    </cfRule>
  </conditionalFormatting>
  <conditionalFormatting sqref="E37">
    <cfRule type="expression" priority="54" aboveAverage="0" equalAverage="0" bottom="0" percent="0" rank="0" text="" dxfId="39">
      <formula>AND($A34="begin group", NOT($B34 = ""))</formula>
    </cfRule>
  </conditionalFormatting>
  <conditionalFormatting sqref="E37">
    <cfRule type="expression" priority="55" aboveAverage="0" equalAverage="0" bottom="0" percent="0" rank="0" text="" dxfId="40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6" aboveAverage="0" equalAverage="0" bottom="0" percent="0" rank="0" text="" dxfId="41">
      <formula>AND($A34="begin repeat", NOT($B34 = ""))</formula>
    </cfRule>
  </conditionalFormatting>
  <conditionalFormatting sqref="E37">
    <cfRule type="expression" priority="57" aboveAverage="0" equalAverage="0" bottom="0" percent="0" rank="0" text="" dxfId="42">
      <formula>AND($A34="end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8" aboveAverage="0" equalAverage="0" bottom="0" percent="0" rank="0" text="calculate" dxfId="43"/>
  </conditionalFormatting>
  <conditionalFormatting sqref="A37:Y37">
    <cfRule type="cellIs" priority="59" operator="equal" aboveAverage="0" equalAverage="0" bottom="0" percent="0" rank="0" text="" dxfId="44">
      <formula>"note"</formula>
    </cfRule>
  </conditionalFormatting>
  <conditionalFormatting sqref="A37">
    <cfRule type="cellIs" priority="60" operator="equal" aboveAverage="0" equalAverage="0" bottom="0" percent="0" rank="0" text="" dxfId="45">
      <formula>"hidden"</formula>
    </cfRule>
  </conditionalFormatting>
  <conditionalFormatting sqref="I37">
    <cfRule type="expression" priority="61" aboveAverage="0" equalAverage="0" bottom="0" percent="0" rank="0" text="" dxfId="4">
      <formula>AND($I31 = "", $A31 = "calculate")</formula>
    </cfRule>
  </conditionalFormatting>
  <conditionalFormatting sqref="E37">
    <cfRule type="containsText" priority="62" aboveAverage="0" equalAverage="0" bottom="0" percent="0" rank="0" text="calculate" dxfId="3"/>
  </conditionalFormatting>
  <conditionalFormatting sqref="E37">
    <cfRule type="cellIs" priority="63" operator="equal" aboveAverage="0" equalAverage="0" bottom="0" percent="0" rank="0" text="" dxfId="2">
      <formula>"note"</formula>
    </cfRule>
  </conditionalFormatting>
  <dataValidations count="2">
    <dataValidation allowBlank="true" operator="between" showDropDown="false" showErrorMessage="false" showInputMessage="false" sqref="D2 D8:D12 D14:D70 D74:D92" type="list">
      <formula1>"yes,no"</formula1>
      <formula2>0</formula2>
    </dataValidation>
    <dataValidation allowBlank="true" operator="between" showDropDown="false" showErrorMessage="false" showInputMessage="false" sqref="D3:D7 D71:D7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1" sqref="13:13 B9"/>
    </sheetView>
  </sheetViews>
  <sheetFormatPr defaultRowHeight="12.75"/>
  <cols>
    <col collapsed="false" hidden="false" max="1" min="1" style="0" width="32.4897959183673"/>
    <col collapsed="false" hidden="false" max="2" min="2" style="0" width="39.5969387755102"/>
    <col collapsed="false" hidden="false" max="3" min="3" style="0" width="49.8571428571429"/>
    <col collapsed="false" hidden="false" max="1025" min="4" style="0" width="17.9081632653061"/>
  </cols>
  <sheetData>
    <row r="1" customFormat="false" ht="13.9" hidden="false" customHeight="false" outlineLevel="0" collapsed="false">
      <c r="A1" s="23" t="s">
        <v>144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145</v>
      </c>
      <c r="B2" s="14" t="s">
        <v>146</v>
      </c>
      <c r="C2" s="14" t="s">
        <v>147</v>
      </c>
      <c r="D2" s="14"/>
      <c r="E2" s="14"/>
      <c r="F2" s="14"/>
    </row>
    <row r="3" customFormat="false" ht="13.5" hidden="false" customHeight="false" outlineLevel="0" collapsed="false">
      <c r="A3" s="14" t="s">
        <v>145</v>
      </c>
      <c r="B3" s="14" t="s">
        <v>148</v>
      </c>
      <c r="C3" s="14" t="s">
        <v>149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150</v>
      </c>
      <c r="B5" s="14" t="s">
        <v>151</v>
      </c>
      <c r="C5" s="14" t="s">
        <v>152</v>
      </c>
      <c r="D5" s="14"/>
      <c r="E5" s="14"/>
      <c r="F5" s="14"/>
    </row>
    <row r="6" customFormat="false" ht="13.5" hidden="false" customHeight="false" outlineLevel="0" collapsed="false">
      <c r="A6" s="14" t="s">
        <v>150</v>
      </c>
      <c r="B6" s="14" t="s">
        <v>153</v>
      </c>
      <c r="C6" s="14" t="s">
        <v>154</v>
      </c>
      <c r="D6" s="14"/>
      <c r="E6" s="14"/>
      <c r="F6" s="14"/>
    </row>
    <row r="7" customFormat="false" ht="27" hidden="false" customHeight="false" outlineLevel="0" collapsed="false">
      <c r="A7" s="14" t="s">
        <v>150</v>
      </c>
      <c r="B7" s="14" t="s">
        <v>155</v>
      </c>
      <c r="C7" s="14" t="s">
        <v>156</v>
      </c>
      <c r="D7" s="14"/>
      <c r="E7" s="14"/>
      <c r="F7" s="14"/>
    </row>
    <row r="8" customFormat="false" ht="13.5" hidden="false" customHeight="false" outlineLevel="0" collapsed="false">
      <c r="A8" s="14" t="s">
        <v>150</v>
      </c>
      <c r="B8" s="14" t="s">
        <v>157</v>
      </c>
      <c r="C8" s="14" t="s">
        <v>158</v>
      </c>
      <c r="D8" s="14"/>
      <c r="E8" s="14"/>
      <c r="F8" s="14"/>
    </row>
    <row r="9" customFormat="false" ht="13.5" hidden="false" customHeight="false" outlineLevel="0" collapsed="false">
      <c r="A9" s="14" t="s">
        <v>150</v>
      </c>
      <c r="B9" s="14" t="s">
        <v>159</v>
      </c>
      <c r="C9" s="14" t="s">
        <v>160</v>
      </c>
      <c r="D9" s="14"/>
      <c r="E9" s="14"/>
      <c r="F9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13:13 A2"/>
    </sheetView>
  </sheetViews>
  <sheetFormatPr defaultRowHeight="12.75"/>
  <cols>
    <col collapsed="false" hidden="false" max="2" min="1" style="0" width="17.9081632653061"/>
    <col collapsed="false" hidden="false" max="3" min="3" style="0" width="29.25"/>
    <col collapsed="false" hidden="false" max="1025" min="4" style="0" width="17.9081632653061"/>
  </cols>
  <sheetData>
    <row r="1" customFormat="false" ht="13.9" hidden="false" customHeight="false" outlineLevel="0" collapsed="false">
      <c r="A1" s="23" t="s">
        <v>161</v>
      </c>
      <c r="B1" s="23" t="s">
        <v>162</v>
      </c>
      <c r="C1" s="23" t="s">
        <v>163</v>
      </c>
      <c r="D1" s="23" t="s">
        <v>164</v>
      </c>
      <c r="E1" s="23" t="s">
        <v>165</v>
      </c>
      <c r="F1" s="23" t="s">
        <v>166</v>
      </c>
    </row>
    <row r="2" customFormat="false" ht="13.5" hidden="false" customHeight="false" outlineLevel="0" collapsed="false">
      <c r="A2" s="14" t="s">
        <v>167</v>
      </c>
      <c r="B2" s="14" t="s">
        <v>168</v>
      </c>
      <c r="C2" s="25" t="n">
        <f aca="true">NOW()</f>
        <v>44070.4639687169</v>
      </c>
      <c r="D2" s="14" t="s">
        <v>169</v>
      </c>
      <c r="E2" s="14" t="s">
        <v>170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2020-08-27T11:08:06Z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