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<sst xmlns="http://schemas.openxmlformats.org/spreadsheetml/2006/main" count="151" uniqueCount="87">
  <si>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</si>
  <si>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</si>
  <si>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</si>
  <si>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</si>
  <si>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</si>
  <si>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</si>
  <si>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</si>
  <si>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</si>
  <si>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</si>
  <si>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</si>
  <si>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</si>
  <si>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</si>
  <si>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</si>
  <si>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</si>
  <si>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</si>
  <si>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</si>
  <si>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</si>
  <si>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</si>
  <si>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</si>
  <si>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</si>
  <si>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</si>
  <si>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</si>
  <si>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</si>
  <si>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</si>
  <si>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</si>
  <si>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</si>
  <si>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</si>
  <si>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</si>
  <si>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</si>
  <si>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</si>
  <si>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</si>
  <si>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</si>
  <si>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</si>
  <si>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</si>
  <si>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</si>
  <si>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</si>
  <si>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</si>
  <si>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</si>
  <si>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</si>
  <si>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</si>
  <si>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</si>
  <si>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</si>
  <si>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</si>
  <si>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</si>
  <si>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</si>
  <si>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</si>
  <si>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</si>
  <si>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</si>
  <si>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</si>
  <si>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</si>
  <si>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</si>
  <si>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</si>
  <si>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</si>
  <si>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</si>
  <si>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</si>
  <si>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</si>
  <si>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'9284828e-ce55-11e9-a32f-2a2ae2dbcce4'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</si>
  <si>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</si>
  <si>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</si>
  <si>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</si>
  <si>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</si>
  <si>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Referral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</si>
  <si>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</si>
  <si>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</si>
  <si>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</si>
  <si>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observation</t>
  </si>
  <si>
    <t xml:space="preserve">Referral</t>
  </si>
  <si>
    <t xml:space="preserve">text</t>
  </si>
  <si>
    <t xml:space="preserve">_163526_acilityReferred_99DCT</t>
  </si>
  <si>
    <t xml:space="preserve">Facility referred to:</t>
  </si>
  <si>
    <t xml:space="preserve">no</t>
  </si>
  <si>
    <t xml:space="preserve">_163527_remarks_99DCT</t>
  </si>
  <si>
    <t xml:space="preserve">Remarks: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</si>
  <si>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</si>
  <si>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</si>
  <si>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</si>
  <si>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</si>
  <si>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</si>
  <si>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</si>
  <si>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</si>
  <si>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</si>
  <si>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</si>
  <si>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</si>
  <si>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Refarral</t>
  </si>
  <si>
    <t xml:space="preserve">hts_referral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</si>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</sst>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8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13" activeCellId="0" sqref="13:13"/>
    </sheetView>
  </sheetViews>
  <sheetFormatPr defaultRowHeight="12.75"/>
  <cols>
    <col collapsed="false" hidden="false" max="1" min="1" style="0" width="32.3061224489796"/>
    <col collapsed="false" hidden="false" max="2" min="2" style="0" width="38.7857142857143"/>
    <col collapsed="false" hidden="false" max="3" min="3" style="0" width="55.7040816326531"/>
    <col collapsed="false" hidden="false" max="4" min="4" style="0" width="16.2908163265306"/>
    <col collapsed="false" hidden="false" max="5" min="5" style="0" width="60.3877551020408"/>
    <col collapsed="false" hidden="false" max="6" min="6" style="0" width="19.8010204081633"/>
    <col collapsed="false" hidden="false" max="7" min="7" style="0" width="44.3673469387755"/>
    <col collapsed="false" hidden="false" max="8" min="8" style="0" width="37.5255102040816"/>
    <col collapsed="false" hidden="false" max="9" min="9" style="0" width="84.9540816326531"/>
    <col collapsed="false" hidden="false" max="10" min="10" style="0" width="16.2908163265306"/>
    <col collapsed="false" hidden="false" max="11" min="11" style="0" width="28.7091836734694"/>
    <col collapsed="false" hidden="false" max="12" min="12" style="0" width="16.2908163265306"/>
    <col collapsed="false" hidden="false" max="25" min="13" style="0" width="34.1989795918367"/>
    <col collapsed="false" hidden="false" max="1025" min="26" style="0" width="16.2908163265306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41" hidden="false" customHeight="false" outlineLevel="0" collapsed="false">
      <c r="A35" s="8" t="s">
        <v>59</v>
      </c>
      <c r="B35" s="8" t="s">
        <v>60</v>
      </c>
      <c r="C35" s="8" t="s">
        <v>61</v>
      </c>
      <c r="D35" s="8" t="s">
        <v>62</v>
      </c>
      <c r="E35" s="8"/>
      <c r="F35" s="8"/>
      <c r="G35" s="8" t="s">
        <v>63</v>
      </c>
      <c r="H35" s="8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13</v>
      </c>
      <c r="B36" s="8" t="s">
        <v>65</v>
      </c>
      <c r="C36" s="9" t="s">
        <v>66</v>
      </c>
      <c r="D36" s="8"/>
      <c r="E36" s="8"/>
      <c r="F36" s="8" t="s">
        <v>17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8" t="s">
        <v>67</v>
      </c>
      <c r="B37" s="8" t="s">
        <v>68</v>
      </c>
      <c r="C37" s="8" t="s">
        <v>69</v>
      </c>
      <c r="D37" s="8" t="s">
        <v>70</v>
      </c>
      <c r="E37" s="10"/>
      <c r="F37" s="8"/>
      <c r="G37" s="4"/>
      <c r="H37" s="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3.5" hidden="false" customHeight="false" outlineLevel="0" collapsed="false">
      <c r="A38" s="8" t="s">
        <v>67</v>
      </c>
      <c r="B38" s="8" t="s">
        <v>71</v>
      </c>
      <c r="C38" s="8" t="s">
        <v>72</v>
      </c>
      <c r="D38" s="8" t="s">
        <v>70</v>
      </c>
      <c r="E38" s="8"/>
      <c r="F38" s="8"/>
      <c r="G38" s="4"/>
      <c r="H38" s="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3.5" hidden="false" customHeight="false" outlineLevel="0" collapsed="false">
      <c r="A40" s="8" t="s">
        <v>23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5.75" hidden="false" customHeight="true" outlineLevel="0" collapsed="false">
      <c r="A41" s="11" t="s">
        <v>13</v>
      </c>
      <c r="B41" s="11" t="s">
        <v>73</v>
      </c>
      <c r="C41" s="11" t="s">
        <v>19</v>
      </c>
      <c r="D41" s="12"/>
      <c r="E41" s="12"/>
      <c r="F41" s="11" t="s">
        <v>24</v>
      </c>
      <c r="G41" s="12"/>
      <c r="H41" s="12"/>
      <c r="I41" s="12"/>
      <c r="J41" s="12"/>
      <c r="K41" s="12"/>
      <c r="L41" s="12"/>
      <c r="M41" s="12"/>
      <c r="N41" s="12"/>
    </row>
    <row r="42" customFormat="false" ht="15.75" hidden="false" customHeight="true" outlineLevel="0" collapsed="false">
      <c r="A42" s="13" t="s">
        <v>46</v>
      </c>
      <c r="B42" s="4" t="s">
        <v>74</v>
      </c>
      <c r="C42" s="4" t="s">
        <v>19</v>
      </c>
      <c r="D42" s="14"/>
      <c r="E42" s="15"/>
      <c r="F42" s="15"/>
      <c r="G42" s="15"/>
      <c r="H42" s="15"/>
      <c r="I42" s="4" t="s">
        <v>75</v>
      </c>
      <c r="J42" s="15"/>
      <c r="K42" s="15"/>
      <c r="L42" s="15"/>
      <c r="M42" s="15"/>
      <c r="N42" s="15"/>
    </row>
    <row r="43" customFormat="false" ht="15.75" hidden="false" customHeight="true" outlineLevel="0" collapsed="false">
      <c r="A43" s="16" t="s">
        <v>23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I37">
    <cfRule type="expression" priority="14" aboveAverage="0" equalAverage="0" bottom="0" percent="0" rank="0" text="" dxfId="12">
      <formula>AND($I37 = "", $A37 = "calculate")</formula>
    </cfRule>
  </conditionalFormatting>
  <conditionalFormatting sqref="C37">
    <cfRule type="expression" priority="15" aboveAverage="0" equalAverage="0" bottom="0" percent="0" rank="0" text="" dxfId="13">
      <formula>AND(AND(NOT($A37 = "end group"), NOT($A37 = "end repeat"), NOT($A37 = "")), $C37 = "")</formula>
    </cfRule>
  </conditionalFormatting>
  <conditionalFormatting sqref="B37">
    <cfRule type="expression" priority="16" aboveAverage="0" equalAverage="0" bottom="0" percent="0" rank="0" text="" dxfId="14">
      <formula>AND(AND(NOT($A37 = "end group"), NOT($A37 = "end repeat"), NOT($A37 = "")), $B37 = "")</formula>
    </cfRule>
  </conditionalFormatting>
  <conditionalFormatting sqref="A37">
    <cfRule type="cellIs" priority="17" operator="equal" aboveAverage="0" equalAverage="0" bottom="0" percent="0" rank="0" text="" dxfId="15">
      <formula>"hidden"</formula>
    </cfRule>
  </conditionalFormatting>
  <conditionalFormatting sqref="H37">
    <cfRule type="expression" priority="18" aboveAverage="0" equalAverage="0" bottom="0" percent="0" rank="0" text="" dxfId="16">
      <formula>AND(NOT($G37 = ""), $H37 = "")</formula>
    </cfRule>
  </conditionalFormatting>
  <conditionalFormatting sqref="E37">
    <cfRule type="containsText" priority="19" aboveAverage="0" equalAverage="0" bottom="0" percent="0" rank="0" text="calculate" dxfId="17"/>
  </conditionalFormatting>
  <conditionalFormatting sqref="E37">
    <cfRule type="expression" priority="20" aboveAverage="0" equalAverage="0" bottom="0" percent="0" rank="0" text="" dxfId="18">
      <formula>AND($A37="begin group", NOT($B37 = ""))</formula>
    </cfRule>
  </conditionalFormatting>
  <conditionalFormatting sqref="E37">
    <cfRule type="expression" priority="21" aboveAverage="0" equalAverage="0" bottom="0" percent="0" rank="0" text="" dxfId="19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2" operator="equal" aboveAverage="0" equalAverage="0" bottom="0" percent="0" rank="0" text="" dxfId="20">
      <formula>"note"</formula>
    </cfRule>
  </conditionalFormatting>
  <conditionalFormatting sqref="E37">
    <cfRule type="expression" priority="23" aboveAverage="0" equalAverage="0" bottom="0" percent="0" rank="0" text="" dxfId="21">
      <formula>AND($A37="begin repeat", NOT($B37 = ""))</formula>
    </cfRule>
  </conditionalFormatting>
  <conditionalFormatting sqref="E37">
    <cfRule type="expression" priority="24" aboveAverage="0" equalAverage="0" bottom="0" percent="0" rank="0" text="" dxfId="22">
      <formula>AND($A37="end repeat", $B37 = "", $C37 = "", $D37 = "", $E37 = "", $F37 = "", $G37 = "", $H37 = "", $I37 = "", $J37 = "", $K37 = "", $L37 = "", $M37 = "")</formula>
    </cfRule>
  </conditionalFormatting>
  <conditionalFormatting sqref="A38:Y38">
    <cfRule type="containsText" priority="25" aboveAverage="0" equalAverage="0" bottom="0" percent="0" rank="0" text="calculate" dxfId="23"/>
  </conditionalFormatting>
  <conditionalFormatting sqref="A38:Y38">
    <cfRule type="expression" priority="26" aboveAverage="0" equalAverage="0" bottom="0" percent="0" rank="0" text="" dxfId="24">
      <formula>AND($A38="begin group", NOT($B38 = ""))</formula>
    </cfRule>
  </conditionalFormatting>
  <conditionalFormatting sqref="A38:Y38">
    <cfRule type="expression" priority="27" aboveAverage="0" equalAverage="0" bottom="0" percent="0" rank="0" text="" dxfId="25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cellIs" priority="28" operator="equal" aboveAverage="0" equalAverage="0" bottom="0" percent="0" rank="0" text="" dxfId="26">
      <formula>"note"</formula>
    </cfRule>
  </conditionalFormatting>
  <conditionalFormatting sqref="I38">
    <cfRule type="expression" priority="29" aboveAverage="0" equalAverage="0" bottom="0" percent="0" rank="0" text="" dxfId="27">
      <formula>AND($I38 = "", $A38 = "calculate")</formula>
    </cfRule>
  </conditionalFormatting>
  <conditionalFormatting sqref="C38">
    <cfRule type="expression" priority="30" aboveAverage="0" equalAverage="0" bottom="0" percent="0" rank="0" text="" dxfId="28">
      <formula>AND(AND(NOT($A38 = "end group"), NOT($A38 = "end repeat"), NOT($A38 = "")), $C38 = "")</formula>
    </cfRule>
  </conditionalFormatting>
  <conditionalFormatting sqref="B38">
    <cfRule type="expression" priority="31" aboveAverage="0" equalAverage="0" bottom="0" percent="0" rank="0" text="" dxfId="29">
      <formula>AND(AND(NOT($A38 = "end group"), NOT($A38 = "end repeat"), NOT($A38 = "")), $B38 = "")</formula>
    </cfRule>
  </conditionalFormatting>
  <conditionalFormatting sqref="A38">
    <cfRule type="cellIs" priority="32" operator="equal" aboveAverage="0" equalAverage="0" bottom="0" percent="0" rank="0" text="" dxfId="30">
      <formula>"hidden"</formula>
    </cfRule>
  </conditionalFormatting>
  <conditionalFormatting sqref="H38">
    <cfRule type="expression" priority="33" aboveAverage="0" equalAverage="0" bottom="0" percent="0" rank="0" text="" dxfId="31">
      <formula>AND(NOT($G38 = ""), $H38 = "")</formula>
    </cfRule>
  </conditionalFormatting>
  <conditionalFormatting sqref="A38:Y38">
    <cfRule type="expression" priority="34" aboveAverage="0" equalAverage="0" bottom="0" percent="0" rank="0" text="" dxfId="32">
      <formula>AND($A38="begin repeat", NOT($B38 = ""))</formula>
    </cfRule>
  </conditionalFormatting>
  <conditionalFormatting sqref="A38:Y38">
    <cfRule type="expression" priority="35" aboveAverage="0" equalAverage="0" bottom="0" percent="0" rank="0" text="" dxfId="33">
      <formula>AND($A38="end repeat", $B38 = "", $C38 = "", $D38 = "", $E38 = "", $F38 = "", $G38 = "", $H38 = "", $I38 = "", $J38 = "", $K38 = "", $L38 = "", $M38 = "")</formula>
    </cfRule>
  </conditionalFormatting>
  <conditionalFormatting sqref="A1">
    <cfRule type="expression" priority="36" aboveAverage="0" equalAverage="0" bottom="0" percent="0" rank="0" text="" dxfId="34">
      <formula>AND(A1 = "type", COUNTIF($A$1:$A$953, "begin group") = COUNTIF($A$1:$A$953, "end group"))</formula>
    </cfRule>
  </conditionalFormatting>
  <conditionalFormatting sqref="A1">
    <cfRule type="expression" priority="37" aboveAverage="0" equalAverage="0" bottom="0" percent="0" rank="0" text="" dxfId="35">
      <formula>OR(NOT(A1 = "type"), NOT(COUNTIF($A$1:$A$944, "begin group") = COUNTIF($A$1:$A$953, "end group")))</formula>
    </cfRule>
  </conditionalFormatting>
  <conditionalFormatting sqref="A35:Y35">
    <cfRule type="expression" priority="38" aboveAverage="0" equalAverage="0" bottom="0" percent="0" rank="0" text="" dxfId="36">
      <formula>AND($A35="begin group", NOT($B35 = ""))</formula>
    </cfRule>
  </conditionalFormatting>
  <conditionalFormatting sqref="A35:Y35">
    <cfRule type="expression" priority="39" aboveAverage="0" equalAverage="0" bottom="0" percent="0" rank="0" text="" dxfId="37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expression" priority="40" aboveAverage="0" equalAverage="0" bottom="0" percent="0" rank="0" text="" dxfId="38">
      <formula>AND($A35="begin repeat", NOT($B35 = ""))</formula>
    </cfRule>
  </conditionalFormatting>
  <conditionalFormatting sqref="A35:Y35">
    <cfRule type="expression" priority="41" aboveAverage="0" equalAverage="0" bottom="0" percent="0" rank="0" text="" dxfId="39">
      <formula>AND($A35="end repeat", $B35 = "", $C35 = "", $D35 = "", $E35 = "", $F35 = "", $G35 = "", $H35 = "", $I35 = "", $J35 = "", $K35 = "", $L35 = "", $M35 = "")</formula>
    </cfRule>
  </conditionalFormatting>
  <conditionalFormatting sqref="I35">
    <cfRule type="expression" priority="42" aboveAverage="0" equalAverage="0" bottom="0" percent="0" rank="0" text="" dxfId="40">
      <formula>AND($I35 = "", $A35 = "calculate")</formula>
    </cfRule>
  </conditionalFormatting>
  <conditionalFormatting sqref="C35">
    <cfRule type="expression" priority="43" aboveAverage="0" equalAverage="0" bottom="0" percent="0" rank="0" text="" dxfId="41">
      <formula>AND(AND(NOT($A35 = "end group"), NOT($A35 = "end repeat"), NOT($A35 = "")), $C35 = "")</formula>
    </cfRule>
  </conditionalFormatting>
  <conditionalFormatting sqref="B35">
    <cfRule type="expression" priority="44" aboveAverage="0" equalAverage="0" bottom="0" percent="0" rank="0" text="" dxfId="42">
      <formula>AND(AND(NOT($A35 = "end group"), NOT($A35 = "end repeat"), NOT($A35 = "")), $B35 = "")</formula>
    </cfRule>
  </conditionalFormatting>
  <conditionalFormatting sqref="H35">
    <cfRule type="expression" priority="45" aboveAverage="0" equalAverage="0" bottom="0" percent="0" rank="0" text="" dxfId="43">
      <formula>AND(NOT($G35 = ""), $H35 = "")</formula>
    </cfRule>
  </conditionalFormatting>
  <conditionalFormatting sqref="B35">
    <cfRule type="expression" priority="46" aboveAverage="0" equalAverage="0" bottom="0" percent="0" rank="0" text="" dxfId="44">
      <formula>COUNTIF($B$2:$B$1054,B35)&gt;1</formula>
    </cfRule>
  </conditionalFormatting>
  <conditionalFormatting sqref="A35:Y35">
    <cfRule type="containsText" priority="47" aboveAverage="0" equalAverage="0" bottom="0" percent="0" rank="0" text="calculate" dxfId="45"/>
  </conditionalFormatting>
  <conditionalFormatting sqref="A35:Y35">
    <cfRule type="cellIs" priority="48" operator="equal" aboveAverage="0" equalAverage="0" bottom="0" percent="0" rank="0" text="" dxfId="46">
      <formula>"note"</formula>
    </cfRule>
  </conditionalFormatting>
  <conditionalFormatting sqref="A35">
    <cfRule type="cellIs" priority="49" operator="equal" aboveAverage="0" equalAverage="0" bottom="0" percent="0" rank="0" text="" dxfId="47">
      <formula>"hidden"</formula>
    </cfRule>
  </conditionalFormatting>
  <dataValidations count="2">
    <dataValidation allowBlank="true" operator="between" showDropDown="false" showErrorMessage="false" showInputMessage="false" sqref="D2 D8:D12 D14:D40" type="list">
      <formula1>"yes,no"</formula1>
      <formula2>0</formula2>
    </dataValidation>
    <dataValidation allowBlank="true" operator="between" showDropDown="false" showErrorMessage="false" showInputMessage="false" sqref="D3:D7 D41:D4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1" sqref="13:13 B30"/>
    </sheetView>
  </sheetViews>
  <sheetFormatPr defaultRowHeight="12.75"/>
  <cols>
    <col collapsed="false" hidden="false" max="1" min="1" style="0" width="29.3367346938775"/>
    <col collapsed="false" hidden="false" max="2" min="2" style="0" width="35.6377551020408"/>
    <col collapsed="false" hidden="false" max="3" min="3" style="0" width="51.2959183673469"/>
    <col collapsed="false" hidden="false" max="1025" min="4" style="0" width="16.2908163265306"/>
  </cols>
  <sheetData>
    <row r="1" customFormat="false" ht="13.9" hidden="false" customHeight="false" outlineLevel="0" collapsed="false">
      <c r="A1" s="17" t="s">
        <v>76</v>
      </c>
      <c r="B1" s="17" t="s">
        <v>1</v>
      </c>
      <c r="C1" s="17" t="s">
        <v>2</v>
      </c>
      <c r="D1" s="18"/>
      <c r="E1" s="18"/>
      <c r="F1" s="18"/>
    </row>
    <row r="10485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13:13 A2"/>
    </sheetView>
  </sheetViews>
  <sheetFormatPr defaultRowHeight="12.75"/>
  <cols>
    <col collapsed="false" hidden="false" max="2" min="1" style="0" width="16.2908163265306"/>
    <col collapsed="false" hidden="false" max="3" min="3" style="0" width="26.280612244898"/>
    <col collapsed="false" hidden="false" max="1025" min="4" style="0" width="16.2908163265306"/>
  </cols>
  <sheetData>
    <row r="1" customFormat="false" ht="27.75" hidden="false" customHeight="false" outlineLevel="0" collapsed="false">
      <c r="A1" s="17" t="s">
        <v>77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</row>
    <row r="2" customFormat="false" ht="13.5" hidden="false" customHeight="false" outlineLevel="0" collapsed="false">
      <c r="A2" s="19" t="s">
        <v>83</v>
      </c>
      <c r="B2" s="19" t="s">
        <v>84</v>
      </c>
      <c r="C2" s="20" t="n">
        <f aca="true">NOW()</f>
        <v>44070.4642178544</v>
      </c>
      <c r="D2" s="19" t="s">
        <v>85</v>
      </c>
      <c r="E2" s="19" t="s">
        <v>86</v>
      </c>
      <c r="F2" s="1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2020-08-27T11:08:28Z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