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55651C\Documents\UiPath\P0002_090_PayCyleAfternoon_Performer\Data\"/>
    </mc:Choice>
  </mc:AlternateContent>
  <xr:revisionPtr revIDLastSave="0" documentId="13_ncr:1_{A9536B7E-20F3-4C63-A5AD-B2A999AA6853}" xr6:coauthVersionLast="47" xr6:coauthVersionMax="47" xr10:uidLastSave="{00000000-0000-0000-0000-000000000000}"/>
  <bookViews>
    <workbookView xWindow="-110" yWindow="-110" windowWidth="19420" windowHeight="10420" xr2:uid="{00000000-000D-0000-FFFF-FFFF00000000}"/>
  </bookViews>
  <sheets>
    <sheet name="Settings" sheetId="1" r:id="rId1"/>
    <sheet name="Constants" sheetId="2" r:id="rId2"/>
    <sheet name="Assets" sheetId="3" r:id="rId3"/>
    <sheet name="Messa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1" i="1" l="1"/>
  <c r="C122" i="1"/>
  <c r="B120" i="1"/>
  <c r="B76" i="1"/>
  <c r="B61" i="1"/>
</calcChain>
</file>

<file path=xl/sharedStrings.xml><?xml version="1.0" encoding="utf-8"?>
<sst xmlns="http://schemas.openxmlformats.org/spreadsheetml/2006/main" count="635" uniqueCount="578">
  <si>
    <t>Name</t>
  </si>
  <si>
    <t>Value</t>
  </si>
  <si>
    <t>Description</t>
  </si>
  <si>
    <t>Description (Assets will always overwrite other config)</t>
  </si>
  <si>
    <t>MaxRetryNumber</t>
  </si>
  <si>
    <t>ExScreenshotsFolderPath</t>
  </si>
  <si>
    <t>Exceptions_Screenshots</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</si>
  <si>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</si>
  <si>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</si>
  <si>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</si>
  <si>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</si>
  <si>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</si>
  <si>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</si>
  <si>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</si>
  <si>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</si>
  <si>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</si>
  <si>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</si>
  <si>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</si>
  <si>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</si>
  <si>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logF_BusinessProcessName</t>
  </si>
  <si>
    <t>Orchestrator queue Name. The value must match with the queue name defined on Orchestrator.</t>
    <phoneticPr fontId="20"/>
  </si>
  <si>
    <t>Logging field which allows grouping of log data of two or more subprocesses under the same business process name</t>
    <phoneticPr fontId="20"/>
  </si>
  <si>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</si>
  <si>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</si>
  <si>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</si>
  <si>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</si>
  <si>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</si>
  <si>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OrchestratorAssetFolder</t>
  </si>
  <si>
    <t>OrchestratorQueueFolder</t>
  </si>
  <si>
    <t>Folder name. The value must match a folder defined in Orchestrator and queue specified as OrchestratorQueueName should be created in this folder. For classic folders leave the value field empty.</t>
  </si>
  <si>
    <t>MaxConsecutiveSystemExceptions</t>
  </si>
  <si>
    <t>ExceptionMessage_ConsecutiveErrors</t>
  </si>
  <si>
    <t>RetryNumberGetTransactionItem</t>
  </si>
  <si>
    <t>RetryNumberSetTransactionStatus</t>
  </si>
  <si>
    <t>Error message in case MaxConsecutiveSystemExceptions number is reached.</t>
  </si>
  <si>
    <t>The number of times Get Transaction Item activity is retried in case of an exception. Must be an integer &gt;= 1.</t>
  </si>
  <si>
    <t xml:space="preserve">The number of times Set transaction status activity is retried in case of an exception. Must be an integer &gt;= 1. </t>
  </si>
  <si>
    <t>ShouldMarkJobAsFaulted</t>
  </si>
  <si>
    <t xml:space="preserve">The number of consecutive system exceptions allowed. If MaxConsecutiveSystemExceptions is reached, the job is stopped. To disable this feature, set the value to 0. </t>
  </si>
  <si>
    <t>Must be TRUE or FALSE. If the value is TRUE and an error occurs in Initialization state or the MaxConsecutiveSystemExceptions is reached, the job is marked as Faulted.</t>
  </si>
  <si>
    <t xml:space="preserve">The maximum number of consecutive system exceptions was reached. </t>
  </si>
  <si>
    <t>https://soklfpub-tst.opc.oracleoutsourcing.com/psp/SOKLFTSTNSS/?cmd=login&amp;languageCd=ENG&amp;</t>
  </si>
  <si>
    <t>PeopleSoft URL for lauching the web application.</t>
  </si>
  <si>
    <t>PeopleSoft_LoginURL</t>
  </si>
  <si>
    <t>PeopleSoft_LoginCredentials</t>
  </si>
  <si>
    <t>Login credentials for login to people soft web application</t>
  </si>
  <si>
    <t>RecipientEmailAddress</t>
  </si>
  <si>
    <t>Email ID for recipients for Success Email</t>
  </si>
  <si>
    <t>CcRecipientEmailAddress</t>
  </si>
  <si>
    <t>Email ID for CC recipients for Success Email</t>
  </si>
  <si>
    <t>RecipientEmailAddressBE</t>
  </si>
  <si>
    <t>Email ID for recipients for Business Exception Email</t>
  </si>
  <si>
    <t>CcRecipientEmailAddressBE</t>
  </si>
  <si>
    <t>Email ID for CC recipients for Business Exception Email</t>
  </si>
  <si>
    <t>RecipientEmailAddressSE</t>
  </si>
  <si>
    <t>Email ID for recipients for System Exception Email</t>
  </si>
  <si>
    <t>CcRecipientEmailAddressSE</t>
  </si>
  <si>
    <t>Email ID for CC recipients for System Exception Email</t>
  </si>
  <si>
    <t>EmailBody</t>
  </si>
  <si>
    <t>Success Email Body</t>
  </si>
  <si>
    <t>EmailSubject</t>
  </si>
  <si>
    <t>Bot Completed</t>
  </si>
  <si>
    <t>Success Email Subject</t>
  </si>
  <si>
    <t>EmailBodyBE</t>
  </si>
  <si>
    <t>Business Exception Email Body</t>
  </si>
  <si>
    <t>EmailSubjectBE</t>
  </si>
  <si>
    <t>Process Business Exception</t>
  </si>
  <si>
    <t>Business Exception Email Subject</t>
  </si>
  <si>
    <t>EmailBodySE</t>
  </si>
  <si>
    <t>System Exception Email Body</t>
  </si>
  <si>
    <t>EmailSubjectSE</t>
  </si>
  <si>
    <t>Process System Error</t>
  </si>
  <si>
    <t>System Exception Email Subject</t>
  </si>
  <si>
    <t>MailTypeSuccess</t>
  </si>
  <si>
    <t>Success</t>
  </si>
  <si>
    <t>Mail type is success</t>
  </si>
  <si>
    <t>MailTypeFail</t>
  </si>
  <si>
    <t>Failure</t>
  </si>
  <si>
    <t>mail type is failure</t>
  </si>
  <si>
    <t>ErrorTypeBE</t>
  </si>
  <si>
    <t>Business</t>
  </si>
  <si>
    <t>Error type is business exception</t>
  </si>
  <si>
    <t>ErrorTypeSE</t>
  </si>
  <si>
    <t>System</t>
  </si>
  <si>
    <t>Error type is system exception</t>
  </si>
  <si>
    <t>LocalFolderPath</t>
  </si>
  <si>
    <t>Local Folder Path for Bot process folders</t>
  </si>
  <si>
    <t>InputFolder</t>
  </si>
  <si>
    <t>Input</t>
  </si>
  <si>
    <t>Bot process Input folder name should be same locally and on the shared drive.</t>
  </si>
  <si>
    <t>OutputFolder</t>
  </si>
  <si>
    <t>Output</t>
  </si>
  <si>
    <t>Bot process Output folder name should be same locally and on the shared drive.</t>
  </si>
  <si>
    <t>ExceptionFolder</t>
  </si>
  <si>
    <t>Exception</t>
  </si>
  <si>
    <t>Bot process Exception folder name should be same locally and on the shared drive.</t>
  </si>
  <si>
    <t>SummaryFolder</t>
  </si>
  <si>
    <t>Summary</t>
  </si>
  <si>
    <t>Bot process Summary folder name should be same locally and on the shared drive.</t>
  </si>
  <si>
    <t>Folder for placing exception screenshots.</t>
  </si>
  <si>
    <t>Summary_Report.xlsx</t>
  </si>
  <si>
    <t>Summary Template name which is kept in Templates folder.</t>
  </si>
  <si>
    <t>SummaryReportSheetName</t>
  </si>
  <si>
    <t>Summary report sheet name.</t>
  </si>
  <si>
    <t>SUCCESS</t>
  </si>
  <si>
    <t>Kill_excel</t>
  </si>
  <si>
    <t>Excel.exe</t>
  </si>
  <si>
    <t>Excel exe name to kill excel instance</t>
  </si>
  <si>
    <t>Kill_msedge</t>
  </si>
  <si>
    <t>msedge.exe</t>
  </si>
  <si>
    <t>Edge exe name to kill instance</t>
  </si>
  <si>
    <t>Kill_Outlook</t>
  </si>
  <si>
    <t>outlook.exe</t>
  </si>
  <si>
    <t>Outlook exe name to kill instance</t>
  </si>
  <si>
    <t>UpdateReportBusinessExceptionType</t>
  </si>
  <si>
    <t>Business Exception</t>
  </si>
  <si>
    <t>Exception type to be updated in exception report , if business.</t>
  </si>
  <si>
    <t>UpdateReportSystemExceptionType</t>
  </si>
  <si>
    <t>System Exception</t>
  </si>
  <si>
    <t>Exception type to be updated in exception report , if system.</t>
  </si>
  <si>
    <t>UpdateReportTypeSummary</t>
  </si>
  <si>
    <t>If summary report needs to be updated.</t>
  </si>
  <si>
    <t>UpdateReportExceptionStatus</t>
  </si>
  <si>
    <t>Failed</t>
  </si>
  <si>
    <t>If a transaction is failed.</t>
  </si>
  <si>
    <t>UpdateReportSuccessStatus</t>
  </si>
  <si>
    <t>Completed</t>
  </si>
  <si>
    <t>If a transaction completes successfully.</t>
  </si>
  <si>
    <t>CloseApplicationTimeout</t>
  </si>
  <si>
    <t>Close application timeout for each application</t>
  </si>
  <si>
    <t>MediumDelay</t>
  </si>
  <si>
    <t>Medium delay for where ever needed</t>
  </si>
  <si>
    <t>SmallDelay</t>
  </si>
  <si>
    <t>Small delay for where ever needed</t>
  </si>
  <si>
    <t>ContinueOnError</t>
  </si>
  <si>
    <t>Continue on error true for close application activities</t>
  </si>
  <si>
    <t>NumberOfTopQueueItems</t>
  </si>
  <si>
    <t>Number of queue items to be checked before adding, please add is input items are more than 20.</t>
  </si>
  <si>
    <t>Udbhav.Agarwal.CTR@omes.ok.gov</t>
  </si>
  <si>
    <t>PeoplsoftLoginSuccessResult</t>
  </si>
  <si>
    <t>Check if this result matches with Login activity output for Peoplesoft.</t>
  </si>
  <si>
    <t>P002_090_PayCycleAfternoon_PeopleSoftLogin</t>
  </si>
  <si>
    <t>Workflow to login to people soft started.</t>
  </si>
  <si>
    <t>PeoplesoftLoginWorkflowStarted</t>
  </si>
  <si>
    <t>PeoplesoftLoginWorkflowCompleted</t>
  </si>
  <si>
    <t>PeoplesoftLoginWorkflowSE</t>
  </si>
  <si>
    <t>PeoplesoftLoginGetCredentials</t>
  </si>
  <si>
    <t>Credentials were fetched successfully from Assets.</t>
  </si>
  <si>
    <t>Workflow To Login People Soft Completed.</t>
  </si>
  <si>
    <t>Workflow Login to People Soft has a System Exception.</t>
  </si>
  <si>
    <t>TargetAppearWait</t>
  </si>
  <si>
    <t>RefreshMonitorDuration</t>
  </si>
  <si>
    <t>RefreshMonitorUserID</t>
  </si>
  <si>
    <t>RefreshMonitorDurationType</t>
  </si>
  <si>
    <t>Days</t>
  </si>
  <si>
    <t>ColumnNameToCheck</t>
  </si>
  <si>
    <t>Process Name</t>
  </si>
  <si>
    <t>OrchestratorQueueName</t>
  </si>
  <si>
    <t>Workflow to Logout of Peoplesoft started.</t>
  </si>
  <si>
    <t>PeoplesoftLogoutWorkflowStarted</t>
  </si>
  <si>
    <t>PeoplesoftLogoutWorkflowCompleted</t>
  </si>
  <si>
    <t>PeoplesoftLogoutWorkflowSE</t>
  </si>
  <si>
    <t>Workflow To Logout of People Soft completed.</t>
  </si>
  <si>
    <t>PeopleSoftApplicationFound</t>
  </si>
  <si>
    <t>People Soft Application is Open, logging out and closing it.</t>
  </si>
  <si>
    <t>People Soft Application window not be found, so it cannot be closed.</t>
  </si>
  <si>
    <t>PeopleSoftApplicationNotFound</t>
  </si>
  <si>
    <t>Workflow Logout from People Soft has a System Exception.</t>
  </si>
  <si>
    <t>SetTransactionStatusSuccess</t>
  </si>
  <si>
    <t>Data added to the queue successfully.</t>
  </si>
  <si>
    <t>SetTransactionStatusBE</t>
  </si>
  <si>
    <t>SetTransactionStatusSE</t>
  </si>
  <si>
    <t>Workflow to send an email has started.</t>
  </si>
  <si>
    <t>SendEmailWorkflowStarted</t>
  </si>
  <si>
    <t>SendEmailWorkflowCompleted</t>
  </si>
  <si>
    <t>SendEmailWorkflowBE</t>
  </si>
  <si>
    <t>SendEmailWorkflowSE</t>
  </si>
  <si>
    <t>MandatoryValuesMissing</t>
  </si>
  <si>
    <t>Some mandatory values are missing and hence the mail cannot be sent</t>
  </si>
  <si>
    <t>MandatoryValuesMissingBE</t>
  </si>
  <si>
    <t>NoAttachmentFound</t>
  </si>
  <si>
    <t>No attachment value was found.</t>
  </si>
  <si>
    <t>AttachmentFound</t>
  </si>
  <si>
    <t>Attachment value was found.</t>
  </si>
  <si>
    <t>AttachmentPresent</t>
  </si>
  <si>
    <t>Attachment File is present.</t>
  </si>
  <si>
    <t>Attachment file not found on mentioned path.</t>
  </si>
  <si>
    <t>AttachementFileNotPresent</t>
  </si>
  <si>
    <t>AttachementFileNotPresentBE</t>
  </si>
  <si>
    <t>Workflow Send Email has a System Exception.</t>
  </si>
  <si>
    <t>Workflow Send Email has a Business Exception.</t>
  </si>
  <si>
    <t>ReturnButtonCounterSelector</t>
  </si>
  <si>
    <t>P002_090_PayCycleAfternoon_PayCycleValues</t>
  </si>
  <si>
    <t>PayCycleDataAddedToQueue</t>
  </si>
  <si>
    <t>P002_090_PayCycleAfternoon_Queue</t>
  </si>
  <si>
    <t>Asset</t>
  </si>
  <si>
    <t>SharePointLink</t>
  </si>
  <si>
    <t>NavigateToPaycyclepageWorkflowStarted</t>
  </si>
  <si>
    <t>NavigateToPaycyclepageWorkflowCompleted</t>
  </si>
  <si>
    <t>NavigateToPaycyclepageWorkflowSE</t>
  </si>
  <si>
    <t>Workflow to Navigate to Paycycle page is started.</t>
  </si>
  <si>
    <t>Workflow to Navigate to Paycycle page completed Successfully.</t>
  </si>
  <si>
    <t>NavigateButtonPresent</t>
  </si>
  <si>
    <t>NavigateButtonNotPresent</t>
  </si>
  <si>
    <t>NavigateButtonNotPresentBE</t>
  </si>
  <si>
    <t>PaymentSelectionPresent</t>
  </si>
  <si>
    <t>PaymentSelectionNotPresent</t>
  </si>
  <si>
    <t>The Navigation button was not found in Peoplesoft home page.</t>
  </si>
  <si>
    <t>Navigate Button was found on homepage.</t>
  </si>
  <si>
    <t xml:space="preserve">Clicking on Payment Selection Criteria as it is found. </t>
  </si>
  <si>
    <t>Payment Selection Criteria is not found.</t>
  </si>
  <si>
    <t xml:space="preserve">Workflow Navigate To Pay Cycle has a System Exception : </t>
  </si>
  <si>
    <t>Workflow To Select Pay cycle started.</t>
  </si>
  <si>
    <t>SelectPaycycleWorkflowStarted</t>
  </si>
  <si>
    <t>SelectPaycycleWorkflowCompleted</t>
  </si>
  <si>
    <t>SelectPaycycleWorkflowSE</t>
  </si>
  <si>
    <t>Workflow To Select Pay cycle completed successfully.</t>
  </si>
  <si>
    <t>Text box to enter paycycle name was found.</t>
  </si>
  <si>
    <t>PaycycleTextBoxFound</t>
  </si>
  <si>
    <t>PaycycleTextBoxNotFound</t>
  </si>
  <si>
    <t>Text box to enter paycycle name was not found.</t>
  </si>
  <si>
    <t>PaycycleTextBoxNotFoundSE</t>
  </si>
  <si>
    <t xml:space="preserve">Workflow Select Pay Cycle has a System Exception : </t>
  </si>
  <si>
    <t>Workflow To Check Paycycle and Validate Date is started.</t>
  </si>
  <si>
    <t>CheckPaycycleandValidateDateWorkflowStarted</t>
  </si>
  <si>
    <t>CheckPaycycleandValidateDateWorkflowCompleted</t>
  </si>
  <si>
    <t>CheckPaycycleandValidateDateWorkflowSE</t>
  </si>
  <si>
    <t>CheckPaycycleandValidateDateWorkflowBE</t>
  </si>
  <si>
    <t>UAGARWAL</t>
  </si>
  <si>
    <t>RunningPaycycleRetries</t>
  </si>
  <si>
    <t>CalenderNameOrchestrator</t>
  </si>
  <si>
    <t>DateForCalender</t>
  </si>
  <si>
    <t>Invalid Calendar Name Found.</t>
  </si>
  <si>
    <t>HolidayCalendarNameErrorMessage</t>
  </si>
  <si>
    <t>CalendarMaxloop</t>
  </si>
  <si>
    <t>Maximum loop counter reached.</t>
  </si>
  <si>
    <t>HolidayCalendarLoopErrorMessage</t>
  </si>
  <si>
    <t>Dates Tab appeared , dates will be entered now.</t>
  </si>
  <si>
    <t>DatesTabFound</t>
  </si>
  <si>
    <t>DatesTabNotFound</t>
  </si>
  <si>
    <t>Dates tab was not found</t>
  </si>
  <si>
    <t>DatesTabNotFoundSE</t>
  </si>
  <si>
    <t>Pay cycle is correct so bot will proceed with entering dates.</t>
  </si>
  <si>
    <t>PayCycleMatches</t>
  </si>
  <si>
    <t>Paycycle Name does not match.</t>
  </si>
  <si>
    <t>PayCycleDoesNotMatch</t>
  </si>
  <si>
    <t>PayCycleDoesNotMatchSE</t>
  </si>
  <si>
    <t>Checking Pay From Date is within the 90 days limit.</t>
  </si>
  <si>
    <t>PayFromDatewithinLimit</t>
  </si>
  <si>
    <t>PayFromDateexceedsLimit</t>
  </si>
  <si>
    <t>PayFromDateCheck</t>
  </si>
  <si>
    <t>Pay From Date is within the 90 days limit.</t>
  </si>
  <si>
    <t>Pay From Date exceeds the 90 days limit.</t>
  </si>
  <si>
    <t>NewPayFromDateDaysLimit</t>
  </si>
  <si>
    <t xml:space="preserve">Workflow To Check Paycycle and Validate Date has a System Exception : </t>
  </si>
  <si>
    <t>Workflow To Check Paycycle and Validate Date has a Business Exception.</t>
  </si>
  <si>
    <t>Workflow To Check Paycycle and Validate Date completed successfully.</t>
  </si>
  <si>
    <t>Workflow to Select server and process paycycle started.</t>
  </si>
  <si>
    <t>SelectServerandProcessPaycycleWorkflowStarted</t>
  </si>
  <si>
    <t>SelectServerandProcessPaycycleWorkflowCompleted</t>
  </si>
  <si>
    <t>SelectServerandProcessPaycycleWorkflowSE</t>
  </si>
  <si>
    <t>PSUNX</t>
  </si>
  <si>
    <t>PaymentSelectionandCriteriaFirstServerName</t>
  </si>
  <si>
    <t>PaymentSelectionandCriteriaSecondServerName</t>
  </si>
  <si>
    <t>ServerDropdownNotFound</t>
  </si>
  <si>
    <t>ServerDropdownNotFoundSE</t>
  </si>
  <si>
    <t>Workflow to Select server and process paycycle completed successfully.</t>
  </si>
  <si>
    <t>Workflow to Select server and process paycycle has a System Exception.</t>
  </si>
  <si>
    <t>UpdateUserIDandRefreshWorkflowStarted</t>
  </si>
  <si>
    <t>UpdateUserIDandRefreshWorkflowCompleted</t>
  </si>
  <si>
    <t>UpdateUserIDandRefreshWorkflowSE</t>
  </si>
  <si>
    <t>Workflow to update UserID and Get Instance is started.</t>
  </si>
  <si>
    <t>Workflow to update UserID and Get Instance is completed.</t>
  </si>
  <si>
    <t>Workflow to update UserID and Get Instance has a System Exception.</t>
  </si>
  <si>
    <t>Process List Table was not found.</t>
  </si>
  <si>
    <t>ProcessListTablenotFound</t>
  </si>
  <si>
    <t>ProcessListTableFound</t>
  </si>
  <si>
    <t>ProcessListTablenotFoundSE</t>
  </si>
  <si>
    <t>Process List table was found , instanse number will be extracted.</t>
  </si>
  <si>
    <t>Process Name and Run Status Matches, Instance Number will be extracted for the row.</t>
  </si>
  <si>
    <t>ProcessNameStatusMatch</t>
  </si>
  <si>
    <t>RunningStatusRetryScopeContinueOnError</t>
  </si>
  <si>
    <t>Workflow to Check Created Status and Approve paycycle is started.</t>
  </si>
  <si>
    <t>CheckStatusAndApproveWorkflowStarted</t>
  </si>
  <si>
    <t>Refresh Button Found, will click and check status.</t>
  </si>
  <si>
    <t>RefreshButtonFound</t>
  </si>
  <si>
    <t>RefreshButtonNotFound</t>
  </si>
  <si>
    <t>RefreshButtonNotFoundSE</t>
  </si>
  <si>
    <t>Refresh Button to refresh paycycle status not found .</t>
  </si>
  <si>
    <t>CREATED</t>
  </si>
  <si>
    <t>PaycycleStatusCheckForApproval</t>
  </si>
  <si>
    <t>Status Changed To Created, Paycycle will be Approved now.</t>
  </si>
  <si>
    <t>StatusCreatedAppeared</t>
  </si>
  <si>
    <t>Approve text button was not found</t>
  </si>
  <si>
    <t>ApproveTextButtonFound</t>
  </si>
  <si>
    <t>ApproveTextButtonNotFound</t>
  </si>
  <si>
    <t>ApproveTextButtonNotFoundSE</t>
  </si>
  <si>
    <t>Approve text button was found, will be clicked to start paycycle approval</t>
  </si>
  <si>
    <t>ApproveButtonFound</t>
  </si>
  <si>
    <t>ApproveButtonNotFound</t>
  </si>
  <si>
    <t>ApproveButtonNotFoundSE</t>
  </si>
  <si>
    <t>Approve button was found on page Pay cycle approval</t>
  </si>
  <si>
    <t>Approve button was not found</t>
  </si>
  <si>
    <t>CheckStatusAndApproveWorkflowCompleted</t>
  </si>
  <si>
    <t>CheckStatusAndApproveWorkflowSE</t>
  </si>
  <si>
    <t>Workflow to Check Created Status and Approve in paycycle is completed successfully.</t>
  </si>
  <si>
    <t>RetryScopeError</t>
  </si>
  <si>
    <t>Created status not found even after retries.</t>
  </si>
  <si>
    <t>Paycycle Approved as the status was changed</t>
  </si>
  <si>
    <t>PaycycleStatusChanged</t>
  </si>
  <si>
    <t>PaycycleStatusNotChanged</t>
  </si>
  <si>
    <t>Paycycle was not approved as the correct status not found even after retries.</t>
  </si>
  <si>
    <t>Workflow To Check Status and Approve Paycycle has a System Exception.</t>
  </si>
  <si>
    <t>Workflow to Approve all records in paycycle is started.</t>
  </si>
  <si>
    <t>ApproveAllRecordsWorkflowStarted</t>
  </si>
  <si>
    <t>ApproveAllRecordsWorkflowCompleted</t>
  </si>
  <si>
    <t>ApproveAllRecordsWorkflowSE</t>
  </si>
  <si>
    <t>DelayRunningRecords</t>
  </si>
  <si>
    <t>View All Button was found.</t>
  </si>
  <si>
    <t>ViewAllButtonFound</t>
  </si>
  <si>
    <t>ViewAllButtonNotFound</t>
  </si>
  <si>
    <t>PaycycleResultsFirstServerName</t>
  </si>
  <si>
    <t>PSNT</t>
  </si>
  <si>
    <t>PaycycleResultsSecondServerName</t>
  </si>
  <si>
    <t>Web</t>
  </si>
  <si>
    <t>PaycycleResultsOutputType</t>
  </si>
  <si>
    <t>PaycycleResultList</t>
  </si>
  <si>
    <t>All Paycycle Result list items will be processed now.</t>
  </si>
  <si>
    <t>CompletedStatusDelay</t>
  </si>
  <si>
    <t>Status is completed that means the transaction completed successfully.</t>
  </si>
  <si>
    <t>StatusCompletedAppeared</t>
  </si>
  <si>
    <t>Status is not completed , so the record will be marked as an exception.</t>
  </si>
  <si>
    <t>StatusCompletedNotAppeared</t>
  </si>
  <si>
    <t>Workflow to Approve all records in paycycle is completed successfully.</t>
  </si>
  <si>
    <t>Workflow to Approve all records in paycycle has a system exception.</t>
  </si>
  <si>
    <t>UpdateSummaryReportWorkflowStarted</t>
  </si>
  <si>
    <t>UpdateSummaryReportWorkflowCompleted</t>
  </si>
  <si>
    <t>UpdateSummaryReportWorkflowSE</t>
  </si>
  <si>
    <t>Workflow to Update Summary Report is started.</t>
  </si>
  <si>
    <t>Workflow to Update Summary Report is completed successfully.</t>
  </si>
  <si>
    <t>Workflow to Update Summary Report has a system exception.</t>
  </si>
  <si>
    <t>C:\PaycycleAfternoon</t>
  </si>
  <si>
    <t>QueueReference</t>
  </si>
  <si>
    <t>Summary file was found, bot will now update it.</t>
  </si>
  <si>
    <t>SummaryFileFound</t>
  </si>
  <si>
    <t>SummaryFileNotFound</t>
  </si>
  <si>
    <t>SummaryFileName</t>
  </si>
  <si>
    <t>Workflow to send an email has completed successfully.</t>
  </si>
  <si>
    <t>InstanceNumberStatusQueued</t>
  </si>
  <si>
    <t>InstanceNumberStatusProcessing</t>
  </si>
  <si>
    <t>Processing</t>
  </si>
  <si>
    <t>Queued</t>
  </si>
  <si>
    <t>InstanceNumberProcessName</t>
  </si>
  <si>
    <t>AP_APY2015</t>
  </si>
  <si>
    <t>SummaryReportStatusSuccess</t>
  </si>
  <si>
    <t>SummaryReportStatusFailed</t>
  </si>
  <si>
    <t>SummaryReportStatusPending</t>
  </si>
  <si>
    <t>SummaryReportCommentsSuccess</t>
  </si>
  <si>
    <t>SummaryReportCommentsPending</t>
  </si>
  <si>
    <t>Pending</t>
  </si>
  <si>
    <t>Paycycle completed successfully.</t>
  </si>
  <si>
    <t>Wait time more than 20 mins</t>
  </si>
  <si>
    <t>Last step not showing as "complete"</t>
  </si>
  <si>
    <t>udbhavagarwal's workspace</t>
  </si>
  <si>
    <t>P002_090_PayCycleAfternoon_Performer</t>
  </si>
  <si>
    <t>innertext</t>
  </si>
  <si>
    <t>PaymentSelectionandCriteriaThirdServerName</t>
  </si>
  <si>
    <t>PaycycleResultsThirdServerName</t>
  </si>
  <si>
    <t>PaycycleResultsAttributeName</t>
  </si>
  <si>
    <t>PaymentSelectionandCriteriaAttributeName</t>
  </si>
  <si>
    <t>MailsWithCustomMessages</t>
  </si>
  <si>
    <t>BE_1Subject</t>
  </si>
  <si>
    <t>BE_1Body</t>
  </si>
  <si>
    <t>BE_1RecipientEmailAddress</t>
  </si>
  <si>
    <t>BE_1CCEmailAddress</t>
  </si>
  <si>
    <t>SE_1Subject</t>
  </si>
  <si>
    <t>PeopleSoft application unavailable</t>
  </si>
  <si>
    <t>SE_1Body</t>
  </si>
  <si>
    <t>SE_1RecipientEmailAddress</t>
  </si>
  <si>
    <t>SE_1CCEmailAddress</t>
  </si>
  <si>
    <t>SE_2Subject</t>
  </si>
  <si>
    <t>PeopleSoft login failed</t>
  </si>
  <si>
    <t>SE_2Body</t>
  </si>
  <si>
    <t>SE_2RecipientEmailAddress</t>
  </si>
  <si>
    <t>SE_2CCEmailAddress</t>
  </si>
  <si>
    <t>BE_1,SE_1,SE_2,SE_3</t>
  </si>
  <si>
    <t>Status not changing to completed</t>
  </si>
  <si>
    <t>SE_3Subject</t>
  </si>
  <si>
    <t>SE_3Body</t>
  </si>
  <si>
    <t>SE_3RecipientEmailAddress</t>
  </si>
  <si>
    <t>SE_3CCEmailAddress</t>
  </si>
  <si>
    <t>C:\Users\55651C\Documents\UiPath\P002_090_PayCycleAfternoon_Performer\Exceptions_Screenshots</t>
  </si>
  <si>
    <t>GetMailDetailsWorkflowStarted</t>
  </si>
  <si>
    <t>Workflow to Get Mail Details started.</t>
  </si>
  <si>
    <t>GetMailDetailsWorkflowCompleted</t>
  </si>
  <si>
    <t>Workflow to Get Mail Details completed successfully.</t>
  </si>
  <si>
    <t>GetMailDetailsWorkflowSE</t>
  </si>
  <si>
    <t>Workflow to Get Mail Details has a System Exception.</t>
  </si>
  <si>
    <t>PeoplesoftLoginCredentialsSE_2</t>
  </si>
  <si>
    <t>SE_2: Credentials Error.</t>
  </si>
  <si>
    <t>PeoplesoftLoginPageUnavailableSE_1</t>
  </si>
  <si>
    <t>SE_1: Peoplesoft Unavailable.</t>
  </si>
  <si>
    <t>PeopleSoftLoginErrorKeyword1</t>
  </si>
  <si>
    <t>password</t>
  </si>
  <si>
    <t>PeopleSoftLoginErrorKeyword2</t>
  </si>
  <si>
    <t>user</t>
  </si>
  <si>
    <t>PeopleSoftLoginErrorKeyword3</t>
  </si>
  <si>
    <t>invalid</t>
  </si>
  <si>
    <t>GraphAPIApplicationSecret</t>
  </si>
  <si>
    <t>Shared_O365ApplicationSecret</t>
  </si>
  <si>
    <t>GraphAPIO365TenantID</t>
  </si>
  <si>
    <t>Shared_O365TenantID</t>
  </si>
  <si>
    <t>GraphAPIO365ApplicationID</t>
  </si>
  <si>
    <t>Shared_O365ApplicationID</t>
  </si>
  <si>
    <t>PeopleSoft_HomepageURL</t>
  </si>
  <si>
    <t>https://soklfpub-tst.opc.oracleoutsourcing.com/psc/SOKLFTSTNSS/EMPLOYEE/ERP/c/NUI_FRAMEWORK.PT_LANDINGPAGE.GBL</t>
  </si>
  <si>
    <t>URL for homepage after login.</t>
  </si>
  <si>
    <t>PeopleSoft_ProcessMonitorURL</t>
  </si>
  <si>
    <t>https://soklfpub-tst.opc.oracleoutsourcing.com/psp/SOKLFTSTNSS/EMPLOYEE/ERP/c/PROCESSMONITOR.PROCESSMONITOR.GBL</t>
  </si>
  <si>
    <t>URL for Process Monitor Page.</t>
  </si>
  <si>
    <t>PeopleSoft_PaymentSelectionCriteriaURL</t>
  </si>
  <si>
    <t>https://soklfpub-tst.opc.oracleoutsourcing.com/psp/SOKLFTSTNSS_6/EMPLOYEE/ERP/c/CREATE_PAYMENTS.PYCYCL_DEFN.GBL</t>
  </si>
  <si>
    <t>URL for Payment Selection Criteria page.</t>
  </si>
  <si>
    <t>URL for Paycycle Manager page.</t>
  </si>
  <si>
    <t>URL for Paycycle Approval page.</t>
  </si>
  <si>
    <t>PeopleSoft_PaycycleApprovalURL</t>
  </si>
  <si>
    <t>PeopleSoft_PaycycleManagerURL</t>
  </si>
  <si>
    <t>PeoplesoftLoginPageNotFoundSE</t>
  </si>
  <si>
    <t>User ID field was not found in the log in page</t>
  </si>
  <si>
    <t>PeoplesoftLoginUnexpectedSE</t>
  </si>
  <si>
    <t>Unexpected error encountered while logging into Peoplesoft. Refer to screenshot for error description</t>
  </si>
  <si>
    <t>LoginRetryScopeError</t>
  </si>
  <si>
    <t>Error in retry scope for login</t>
  </si>
  <si>
    <t>BotEmailAddress</t>
  </si>
  <si>
    <t>OrchestratorGraphAPIAssetsFolder</t>
  </si>
  <si>
    <t>DEV</t>
  </si>
  <si>
    <t>MarkEmailAsRead</t>
  </si>
  <si>
    <t>BotPeoplesoftUserID</t>
  </si>
  <si>
    <t>LoginRetries</t>
  </si>
  <si>
    <t>ErrorScreenShotPath</t>
  </si>
  <si>
    <t>RetryScopeContinueOnError</t>
  </si>
  <si>
    <t>AllValuesPresent</t>
  </si>
  <si>
    <t>All mandatory values are present.</t>
  </si>
  <si>
    <t>FirstValueServerDropdownFound</t>
  </si>
  <si>
    <t>SecondValueServerDropdownFound</t>
  </si>
  <si>
    <t>ThirdValueServerDropdownFound</t>
  </si>
  <si>
    <t>ServerDropdownValueNotFound</t>
  </si>
  <si>
    <t>ServerDropdownValueNotFoundSE</t>
  </si>
  <si>
    <t>ServerDropdownFound</t>
  </si>
  <si>
    <t>Server Dropdown has appeared, will proceed with selecting server.</t>
  </si>
  <si>
    <t>First value in Server Dropdown has appeared, selecting server.</t>
  </si>
  <si>
    <t>Second value in Server Dropdown has appeared, selecting server.</t>
  </si>
  <si>
    <t>Third value in Server Dropdown has appeared, selecting server.</t>
  </si>
  <si>
    <t>Server Dropdown was not found.</t>
  </si>
  <si>
    <t>Refresh Button was not found in the process monitor page or the page was not loaded in time</t>
  </si>
  <si>
    <t>DelayBeforeButtonClick</t>
  </si>
  <si>
    <t>LongDelay</t>
  </si>
  <si>
    <t>SaveDataPopupAppeared</t>
  </si>
  <si>
    <t>ClickedNoButton</t>
  </si>
  <si>
    <t>Save changes Pop-up appeared.</t>
  </si>
  <si>
    <t>Clicked No on pop-up</t>
  </si>
  <si>
    <t>SharepointURL</t>
  </si>
  <si>
    <t>https://officemgmtentserv.sharepoint.com/sites/ACOE_Automations</t>
  </si>
  <si>
    <t>SharepointSubFolder</t>
  </si>
  <si>
    <t>P002_090_PayCyleAfternoon</t>
  </si>
  <si>
    <t>FolderNameYear</t>
  </si>
  <si>
    <t>FolderNameMonth</t>
  </si>
  <si>
    <t>CreateSharepointFoldersWorkflowStarted</t>
  </si>
  <si>
    <t>CreateSharepointFoldersWorkflowCompleted</t>
  </si>
  <si>
    <t>CreateSharepointFoldersWorkflowSE</t>
  </si>
  <si>
    <t>SharepointFolderPresent</t>
  </si>
  <si>
    <t>SharepointFolderNotPresent</t>
  </si>
  <si>
    <t>SharepointFolderCreated</t>
  </si>
  <si>
    <t>SharepointFolderNotCreated</t>
  </si>
  <si>
    <t>Workflow to create Sharepoint folders is started.</t>
  </si>
  <si>
    <t>Workflow to create Sharepoint folders completed Successfully.</t>
  </si>
  <si>
    <t xml:space="preserve">Workflow to create Sharepoint folders has a System Exception : </t>
  </si>
  <si>
    <t xml:space="preserve">Sharepoint folder not available: </t>
  </si>
  <si>
    <t xml:space="preserve">Sharepoint folder available: </t>
  </si>
  <si>
    <t>SharepointFolderFindCreateSE</t>
  </si>
  <si>
    <t xml:space="preserve">Sharepoint folder was not found and also cannot create , folder name: </t>
  </si>
  <si>
    <t>Sharepoint folder was created or already present.</t>
  </si>
  <si>
    <t>UploadFilesToSharepointWorkflowStarted</t>
  </si>
  <si>
    <t>Workflow to upload file to Sharepoint folders is started.</t>
  </si>
  <si>
    <t>Workflow to upload file to Sharepoint folders completed Successfully.</t>
  </si>
  <si>
    <t xml:space="preserve">Workflow to upload file to Sharepoint folders has a System Exception : </t>
  </si>
  <si>
    <t>UploadFilesToSharepointWorkflowCompleted</t>
  </si>
  <si>
    <t>UploadFilesToSharepointWorkflowSE</t>
  </si>
  <si>
    <t>SharepointFileUploaded</t>
  </si>
  <si>
    <t>SharepointFileNotUploaded</t>
  </si>
  <si>
    <t>SharepointFileNotUploadedSE</t>
  </si>
  <si>
    <t>CreateLocalFolderandSummaryFileWorkflowStarted</t>
  </si>
  <si>
    <t>CreateLocalFolderandSummaryFileWorkflowCompleted</t>
  </si>
  <si>
    <t>CreateLocalFolderandSummaryFileWorkflowSE</t>
  </si>
  <si>
    <t>Workflow to Create Local Folder and Summary File is started.</t>
  </si>
  <si>
    <t>Workflow to Create Local Folder and Summary File completed Successfully.</t>
  </si>
  <si>
    <t xml:space="preserve">Workflow to Create Local Folder and Summary File has a System Exception : </t>
  </si>
  <si>
    <t>LocalFolderPresent</t>
  </si>
  <si>
    <t>LocalFolderNotPresent</t>
  </si>
  <si>
    <t>Local Output Folder Present.</t>
  </si>
  <si>
    <t>LocalFolderNotPresentSE</t>
  </si>
  <si>
    <t xml:space="preserve">Local Output Folder Not Present. Path: </t>
  </si>
  <si>
    <t xml:space="preserve">Local Output Folder Not Found. Path: </t>
  </si>
  <si>
    <t>FolderNameDay</t>
  </si>
  <si>
    <t>LocalYearFolderPresent</t>
  </si>
  <si>
    <t>LocalYearFolderNotPresent</t>
  </si>
  <si>
    <t>Local Year Folder Present.</t>
  </si>
  <si>
    <t xml:space="preserve">Local Year Folder Not Present. Will be created </t>
  </si>
  <si>
    <t>LocalMonthFolderPresent</t>
  </si>
  <si>
    <t>LocalMonthFolderNotPresent</t>
  </si>
  <si>
    <t>Local Month Folder Present.</t>
  </si>
  <si>
    <t xml:space="preserve">Local Month Folder Not Present. Will be created </t>
  </si>
  <si>
    <t>LocalDayFolderNotPresent</t>
  </si>
  <si>
    <t xml:space="preserve">Local Day Folder will be created </t>
  </si>
  <si>
    <t>FirstCellSummaryReport</t>
  </si>
  <si>
    <t>A1</t>
  </si>
  <si>
    <t>January</t>
  </si>
  <si>
    <t>SummaryFileNotPresent</t>
  </si>
  <si>
    <t>PaycycleAfternoonTest</t>
  </si>
  <si>
    <t>SE_3: Paycycle was not approved as the correct status not found even after retries.</t>
  </si>
  <si>
    <t>PaycycleStatusNotChangedSE_3</t>
  </si>
  <si>
    <t>InstanceNumber</t>
  </si>
  <si>
    <t>Record not Processed as a System exception occurred.</t>
  </si>
  <si>
    <t>Record not Processed as a Business exception occurred.</t>
  </si>
  <si>
    <t>MailCustomValues</t>
  </si>
  <si>
    <t>MailCustomValuesNotFound</t>
  </si>
  <si>
    <t>Mail has custom exception.</t>
  </si>
  <si>
    <t>Mail does not have a custom exception.</t>
  </si>
  <si>
    <t>deepali.chaudhry@ey.com</t>
  </si>
  <si>
    <t>Pay Cycle &lt;PayCycle_Name&gt; running more than 20 mins</t>
  </si>
  <si>
    <t>TargetAppearWaitLong</t>
  </si>
  <si>
    <t>https://soklfpub-tst.opc.oracleoutsourcing.com/psp/SOKLFTSTNSS_6/EMPLOYEE/ERP/c/CREATE_PAYMENTS.PYCYCL_MGR.GBL</t>
  </si>
  <si>
    <t>No value in Server Dropdown was found.</t>
  </si>
  <si>
    <t>FirstValueApprovalServerDropdownFound</t>
  </si>
  <si>
    <t>SecondValueApprovalServerDropdownFound</t>
  </si>
  <si>
    <t>ThirdValueApprovalServerDropdownFound</t>
  </si>
  <si>
    <t>ApprovalServerDropdownValueNotFound</t>
  </si>
  <si>
    <t>ApprovalServerDropdownValueNotFoundSE</t>
  </si>
  <si>
    <t>OutputTypeFound</t>
  </si>
  <si>
    <t>OutputTypeNotFound</t>
  </si>
  <si>
    <t>OutputTypeNotFoundSE</t>
  </si>
  <si>
    <t>Output Type value was found.</t>
  </si>
  <si>
    <t>Output Type value was not found.</t>
  </si>
  <si>
    <t>CompletedStatusProcessCompletion</t>
  </si>
  <si>
    <t>COMPLETED</t>
  </si>
  <si>
    <t>Correct Status not found, record will be retried.</t>
  </si>
  <si>
    <t>StatusCreatedDidNotAppear</t>
  </si>
  <si>
    <t>00:00:04</t>
  </si>
  <si>
    <t>DefaultExcelSheetName</t>
  </si>
  <si>
    <t>Sheet1</t>
  </si>
  <si>
    <t>Summary FIle not Present, will be created.</t>
  </si>
  <si>
    <t>SummaryFileNotFoundSE</t>
  </si>
  <si>
    <t xml:space="preserve">Summary file was not found at path: </t>
  </si>
  <si>
    <t>Data not present , write data to summary file.</t>
  </si>
  <si>
    <t>SummaryFileNoData</t>
  </si>
  <si>
    <t>SummaryFileDataPresent</t>
  </si>
  <si>
    <t>Data is present , append data to summary file.</t>
  </si>
  <si>
    <t>SummaryFileDataCheckCell</t>
  </si>
  <si>
    <t xml:space="preserve">Hi Statewide Accounting Team,&lt;br&gt;&lt;br&gt;The status for pay cycle &lt;PayCycle_Name&gt; remains 'completed,' marked as an exception in the summary report. Please review and complete this pay cycle manually.&lt;br&gt;&lt;br&gt; Thanks,&lt;br&gt;Automation Team                        </t>
  </si>
  <si>
    <t xml:space="preserve">Hi Statewide Accounting Team,&lt;br&gt;&lt;br&gt;PeopleSoft app is unavailable. Please complete today's pay cycle manually; bot will resume next business day.&lt;br&gt;&lt;br&gt; Thanks,&lt;br&gt;Automation Team                        </t>
  </si>
  <si>
    <t xml:space="preserve">Hi Statewide Accounting Team,&lt;br&gt;&lt;br&gt;PeopleSoft login failed for user ID &lt;Bot user ID&gt;. Please complete today's pay cycle manually; bot will resume next business day.&lt;br&gt;Automation support team: Please confirm that the login credentials are valid / updated prior to the next Bot run&lt;br&gt;&lt;br&gt; Thanks,&lt;br&gt;Automation Team                        </t>
  </si>
  <si>
    <t xml:space="preserve">Hi Statewide Accounting Team,&lt;br&gt;&lt;br&gt;The &lt;PayCycle_Name&gt; Pay Cycle has run for over 20 minutes, hindering subsequent processes for the bot. Please manually complete the &lt;PayCycle_Name&gt; Pay Cycle today. Once done, send an email notification to support team to prompt the remaining pay cycle bot processes.&lt;br&gt;&lt;br&gt;Thanks,&lt;br&gt;Automation Team               </t>
  </si>
  <si>
    <t>Hello RPA Support Team,&lt;br&gt;&lt;br&gt;This email notification was raised for process P002_090_PayCycleAfternoon. The process execution met a business exception for Pay cycle &lt;PC&gt;  , details for which can be found below:&lt;br&gt;&lt;br&gt;Exception Message: Excp_Message&lt;br&gt;&lt;br&gt; Thanks,&lt;br&gt;Automation Team</t>
  </si>
  <si>
    <t>Hello RPA Support Team,&lt;br&gt;&lt;br&gt;This email notification was raised for process P002_090_PayCycleAfternoon. The process execution met a System exception, details for which can be found below:&lt;br&gt;&lt;br&gt;Exception Message: Excp_Message&lt;br&gt;&lt;br&gt; Thanks,&lt;br&gt;Automation Team</t>
  </si>
  <si>
    <t>Workflow to Approve all records in paycycle has a business exception.</t>
  </si>
  <si>
    <t>ApproveAllRecordsWorkflowBE</t>
  </si>
  <si>
    <t>StatusCompletedNotAppearedBE_1</t>
  </si>
  <si>
    <t>Hello Team,&lt;br&gt;&lt;br&gt;This email notification was raised for P002_090_PayCycleAfternoon process
 &lt;br&gt;The process executed successfully and paycycles were processed. In case of any issues with the automation, please reach out to the RPA Support Team. Please check the summary file at below mentioned path and check in folder with today's date.&lt;br&gt;&lt;br&gt;Share Point link: &lt;sharepoint_link&gt;&lt;br&gt;&lt;br&gt; Thanks,&lt;br&gt;Automation Team</t>
  </si>
  <si>
    <t>SaveDataPopupDidNotAppear</t>
  </si>
  <si>
    <t>Save changes Pop-up did not appear.</t>
  </si>
  <si>
    <t>SummaryReportCommentsSE</t>
  </si>
  <si>
    <t>View100ButtonNotFound</t>
  </si>
  <si>
    <t>View All button was not found in Pay cycle manager page</t>
  </si>
  <si>
    <t>View 100 button was not found in Pay cycle manager page</t>
  </si>
  <si>
    <t>View100ButtonFound</t>
  </si>
  <si>
    <t>View 100 button was found in Pay cycle manager page</t>
  </si>
  <si>
    <t>SummaryReportCommentsFailed</t>
  </si>
  <si>
    <t>System Exception has occurred for the paycycle.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</si>
</sst>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7">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000000"/>
      <name val="Calibri"/>
    </font>
    <font>
      <sz val="6"/>
      <name val="ＭＳ Ｐゴシック"/>
      <family val="3"/>
      <charset val="128"/>
    </font>
    <font>
      <sz val="11"/>
      <color rgb="FF000000"/>
      <name val="Calibri"/>
      <family val="2"/>
    </font>
    <font>
      <sz val="11"/>
      <color indexed="8"/>
      <name val="Calibri"/>
      <family val="2"/>
    </font>
    <font>
      <sz val="10"/>
      <name val="Arial"/>
      <family val="2"/>
    </font>
    <font>
      <u/>
      <sz val="10"/>
      <color indexed="12"/>
      <name val="Arial"/>
      <family val="2"/>
    </font>
    <font>
      <sz val="8"/>
      <name val="Arial"/>
      <family val="2"/>
    </font>
    <font>
      <u/>
      <sz val="11"/>
      <color theme="10"/>
      <name val="Calibri"/>
      <family val="2"/>
      <scheme val="minor"/>
    </font>
  </fonts>
  <fills count="3">
    <fill>
      <patternFill patternType="none"/>
    </fill>
    <fill>
      <patternFill patternType="gray125"/>
    </fill>
    <fill>
      <patternFill patternType="solid">
        <fgColor indexed="49"/>
      </patternFill>
    </fill>
  </fills>
  <borders count="2">
    <border>
      <left/>
      <right/>
      <top/>
      <bottom/>
      <diagonal/>
    </border>
    <border>
      <left style="thin">
        <color indexed="18"/>
      </left>
      <right style="thin">
        <color indexed="18"/>
      </right>
      <top style="thin">
        <color indexed="18"/>
      </top>
      <bottom style="thin">
        <color indexed="18"/>
      </bottom>
      <diagonal/>
    </border>
  </borders>
  <cellStyleXfs count="22">
    <xf numFmtId="0" fontId="0" fillId="0" borderId="0"/>
    <xf numFmtId="0" fontId="18" fillId="0" borderId="0"/>
    <xf numFmtId="43" fontId="22" fillId="0" borderId="0" applyFont="0" applyFill="0" applyBorder="0" applyAlignment="0" applyProtection="0"/>
    <xf numFmtId="0" fontId="23" fillId="0" borderId="0" applyNumberFormat="0" applyFill="0" applyBorder="0" applyAlignment="0" applyProtection="0"/>
    <xf numFmtId="0" fontId="23" fillId="0" borderId="0"/>
    <xf numFmtId="0" fontId="24" fillId="0" borderId="0" applyNumberFormat="0" applyFill="0" applyBorder="0" applyAlignment="0" applyProtection="0">
      <alignment vertical="top"/>
      <protection locked="0"/>
    </xf>
    <xf numFmtId="4" fontId="25" fillId="2" borderId="1" applyNumberFormat="0" applyProtection="0">
      <alignment horizontal="left" vertical="center" indent="1"/>
    </xf>
    <xf numFmtId="0" fontId="23" fillId="0" borderId="0"/>
    <xf numFmtId="0" fontId="23" fillId="0" borderId="0"/>
    <xf numFmtId="0" fontId="23" fillId="0" borderId="0"/>
    <xf numFmtId="0" fontId="23" fillId="0" borderId="0"/>
    <xf numFmtId="43" fontId="18" fillId="0" borderId="0" applyFont="0" applyFill="0" applyBorder="0" applyAlignment="0" applyProtection="0"/>
    <xf numFmtId="0" fontId="18" fillId="0" borderId="0"/>
    <xf numFmtId="0" fontId="23" fillId="0" borderId="0"/>
    <xf numFmtId="0" fontId="18" fillId="0" borderId="0"/>
    <xf numFmtId="43" fontId="18" fillId="0" borderId="0" applyFont="0" applyFill="0" applyBorder="0" applyAlignment="0" applyProtection="0"/>
    <xf numFmtId="0" fontId="18" fillId="0" borderId="0"/>
    <xf numFmtId="0" fontId="18" fillId="0" borderId="0"/>
    <xf numFmtId="43" fontId="18" fillId="0" borderId="0" applyFont="0" applyFill="0" applyBorder="0" applyAlignment="0" applyProtection="0"/>
    <xf numFmtId="0" fontId="18" fillId="0" borderId="0"/>
    <xf numFmtId="0" fontId="18" fillId="0" borderId="0"/>
    <xf numFmtId="0" fontId="26" fillId="0" borderId="0" applyNumberFormat="0" applyFill="0" applyBorder="0" applyAlignment="0" applyProtection="0"/>
  </cellStyleXfs>
  <cellXfs count="24">
    <xf numFmtId="0" fontId="0" fillId="0" borderId="0" xfId="0"/>
    <xf numFmtId="0" fontId="19" fillId="0" borderId="0" xfId="0" applyFont="1"/>
    <xf numFmtId="0" fontId="21" fillId="0" borderId="0" xfId="0" applyFont="1"/>
    <xf numFmtId="0" fontId="0" fillId="0" borderId="0" xfId="0" applyAlignment="1">
      <alignment wrapText="1"/>
    </xf>
    <xf numFmtId="0" fontId="21" fillId="0" borderId="0" xfId="0" applyFont="1" applyAlignment="1">
      <alignment wrapText="1"/>
    </xf>
    <xf numFmtId="0" fontId="18" fillId="0" borderId="0" xfId="20"/>
    <xf numFmtId="0" fontId="17" fillId="0" borderId="0" xfId="20" applyFont="1"/>
    <xf numFmtId="0" fontId="16" fillId="0" borderId="0" xfId="20" applyFont="1"/>
    <xf numFmtId="0" fontId="15" fillId="0" borderId="0" xfId="20" applyFont="1"/>
    <xf numFmtId="0" fontId="14" fillId="0" borderId="0" xfId="20" applyFont="1"/>
    <xf numFmtId="0" fontId="13" fillId="0" borderId="0" xfId="20" applyFont="1"/>
    <xf numFmtId="0" fontId="12" fillId="0" borderId="0" xfId="20" applyFont="1"/>
    <xf numFmtId="0" fontId="11" fillId="0" borderId="0" xfId="20" applyFont="1"/>
    <xf numFmtId="49" fontId="21" fillId="0" borderId="0" xfId="0" applyNumberFormat="1" applyFont="1"/>
    <xf numFmtId="0" fontId="10" fillId="0" borderId="0" xfId="20" applyFont="1"/>
    <xf numFmtId="0" fontId="9" fillId="0" borderId="0" xfId="20" applyFont="1"/>
    <xf numFmtId="0" fontId="8" fillId="0" borderId="0" xfId="20" applyFont="1"/>
    <xf numFmtId="0" fontId="7" fillId="0" borderId="0" xfId="20" applyFont="1"/>
    <xf numFmtId="0" fontId="6" fillId="0" borderId="0" xfId="20" applyFont="1"/>
    <xf numFmtId="0" fontId="5" fillId="0" borderId="0" xfId="20" applyFont="1"/>
    <xf numFmtId="0" fontId="4" fillId="0" borderId="0" xfId="20" applyFont="1"/>
    <xf numFmtId="0" fontId="3" fillId="0" borderId="0" xfId="20" applyFont="1"/>
    <xf numFmtId="0" fontId="2" fillId="0" borderId="0" xfId="20" applyFont="1"/>
    <xf numFmtId="0" fontId="1" fillId="0" borderId="0" xfId="20" applyFont="1"/>
  </cellXfs>
  <cellStyles count="22">
    <cellStyle name="Comma 2" xfId="2" xr:uid="{DA952E48-534A-4104-8A72-2BE892964A18}"/>
    <cellStyle name="Comma 3" xfId="11" xr:uid="{856AAB38-97AE-41B8-BFBC-5E8E757493AE}"/>
    <cellStyle name="Comma 4" xfId="15" xr:uid="{15E63A3B-FADD-4F72-8A15-82B5F65A0D08}"/>
    <cellStyle name="Comma 5" xfId="18" xr:uid="{927AECA0-D30A-42CF-8940-CE1B2E2FC2DF}"/>
    <cellStyle name="Hyperlink 2" xfId="5" xr:uid="{3D82F709-362D-4D82-AFB0-BF8FA139F966}"/>
    <cellStyle name="Hyperlink 3" xfId="21" xr:uid="{021947CE-673E-4762-9284-139DFB8EC828}"/>
    <cellStyle name="Normal" xfId="0" builtinId="0"/>
    <cellStyle name="Normal 2" xfId="3" xr:uid="{E450A2C8-8DC8-43AF-8A35-C8D4EBD3CDF0}"/>
    <cellStyle name="Normal 2 2" xfId="4" xr:uid="{7EDF15AA-B908-4ECC-B667-C8372380DAA9}"/>
    <cellStyle name="Normal 3" xfId="7" xr:uid="{09200420-0922-4EBF-A7BE-DA4219BD3BB6}"/>
    <cellStyle name="Normal 3 2" xfId="9" xr:uid="{42A2E569-406F-4F88-9D89-0967D461C4A6}"/>
    <cellStyle name="Normal 3 3" xfId="12" xr:uid="{DF97DA59-1504-4713-9E90-2506C826A8F0}"/>
    <cellStyle name="Normal 3 3 2" xfId="16" xr:uid="{5E963977-ADDB-4375-8D08-CB31A899C327}"/>
    <cellStyle name="Normal 3 3 3" xfId="19" xr:uid="{BE6F8EAD-9690-4445-B85E-271A9106613E}"/>
    <cellStyle name="Normal 4" xfId="8" xr:uid="{001D71C5-E68F-46CC-B40D-E3877B1676E5}"/>
    <cellStyle name="Normal 5" xfId="10" xr:uid="{38E4D36A-9FBD-45B5-9807-A8E6ED80E2EF}"/>
    <cellStyle name="Normal 5 2" xfId="13" xr:uid="{8D28BC5A-F907-41A1-A063-1AAC30CF5B75}"/>
    <cellStyle name="Normal 6" xfId="1" xr:uid="{C6427557-9C6F-4EC1-9295-1AF4A89B723F}"/>
    <cellStyle name="Normal 7" xfId="14" xr:uid="{056F67E3-BB13-454C-BF5A-57B42DEA4E92}"/>
    <cellStyle name="Normal 8" xfId="17" xr:uid="{277C702A-9C7F-4606-AD28-BDC694550D52}"/>
    <cellStyle name="Normal 9" xfId="20" xr:uid="{783F6A26-8E57-4958-BF9F-3668E09F38F3}"/>
    <cellStyle name="SAPBEXstdItem" xfId="6" xr:uid="{1DFDC2AD-EB11-42DC-9F9E-B0A36E09E1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28"/>
  <sheetViews>
    <sheetView tabSelected="1" topLeftCell="A78" workbookViewId="0">
      <selection activeCell="B85" sqref="B85"/>
    </sheetView>
  </sheetViews>
  <sheetFormatPr defaultColWidth="14.453125" defaultRowHeight="14.5"/>
  <cols>
    <col min="1" max="1" width="43.54296875" customWidth="1"/>
    <col min="2" max="2" width="84.7265625" bestFit="1" customWidth="1"/>
    <col min="3" max="3" width="81.453125" customWidth="1"/>
    <col min="4" max="26" width="8.6328125" customWidth="1"/>
  </cols>
  <sheetData>
    <row r="1" spans="1:26" ht="18.5">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c r="A2" s="2" t="s">
        <v>157</v>
      </c>
      <c r="B2" s="2" t="s">
        <v>194</v>
      </c>
      <c r="C2" s="2" t="s">
        <v>20</v>
      </c>
    </row>
    <row r="3" spans="1:26" ht="43.5">
      <c r="A3" s="2" t="s">
        <v>28</v>
      </c>
      <c r="B3" s="2" t="s">
        <v>363</v>
      </c>
      <c r="C3" s="4" t="s">
        <v>29</v>
      </c>
    </row>
    <row r="4" spans="1:26" ht="29">
      <c r="A4" t="s">
        <v>19</v>
      </c>
      <c r="B4" t="s">
        <v>364</v>
      </c>
      <c r="C4" s="4" t="s">
        <v>21</v>
      </c>
    </row>
    <row r="5" spans="1:26">
      <c r="A5" t="s">
        <v>43</v>
      </c>
      <c r="B5" t="s">
        <v>41</v>
      </c>
      <c r="C5" s="4" t="s">
        <v>42</v>
      </c>
    </row>
    <row r="6" spans="1:26">
      <c r="A6" t="s">
        <v>414</v>
      </c>
      <c r="B6" t="s">
        <v>415</v>
      </c>
      <c r="C6" s="4" t="s">
        <v>416</v>
      </c>
    </row>
    <row r="7" spans="1:26">
      <c r="A7" t="s">
        <v>417</v>
      </c>
      <c r="B7" t="s">
        <v>418</v>
      </c>
      <c r="C7" s="4" t="s">
        <v>419</v>
      </c>
    </row>
    <row r="8" spans="1:26">
      <c r="A8" t="s">
        <v>420</v>
      </c>
      <c r="B8" t="s">
        <v>421</v>
      </c>
      <c r="C8" s="4" t="s">
        <v>422</v>
      </c>
    </row>
    <row r="9" spans="1:26">
      <c r="A9" t="s">
        <v>426</v>
      </c>
      <c r="B9" t="s">
        <v>421</v>
      </c>
      <c r="C9" s="4" t="s">
        <v>423</v>
      </c>
    </row>
    <row r="10" spans="1:26">
      <c r="A10" t="s">
        <v>425</v>
      </c>
      <c r="B10" t="s">
        <v>531</v>
      </c>
      <c r="C10" s="4" t="s">
        <v>424</v>
      </c>
    </row>
    <row r="11" spans="1:26">
      <c r="A11" t="s">
        <v>44</v>
      </c>
      <c r="B11" t="s">
        <v>141</v>
      </c>
      <c r="C11" t="s">
        <v>45</v>
      </c>
    </row>
    <row r="12" spans="1:26">
      <c r="A12" t="s">
        <v>46</v>
      </c>
      <c r="B12" t="s">
        <v>138</v>
      </c>
      <c r="C12" t="s">
        <v>47</v>
      </c>
    </row>
    <row r="13" spans="1:26">
      <c r="A13" t="s">
        <v>48</v>
      </c>
      <c r="B13" t="s">
        <v>138</v>
      </c>
      <c r="C13" t="s">
        <v>49</v>
      </c>
    </row>
    <row r="14" spans="1:26">
      <c r="A14" t="s">
        <v>50</v>
      </c>
      <c r="B14" t="s">
        <v>138</v>
      </c>
      <c r="C14" t="s">
        <v>51</v>
      </c>
    </row>
    <row r="15" spans="1:26">
      <c r="A15" t="s">
        <v>52</v>
      </c>
      <c r="B15" t="s">
        <v>138</v>
      </c>
      <c r="C15" t="s">
        <v>53</v>
      </c>
    </row>
    <row r="16" spans="1:26">
      <c r="A16" t="s">
        <v>54</v>
      </c>
      <c r="B16" t="s">
        <v>138</v>
      </c>
      <c r="C16" t="s">
        <v>55</v>
      </c>
    </row>
    <row r="17" spans="1:3">
      <c r="A17" t="s">
        <v>56</v>
      </c>
      <c r="B17" t="s">
        <v>138</v>
      </c>
      <c r="C17" t="s">
        <v>57</v>
      </c>
    </row>
    <row r="18" spans="1:3" ht="72.5">
      <c r="A18" t="s">
        <v>58</v>
      </c>
      <c r="B18" s="4" t="s">
        <v>567</v>
      </c>
      <c r="C18" t="s">
        <v>59</v>
      </c>
    </row>
    <row r="19" spans="1:3">
      <c r="A19" t="s">
        <v>60</v>
      </c>
      <c r="B19" t="s">
        <v>61</v>
      </c>
      <c r="C19" t="s">
        <v>62</v>
      </c>
    </row>
    <row r="20" spans="1:3" ht="58">
      <c r="A20" t="s">
        <v>63</v>
      </c>
      <c r="B20" s="4" t="s">
        <v>562</v>
      </c>
      <c r="C20" t="s">
        <v>64</v>
      </c>
    </row>
    <row r="21" spans="1:3">
      <c r="A21" t="s">
        <v>65</v>
      </c>
      <c r="B21" t="s">
        <v>66</v>
      </c>
      <c r="C21" t="s">
        <v>67</v>
      </c>
    </row>
    <row r="22" spans="1:3" ht="58">
      <c r="A22" t="s">
        <v>68</v>
      </c>
      <c r="B22" s="4" t="s">
        <v>563</v>
      </c>
      <c r="C22" t="s">
        <v>69</v>
      </c>
    </row>
    <row r="23" spans="1:3">
      <c r="A23" t="s">
        <v>70</v>
      </c>
      <c r="B23" t="s">
        <v>71</v>
      </c>
      <c r="C23" t="s">
        <v>72</v>
      </c>
    </row>
    <row r="24" spans="1:3">
      <c r="A24" t="s">
        <v>73</v>
      </c>
      <c r="B24" t="s">
        <v>74</v>
      </c>
      <c r="C24" t="s">
        <v>75</v>
      </c>
    </row>
    <row r="25" spans="1:3">
      <c r="A25" t="s">
        <v>76</v>
      </c>
      <c r="B25" t="s">
        <v>77</v>
      </c>
      <c r="C25" t="s">
        <v>78</v>
      </c>
    </row>
    <row r="26" spans="1:3">
      <c r="A26" t="s">
        <v>79</v>
      </c>
      <c r="B26" t="s">
        <v>80</v>
      </c>
      <c r="C26" t="s">
        <v>81</v>
      </c>
    </row>
    <row r="27" spans="1:3">
      <c r="A27" t="s">
        <v>82</v>
      </c>
      <c r="B27" t="s">
        <v>83</v>
      </c>
      <c r="C27" t="s">
        <v>84</v>
      </c>
    </row>
    <row r="28" spans="1:3">
      <c r="A28" t="s">
        <v>85</v>
      </c>
      <c r="B28" t="s">
        <v>341</v>
      </c>
      <c r="C28" t="s">
        <v>86</v>
      </c>
    </row>
    <row r="29" spans="1:3">
      <c r="A29" t="s">
        <v>87</v>
      </c>
      <c r="B29" t="s">
        <v>88</v>
      </c>
      <c r="C29" t="s">
        <v>89</v>
      </c>
    </row>
    <row r="30" spans="1:3">
      <c r="A30" t="s">
        <v>90</v>
      </c>
      <c r="B30" t="s">
        <v>91</v>
      </c>
      <c r="C30" t="s">
        <v>92</v>
      </c>
    </row>
    <row r="31" spans="1:3">
      <c r="A31" t="s">
        <v>93</v>
      </c>
      <c r="B31" t="s">
        <v>94</v>
      </c>
      <c r="C31" t="s">
        <v>95</v>
      </c>
    </row>
    <row r="32" spans="1:3">
      <c r="A32" t="s">
        <v>96</v>
      </c>
      <c r="B32" t="s">
        <v>97</v>
      </c>
      <c r="C32" t="s">
        <v>98</v>
      </c>
    </row>
    <row r="33" spans="1:3">
      <c r="A33" t="s">
        <v>5</v>
      </c>
      <c r="B33" t="s">
        <v>391</v>
      </c>
      <c r="C33" t="s">
        <v>99</v>
      </c>
    </row>
    <row r="34" spans="1:3">
      <c r="A34" t="s">
        <v>346</v>
      </c>
      <c r="B34" t="s">
        <v>100</v>
      </c>
      <c r="C34" t="s">
        <v>101</v>
      </c>
    </row>
    <row r="35" spans="1:3">
      <c r="A35" t="s">
        <v>102</v>
      </c>
      <c r="B35" t="s">
        <v>97</v>
      </c>
      <c r="C35" t="s">
        <v>103</v>
      </c>
    </row>
    <row r="36" spans="1:3">
      <c r="A36" s="2" t="s">
        <v>139</v>
      </c>
      <c r="B36" t="s">
        <v>104</v>
      </c>
      <c r="C36" t="s">
        <v>140</v>
      </c>
    </row>
    <row r="37" spans="1:3">
      <c r="A37" s="7" t="s">
        <v>105</v>
      </c>
      <c r="B37" s="5" t="s">
        <v>106</v>
      </c>
      <c r="C37" s="5" t="s">
        <v>107</v>
      </c>
    </row>
    <row r="38" spans="1:3">
      <c r="A38" s="7" t="s">
        <v>108</v>
      </c>
      <c r="B38" s="7" t="s">
        <v>109</v>
      </c>
      <c r="C38" s="5" t="s">
        <v>110</v>
      </c>
    </row>
    <row r="39" spans="1:3">
      <c r="A39" s="5" t="s">
        <v>111</v>
      </c>
      <c r="B39" s="5" t="s">
        <v>112</v>
      </c>
      <c r="C39" s="5" t="s">
        <v>113</v>
      </c>
    </row>
    <row r="40" spans="1:3">
      <c r="A40" s="5" t="s">
        <v>114</v>
      </c>
      <c r="B40" s="5" t="s">
        <v>115</v>
      </c>
      <c r="C40" s="5" t="s">
        <v>116</v>
      </c>
    </row>
    <row r="41" spans="1:3">
      <c r="A41" s="5" t="s">
        <v>117</v>
      </c>
      <c r="B41" s="5" t="s">
        <v>118</v>
      </c>
      <c r="C41" s="5" t="s">
        <v>119</v>
      </c>
    </row>
    <row r="42" spans="1:3">
      <c r="A42" s="5" t="s">
        <v>120</v>
      </c>
      <c r="B42" s="5" t="s">
        <v>97</v>
      </c>
      <c r="C42" s="5" t="s">
        <v>121</v>
      </c>
    </row>
    <row r="43" spans="1:3">
      <c r="A43" s="5" t="s">
        <v>122</v>
      </c>
      <c r="B43" t="s">
        <v>123</v>
      </c>
      <c r="C43" s="5" t="s">
        <v>124</v>
      </c>
    </row>
    <row r="44" spans="1:3">
      <c r="A44" s="5" t="s">
        <v>125</v>
      </c>
      <c r="B44" s="5" t="s">
        <v>126</v>
      </c>
      <c r="C44" s="5" t="s">
        <v>127</v>
      </c>
    </row>
    <row r="45" spans="1:3">
      <c r="A45" s="5" t="s">
        <v>128</v>
      </c>
      <c r="B45">
        <v>5000</v>
      </c>
      <c r="C45" s="5" t="s">
        <v>129</v>
      </c>
    </row>
    <row r="46" spans="1:3">
      <c r="A46" s="21" t="s">
        <v>130</v>
      </c>
      <c r="B46">
        <v>5</v>
      </c>
      <c r="C46" s="5" t="s">
        <v>131</v>
      </c>
    </row>
    <row r="47" spans="1:3">
      <c r="A47" s="20" t="s">
        <v>132</v>
      </c>
      <c r="B47">
        <v>2</v>
      </c>
      <c r="C47" s="5" t="s">
        <v>133</v>
      </c>
    </row>
    <row r="48" spans="1:3">
      <c r="A48" s="19" t="s">
        <v>456</v>
      </c>
      <c r="B48">
        <v>10</v>
      </c>
      <c r="C48" s="5"/>
    </row>
    <row r="49" spans="1:3">
      <c r="A49" s="5" t="s">
        <v>134</v>
      </c>
      <c r="B49" t="b">
        <v>1</v>
      </c>
      <c r="C49" s="5" t="s">
        <v>135</v>
      </c>
    </row>
    <row r="50" spans="1:3">
      <c r="A50" s="5" t="s">
        <v>136</v>
      </c>
      <c r="B50">
        <v>20</v>
      </c>
      <c r="C50" s="5" t="s">
        <v>137</v>
      </c>
    </row>
    <row r="51" spans="1:3">
      <c r="A51" s="10" t="s">
        <v>150</v>
      </c>
      <c r="B51">
        <v>5</v>
      </c>
    </row>
    <row r="52" spans="1:3">
      <c r="A52" s="6" t="s">
        <v>151</v>
      </c>
      <c r="B52">
        <v>1</v>
      </c>
    </row>
    <row r="53" spans="1:3">
      <c r="A53" s="6" t="s">
        <v>152</v>
      </c>
      <c r="B53" t="s">
        <v>228</v>
      </c>
    </row>
    <row r="54" spans="1:3">
      <c r="A54" s="6" t="s">
        <v>153</v>
      </c>
      <c r="B54" t="s">
        <v>154</v>
      </c>
    </row>
    <row r="55" spans="1:3">
      <c r="A55" s="6" t="s">
        <v>155</v>
      </c>
      <c r="B55" t="s">
        <v>156</v>
      </c>
    </row>
    <row r="56" spans="1:3">
      <c r="A56" s="11" t="s">
        <v>317</v>
      </c>
      <c r="B56" s="13" t="s">
        <v>547</v>
      </c>
    </row>
    <row r="57" spans="1:3">
      <c r="A57" s="11" t="s">
        <v>229</v>
      </c>
      <c r="B57">
        <v>4</v>
      </c>
    </row>
    <row r="58" spans="1:3">
      <c r="A58" s="8" t="s">
        <v>191</v>
      </c>
      <c r="B58">
        <v>0</v>
      </c>
    </row>
    <row r="59" spans="1:3">
      <c r="A59" s="9" t="s">
        <v>196</v>
      </c>
    </row>
    <row r="60" spans="1:3">
      <c r="A60" s="18" t="s">
        <v>230</v>
      </c>
      <c r="B60" s="2" t="s">
        <v>518</v>
      </c>
    </row>
    <row r="61" spans="1:3">
      <c r="A61" s="10" t="s">
        <v>231</v>
      </c>
      <c r="B61" t="str">
        <f ca="1">TEXT(TODAY(), "yyyy-mm-dd")</f>
        <v>2024-01-12</v>
      </c>
    </row>
    <row r="62" spans="1:3">
      <c r="A62" s="10" t="s">
        <v>234</v>
      </c>
      <c r="B62">
        <v>10</v>
      </c>
    </row>
    <row r="63" spans="1:3">
      <c r="A63" s="11" t="s">
        <v>253</v>
      </c>
      <c r="B63">
        <v>89</v>
      </c>
    </row>
    <row r="64" spans="1:3">
      <c r="A64" s="14" t="s">
        <v>262</v>
      </c>
      <c r="B64" t="s">
        <v>261</v>
      </c>
    </row>
    <row r="65" spans="1:2">
      <c r="A65" s="11" t="s">
        <v>263</v>
      </c>
      <c r="B65" t="s">
        <v>322</v>
      </c>
    </row>
    <row r="66" spans="1:2">
      <c r="A66" s="14" t="s">
        <v>366</v>
      </c>
      <c r="B66" t="s">
        <v>261</v>
      </c>
    </row>
    <row r="67" spans="1:2">
      <c r="A67" s="14" t="s">
        <v>369</v>
      </c>
      <c r="B67" t="s">
        <v>365</v>
      </c>
    </row>
    <row r="68" spans="1:2">
      <c r="A68" s="11" t="s">
        <v>281</v>
      </c>
      <c r="B68" t="b">
        <v>1</v>
      </c>
    </row>
    <row r="69" spans="1:2">
      <c r="A69" s="11" t="s">
        <v>290</v>
      </c>
      <c r="B69" t="s">
        <v>289</v>
      </c>
    </row>
    <row r="70" spans="1:2">
      <c r="A70" s="11" t="s">
        <v>321</v>
      </c>
      <c r="B70" t="s">
        <v>322</v>
      </c>
    </row>
    <row r="71" spans="1:2">
      <c r="A71" s="11" t="s">
        <v>323</v>
      </c>
      <c r="B71" t="s">
        <v>261</v>
      </c>
    </row>
    <row r="72" spans="1:2">
      <c r="A72" s="14" t="s">
        <v>367</v>
      </c>
      <c r="B72" t="s">
        <v>322</v>
      </c>
    </row>
    <row r="73" spans="1:2">
      <c r="A73" s="14" t="s">
        <v>368</v>
      </c>
      <c r="B73" t="s">
        <v>365</v>
      </c>
    </row>
    <row r="74" spans="1:2">
      <c r="A74" s="11" t="s">
        <v>325</v>
      </c>
      <c r="B74" t="s">
        <v>324</v>
      </c>
    </row>
    <row r="75" spans="1:2">
      <c r="A75" s="11" t="s">
        <v>328</v>
      </c>
      <c r="B75">
        <v>60</v>
      </c>
    </row>
    <row r="76" spans="1:2">
      <c r="A76" t="s">
        <v>342</v>
      </c>
      <c r="B76" t="str">
        <f ca="1">TEXT(TODAY(), "mm/dd/yyyy")</f>
        <v>01/12/2024</v>
      </c>
    </row>
    <row r="77" spans="1:2">
      <c r="A77" s="12" t="s">
        <v>348</v>
      </c>
      <c r="B77" t="s">
        <v>351</v>
      </c>
    </row>
    <row r="78" spans="1:2">
      <c r="A78" s="12" t="s">
        <v>349</v>
      </c>
      <c r="B78" t="s">
        <v>350</v>
      </c>
    </row>
    <row r="79" spans="1:2">
      <c r="A79" s="12" t="s">
        <v>352</v>
      </c>
      <c r="B79" t="s">
        <v>353</v>
      </c>
    </row>
    <row r="80" spans="1:2">
      <c r="A80" s="12" t="s">
        <v>354</v>
      </c>
      <c r="B80" t="s">
        <v>74</v>
      </c>
    </row>
    <row r="81" spans="1:2">
      <c r="A81" s="12" t="s">
        <v>355</v>
      </c>
      <c r="B81" t="s">
        <v>123</v>
      </c>
    </row>
    <row r="82" spans="1:2">
      <c r="A82" s="22" t="s">
        <v>356</v>
      </c>
      <c r="B82" t="s">
        <v>359</v>
      </c>
    </row>
    <row r="83" spans="1:2">
      <c r="A83" s="12" t="s">
        <v>357</v>
      </c>
      <c r="B83" t="s">
        <v>360</v>
      </c>
    </row>
    <row r="84" spans="1:2">
      <c r="A84" s="22" t="s">
        <v>358</v>
      </c>
      <c r="B84" t="s">
        <v>362</v>
      </c>
    </row>
    <row r="85" spans="1:2">
      <c r="A85" s="23" t="s">
        <v>576</v>
      </c>
      <c r="B85" t="s">
        <v>361</v>
      </c>
    </row>
    <row r="86" spans="1:2">
      <c r="A86" s="22" t="s">
        <v>570</v>
      </c>
      <c r="B86" t="s">
        <v>577</v>
      </c>
    </row>
    <row r="87" spans="1:2">
      <c r="A87" s="15" t="s">
        <v>370</v>
      </c>
      <c r="B87" t="s">
        <v>385</v>
      </c>
    </row>
    <row r="88" spans="1:2">
      <c r="A88" s="15" t="s">
        <v>371</v>
      </c>
      <c r="B88" t="s">
        <v>386</v>
      </c>
    </row>
    <row r="89" spans="1:2" ht="43.5">
      <c r="A89" s="15" t="s">
        <v>372</v>
      </c>
      <c r="B89" s="3" t="s">
        <v>558</v>
      </c>
    </row>
    <row r="90" spans="1:2">
      <c r="A90" s="15" t="s">
        <v>373</v>
      </c>
      <c r="B90" t="s">
        <v>138</v>
      </c>
    </row>
    <row r="91" spans="1:2">
      <c r="A91" s="15" t="s">
        <v>374</v>
      </c>
      <c r="B91" t="s">
        <v>528</v>
      </c>
    </row>
    <row r="92" spans="1:2">
      <c r="A92" s="15" t="s">
        <v>375</v>
      </c>
      <c r="B92" t="s">
        <v>376</v>
      </c>
    </row>
    <row r="93" spans="1:2" ht="29">
      <c r="A93" s="15" t="s">
        <v>377</v>
      </c>
      <c r="B93" s="3" t="s">
        <v>559</v>
      </c>
    </row>
    <row r="94" spans="1:2">
      <c r="A94" s="15" t="s">
        <v>378</v>
      </c>
      <c r="B94" t="s">
        <v>138</v>
      </c>
    </row>
    <row r="95" spans="1:2">
      <c r="A95" s="15" t="s">
        <v>379</v>
      </c>
      <c r="B95" t="s">
        <v>528</v>
      </c>
    </row>
    <row r="96" spans="1:2">
      <c r="A96" s="15" t="s">
        <v>380</v>
      </c>
      <c r="B96" t="s">
        <v>381</v>
      </c>
    </row>
    <row r="97" spans="1:2" ht="58">
      <c r="A97" s="15" t="s">
        <v>382</v>
      </c>
      <c r="B97" s="3" t="s">
        <v>560</v>
      </c>
    </row>
    <row r="98" spans="1:2">
      <c r="A98" s="15" t="s">
        <v>383</v>
      </c>
      <c r="B98" t="s">
        <v>138</v>
      </c>
    </row>
    <row r="99" spans="1:2">
      <c r="A99" s="15" t="s">
        <v>384</v>
      </c>
      <c r="B99" t="s">
        <v>528</v>
      </c>
    </row>
    <row r="100" spans="1:2">
      <c r="A100" s="15" t="s">
        <v>387</v>
      </c>
      <c r="B100" t="s">
        <v>529</v>
      </c>
    </row>
    <row r="101" spans="1:2" ht="58">
      <c r="A101" s="15" t="s">
        <v>388</v>
      </c>
      <c r="B101" s="3" t="s">
        <v>561</v>
      </c>
    </row>
    <row r="102" spans="1:2">
      <c r="A102" s="15" t="s">
        <v>389</v>
      </c>
      <c r="B102" t="s">
        <v>138</v>
      </c>
    </row>
    <row r="103" spans="1:2">
      <c r="A103" s="15" t="s">
        <v>390</v>
      </c>
      <c r="B103" t="s">
        <v>138</v>
      </c>
    </row>
    <row r="104" spans="1:2">
      <c r="A104" s="16" t="s">
        <v>402</v>
      </c>
      <c r="B104" t="s">
        <v>403</v>
      </c>
    </row>
    <row r="105" spans="1:2">
      <c r="A105" s="16" t="s">
        <v>404</v>
      </c>
      <c r="B105" t="s">
        <v>405</v>
      </c>
    </row>
    <row r="106" spans="1:2">
      <c r="A106" s="16" t="s">
        <v>406</v>
      </c>
      <c r="B106" t="s">
        <v>407</v>
      </c>
    </row>
    <row r="107" spans="1:2">
      <c r="A107" t="s">
        <v>408</v>
      </c>
      <c r="B107" t="s">
        <v>409</v>
      </c>
    </row>
    <row r="108" spans="1:2">
      <c r="A108" t="s">
        <v>410</v>
      </c>
      <c r="B108" t="s">
        <v>411</v>
      </c>
    </row>
    <row r="109" spans="1:2">
      <c r="A109" t="s">
        <v>412</v>
      </c>
      <c r="B109" t="s">
        <v>413</v>
      </c>
    </row>
    <row r="110" spans="1:2">
      <c r="A110" t="s">
        <v>433</v>
      </c>
      <c r="B110" t="s">
        <v>138</v>
      </c>
    </row>
    <row r="111" spans="1:2">
      <c r="A111" t="s">
        <v>434</v>
      </c>
      <c r="B111" t="s">
        <v>435</v>
      </c>
    </row>
    <row r="112" spans="1:2">
      <c r="A112" t="s">
        <v>436</v>
      </c>
      <c r="B112" t="b">
        <v>0</v>
      </c>
    </row>
    <row r="113" spans="1:3">
      <c r="A113" t="s">
        <v>437</v>
      </c>
    </row>
    <row r="114" spans="1:3">
      <c r="A114" t="s">
        <v>438</v>
      </c>
      <c r="B114">
        <v>2</v>
      </c>
    </row>
    <row r="115" spans="1:3">
      <c r="A115" t="s">
        <v>439</v>
      </c>
    </row>
    <row r="116" spans="1:3">
      <c r="A116" s="17" t="s">
        <v>440</v>
      </c>
      <c r="B116" t="b">
        <v>1</v>
      </c>
    </row>
    <row r="117" spans="1:3">
      <c r="A117" t="s">
        <v>455</v>
      </c>
      <c r="B117">
        <v>10</v>
      </c>
    </row>
    <row r="118" spans="1:3">
      <c r="A118" t="s">
        <v>461</v>
      </c>
      <c r="B118" t="s">
        <v>462</v>
      </c>
    </row>
    <row r="119" spans="1:3">
      <c r="A119" t="s">
        <v>463</v>
      </c>
      <c r="B119" t="s">
        <v>464</v>
      </c>
    </row>
    <row r="120" spans="1:3">
      <c r="A120" t="s">
        <v>465</v>
      </c>
      <c r="B120">
        <f ca="1">YEAR(TODAY())</f>
        <v>2024</v>
      </c>
    </row>
    <row r="121" spans="1:3">
      <c r="A121" t="s">
        <v>466</v>
      </c>
      <c r="B121" t="s">
        <v>516</v>
      </c>
      <c r="C121" t="str">
        <f ca="1">TEXT(MONTH(NOW()),"mmmm")</f>
        <v>January</v>
      </c>
    </row>
    <row r="122" spans="1:3">
      <c r="A122" t="s">
        <v>503</v>
      </c>
      <c r="C122" t="str">
        <f ca="1">TEXT(NOW(),"mm-dd hhmm")</f>
        <v>01-12 1729</v>
      </c>
    </row>
    <row r="123" spans="1:3">
      <c r="A123" t="s">
        <v>514</v>
      </c>
      <c r="B123" t="s">
        <v>515</v>
      </c>
    </row>
    <row r="124" spans="1:3">
      <c r="A124" t="s">
        <v>521</v>
      </c>
    </row>
    <row r="125" spans="1:3">
      <c r="A125" t="s">
        <v>530</v>
      </c>
      <c r="B125">
        <v>90</v>
      </c>
    </row>
    <row r="126" spans="1:3">
      <c r="A126" t="s">
        <v>543</v>
      </c>
      <c r="B126" t="s">
        <v>544</v>
      </c>
    </row>
    <row r="127" spans="1:3">
      <c r="A127" t="s">
        <v>548</v>
      </c>
      <c r="B127" t="s">
        <v>549</v>
      </c>
    </row>
    <row r="128" spans="1:3">
      <c r="A128" t="s">
        <v>557</v>
      </c>
      <c r="B128" t="s">
        <v>515</v>
      </c>
    </row>
  </sheetData>
  <phoneticPr fontId="2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8"/>
  <sheetViews>
    <sheetView workbookViewId="0">
      <selection sqref="A1:XFD1"/>
    </sheetView>
  </sheetViews>
  <sheetFormatPr defaultColWidth="14.453125" defaultRowHeight="15" customHeight="1"/>
  <cols>
    <col min="1" max="1" width="41" customWidth="1"/>
    <col min="2" max="2" width="51" customWidth="1"/>
    <col min="3" max="3" width="75.453125" customWidth="1"/>
    <col min="4" max="26" width="8.6328125" customWidth="1"/>
  </cols>
  <sheetData>
    <row r="1" spans="1:26" ht="14.25" customHeight="1">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ht="29">
      <c r="A2" t="s">
        <v>4</v>
      </c>
      <c r="B2">
        <v>0</v>
      </c>
      <c r="C2" s="3" t="s">
        <v>22</v>
      </c>
    </row>
    <row r="3" spans="1:26" ht="43.5">
      <c r="A3" t="s">
        <v>30</v>
      </c>
      <c r="B3">
        <v>0</v>
      </c>
      <c r="C3" s="3" t="s">
        <v>38</v>
      </c>
    </row>
    <row r="4" spans="1:26" ht="14.25" customHeight="1"/>
    <row r="5" spans="1:26" ht="14.25" customHeight="1">
      <c r="A5" t="s">
        <v>5</v>
      </c>
      <c r="B5" t="s">
        <v>6</v>
      </c>
      <c r="C5" t="s">
        <v>7</v>
      </c>
    </row>
    <row r="6" spans="1:26" ht="14.25" customHeight="1"/>
    <row r="7" spans="1:26" ht="14.25" customHeight="1">
      <c r="A7" t="s">
        <v>8</v>
      </c>
      <c r="B7" t="s">
        <v>9</v>
      </c>
      <c r="C7" t="s">
        <v>26</v>
      </c>
    </row>
    <row r="8" spans="1:26" ht="14.25" customHeight="1">
      <c r="A8" t="s">
        <v>10</v>
      </c>
      <c r="B8" t="s">
        <v>11</v>
      </c>
      <c r="C8" t="s">
        <v>12</v>
      </c>
    </row>
    <row r="9" spans="1:26" ht="14.25" customHeight="1">
      <c r="A9" t="s">
        <v>13</v>
      </c>
      <c r="B9" t="s">
        <v>14</v>
      </c>
      <c r="C9" t="s">
        <v>23</v>
      </c>
    </row>
    <row r="10" spans="1:26" ht="14.25" customHeight="1">
      <c r="A10" t="s">
        <v>15</v>
      </c>
      <c r="B10" t="s">
        <v>16</v>
      </c>
      <c r="C10" t="s">
        <v>24</v>
      </c>
    </row>
    <row r="11" spans="1:26" ht="14.25" customHeight="1">
      <c r="A11" t="s">
        <v>17</v>
      </c>
      <c r="B11" t="s">
        <v>18</v>
      </c>
      <c r="C11" t="s">
        <v>25</v>
      </c>
    </row>
    <row r="12" spans="1:26" ht="14.25" customHeight="1">
      <c r="A12" t="s">
        <v>31</v>
      </c>
      <c r="B12" t="s">
        <v>40</v>
      </c>
      <c r="C12" t="s">
        <v>34</v>
      </c>
    </row>
    <row r="13" spans="1:26" ht="14.25" customHeight="1"/>
    <row r="14" spans="1:26" ht="14.25" customHeight="1">
      <c r="A14" t="s">
        <v>32</v>
      </c>
      <c r="B14">
        <v>2</v>
      </c>
      <c r="C14" t="s">
        <v>35</v>
      </c>
    </row>
    <row r="15" spans="1:26" ht="14.25" customHeight="1">
      <c r="A15" t="s">
        <v>33</v>
      </c>
      <c r="B15">
        <v>2</v>
      </c>
      <c r="C15" t="s">
        <v>36</v>
      </c>
    </row>
    <row r="16" spans="1:26" ht="14.25" customHeight="1"/>
    <row r="17" spans="1:3" ht="29">
      <c r="A17" t="s">
        <v>37</v>
      </c>
      <c r="B17" t="b">
        <v>0</v>
      </c>
      <c r="C17" s="3" t="s">
        <v>39</v>
      </c>
    </row>
    <row r="18" spans="1:3" ht="14.25" customHeight="1"/>
    <row r="19" spans="1:3" ht="14.25" customHeight="1"/>
    <row r="20" spans="1:3" ht="14.25" customHeight="1"/>
    <row r="21" spans="1:3" ht="14.25" customHeight="1"/>
    <row r="22" spans="1:3" ht="14.25" customHeight="1"/>
    <row r="23" spans="1:3" ht="14.25" customHeight="1"/>
    <row r="24" spans="1:3" ht="14.25" customHeight="1"/>
    <row r="25" spans="1:3" ht="14.25" customHeight="1"/>
    <row r="26" spans="1:3" ht="14.25" customHeight="1"/>
    <row r="27" spans="1:3" ht="14.25" customHeight="1"/>
    <row r="28" spans="1:3" ht="14.25" customHeight="1"/>
    <row r="29" spans="1:3" ht="14.25" customHeight="1"/>
    <row r="30" spans="1:3" ht="14.25" customHeight="1"/>
    <row r="31" spans="1:3" ht="14.25" customHeight="1"/>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sheetData>
  <phoneticPr fontId="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
  <sheetViews>
    <sheetView workbookViewId="0">
      <selection activeCell="B2" sqref="B2"/>
    </sheetView>
  </sheetViews>
  <sheetFormatPr defaultColWidth="14.453125" defaultRowHeight="14.5"/>
  <cols>
    <col min="1" max="1" width="31.90625" customWidth="1"/>
    <col min="2" max="2" width="39.81640625" bestFit="1" customWidth="1"/>
    <col min="3" max="3" width="60.36328125" customWidth="1"/>
    <col min="4" max="26" width="65.453125" customWidth="1"/>
  </cols>
  <sheetData>
    <row r="1" spans="1:26" ht="18.5">
      <c r="A1" s="1" t="s">
        <v>0</v>
      </c>
      <c r="B1" s="1" t="s">
        <v>195</v>
      </c>
      <c r="C1" s="1" t="s">
        <v>27</v>
      </c>
      <c r="D1" s="1" t="s">
        <v>3</v>
      </c>
      <c r="E1" s="1"/>
      <c r="F1" s="1"/>
      <c r="G1" s="1"/>
      <c r="H1" s="1"/>
      <c r="I1" s="1"/>
      <c r="J1" s="1"/>
      <c r="K1" s="1"/>
      <c r="L1" s="1"/>
      <c r="M1" s="1"/>
      <c r="N1" s="1"/>
      <c r="O1" s="1"/>
      <c r="P1" s="1"/>
      <c r="Q1" s="1"/>
      <c r="R1" s="1"/>
      <c r="S1" s="1"/>
      <c r="T1" s="1"/>
      <c r="U1" s="1"/>
      <c r="V1" s="1"/>
      <c r="W1" s="1"/>
      <c r="X1" s="1"/>
      <c r="Y1" s="1"/>
      <c r="Z1" s="1"/>
    </row>
    <row r="2" spans="1:26">
      <c r="A2" t="s">
        <v>193</v>
      </c>
      <c r="B2" t="s">
        <v>192</v>
      </c>
    </row>
  </sheetData>
  <phoneticPr fontId="2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9DC59-3960-42CB-B3EC-EFF452A90D4F}">
  <dimension ref="A1:Z158"/>
  <sheetViews>
    <sheetView topLeftCell="A74" workbookViewId="0">
      <selection activeCell="B84" sqref="B84"/>
    </sheetView>
  </sheetViews>
  <sheetFormatPr defaultRowHeight="14.5"/>
  <cols>
    <col min="1" max="1" width="47.7265625" bestFit="1" customWidth="1"/>
    <col min="2" max="2" width="98" bestFit="1" customWidth="1"/>
    <col min="3" max="3" width="18.7265625" customWidth="1"/>
  </cols>
  <sheetData>
    <row r="1" spans="1:26" ht="14.25" customHeight="1">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c r="A2" t="s">
        <v>143</v>
      </c>
      <c r="B2" t="s">
        <v>142</v>
      </c>
    </row>
    <row r="3" spans="1:26">
      <c r="A3" t="s">
        <v>146</v>
      </c>
      <c r="B3" t="s">
        <v>147</v>
      </c>
    </row>
    <row r="4" spans="1:26">
      <c r="A4" t="s">
        <v>398</v>
      </c>
      <c r="B4" t="s">
        <v>399</v>
      </c>
    </row>
    <row r="5" spans="1:26">
      <c r="A5" t="s">
        <v>400</v>
      </c>
      <c r="B5" t="s">
        <v>401</v>
      </c>
    </row>
    <row r="6" spans="1:26">
      <c r="A6" t="s">
        <v>427</v>
      </c>
      <c r="B6" t="s">
        <v>428</v>
      </c>
    </row>
    <row r="7" spans="1:26">
      <c r="A7" t="s">
        <v>429</v>
      </c>
      <c r="B7" t="s">
        <v>430</v>
      </c>
    </row>
    <row r="8" spans="1:26">
      <c r="A8" t="s">
        <v>431</v>
      </c>
      <c r="B8" t="s">
        <v>432</v>
      </c>
    </row>
    <row r="9" spans="1:26">
      <c r="A9" t="s">
        <v>144</v>
      </c>
      <c r="B9" t="s">
        <v>148</v>
      </c>
    </row>
    <row r="10" spans="1:26">
      <c r="A10" t="s">
        <v>145</v>
      </c>
      <c r="B10" t="s">
        <v>149</v>
      </c>
    </row>
    <row r="11" spans="1:26">
      <c r="A11" t="s">
        <v>197</v>
      </c>
      <c r="B11" t="s">
        <v>200</v>
      </c>
    </row>
    <row r="12" spans="1:26">
      <c r="A12" t="s">
        <v>202</v>
      </c>
      <c r="B12" t="s">
        <v>208</v>
      </c>
    </row>
    <row r="13" spans="1:26">
      <c r="A13" t="s">
        <v>203</v>
      </c>
      <c r="B13" t="s">
        <v>207</v>
      </c>
    </row>
    <row r="14" spans="1:26">
      <c r="A14" t="s">
        <v>204</v>
      </c>
      <c r="B14" t="s">
        <v>207</v>
      </c>
    </row>
    <row r="15" spans="1:26">
      <c r="A15" t="s">
        <v>205</v>
      </c>
      <c r="B15" t="s">
        <v>209</v>
      </c>
    </row>
    <row r="16" spans="1:26">
      <c r="A16" t="s">
        <v>206</v>
      </c>
      <c r="B16" t="s">
        <v>210</v>
      </c>
    </row>
    <row r="17" spans="1:2">
      <c r="A17" t="s">
        <v>198</v>
      </c>
      <c r="B17" t="s">
        <v>201</v>
      </c>
    </row>
    <row r="18" spans="1:2">
      <c r="A18" t="s">
        <v>199</v>
      </c>
      <c r="B18" t="s">
        <v>211</v>
      </c>
    </row>
    <row r="19" spans="1:2">
      <c r="A19" t="s">
        <v>213</v>
      </c>
      <c r="B19" t="s">
        <v>212</v>
      </c>
    </row>
    <row r="20" spans="1:2">
      <c r="A20" t="s">
        <v>218</v>
      </c>
      <c r="B20" t="s">
        <v>217</v>
      </c>
    </row>
    <row r="21" spans="1:2">
      <c r="A21" t="s">
        <v>219</v>
      </c>
      <c r="B21" t="s">
        <v>220</v>
      </c>
    </row>
    <row r="22" spans="1:2">
      <c r="A22" t="s">
        <v>221</v>
      </c>
      <c r="B22" t="s">
        <v>220</v>
      </c>
    </row>
    <row r="23" spans="1:2">
      <c r="A23" t="s">
        <v>214</v>
      </c>
      <c r="B23" t="s">
        <v>216</v>
      </c>
    </row>
    <row r="24" spans="1:2">
      <c r="A24" t="s">
        <v>215</v>
      </c>
      <c r="B24" t="s">
        <v>222</v>
      </c>
    </row>
    <row r="25" spans="1:2">
      <c r="A25" t="s">
        <v>224</v>
      </c>
      <c r="B25" t="s">
        <v>223</v>
      </c>
    </row>
    <row r="26" spans="1:2">
      <c r="A26" t="s">
        <v>233</v>
      </c>
      <c r="B26" t="s">
        <v>232</v>
      </c>
    </row>
    <row r="27" spans="1:2">
      <c r="A27" t="s">
        <v>236</v>
      </c>
      <c r="B27" t="s">
        <v>235</v>
      </c>
    </row>
    <row r="28" spans="1:2">
      <c r="A28" t="s">
        <v>238</v>
      </c>
      <c r="B28" t="s">
        <v>237</v>
      </c>
    </row>
    <row r="29" spans="1:2">
      <c r="A29" t="s">
        <v>239</v>
      </c>
      <c r="B29" t="s">
        <v>240</v>
      </c>
    </row>
    <row r="30" spans="1:2">
      <c r="A30" t="s">
        <v>241</v>
      </c>
      <c r="B30" t="s">
        <v>240</v>
      </c>
    </row>
    <row r="31" spans="1:2">
      <c r="A31" t="s">
        <v>243</v>
      </c>
      <c r="B31" t="s">
        <v>242</v>
      </c>
    </row>
    <row r="32" spans="1:2">
      <c r="A32" t="s">
        <v>245</v>
      </c>
      <c r="B32" t="s">
        <v>244</v>
      </c>
    </row>
    <row r="33" spans="1:2">
      <c r="A33" t="s">
        <v>246</v>
      </c>
      <c r="B33" t="s">
        <v>244</v>
      </c>
    </row>
    <row r="34" spans="1:2">
      <c r="A34" t="s">
        <v>250</v>
      </c>
      <c r="B34" t="s">
        <v>247</v>
      </c>
    </row>
    <row r="35" spans="1:2">
      <c r="A35" t="s">
        <v>248</v>
      </c>
      <c r="B35" t="s">
        <v>251</v>
      </c>
    </row>
    <row r="36" spans="1:2">
      <c r="A36" t="s">
        <v>249</v>
      </c>
      <c r="B36" t="s">
        <v>252</v>
      </c>
    </row>
    <row r="37" spans="1:2">
      <c r="A37" t="s">
        <v>225</v>
      </c>
      <c r="B37" t="s">
        <v>256</v>
      </c>
    </row>
    <row r="38" spans="1:2">
      <c r="A38" t="s">
        <v>226</v>
      </c>
      <c r="B38" t="s">
        <v>254</v>
      </c>
    </row>
    <row r="39" spans="1:2">
      <c r="A39" t="s">
        <v>227</v>
      </c>
      <c r="B39" t="s">
        <v>255</v>
      </c>
    </row>
    <row r="40" spans="1:2">
      <c r="A40" t="s">
        <v>258</v>
      </c>
      <c r="B40" t="s">
        <v>257</v>
      </c>
    </row>
    <row r="41" spans="1:2">
      <c r="A41" t="s">
        <v>448</v>
      </c>
      <c r="B41" t="s">
        <v>449</v>
      </c>
    </row>
    <row r="42" spans="1:2">
      <c r="A42" t="s">
        <v>443</v>
      </c>
      <c r="B42" t="s">
        <v>450</v>
      </c>
    </row>
    <row r="43" spans="1:2">
      <c r="A43" t="s">
        <v>444</v>
      </c>
      <c r="B43" t="s">
        <v>451</v>
      </c>
    </row>
    <row r="44" spans="1:2">
      <c r="A44" t="s">
        <v>445</v>
      </c>
      <c r="B44" t="s">
        <v>452</v>
      </c>
    </row>
    <row r="45" spans="1:2">
      <c r="A45" t="s">
        <v>446</v>
      </c>
      <c r="B45" t="s">
        <v>532</v>
      </c>
    </row>
    <row r="46" spans="1:2">
      <c r="A46" t="s">
        <v>447</v>
      </c>
      <c r="B46" t="s">
        <v>532</v>
      </c>
    </row>
    <row r="47" spans="1:2">
      <c r="A47" t="s">
        <v>264</v>
      </c>
      <c r="B47" t="s">
        <v>453</v>
      </c>
    </row>
    <row r="48" spans="1:2">
      <c r="A48" t="s">
        <v>265</v>
      </c>
      <c r="B48" t="s">
        <v>453</v>
      </c>
    </row>
    <row r="49" spans="1:2">
      <c r="A49" t="s">
        <v>259</v>
      </c>
      <c r="B49" t="s">
        <v>266</v>
      </c>
    </row>
    <row r="50" spans="1:2">
      <c r="A50" t="s">
        <v>260</v>
      </c>
      <c r="B50" t="s">
        <v>267</v>
      </c>
    </row>
    <row r="51" spans="1:2">
      <c r="A51" t="s">
        <v>268</v>
      </c>
      <c r="B51" t="s">
        <v>271</v>
      </c>
    </row>
    <row r="52" spans="1:2">
      <c r="A52" t="s">
        <v>276</v>
      </c>
      <c r="B52" t="s">
        <v>278</v>
      </c>
    </row>
    <row r="53" spans="1:2">
      <c r="A53" t="s">
        <v>275</v>
      </c>
      <c r="B53" t="s">
        <v>274</v>
      </c>
    </row>
    <row r="54" spans="1:2">
      <c r="A54" t="s">
        <v>280</v>
      </c>
      <c r="B54" t="s">
        <v>279</v>
      </c>
    </row>
    <row r="55" spans="1:2">
      <c r="A55" t="s">
        <v>277</v>
      </c>
      <c r="B55" t="s">
        <v>274</v>
      </c>
    </row>
    <row r="56" spans="1:2">
      <c r="A56" t="s">
        <v>287</v>
      </c>
      <c r="B56" t="s">
        <v>454</v>
      </c>
    </row>
    <row r="57" spans="1:2">
      <c r="A57" t="s">
        <v>457</v>
      </c>
      <c r="B57" t="s">
        <v>459</v>
      </c>
    </row>
    <row r="58" spans="1:2">
      <c r="A58" t="s">
        <v>568</v>
      </c>
      <c r="B58" t="s">
        <v>569</v>
      </c>
    </row>
    <row r="59" spans="1:2">
      <c r="A59" t="s">
        <v>458</v>
      </c>
      <c r="B59" t="s">
        <v>460</v>
      </c>
    </row>
    <row r="60" spans="1:2">
      <c r="A60" t="s">
        <v>269</v>
      </c>
      <c r="B60" t="s">
        <v>272</v>
      </c>
    </row>
    <row r="61" spans="1:2">
      <c r="A61" t="s">
        <v>270</v>
      </c>
      <c r="B61" t="s">
        <v>273</v>
      </c>
    </row>
    <row r="62" spans="1:2">
      <c r="A62" t="s">
        <v>283</v>
      </c>
      <c r="B62" t="s">
        <v>282</v>
      </c>
    </row>
    <row r="63" spans="1:2">
      <c r="A63" t="s">
        <v>285</v>
      </c>
      <c r="B63" t="s">
        <v>284</v>
      </c>
    </row>
    <row r="64" spans="1:2">
      <c r="A64" t="s">
        <v>286</v>
      </c>
      <c r="B64" t="s">
        <v>288</v>
      </c>
    </row>
    <row r="65" spans="1:2">
      <c r="A65" t="s">
        <v>287</v>
      </c>
      <c r="B65" t="s">
        <v>288</v>
      </c>
    </row>
    <row r="66" spans="1:2">
      <c r="A66" t="s">
        <v>292</v>
      </c>
      <c r="B66" t="s">
        <v>291</v>
      </c>
    </row>
    <row r="67" spans="1:2">
      <c r="A67" t="s">
        <v>546</v>
      </c>
      <c r="B67" t="s">
        <v>545</v>
      </c>
    </row>
    <row r="68" spans="1:2">
      <c r="A68" t="s">
        <v>294</v>
      </c>
      <c r="B68" t="s">
        <v>297</v>
      </c>
    </row>
    <row r="69" spans="1:2">
      <c r="A69" t="s">
        <v>295</v>
      </c>
      <c r="B69" t="s">
        <v>293</v>
      </c>
    </row>
    <row r="70" spans="1:2">
      <c r="A70" t="s">
        <v>296</v>
      </c>
      <c r="B70" t="s">
        <v>293</v>
      </c>
    </row>
    <row r="71" spans="1:2">
      <c r="A71" t="s">
        <v>298</v>
      </c>
      <c r="B71" t="s">
        <v>301</v>
      </c>
    </row>
    <row r="72" spans="1:2">
      <c r="A72" t="s">
        <v>299</v>
      </c>
      <c r="B72" t="s">
        <v>302</v>
      </c>
    </row>
    <row r="73" spans="1:2">
      <c r="A73" t="s">
        <v>300</v>
      </c>
      <c r="B73" t="s">
        <v>302</v>
      </c>
    </row>
    <row r="74" spans="1:2">
      <c r="A74" t="s">
        <v>306</v>
      </c>
      <c r="B74" t="s">
        <v>307</v>
      </c>
    </row>
    <row r="75" spans="1:2">
      <c r="A75" t="s">
        <v>309</v>
      </c>
      <c r="B75" t="s">
        <v>308</v>
      </c>
    </row>
    <row r="76" spans="1:2">
      <c r="A76" t="s">
        <v>310</v>
      </c>
      <c r="B76" t="s">
        <v>311</v>
      </c>
    </row>
    <row r="77" spans="1:2">
      <c r="A77" t="s">
        <v>520</v>
      </c>
      <c r="B77" t="s">
        <v>519</v>
      </c>
    </row>
    <row r="78" spans="1:2">
      <c r="A78" t="s">
        <v>303</v>
      </c>
      <c r="B78" t="s">
        <v>305</v>
      </c>
    </row>
    <row r="79" spans="1:2">
      <c r="A79" t="s">
        <v>304</v>
      </c>
      <c r="B79" t="s">
        <v>312</v>
      </c>
    </row>
    <row r="80" spans="1:2">
      <c r="A80" t="s">
        <v>314</v>
      </c>
      <c r="B80" t="s">
        <v>313</v>
      </c>
    </row>
    <row r="81" spans="1:2">
      <c r="A81" t="s">
        <v>319</v>
      </c>
      <c r="B81" t="s">
        <v>318</v>
      </c>
    </row>
    <row r="82" spans="1:2">
      <c r="A82" t="s">
        <v>320</v>
      </c>
      <c r="B82" t="s">
        <v>572</v>
      </c>
    </row>
    <row r="83" spans="1:2">
      <c r="A83" t="s">
        <v>574</v>
      </c>
      <c r="B83" t="s">
        <v>575</v>
      </c>
    </row>
    <row r="84" spans="1:2">
      <c r="A84" t="s">
        <v>571</v>
      </c>
      <c r="B84" t="s">
        <v>573</v>
      </c>
    </row>
    <row r="85" spans="1:2">
      <c r="A85" t="s">
        <v>533</v>
      </c>
      <c r="B85" t="s">
        <v>450</v>
      </c>
    </row>
    <row r="86" spans="1:2">
      <c r="A86" t="s">
        <v>534</v>
      </c>
      <c r="B86" t="s">
        <v>451</v>
      </c>
    </row>
    <row r="87" spans="1:2">
      <c r="A87" t="s">
        <v>535</v>
      </c>
      <c r="B87" t="s">
        <v>452</v>
      </c>
    </row>
    <row r="88" spans="1:2">
      <c r="A88" t="s">
        <v>536</v>
      </c>
      <c r="B88" t="s">
        <v>532</v>
      </c>
    </row>
    <row r="89" spans="1:2">
      <c r="A89" t="s">
        <v>537</v>
      </c>
      <c r="B89" t="s">
        <v>532</v>
      </c>
    </row>
    <row r="90" spans="1:2">
      <c r="A90" t="s">
        <v>538</v>
      </c>
      <c r="B90" t="s">
        <v>541</v>
      </c>
    </row>
    <row r="91" spans="1:2">
      <c r="A91" t="s">
        <v>539</v>
      </c>
      <c r="B91" t="s">
        <v>542</v>
      </c>
    </row>
    <row r="92" spans="1:2">
      <c r="A92" t="s">
        <v>540</v>
      </c>
      <c r="B92" t="s">
        <v>542</v>
      </c>
    </row>
    <row r="93" spans="1:2">
      <c r="A93" t="s">
        <v>326</v>
      </c>
      <c r="B93" t="s">
        <v>327</v>
      </c>
    </row>
    <row r="94" spans="1:2">
      <c r="A94" t="s">
        <v>330</v>
      </c>
      <c r="B94" t="s">
        <v>329</v>
      </c>
    </row>
    <row r="95" spans="1:2">
      <c r="A95" t="s">
        <v>332</v>
      </c>
      <c r="B95" t="s">
        <v>331</v>
      </c>
    </row>
    <row r="96" spans="1:2">
      <c r="A96" t="s">
        <v>566</v>
      </c>
      <c r="B96" t="s">
        <v>331</v>
      </c>
    </row>
    <row r="97" spans="1:2">
      <c r="A97" t="s">
        <v>315</v>
      </c>
      <c r="B97" t="s">
        <v>333</v>
      </c>
    </row>
    <row r="98" spans="1:2">
      <c r="A98" t="s">
        <v>316</v>
      </c>
      <c r="B98" t="s">
        <v>334</v>
      </c>
    </row>
    <row r="99" spans="1:2">
      <c r="A99" t="s">
        <v>565</v>
      </c>
      <c r="B99" t="s">
        <v>564</v>
      </c>
    </row>
    <row r="100" spans="1:2">
      <c r="A100" t="s">
        <v>335</v>
      </c>
      <c r="B100" t="s">
        <v>338</v>
      </c>
    </row>
    <row r="101" spans="1:2">
      <c r="A101" t="s">
        <v>344</v>
      </c>
      <c r="B101" t="s">
        <v>343</v>
      </c>
    </row>
    <row r="102" spans="1:2">
      <c r="A102" t="s">
        <v>345</v>
      </c>
      <c r="B102" t="s">
        <v>552</v>
      </c>
    </row>
    <row r="103" spans="1:2">
      <c r="A103" t="s">
        <v>551</v>
      </c>
      <c r="B103" t="s">
        <v>552</v>
      </c>
    </row>
    <row r="104" spans="1:2">
      <c r="A104" t="s">
        <v>554</v>
      </c>
      <c r="B104" t="s">
        <v>553</v>
      </c>
    </row>
    <row r="105" spans="1:2">
      <c r="A105" t="s">
        <v>555</v>
      </c>
      <c r="B105" t="s">
        <v>556</v>
      </c>
    </row>
    <row r="106" spans="1:2">
      <c r="A106" t="s">
        <v>336</v>
      </c>
      <c r="B106" t="s">
        <v>339</v>
      </c>
    </row>
    <row r="107" spans="1:2">
      <c r="A107" t="s">
        <v>337</v>
      </c>
      <c r="B107" t="s">
        <v>340</v>
      </c>
    </row>
    <row r="108" spans="1:2">
      <c r="A108" t="s">
        <v>159</v>
      </c>
      <c r="B108" t="s">
        <v>158</v>
      </c>
    </row>
    <row r="109" spans="1:2">
      <c r="A109" t="s">
        <v>163</v>
      </c>
      <c r="B109" t="s">
        <v>164</v>
      </c>
    </row>
    <row r="110" spans="1:2">
      <c r="A110" t="s">
        <v>166</v>
      </c>
      <c r="B110" t="s">
        <v>165</v>
      </c>
    </row>
    <row r="111" spans="1:2">
      <c r="A111" t="s">
        <v>160</v>
      </c>
      <c r="B111" t="s">
        <v>162</v>
      </c>
    </row>
    <row r="112" spans="1:2">
      <c r="A112" t="s">
        <v>161</v>
      </c>
      <c r="B112" t="s">
        <v>167</v>
      </c>
    </row>
    <row r="113" spans="1:2">
      <c r="A113" t="s">
        <v>168</v>
      </c>
      <c r="B113" t="s">
        <v>169</v>
      </c>
    </row>
    <row r="114" spans="1:2">
      <c r="A114" t="s">
        <v>170</v>
      </c>
      <c r="B114" t="s">
        <v>523</v>
      </c>
    </row>
    <row r="115" spans="1:2">
      <c r="A115" t="s">
        <v>171</v>
      </c>
      <c r="B115" t="s">
        <v>522</v>
      </c>
    </row>
    <row r="116" spans="1:2">
      <c r="A116" t="s">
        <v>173</v>
      </c>
      <c r="B116" t="s">
        <v>172</v>
      </c>
    </row>
    <row r="117" spans="1:2">
      <c r="A117" t="s">
        <v>441</v>
      </c>
      <c r="B117" t="s">
        <v>442</v>
      </c>
    </row>
    <row r="118" spans="1:2">
      <c r="A118" t="s">
        <v>177</v>
      </c>
      <c r="B118" t="s">
        <v>178</v>
      </c>
    </row>
    <row r="119" spans="1:2">
      <c r="A119" t="s">
        <v>179</v>
      </c>
      <c r="B119" t="s">
        <v>178</v>
      </c>
    </row>
    <row r="120" spans="1:2">
      <c r="A120" t="s">
        <v>180</v>
      </c>
      <c r="B120" t="s">
        <v>181</v>
      </c>
    </row>
    <row r="121" spans="1:2">
      <c r="A121" t="s">
        <v>182</v>
      </c>
      <c r="B121" t="s">
        <v>183</v>
      </c>
    </row>
    <row r="122" spans="1:2">
      <c r="A122" t="s">
        <v>184</v>
      </c>
      <c r="B122" t="s">
        <v>185</v>
      </c>
    </row>
    <row r="123" spans="1:2">
      <c r="A123" t="s">
        <v>187</v>
      </c>
      <c r="B123" t="s">
        <v>186</v>
      </c>
    </row>
    <row r="124" spans="1:2">
      <c r="A124" t="s">
        <v>188</v>
      </c>
      <c r="B124" t="s">
        <v>186</v>
      </c>
    </row>
    <row r="125" spans="1:2">
      <c r="A125" t="s">
        <v>174</v>
      </c>
      <c r="B125" t="s">
        <v>347</v>
      </c>
    </row>
    <row r="126" spans="1:2">
      <c r="A126" t="s">
        <v>175</v>
      </c>
      <c r="B126" t="s">
        <v>190</v>
      </c>
    </row>
    <row r="127" spans="1:2">
      <c r="A127" t="s">
        <v>176</v>
      </c>
      <c r="B127" t="s">
        <v>189</v>
      </c>
    </row>
    <row r="128" spans="1:2">
      <c r="A128" t="s">
        <v>392</v>
      </c>
      <c r="B128" t="s">
        <v>393</v>
      </c>
    </row>
    <row r="129" spans="1:2">
      <c r="A129" t="s">
        <v>524</v>
      </c>
      <c r="B129" t="s">
        <v>526</v>
      </c>
    </row>
    <row r="130" spans="1:2">
      <c r="A130" t="s">
        <v>525</v>
      </c>
      <c r="B130" t="s">
        <v>527</v>
      </c>
    </row>
    <row r="131" spans="1:2">
      <c r="A131" t="s">
        <v>394</v>
      </c>
      <c r="B131" t="s">
        <v>395</v>
      </c>
    </row>
    <row r="132" spans="1:2">
      <c r="A132" t="s">
        <v>396</v>
      </c>
      <c r="B132" t="s">
        <v>397</v>
      </c>
    </row>
    <row r="133" spans="1:2">
      <c r="A133" t="s">
        <v>467</v>
      </c>
      <c r="B133" t="s">
        <v>474</v>
      </c>
    </row>
    <row r="134" spans="1:2">
      <c r="A134" t="s">
        <v>470</v>
      </c>
      <c r="B134" t="s">
        <v>478</v>
      </c>
    </row>
    <row r="135" spans="1:2">
      <c r="A135" t="s">
        <v>471</v>
      </c>
      <c r="B135" t="s">
        <v>477</v>
      </c>
    </row>
    <row r="136" spans="1:2">
      <c r="A136" t="s">
        <v>472</v>
      </c>
      <c r="B136" t="s">
        <v>481</v>
      </c>
    </row>
    <row r="137" spans="1:2">
      <c r="A137" t="s">
        <v>473</v>
      </c>
      <c r="B137" t="s">
        <v>480</v>
      </c>
    </row>
    <row r="138" spans="1:2">
      <c r="A138" t="s">
        <v>479</v>
      </c>
      <c r="B138" t="s">
        <v>480</v>
      </c>
    </row>
    <row r="139" spans="1:2">
      <c r="A139" t="s">
        <v>468</v>
      </c>
      <c r="B139" t="s">
        <v>475</v>
      </c>
    </row>
    <row r="140" spans="1:2">
      <c r="A140" t="s">
        <v>469</v>
      </c>
      <c r="B140" t="s">
        <v>476</v>
      </c>
    </row>
    <row r="141" spans="1:2">
      <c r="A141" t="s">
        <v>482</v>
      </c>
      <c r="B141" t="s">
        <v>483</v>
      </c>
    </row>
    <row r="142" spans="1:2">
      <c r="A142" t="s">
        <v>488</v>
      </c>
      <c r="B142" t="s">
        <v>478</v>
      </c>
    </row>
    <row r="143" spans="1:2">
      <c r="A143" t="s">
        <v>489</v>
      </c>
      <c r="B143" t="s">
        <v>477</v>
      </c>
    </row>
    <row r="144" spans="1:2">
      <c r="A144" t="s">
        <v>490</v>
      </c>
      <c r="B144" t="s">
        <v>480</v>
      </c>
    </row>
    <row r="145" spans="1:2">
      <c r="A145" t="s">
        <v>486</v>
      </c>
      <c r="B145" t="s">
        <v>484</v>
      </c>
    </row>
    <row r="146" spans="1:2">
      <c r="A146" t="s">
        <v>487</v>
      </c>
      <c r="B146" t="s">
        <v>485</v>
      </c>
    </row>
    <row r="147" spans="1:2">
      <c r="A147" t="s">
        <v>491</v>
      </c>
      <c r="B147" t="s">
        <v>494</v>
      </c>
    </row>
    <row r="148" spans="1:2">
      <c r="A148" t="s">
        <v>497</v>
      </c>
      <c r="B148" t="s">
        <v>499</v>
      </c>
    </row>
    <row r="149" spans="1:2">
      <c r="A149" t="s">
        <v>498</v>
      </c>
      <c r="B149" t="s">
        <v>501</v>
      </c>
    </row>
    <row r="150" spans="1:2">
      <c r="A150" t="s">
        <v>500</v>
      </c>
      <c r="B150" t="s">
        <v>502</v>
      </c>
    </row>
    <row r="151" spans="1:2">
      <c r="A151" t="s">
        <v>504</v>
      </c>
      <c r="B151" t="s">
        <v>506</v>
      </c>
    </row>
    <row r="152" spans="1:2">
      <c r="A152" t="s">
        <v>505</v>
      </c>
      <c r="B152" t="s">
        <v>507</v>
      </c>
    </row>
    <row r="153" spans="1:2">
      <c r="A153" t="s">
        <v>508</v>
      </c>
      <c r="B153" t="s">
        <v>510</v>
      </c>
    </row>
    <row r="154" spans="1:2">
      <c r="A154" t="s">
        <v>509</v>
      </c>
      <c r="B154" t="s">
        <v>511</v>
      </c>
    </row>
    <row r="155" spans="1:2">
      <c r="A155" t="s">
        <v>512</v>
      </c>
      <c r="B155" s="2" t="s">
        <v>513</v>
      </c>
    </row>
    <row r="156" spans="1:2">
      <c r="A156" s="2" t="s">
        <v>517</v>
      </c>
      <c r="B156" s="2" t="s">
        <v>550</v>
      </c>
    </row>
    <row r="157" spans="1:2">
      <c r="A157" t="s">
        <v>492</v>
      </c>
      <c r="B157" t="s">
        <v>495</v>
      </c>
    </row>
    <row r="158" spans="1:2">
      <c r="A158" t="s">
        <v>493</v>
      </c>
      <c r="B158" t="s">
        <v>496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Settings</vt:lpstr>
      <vt:lpstr>Constants</vt:lpstr>
      <vt:lpstr>Assets</vt:lpstr>
      <vt:lpstr>Messages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Udbhav Agarwal</cp:lastModifiedBy>
  <dcterms:created xsi:type="dcterms:W3CDTF">2023-12-04T12:36:54Z</dcterms:created>
  <dcterms:modified xsi:type="dcterms:W3CDTF">2024-01-12T11:59:55Z</dcterms:modified>
</cp:coreProperties>
</file>