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tmpalsok-my.sharepoint.com/personal/774652_alsok_co_jp/Documents/"/>
    </mc:Choice>
  </mc:AlternateContent>
  <xr:revisionPtr revIDLastSave="31" documentId="8_{1B1FA7B8-B3F2-47BB-899A-9A6D92723B94}" xr6:coauthVersionLast="45" xr6:coauthVersionMax="47" xr10:uidLastSave="{7E219F22-251D-474F-8152-6B7894DB9371}"/>
  <bookViews>
    <workbookView xWindow="-108" yWindow="-108" windowWidth="23256" windowHeight="13896" xr2:uid="{00000000-000D-0000-FFFF-FFFF00000000}"/>
  </bookViews>
  <sheets>
    <sheet name="Sheet1" sheetId="1" r:id="rId1"/>
    <sheet name="Merged" sheetId="2" r:id="rId2"/>
  </sheets>
  <definedNames>
    <definedName name="_xlnm._FilterDatabase" localSheetId="0" hidden="1">Sheet1!$A$1:$L$6560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629" i="1" l="1"/>
  <c r="C1871" i="1"/>
  <c r="C753" i="1"/>
  <c r="C535" i="1"/>
  <c r="C3824" i="1"/>
  <c r="C5165" i="1"/>
  <c r="C4989" i="1"/>
  <c r="C5714" i="1"/>
  <c r="C789" i="1"/>
  <c r="C2057" i="1"/>
  <c r="C4050" i="1"/>
  <c r="C689" i="1"/>
  <c r="C677" i="1"/>
  <c r="C41" i="1"/>
  <c r="C4382" i="1"/>
  <c r="C1118" i="1"/>
  <c r="C160" i="1"/>
  <c r="C377" i="1"/>
  <c r="C4727" i="1"/>
  <c r="C5839" i="1"/>
  <c r="C2023" i="1"/>
  <c r="C2612" i="1"/>
  <c r="C3355" i="1"/>
  <c r="C5079" i="1"/>
  <c r="C4639" i="1"/>
  <c r="C517" i="1"/>
  <c r="C2585" i="1"/>
  <c r="C1927" i="1"/>
  <c r="C1285" i="1"/>
  <c r="C6431" i="1"/>
  <c r="C5664" i="1"/>
  <c r="C2892" i="1"/>
  <c r="C502" i="1"/>
  <c r="C2158" i="1"/>
  <c r="C5304" i="1"/>
  <c r="C3621" i="1"/>
  <c r="C5000" i="1"/>
  <c r="C578" i="1"/>
  <c r="C6222" i="1"/>
  <c r="C6359" i="1"/>
  <c r="C3986" i="1"/>
  <c r="C359" i="1"/>
  <c r="C2606" i="1"/>
  <c r="C4705" i="1"/>
  <c r="C3487" i="1"/>
  <c r="C6319" i="1"/>
  <c r="C3353" i="1"/>
  <c r="C1250" i="1"/>
  <c r="C1894" i="1"/>
  <c r="C3771" i="1"/>
  <c r="C4159" i="1"/>
  <c r="C3706" i="1"/>
  <c r="C766" i="1"/>
  <c r="C3346" i="1"/>
  <c r="C1324" i="1"/>
  <c r="C583" i="1"/>
  <c r="C5075" i="1"/>
  <c r="C4246" i="1"/>
  <c r="C5162" i="1"/>
  <c r="C5216" i="1"/>
  <c r="C368" i="1"/>
  <c r="C6427" i="1"/>
  <c r="C4991" i="1"/>
  <c r="C1476" i="1"/>
  <c r="C5885" i="1"/>
  <c r="C5592" i="1"/>
  <c r="C4542" i="1"/>
  <c r="C1184" i="1"/>
  <c r="C293" i="1"/>
  <c r="C5024" i="1"/>
  <c r="C3427" i="1"/>
  <c r="C1954" i="1"/>
  <c r="C413" i="1"/>
  <c r="C5004" i="1"/>
  <c r="C5121" i="1"/>
  <c r="C6261" i="1"/>
  <c r="C5567" i="1"/>
  <c r="C1971" i="1"/>
  <c r="C267" i="1"/>
  <c r="C4889" i="1"/>
  <c r="C5831" i="1"/>
  <c r="C5917" i="1"/>
  <c r="C4920" i="1"/>
  <c r="C6522" i="1"/>
  <c r="C4783" i="1"/>
  <c r="C4467" i="1"/>
  <c r="C5251" i="1"/>
  <c r="C2451" i="1"/>
  <c r="C2288" i="1"/>
  <c r="C3928" i="1"/>
  <c r="C3107" i="1"/>
  <c r="C693" i="1"/>
  <c r="C4347" i="1"/>
  <c r="C4351" i="1"/>
  <c r="C3992" i="1"/>
  <c r="C159" i="1"/>
  <c r="C1094" i="1"/>
  <c r="C1217" i="1"/>
  <c r="C1538" i="1"/>
  <c r="C2305" i="1"/>
  <c r="C2623" i="1"/>
  <c r="C4027" i="1"/>
  <c r="C1985" i="1"/>
  <c r="C2118" i="1"/>
  <c r="C2901" i="1"/>
  <c r="C2971" i="1"/>
  <c r="C3314" i="1"/>
  <c r="C3594" i="1"/>
  <c r="C3577" i="1"/>
  <c r="C3571" i="1"/>
  <c r="C807" i="1"/>
  <c r="C3235" i="1"/>
  <c r="C2924" i="1"/>
  <c r="C2919" i="1"/>
  <c r="C4907" i="1"/>
  <c r="C3835" i="1"/>
  <c r="C6224" i="1"/>
  <c r="C6360" i="1"/>
  <c r="C3587" i="1"/>
  <c r="C3576" i="1"/>
  <c r="C3503" i="1"/>
  <c r="C4207" i="1"/>
  <c r="C2607" i="1"/>
  <c r="C1886" i="1"/>
  <c r="C6408" i="1"/>
  <c r="C3135" i="1"/>
  <c r="C3450" i="1"/>
  <c r="C3506" i="1"/>
  <c r="C5764" i="1"/>
  <c r="C4619" i="1"/>
  <c r="C4152" i="1"/>
  <c r="C6226" i="1"/>
  <c r="C5378" i="1"/>
  <c r="C5080" i="1"/>
  <c r="C4664" i="1"/>
  <c r="C1336" i="1"/>
  <c r="C4008" i="1"/>
  <c r="C5158" i="1"/>
  <c r="C1783" i="1"/>
  <c r="C5981" i="1"/>
  <c r="C237" i="1"/>
  <c r="C5157" i="1"/>
  <c r="C5218" i="1"/>
  <c r="C5217" i="1"/>
  <c r="C351" i="1"/>
  <c r="C3054" i="1"/>
  <c r="C5842" i="1"/>
  <c r="C2792" i="1"/>
  <c r="C4895" i="1"/>
  <c r="C6451" i="1"/>
  <c r="C350" i="1"/>
  <c r="C4026" i="1"/>
  <c r="C4082" i="1"/>
  <c r="C4399" i="1"/>
  <c r="C5758" i="1"/>
  <c r="C256" i="1"/>
  <c r="C304" i="1"/>
  <c r="C1835" i="1"/>
  <c r="C264" i="1"/>
  <c r="C5605" i="1"/>
  <c r="C6241" i="1"/>
  <c r="C3588" i="1"/>
  <c r="C1852" i="1"/>
  <c r="C5529" i="1"/>
  <c r="C5238" i="1"/>
  <c r="C5749" i="1"/>
  <c r="C1192" i="1"/>
  <c r="C6254" i="1"/>
  <c r="C6245" i="1"/>
  <c r="C1960" i="1"/>
  <c r="C3072" i="1"/>
  <c r="C6336" i="1"/>
  <c r="C4842" i="1"/>
  <c r="C50" i="1"/>
  <c r="C3921" i="1"/>
  <c r="C5994" i="1"/>
  <c r="C3232" i="1"/>
  <c r="C5938" i="1"/>
  <c r="C2790" i="1"/>
  <c r="C803" i="1"/>
  <c r="C2885" i="1"/>
  <c r="C6333" i="1"/>
  <c r="C2586" i="1"/>
  <c r="C3443" i="1"/>
  <c r="C3463" i="1"/>
  <c r="C3639" i="1"/>
  <c r="C6500" i="1"/>
  <c r="C2963" i="1"/>
  <c r="C3557" i="1"/>
  <c r="C3238" i="1"/>
  <c r="C6044" i="1"/>
  <c r="C5040" i="1"/>
  <c r="C778" i="1"/>
  <c r="C5395" i="1"/>
  <c r="C3216" i="1"/>
  <c r="C5908" i="1"/>
  <c r="C2178" i="1"/>
  <c r="C3612" i="1"/>
  <c r="C2375" i="1"/>
  <c r="C3948" i="1"/>
  <c r="C2029" i="1"/>
  <c r="C5927" i="1"/>
  <c r="C2839" i="1"/>
  <c r="C5579" i="1"/>
  <c r="C3779" i="1"/>
  <c r="C4936" i="1"/>
  <c r="C1240" i="1"/>
  <c r="C1923" i="1"/>
  <c r="C4074" i="1"/>
  <c r="C4280" i="1"/>
  <c r="C4192" i="1"/>
  <c r="C218" i="1"/>
  <c r="C4109" i="1"/>
  <c r="C851" i="1"/>
  <c r="C582" i="1"/>
  <c r="C4477" i="1"/>
  <c r="C2228" i="1"/>
  <c r="C2225" i="1"/>
  <c r="C4289" i="1"/>
  <c r="C5575" i="1"/>
  <c r="C5542" i="1"/>
  <c r="C6426" i="1"/>
  <c r="C3691" i="1"/>
  <c r="C5486" i="1"/>
  <c r="C3531" i="1"/>
  <c r="C5800" i="1"/>
  <c r="C4829" i="1"/>
  <c r="C5064" i="1"/>
  <c r="C4946" i="1"/>
  <c r="C5612" i="1"/>
  <c r="C5608" i="1"/>
  <c r="C6053" i="1"/>
  <c r="C3426" i="1"/>
  <c r="C6367" i="1"/>
  <c r="C5402" i="1"/>
  <c r="C1186" i="1"/>
  <c r="C6265" i="1"/>
  <c r="C349" i="1"/>
  <c r="C127" i="1"/>
  <c r="C266" i="1"/>
  <c r="C4274" i="1"/>
  <c r="C4693" i="1"/>
  <c r="C1571" i="1"/>
  <c r="C5530" i="1"/>
  <c r="C1983" i="1"/>
  <c r="C4233" i="1"/>
  <c r="C5684" i="1"/>
  <c r="C3294" i="1"/>
  <c r="C2854" i="1"/>
  <c r="C2404" i="1"/>
  <c r="C4345" i="1"/>
  <c r="C3093" i="1"/>
  <c r="C6207" i="1"/>
  <c r="C4726" i="1"/>
  <c r="C1229" i="1"/>
  <c r="C1713" i="1"/>
  <c r="C6412" i="1"/>
  <c r="C649" i="1"/>
  <c r="C486" i="1"/>
  <c r="C3504" i="1"/>
  <c r="C1870" i="1"/>
  <c r="C1551" i="1"/>
  <c r="C3352" i="1"/>
  <c r="C1956" i="1"/>
  <c r="C3067" i="1"/>
  <c r="C1839" i="1"/>
  <c r="C5511" i="1"/>
  <c r="C2635" i="1"/>
  <c r="C3567" i="1"/>
  <c r="C4943" i="1"/>
  <c r="C6503" i="1"/>
  <c r="C3797" i="1"/>
  <c r="C2559" i="1"/>
  <c r="C3919" i="1"/>
  <c r="C38" i="1"/>
  <c r="C2136" i="1"/>
  <c r="C775" i="1"/>
  <c r="C4142" i="1"/>
  <c r="C771" i="1"/>
  <c r="C3539" i="1"/>
  <c r="C4747" i="1"/>
  <c r="C2014" i="1"/>
  <c r="C1340" i="1"/>
  <c r="C4205" i="1"/>
  <c r="C5580" i="1"/>
  <c r="C3222" i="1"/>
  <c r="C5210" i="1"/>
  <c r="C3884" i="1"/>
  <c r="C5863" i="1"/>
  <c r="C5547" i="1"/>
  <c r="C4656" i="1"/>
  <c r="C2846" i="1"/>
  <c r="C4227" i="1"/>
  <c r="C1279" i="1"/>
  <c r="C1393" i="1"/>
  <c r="C3775" i="1"/>
  <c r="C5071" i="1"/>
  <c r="C744" i="1"/>
  <c r="C4077" i="1"/>
  <c r="C2468" i="1"/>
  <c r="C2227" i="1"/>
  <c r="C5874" i="1"/>
  <c r="C4292" i="1"/>
  <c r="C234" i="1"/>
  <c r="C602" i="1"/>
  <c r="C5693" i="1"/>
  <c r="C6213" i="1"/>
  <c r="C6406" i="1"/>
  <c r="C5595" i="1"/>
  <c r="C2794" i="1"/>
  <c r="C4996" i="1"/>
  <c r="C388" i="1"/>
  <c r="C134" i="1"/>
  <c r="C5331" i="1"/>
  <c r="C5483" i="1"/>
  <c r="C4940" i="1"/>
  <c r="C5565" i="1"/>
  <c r="C6283" i="1"/>
  <c r="C4968" i="1"/>
  <c r="C201" i="1"/>
  <c r="C2640" i="1"/>
  <c r="C3589" i="1"/>
  <c r="C4423" i="1"/>
  <c r="C1776" i="1"/>
  <c r="C3060" i="1"/>
  <c r="C6116" i="1"/>
  <c r="C600" i="1"/>
  <c r="C941" i="1"/>
  <c r="C4433" i="1"/>
  <c r="C3195" i="1"/>
  <c r="C3089" i="1"/>
  <c r="C540" i="1"/>
  <c r="C784" i="1"/>
  <c r="C3058" i="1"/>
  <c r="C4689" i="1"/>
  <c r="C5451" i="1"/>
  <c r="C655" i="1"/>
  <c r="C1518" i="1"/>
  <c r="C893" i="1"/>
  <c r="C822" i="1"/>
  <c r="C4462" i="1"/>
  <c r="C1496" i="1"/>
  <c r="C2578" i="1"/>
  <c r="C3026" i="1"/>
  <c r="C3465" i="1"/>
  <c r="C1875" i="1"/>
  <c r="C2554" i="1"/>
  <c r="C4720" i="1"/>
  <c r="C3161" i="1"/>
  <c r="C2959" i="1"/>
  <c r="C1904" i="1"/>
  <c r="C2157" i="1"/>
  <c r="C5307" i="1"/>
  <c r="C4721" i="1"/>
  <c r="C2069" i="1"/>
  <c r="C5239" i="1"/>
  <c r="C1744" i="1"/>
  <c r="C5945" i="1"/>
  <c r="C6395" i="1"/>
  <c r="C1899" i="1"/>
  <c r="C453" i="1"/>
  <c r="C1149" i="1"/>
  <c r="C2608" i="1"/>
  <c r="C6304" i="1"/>
  <c r="C2283" i="1"/>
  <c r="C5845" i="1"/>
  <c r="C1837" i="1"/>
  <c r="C2822" i="1"/>
  <c r="C2757" i="1"/>
  <c r="C274" i="1"/>
  <c r="C3731" i="1"/>
  <c r="C4115" i="1"/>
  <c r="C5760" i="1"/>
  <c r="C5068" i="1"/>
  <c r="C1329" i="1"/>
  <c r="C361" i="1"/>
  <c r="C4078" i="1"/>
  <c r="C3347" i="1"/>
  <c r="C3853" i="1"/>
  <c r="C3689" i="1"/>
  <c r="C3350" i="1"/>
  <c r="C6195" i="1"/>
  <c r="C601" i="1"/>
  <c r="C635" i="1"/>
  <c r="C1475" i="1"/>
  <c r="C6067" i="1"/>
  <c r="C1887" i="1"/>
  <c r="C5779" i="1"/>
  <c r="C170" i="1"/>
  <c r="C5566" i="1"/>
  <c r="C5498" i="1"/>
  <c r="C411" i="1"/>
  <c r="C6545" i="1"/>
  <c r="C6546" i="1"/>
  <c r="C6205" i="1"/>
  <c r="C4389" i="1"/>
  <c r="C6260" i="1"/>
  <c r="C6285" i="1"/>
  <c r="C5569" i="1"/>
  <c r="C173" i="1"/>
  <c r="C6243" i="1"/>
  <c r="C4782" i="1"/>
  <c r="C4306" i="1"/>
  <c r="C3227" i="1"/>
  <c r="C440" i="1"/>
  <c r="C4466" i="1"/>
  <c r="C1975" i="1"/>
  <c r="C6255" i="1"/>
  <c r="C2056" i="1"/>
  <c r="C4665" i="1"/>
  <c r="C685" i="1"/>
  <c r="C78" i="1"/>
  <c r="C4362" i="1"/>
  <c r="C5798" i="1"/>
  <c r="C1712" i="1"/>
  <c r="C161" i="1"/>
  <c r="C5859" i="1"/>
  <c r="C4131" i="1"/>
  <c r="C1216" i="1"/>
  <c r="C1098" i="1"/>
  <c r="C2929" i="1"/>
  <c r="C4262" i="1"/>
  <c r="C2445" i="1"/>
  <c r="C4640" i="1"/>
  <c r="C3464" i="1"/>
  <c r="C1284" i="1"/>
  <c r="C5477" i="1"/>
  <c r="C1984" i="1"/>
  <c r="C3211" i="1"/>
  <c r="C1747" i="1"/>
  <c r="C810" i="1"/>
  <c r="C5041" i="1"/>
  <c r="C2895" i="1"/>
  <c r="C777" i="1"/>
  <c r="C2884" i="1"/>
  <c r="C2581" i="1"/>
  <c r="C3614" i="1"/>
  <c r="C2182" i="1"/>
  <c r="C2391" i="1"/>
  <c r="C4752" i="1"/>
  <c r="C3299" i="1"/>
  <c r="C5443" i="1"/>
  <c r="C2605" i="1"/>
  <c r="C2431" i="1"/>
  <c r="C326" i="1"/>
  <c r="C5467" i="1"/>
  <c r="C1239" i="1"/>
  <c r="C2817" i="1"/>
  <c r="C1246" i="1"/>
  <c r="C4075" i="1"/>
  <c r="C4791" i="1"/>
  <c r="C2465" i="1"/>
  <c r="C220" i="1"/>
  <c r="C1120" i="1"/>
  <c r="C5384" i="1"/>
  <c r="C581" i="1"/>
  <c r="C5069" i="1"/>
  <c r="C2239" i="1"/>
  <c r="C5388" i="1"/>
  <c r="C3697" i="1"/>
  <c r="C6371" i="1"/>
  <c r="C215" i="1"/>
  <c r="C1853" i="1"/>
  <c r="C6013" i="1"/>
  <c r="C3524" i="1"/>
  <c r="C5061" i="1"/>
  <c r="C6229" i="1"/>
  <c r="C2795" i="1"/>
  <c r="C296" i="1"/>
  <c r="C4722" i="1"/>
  <c r="C5350" i="1"/>
  <c r="C4104" i="1"/>
  <c r="C6549" i="1"/>
  <c r="C156" i="1"/>
  <c r="C4760" i="1"/>
  <c r="C2458" i="1"/>
  <c r="C2483" i="1"/>
  <c r="C1181" i="1"/>
  <c r="C2872" i="1"/>
  <c r="C263" i="1"/>
  <c r="C5829" i="1"/>
  <c r="C754" i="1"/>
  <c r="C119" i="1"/>
  <c r="C1982" i="1"/>
  <c r="C4020" i="1"/>
  <c r="C5221" i="1"/>
  <c r="C1386" i="1"/>
  <c r="C1618" i="1"/>
  <c r="C3934" i="1"/>
  <c r="C5899" i="1"/>
  <c r="C2780" i="1"/>
  <c r="C683" i="1"/>
  <c r="C4335" i="1"/>
  <c r="C4354" i="1"/>
  <c r="C1220" i="1"/>
  <c r="C1093" i="1"/>
  <c r="C376" i="1"/>
  <c r="C5740" i="1"/>
  <c r="C1228" i="1"/>
  <c r="C1537" i="1"/>
  <c r="C2428" i="1"/>
  <c r="C3354" i="1"/>
  <c r="C6447" i="1"/>
  <c r="C3050" i="1"/>
  <c r="C2070" i="1"/>
  <c r="C2639" i="1"/>
  <c r="C5504" i="1"/>
  <c r="C3313" i="1"/>
  <c r="C3212" i="1"/>
  <c r="C4536" i="1"/>
  <c r="C4999" i="1"/>
  <c r="C5787" i="1"/>
  <c r="C2156" i="1"/>
  <c r="C1751" i="1"/>
  <c r="C3608" i="1"/>
  <c r="C3601" i="1"/>
  <c r="C5036" i="1"/>
  <c r="C3149" i="1"/>
  <c r="C6312" i="1"/>
  <c r="C3891" i="1"/>
  <c r="C1510" i="1"/>
  <c r="C5429" i="1"/>
  <c r="C1869" i="1"/>
  <c r="C2427" i="1"/>
  <c r="C2281" i="1"/>
  <c r="C3366" i="1"/>
  <c r="C434" i="1"/>
  <c r="C3351" i="1"/>
  <c r="C2816" i="1"/>
  <c r="C641" i="1"/>
  <c r="C4194" i="1"/>
  <c r="C3705" i="1"/>
  <c r="C6047" i="1"/>
  <c r="C3730" i="1"/>
  <c r="C4110" i="1"/>
  <c r="C5189" i="1"/>
  <c r="C3348" i="1"/>
  <c r="C1330" i="1"/>
  <c r="C6177" i="1"/>
  <c r="C4240" i="1"/>
  <c r="C1786" i="1"/>
  <c r="C2216" i="1"/>
  <c r="C369" i="1"/>
  <c r="C1818" i="1"/>
  <c r="C3541" i="1"/>
  <c r="C6071" i="1"/>
  <c r="C6146" i="1"/>
  <c r="C203" i="1"/>
  <c r="C423" i="1"/>
  <c r="C5808" i="1"/>
  <c r="C262" i="1"/>
  <c r="C6540" i="1"/>
  <c r="C4394" i="1"/>
  <c r="C221" i="1"/>
  <c r="C5656" i="1"/>
  <c r="C2345" i="1"/>
  <c r="C306" i="1"/>
  <c r="C5118" i="1"/>
  <c r="C4970" i="1"/>
  <c r="C176" i="1"/>
  <c r="C5834" i="1"/>
  <c r="C5280" i="1"/>
  <c r="C4696" i="1"/>
  <c r="C5614" i="1"/>
  <c r="C5967" i="1"/>
  <c r="C6190" i="1"/>
  <c r="C773" i="1"/>
  <c r="C2454" i="1"/>
  <c r="C3435" i="1"/>
  <c r="C1961" i="1"/>
  <c r="C4869" i="1"/>
  <c r="C3077" i="1"/>
  <c r="C5018" i="1"/>
  <c r="C3055" i="1"/>
  <c r="C3995" i="1"/>
  <c r="C726" i="1"/>
  <c r="C5578" i="1"/>
  <c r="C5838" i="1"/>
  <c r="C6495" i="1"/>
  <c r="C915" i="1"/>
  <c r="C2289" i="1"/>
  <c r="C2567" i="1"/>
  <c r="C4094" i="1"/>
  <c r="C3108" i="1"/>
  <c r="C1929" i="1"/>
  <c r="C1838" i="1"/>
  <c r="C4921" i="1"/>
  <c r="C3917" i="1"/>
  <c r="C3892" i="1"/>
  <c r="C3908" i="1"/>
  <c r="C2633" i="1"/>
  <c r="C4288" i="1"/>
  <c r="C2123" i="1"/>
  <c r="C3550" i="1"/>
  <c r="C6223" i="1"/>
  <c r="C1734" i="1"/>
  <c r="C1030" i="1"/>
  <c r="C4624" i="1"/>
  <c r="C4751" i="1"/>
  <c r="C3583" i="1"/>
  <c r="C2035" i="1"/>
  <c r="C334" i="1"/>
  <c r="C497" i="1"/>
  <c r="C2835" i="1"/>
  <c r="C3221" i="1"/>
  <c r="C3445" i="1"/>
  <c r="C2751" i="1"/>
  <c r="C3832" i="1"/>
  <c r="C4480" i="1"/>
  <c r="C2821" i="1"/>
  <c r="C4174" i="1"/>
  <c r="C3152" i="1"/>
  <c r="C5881" i="1"/>
  <c r="C4572" i="1"/>
  <c r="C3136" i="1"/>
  <c r="C6377" i="1"/>
  <c r="C214" i="1"/>
  <c r="C3862" i="1"/>
  <c r="C2545" i="1"/>
  <c r="C2220" i="1"/>
  <c r="C4267" i="1"/>
  <c r="C209" i="1"/>
  <c r="C5151" i="1"/>
  <c r="C5488" i="1"/>
  <c r="C734" i="1"/>
  <c r="C4844" i="1"/>
  <c r="C370" i="1"/>
  <c r="C2259" i="1"/>
  <c r="C4897" i="1"/>
  <c r="C5023" i="1"/>
  <c r="C5042" i="1"/>
  <c r="C1739" i="1"/>
  <c r="C406" i="1"/>
  <c r="C1950" i="1"/>
  <c r="C2515" i="1"/>
  <c r="C4865" i="1"/>
  <c r="C6268" i="1"/>
  <c r="C192" i="1"/>
  <c r="C189" i="1"/>
  <c r="C206" i="1"/>
  <c r="C5832" i="1"/>
  <c r="C748" i="1"/>
  <c r="C1573" i="1"/>
  <c r="C4805" i="1"/>
  <c r="C3825" i="1"/>
  <c r="C5968" i="1"/>
  <c r="C4578" i="1"/>
  <c r="C6149" i="1"/>
  <c r="C5558" i="1"/>
  <c r="C642" i="1"/>
  <c r="C1072" i="1"/>
  <c r="C3976" i="1"/>
  <c r="C2009" i="1"/>
  <c r="C3036" i="1"/>
  <c r="C2411" i="1"/>
  <c r="C4667" i="1"/>
  <c r="C4666" i="1"/>
  <c r="C3122" i="1"/>
  <c r="C3101" i="1"/>
  <c r="C6399" i="1"/>
  <c r="C4733" i="1"/>
  <c r="C4326" i="1"/>
  <c r="C3078" i="1"/>
  <c r="C3989" i="1"/>
  <c r="C1112" i="1"/>
  <c r="C668" i="1"/>
  <c r="C451" i="1"/>
  <c r="C6394" i="1"/>
  <c r="C4954" i="1"/>
  <c r="C1552" i="1"/>
  <c r="C6332" i="1"/>
  <c r="C2577" i="1"/>
  <c r="C3008" i="1"/>
  <c r="C3109" i="1"/>
  <c r="C5341" i="1"/>
  <c r="C3315" i="1"/>
  <c r="C2891" i="1"/>
  <c r="C3568" i="1"/>
  <c r="C4275" i="1"/>
  <c r="C3132" i="1"/>
  <c r="C2068" i="1"/>
  <c r="C6225" i="1"/>
  <c r="C2997" i="1"/>
  <c r="C3611" i="1"/>
  <c r="C5211" i="1"/>
  <c r="C2303" i="1"/>
  <c r="C2746" i="1"/>
  <c r="C5317" i="1"/>
  <c r="C4086" i="1"/>
  <c r="C2270" i="1"/>
  <c r="C4606" i="1"/>
  <c r="C6461" i="1"/>
  <c r="C3604" i="1"/>
  <c r="C1242" i="1"/>
  <c r="C2466" i="1"/>
  <c r="C4117" i="1"/>
  <c r="C1168" i="1"/>
  <c r="C5074" i="1"/>
  <c r="C4245" i="1"/>
  <c r="C2467" i="1"/>
  <c r="C5215" i="1"/>
  <c r="C4290" i="1"/>
  <c r="C2338" i="1"/>
  <c r="C5484" i="1"/>
  <c r="C5884" i="1"/>
  <c r="C287" i="1"/>
  <c r="C3053" i="1"/>
  <c r="C1317" i="1"/>
  <c r="C291" i="1"/>
  <c r="C5538" i="1"/>
  <c r="C389" i="1"/>
  <c r="C407" i="1"/>
  <c r="C5195" i="1"/>
  <c r="C5003" i="1"/>
  <c r="C2357" i="1"/>
  <c r="C6390" i="1"/>
  <c r="C5564" i="1"/>
  <c r="C6284" i="1"/>
  <c r="C1957" i="1"/>
  <c r="C5056" i="1"/>
  <c r="C6016" i="1"/>
  <c r="C1948" i="1"/>
  <c r="C6100" i="1"/>
  <c r="C5528" i="1"/>
  <c r="C1320" i="1"/>
  <c r="C4007" i="1"/>
  <c r="C447" i="1"/>
  <c r="C4770" i="1"/>
  <c r="C4772" i="1"/>
  <c r="C4442" i="1"/>
  <c r="C51" i="1"/>
  <c r="C1068" i="1"/>
  <c r="C4591" i="1"/>
  <c r="C3285" i="1"/>
  <c r="C6486" i="1"/>
  <c r="C2408" i="1"/>
  <c r="C5905" i="1"/>
  <c r="C6335" i="1"/>
  <c r="C44" i="1"/>
  <c r="C77" i="1"/>
  <c r="C4383" i="1"/>
  <c r="C4359" i="1"/>
  <c r="C3130" i="1"/>
  <c r="C5450" i="1"/>
  <c r="C1678" i="1"/>
  <c r="C1691" i="1"/>
  <c r="C650" i="1"/>
  <c r="C1227" i="1"/>
  <c r="C1420" i="1"/>
  <c r="C1099" i="1"/>
  <c r="C4977" i="1"/>
  <c r="C2422" i="1"/>
  <c r="C6456" i="1"/>
  <c r="C2738" i="1"/>
  <c r="C2651" i="1"/>
  <c r="C2957" i="1"/>
  <c r="C2660" i="1"/>
  <c r="C5325" i="1"/>
  <c r="C3518" i="1"/>
  <c r="C2894" i="1"/>
  <c r="C3688" i="1"/>
  <c r="C2166" i="1"/>
  <c r="C1580" i="1"/>
  <c r="C3215" i="1"/>
  <c r="C1859" i="1"/>
  <c r="C2572" i="1"/>
  <c r="C4175" i="1"/>
  <c r="C2442" i="1"/>
  <c r="C2284" i="1"/>
  <c r="C1236" i="1"/>
  <c r="C1252" i="1"/>
  <c r="C4281" i="1"/>
  <c r="C4655" i="1"/>
  <c r="C4179" i="1"/>
  <c r="C3606" i="1"/>
  <c r="C4006" i="1"/>
  <c r="C584" i="1"/>
  <c r="C6178" i="1"/>
  <c r="C6403" i="1"/>
  <c r="C3855" i="1"/>
  <c r="C4268" i="1"/>
  <c r="C5942" i="1"/>
  <c r="C2059" i="1"/>
  <c r="C2827" i="1"/>
  <c r="C354" i="1"/>
  <c r="C4959" i="1"/>
  <c r="C289" i="1"/>
  <c r="C3146" i="1"/>
  <c r="C2829" i="1"/>
  <c r="C5807" i="1"/>
  <c r="C5609" i="1"/>
  <c r="C1767" i="1"/>
  <c r="C6060" i="1"/>
  <c r="C2456" i="1"/>
  <c r="C6267" i="1"/>
  <c r="C5757" i="1"/>
  <c r="C1319" i="1"/>
  <c r="C5588" i="1"/>
  <c r="C128" i="1"/>
  <c r="C4892" i="1"/>
  <c r="C5833" i="1"/>
  <c r="C1146" i="1"/>
  <c r="C118" i="1"/>
  <c r="C4784" i="1"/>
  <c r="C508" i="1"/>
  <c r="C2315" i="1"/>
  <c r="C441" i="1"/>
  <c r="C5934" i="1"/>
  <c r="C5783" i="1"/>
  <c r="C3041" i="1"/>
  <c r="C1323" i="1"/>
  <c r="C2453" i="1"/>
  <c r="C2486" i="1"/>
  <c r="C3436" i="1"/>
  <c r="C1272" i="1"/>
  <c r="C2019" i="1"/>
  <c r="C1958" i="1"/>
  <c r="C4813" i="1"/>
  <c r="C2845" i="1"/>
  <c r="C1731" i="1"/>
  <c r="C3253" i="1"/>
  <c r="C3114" i="1"/>
  <c r="C4725" i="1"/>
  <c r="C5993" i="1"/>
  <c r="C580" i="1"/>
  <c r="C5669" i="1"/>
  <c r="C2022" i="1"/>
  <c r="C1512" i="1"/>
  <c r="C6273" i="1"/>
  <c r="C872" i="1"/>
  <c r="C2624" i="1"/>
  <c r="C2448" i="1"/>
  <c r="C3293" i="1"/>
  <c r="C3096" i="1"/>
  <c r="C5363" i="1"/>
  <c r="C5944" i="1"/>
  <c r="C1876" i="1"/>
  <c r="C5663" i="1"/>
  <c r="C5046" i="1"/>
  <c r="C3902" i="1"/>
  <c r="C2140" i="1"/>
  <c r="C1594" i="1"/>
  <c r="C776" i="1"/>
  <c r="C2385" i="1"/>
  <c r="C3584" i="1"/>
  <c r="C454" i="1"/>
  <c r="C1341" i="1"/>
  <c r="C4694" i="1"/>
  <c r="C4213" i="1"/>
  <c r="C2838" i="1"/>
  <c r="C1238" i="1"/>
  <c r="C4987" i="1"/>
  <c r="C5972" i="1"/>
  <c r="C4160" i="1"/>
  <c r="C2477" i="1"/>
  <c r="C1638" i="1"/>
  <c r="C364" i="1"/>
  <c r="C750" i="1"/>
  <c r="C2219" i="1"/>
  <c r="C4272" i="1"/>
  <c r="C367" i="1"/>
  <c r="C1914" i="1"/>
  <c r="C2473" i="1"/>
  <c r="C3693" i="1"/>
  <c r="C1161" i="1"/>
  <c r="C5063" i="1"/>
  <c r="C5236" i="1"/>
  <c r="C381" i="1"/>
  <c r="C4567" i="1"/>
  <c r="C5611" i="1"/>
  <c r="C4661" i="1"/>
  <c r="C5027" i="1"/>
  <c r="C5028" i="1"/>
  <c r="C4941" i="1"/>
  <c r="C4763" i="1"/>
  <c r="C6270" i="1"/>
  <c r="C5574" i="1"/>
  <c r="C6288" i="1"/>
  <c r="C4967" i="1"/>
  <c r="C194" i="1"/>
  <c r="C2936" i="1"/>
  <c r="C3218" i="1"/>
  <c r="C1572" i="1"/>
  <c r="C4816" i="1"/>
  <c r="C4307" i="1"/>
  <c r="C5507" i="1"/>
  <c r="C5164" i="1"/>
  <c r="C6181" i="1"/>
  <c r="C1371" i="1"/>
  <c r="C3678" i="1"/>
  <c r="C5204" i="1"/>
  <c r="C1193" i="1"/>
  <c r="C4592" i="1"/>
  <c r="C2851" i="1"/>
  <c r="C3473" i="1"/>
  <c r="C3194" i="1"/>
  <c r="C4062" i="1"/>
  <c r="C2195" i="1"/>
  <c r="C66" i="1"/>
  <c r="C3056" i="1"/>
  <c r="C5014" i="1"/>
  <c r="C4372" i="1"/>
  <c r="C3120" i="1"/>
  <c r="C1117" i="1"/>
  <c r="C2027" i="1"/>
  <c r="C5861" i="1"/>
  <c r="C485" i="1"/>
  <c r="C5848" i="1"/>
  <c r="C1536" i="1"/>
  <c r="C5729" i="1"/>
  <c r="C4986" i="1"/>
  <c r="C2881" i="1"/>
  <c r="C2613" i="1"/>
  <c r="C2187" i="1"/>
  <c r="C6176" i="1"/>
  <c r="C5369" i="1"/>
  <c r="C3622" i="1"/>
  <c r="C6198" i="1"/>
  <c r="C3904" i="1"/>
  <c r="C4277" i="1"/>
  <c r="C2168" i="1"/>
  <c r="C5553" i="1"/>
  <c r="C1679" i="1"/>
  <c r="C2176" i="1"/>
  <c r="C2390" i="1"/>
  <c r="C4435" i="1"/>
  <c r="C3484" i="1"/>
  <c r="C4214" i="1"/>
  <c r="C4206" i="1"/>
  <c r="C2271" i="1"/>
  <c r="C2814" i="1"/>
  <c r="C5545" i="1"/>
  <c r="C6034" i="1"/>
  <c r="C4154" i="1"/>
  <c r="C4116" i="1"/>
  <c r="C4106" i="1"/>
  <c r="C2765" i="1"/>
  <c r="C5383" i="1"/>
  <c r="C4239" i="1"/>
  <c r="C3857" i="1"/>
  <c r="C5387" i="1"/>
  <c r="C1270" i="1"/>
  <c r="C5001" i="1"/>
  <c r="C5487" i="1"/>
  <c r="C3525" i="1"/>
  <c r="C4965" i="1"/>
  <c r="C5234" i="1"/>
  <c r="C6216" i="1"/>
  <c r="C4834" i="1"/>
  <c r="C5349" i="1"/>
  <c r="C5840" i="1"/>
  <c r="C4997" i="1"/>
  <c r="C4883" i="1"/>
  <c r="C5810" i="1"/>
  <c r="C6264" i="1"/>
  <c r="C6282" i="1"/>
  <c r="C4893" i="1"/>
  <c r="C400" i="1"/>
  <c r="C5568" i="1"/>
  <c r="C216" i="1"/>
  <c r="C2478" i="1"/>
  <c r="C847" i="1"/>
  <c r="C5561" i="1"/>
  <c r="C6183" i="1"/>
  <c r="C6483" i="1"/>
  <c r="C3392" i="1"/>
  <c r="C2570" i="1"/>
  <c r="C6186" i="1"/>
  <c r="C6401" i="1"/>
  <c r="C4445" i="1"/>
  <c r="C5647" i="1"/>
  <c r="C1575" i="1"/>
  <c r="C3275" i="1"/>
  <c r="C1716" i="1"/>
  <c r="C3850" i="1"/>
  <c r="C6007" i="1"/>
  <c r="C6362" i="1"/>
  <c r="C4868" i="1"/>
  <c r="C3104" i="1"/>
  <c r="C73" i="1"/>
  <c r="C4714" i="1"/>
  <c r="C4334" i="1"/>
  <c r="C4371" i="1"/>
  <c r="C3993" i="1"/>
  <c r="C487" i="1"/>
  <c r="C3424" i="1"/>
  <c r="C2034" i="1"/>
  <c r="C908" i="1"/>
  <c r="C1528" i="1"/>
  <c r="C821" i="1"/>
  <c r="C2930" i="1"/>
  <c r="C5886" i="1"/>
  <c r="C4092" i="1"/>
  <c r="C6448" i="1"/>
  <c r="C3461" i="1"/>
  <c r="C2908" i="1"/>
  <c r="C4259" i="1"/>
  <c r="C3905" i="1"/>
  <c r="C2145" i="1"/>
  <c r="C2966" i="1"/>
  <c r="C4276" i="1"/>
  <c r="C579" i="1"/>
  <c r="C5786" i="1"/>
  <c r="C1020" i="1"/>
  <c r="C1749" i="1"/>
  <c r="C1509" i="1"/>
  <c r="C3491" i="1"/>
  <c r="C4831" i="1"/>
  <c r="C1171" i="1"/>
  <c r="C2282" i="1"/>
  <c r="C3572" i="1"/>
  <c r="C2860" i="1"/>
  <c r="C4193" i="1"/>
  <c r="C2215" i="1"/>
  <c r="C3704" i="1"/>
  <c r="C3760" i="1"/>
  <c r="C223" i="1"/>
  <c r="C5657" i="1"/>
  <c r="C1636" i="1"/>
  <c r="C1785" i="1"/>
  <c r="C5143" i="1"/>
  <c r="C1897" i="1"/>
  <c r="C6429" i="1"/>
  <c r="C6012" i="1"/>
  <c r="C738" i="1"/>
  <c r="C6231" i="1"/>
  <c r="C6066" i="1"/>
  <c r="C6356" i="1"/>
  <c r="C4899" i="1"/>
  <c r="C6355" i="1"/>
  <c r="C410" i="1"/>
  <c r="C6541" i="1"/>
  <c r="C1953" i="1"/>
  <c r="C472" i="1"/>
  <c r="C4392" i="1"/>
  <c r="C1188" i="1"/>
  <c r="C6271" i="1"/>
  <c r="C6289" i="1"/>
  <c r="C5606" i="1"/>
  <c r="C196" i="1"/>
  <c r="C6534" i="1"/>
  <c r="C762" i="1"/>
  <c r="C1775" i="1"/>
  <c r="C6212" i="1"/>
  <c r="C4781" i="1"/>
  <c r="C3394" i="1"/>
  <c r="C444" i="1"/>
  <c r="C6117" i="1"/>
  <c r="C4099" i="1"/>
  <c r="C1391" i="1"/>
  <c r="C1322" i="1"/>
  <c r="C933" i="1"/>
  <c r="C4556" i="1"/>
  <c r="C1480" i="1"/>
  <c r="C2410" i="1"/>
  <c r="C3200" i="1"/>
  <c r="C4676" i="1"/>
  <c r="C4356" i="1"/>
  <c r="C3071" i="1"/>
  <c r="C76" i="1"/>
  <c r="C783" i="1"/>
  <c r="C4364" i="1"/>
  <c r="C3279" i="1"/>
  <c r="C662" i="1"/>
  <c r="C1260" i="1"/>
  <c r="C6494" i="1"/>
  <c r="C914" i="1"/>
  <c r="C2568" i="1"/>
  <c r="C6128" i="1"/>
  <c r="C2560" i="1"/>
  <c r="C3099" i="1"/>
  <c r="C1908" i="1"/>
  <c r="C4923" i="1"/>
  <c r="C3558" i="1"/>
  <c r="C3787" i="1"/>
  <c r="C1595" i="1"/>
  <c r="C2171" i="1"/>
  <c r="C703" i="1"/>
  <c r="C608" i="1"/>
  <c r="C1035" i="1"/>
  <c r="C4285" i="1"/>
  <c r="C3573" i="1"/>
  <c r="C3126" i="1"/>
  <c r="C5127" i="1"/>
  <c r="C1693" i="1"/>
  <c r="C2548" i="1"/>
  <c r="C335" i="1"/>
  <c r="C6369" i="1"/>
  <c r="C2471" i="1"/>
  <c r="C2430" i="1"/>
  <c r="C437" i="1"/>
  <c r="C3603" i="1"/>
  <c r="C5208" i="1"/>
  <c r="C2820" i="1"/>
  <c r="C3605" i="1"/>
  <c r="C1639" i="1"/>
  <c r="C6379" i="1"/>
  <c r="C3881" i="1"/>
  <c r="C3863" i="1"/>
  <c r="C2544" i="1"/>
  <c r="C4270" i="1"/>
  <c r="C208" i="1"/>
  <c r="C5361" i="1"/>
  <c r="C6040" i="1"/>
  <c r="C3540" i="1"/>
  <c r="C5591" i="1"/>
  <c r="C5232" i="1"/>
  <c r="C5199" i="1"/>
  <c r="C295" i="1"/>
  <c r="C5806" i="1"/>
  <c r="C4995" i="1"/>
  <c r="C1254" i="1"/>
  <c r="C5194" i="1"/>
  <c r="C5725" i="1"/>
  <c r="C6091" i="1"/>
  <c r="C2455" i="1"/>
  <c r="C6263" i="1"/>
  <c r="C6279" i="1"/>
  <c r="C6144" i="1"/>
  <c r="C191" i="1"/>
  <c r="C3792" i="1"/>
  <c r="C5959" i="1"/>
  <c r="C4804" i="1"/>
  <c r="C2007" i="1"/>
  <c r="C1943" i="1"/>
  <c r="C1989" i="1"/>
  <c r="C4022" i="1"/>
  <c r="C1967" i="1"/>
  <c r="C4776" i="1"/>
  <c r="C5166" i="1"/>
  <c r="C6026" i="1"/>
  <c r="C1059" i="1"/>
  <c r="C3975" i="1"/>
  <c r="C5895" i="1"/>
  <c r="C5259" i="1"/>
  <c r="C5452" i="1"/>
  <c r="C3300" i="1"/>
  <c r="C5737" i="1"/>
  <c r="C3092" i="1"/>
  <c r="C2266" i="1"/>
  <c r="C3100" i="1"/>
  <c r="C6206" i="1"/>
  <c r="C53" i="1"/>
  <c r="C83" i="1"/>
  <c r="C5742" i="1"/>
  <c r="C4953" i="1"/>
  <c r="C1097" i="1"/>
  <c r="C4912" i="1"/>
  <c r="C884" i="1"/>
  <c r="C6314" i="1"/>
  <c r="C2447" i="1"/>
  <c r="C2576" i="1"/>
  <c r="C3599" i="1"/>
  <c r="C3553" i="1"/>
  <c r="C3160" i="1"/>
  <c r="C3798" i="1"/>
  <c r="C3898" i="1"/>
  <c r="C2150" i="1"/>
  <c r="C5396" i="1"/>
  <c r="C2647" i="1"/>
  <c r="C1124" i="1"/>
  <c r="C2998" i="1"/>
  <c r="C2397" i="1"/>
  <c r="C5812" i="1"/>
  <c r="C452" i="1"/>
  <c r="C929" i="1"/>
  <c r="C2436" i="1"/>
  <c r="C372" i="1"/>
  <c r="C5446" i="1"/>
  <c r="C5380" i="1"/>
  <c r="C3444" i="1"/>
  <c r="C1237" i="1"/>
  <c r="C5971" i="1"/>
  <c r="C3742" i="1"/>
  <c r="C6046" i="1"/>
  <c r="C4235" i="1"/>
  <c r="C1637" i="1"/>
  <c r="C4576" i="1"/>
  <c r="C5070" i="1"/>
  <c r="C5077" i="1"/>
  <c r="C5214" i="1"/>
  <c r="C2337" i="1"/>
  <c r="C5156" i="1"/>
  <c r="C2775" i="1"/>
  <c r="C733" i="1"/>
  <c r="C5060" i="1"/>
  <c r="C2198" i="1"/>
  <c r="C3052" i="1"/>
  <c r="C4758" i="1"/>
  <c r="C4903" i="1"/>
  <c r="C387" i="1"/>
  <c r="C1738" i="1"/>
  <c r="C6152" i="1"/>
  <c r="C258" i="1"/>
  <c r="C6389" i="1"/>
  <c r="C6269" i="1"/>
  <c r="C5573" i="1"/>
  <c r="C6286" i="1"/>
  <c r="C178" i="1"/>
  <c r="C188" i="1"/>
  <c r="C504" i="1"/>
  <c r="C5962" i="1"/>
  <c r="C747" i="1"/>
  <c r="C5633" i="1"/>
  <c r="C514" i="1"/>
  <c r="C3566" i="1"/>
  <c r="C1282" i="1"/>
  <c r="C6256" i="1"/>
  <c r="C5223" i="1"/>
  <c r="C4771" i="1"/>
  <c r="C774" i="1"/>
  <c r="C3142" i="1"/>
  <c r="C611" i="1"/>
  <c r="C1687" i="1"/>
  <c r="C5372" i="1"/>
  <c r="C6499" i="1"/>
  <c r="C3066" i="1"/>
  <c r="C5862" i="1"/>
  <c r="C3123" i="1"/>
  <c r="C3112" i="1"/>
  <c r="C3115" i="1"/>
  <c r="C4915" i="1"/>
  <c r="C4145" i="1"/>
  <c r="C4945" i="1"/>
  <c r="C3103" i="1"/>
  <c r="C1545" i="1"/>
  <c r="C1089" i="1"/>
  <c r="C2055" i="1"/>
  <c r="C3327" i="1"/>
  <c r="C5889" i="1"/>
  <c r="C913" i="1"/>
  <c r="C515" i="1"/>
  <c r="C4093" i="1"/>
  <c r="C1834" i="1"/>
  <c r="C4257" i="1"/>
  <c r="C2659" i="1"/>
  <c r="C3625" i="1"/>
  <c r="C3316" i="1"/>
  <c r="C4949" i="1"/>
  <c r="C2154" i="1"/>
  <c r="C5306" i="1"/>
  <c r="C3610" i="1"/>
  <c r="C5946" i="1"/>
  <c r="C5789" i="1"/>
  <c r="C2028" i="1"/>
  <c r="C1508" i="1"/>
  <c r="C2571" i="1"/>
  <c r="C2843" i="1"/>
  <c r="C5212" i="1"/>
  <c r="C2321" i="1"/>
  <c r="C3367" i="1"/>
  <c r="C5549" i="1"/>
  <c r="C3006" i="1"/>
  <c r="C3750" i="1"/>
  <c r="C4005" i="1"/>
  <c r="C3510" i="1"/>
  <c r="C2766" i="1"/>
  <c r="C1640" i="1"/>
  <c r="C4483" i="1"/>
  <c r="C4243" i="1"/>
  <c r="C5161" i="1"/>
  <c r="C2235" i="1"/>
  <c r="C5985" i="1"/>
  <c r="C353" i="1"/>
  <c r="C3527" i="1"/>
  <c r="C4541" i="1"/>
  <c r="C1180" i="1"/>
  <c r="C248" i="1"/>
  <c r="C5337" i="1"/>
  <c r="C133" i="1"/>
  <c r="C4998" i="1"/>
  <c r="C4393" i="1"/>
  <c r="C374" i="1"/>
  <c r="C5473" i="1"/>
  <c r="C135" i="1"/>
  <c r="C5120" i="1"/>
  <c r="C6259" i="1"/>
  <c r="C255" i="1"/>
  <c r="C4459" i="1"/>
  <c r="C5055" i="1"/>
  <c r="C11" i="1"/>
  <c r="C5963" i="1"/>
  <c r="C5825" i="1"/>
  <c r="C6291" i="1"/>
  <c r="C5163" i="1"/>
  <c r="C1130" i="1"/>
  <c r="C5705" i="1"/>
  <c r="C3217" i="1"/>
  <c r="C3168" i="1"/>
  <c r="C1560" i="1"/>
  <c r="C3721" i="1"/>
  <c r="C4507" i="1"/>
  <c r="C4444" i="1"/>
  <c r="C4571" i="1"/>
  <c r="C4516" i="1"/>
  <c r="C4509" i="1"/>
  <c r="C5870" i="1"/>
  <c r="C5516" i="1"/>
  <c r="C5252" i="1"/>
  <c r="C2096" i="1"/>
  <c r="C1016" i="1"/>
  <c r="C121" i="1"/>
  <c r="C2724" i="1"/>
  <c r="C3074" i="1"/>
  <c r="C2588" i="1"/>
  <c r="C4081" i="1"/>
  <c r="C1964" i="1"/>
  <c r="C6193" i="1"/>
  <c r="C2900" i="1"/>
  <c r="C1990" i="1"/>
  <c r="C1974" i="1"/>
  <c r="C3923" i="1"/>
  <c r="C2890" i="1"/>
  <c r="C2165" i="1"/>
  <c r="C787" i="1"/>
  <c r="C2636" i="1"/>
  <c r="C2652" i="1"/>
  <c r="C5619" i="1"/>
  <c r="C1714" i="1"/>
  <c r="C3971" i="1"/>
  <c r="C1959" i="1"/>
  <c r="C5468" i="1"/>
  <c r="C906" i="1"/>
  <c r="C6300" i="1"/>
  <c r="C143" i="1"/>
  <c r="C3247" i="1"/>
  <c r="C4360" i="1"/>
  <c r="C4339" i="1"/>
  <c r="C64" i="1"/>
  <c r="C3073" i="1"/>
  <c r="C5645" i="1"/>
  <c r="C1936" i="1"/>
  <c r="C3433" i="1"/>
  <c r="C1685" i="1"/>
  <c r="C809" i="1"/>
  <c r="C5357" i="1"/>
  <c r="C5485" i="1"/>
  <c r="C1207" i="1"/>
  <c r="C5544" i="1"/>
  <c r="C5676" i="1"/>
  <c r="C2214" i="1"/>
  <c r="C3950" i="1"/>
  <c r="C3563" i="1"/>
  <c r="C2589" i="1"/>
  <c r="C5926" i="1"/>
  <c r="C3490" i="1"/>
  <c r="C3508" i="1"/>
  <c r="C1327" i="1"/>
  <c r="C2222" i="1"/>
  <c r="C3692" i="1"/>
  <c r="C2770" i="1"/>
  <c r="C6373" i="1"/>
  <c r="C5095" i="1"/>
  <c r="C5235" i="1"/>
  <c r="C6072" i="1"/>
  <c r="C4397" i="1"/>
  <c r="C6358" i="1"/>
  <c r="C6543" i="1"/>
  <c r="C129" i="1"/>
  <c r="C5571" i="1"/>
  <c r="C5436" i="1"/>
  <c r="C5756" i="1"/>
  <c r="C3623" i="1"/>
  <c r="C4610" i="1"/>
  <c r="C5527" i="1"/>
  <c r="C597" i="1"/>
  <c r="C5916" i="1"/>
  <c r="C4715" i="1"/>
  <c r="C1947" i="1"/>
  <c r="C1736" i="1"/>
  <c r="C647" i="1"/>
  <c r="C1976" i="1"/>
  <c r="C2661" i="1"/>
  <c r="C4517" i="1"/>
  <c r="C20" i="1"/>
  <c r="C4512" i="1"/>
  <c r="C1434" i="1"/>
  <c r="C478" i="1"/>
  <c r="C563" i="1"/>
  <c r="C2104" i="1"/>
  <c r="C3963" i="1"/>
  <c r="C5244" i="1"/>
  <c r="C4301" i="1"/>
  <c r="C5261" i="1"/>
  <c r="C951" i="1"/>
  <c r="C2290" i="1"/>
  <c r="C2641" i="1"/>
  <c r="C6035" i="1"/>
  <c r="C1877" i="1"/>
  <c r="C5503" i="1"/>
  <c r="C2956" i="1"/>
  <c r="C2067" i="1"/>
  <c r="C2747" i="1"/>
  <c r="C4254" i="1"/>
  <c r="C2133" i="1"/>
  <c r="C1581" i="1"/>
  <c r="C5132" i="1"/>
  <c r="C6497" i="1"/>
  <c r="C4685" i="1"/>
  <c r="C1266" i="1"/>
  <c r="C6419" i="1"/>
  <c r="C905" i="1"/>
  <c r="C2033" i="1"/>
  <c r="C1119" i="1"/>
  <c r="C3278" i="1"/>
  <c r="C6343" i="1"/>
  <c r="C6080" i="1"/>
  <c r="C1463" i="1"/>
  <c r="C4352" i="1"/>
  <c r="C2412" i="1"/>
  <c r="C4133" i="1"/>
  <c r="C380" i="1"/>
  <c r="C2611" i="1"/>
  <c r="C811" i="1"/>
  <c r="C6238" i="1"/>
  <c r="C5555" i="1"/>
  <c r="C6011" i="1"/>
  <c r="C1440" i="1"/>
  <c r="C732" i="1"/>
  <c r="C805" i="1"/>
  <c r="C577" i="1"/>
  <c r="C435" i="1"/>
  <c r="C6459" i="1"/>
  <c r="C2186" i="1"/>
  <c r="C336" i="1"/>
  <c r="C3781" i="1"/>
  <c r="C2280" i="1"/>
  <c r="C363" i="1"/>
  <c r="C5381" i="1"/>
  <c r="C1635" i="1"/>
  <c r="C3856" i="1"/>
  <c r="C3162" i="1"/>
  <c r="C471" i="1"/>
  <c r="C2175" i="1"/>
  <c r="C2258" i="1"/>
  <c r="C4566" i="1"/>
  <c r="C4819" i="1"/>
  <c r="C4500" i="1"/>
  <c r="C5119" i="1"/>
  <c r="C1187" i="1"/>
  <c r="C1058" i="1"/>
  <c r="C6532" i="1"/>
  <c r="C539" i="1"/>
  <c r="C5752" i="1"/>
  <c r="C4780" i="1"/>
  <c r="C4859" i="1"/>
  <c r="C1360" i="1"/>
  <c r="C116" i="1"/>
  <c r="C1779" i="1"/>
  <c r="C3271" i="1"/>
  <c r="C1570" i="1"/>
  <c r="C4450" i="1"/>
  <c r="C3714" i="1"/>
  <c r="C122" i="1"/>
  <c r="C6476" i="1"/>
  <c r="C5282" i="1"/>
  <c r="C6490" i="1"/>
  <c r="C4249" i="1"/>
  <c r="C3401" i="1"/>
  <c r="C560" i="1"/>
  <c r="C5990" i="1"/>
  <c r="C3815" i="1"/>
  <c r="C2722" i="1"/>
  <c r="C2701" i="1"/>
  <c r="C4983" i="1"/>
  <c r="C516" i="1"/>
  <c r="C968" i="1"/>
  <c r="C2482" i="1"/>
  <c r="C2923" i="1"/>
  <c r="C4564" i="1"/>
  <c r="C3727" i="1"/>
  <c r="C3555" i="1"/>
  <c r="C5661" i="1"/>
  <c r="C2152" i="1"/>
  <c r="C3129" i="1"/>
  <c r="C5552" i="1"/>
  <c r="C1659" i="1"/>
  <c r="C3448" i="1"/>
  <c r="C4673" i="1"/>
  <c r="C3339" i="1"/>
  <c r="C3197" i="1"/>
  <c r="C1690" i="1"/>
  <c r="C2311" i="1"/>
  <c r="C1554" i="1"/>
  <c r="C2054" i="1"/>
  <c r="C4463" i="1"/>
  <c r="C5668" i="1"/>
  <c r="C4434" i="1"/>
  <c r="C673" i="1"/>
  <c r="C68" i="1"/>
  <c r="C123" i="1"/>
  <c r="C4355" i="1"/>
  <c r="C4226" i="1"/>
  <c r="C3419" i="1"/>
  <c r="C6039" i="1"/>
  <c r="C6003" i="1"/>
  <c r="C3532" i="1"/>
  <c r="C384" i="1"/>
  <c r="C4952" i="1"/>
  <c r="C1625" i="1"/>
  <c r="C4164" i="1"/>
  <c r="C2744" i="1"/>
  <c r="C2091" i="1"/>
  <c r="C1841" i="1"/>
  <c r="C4209" i="1"/>
  <c r="C4073" i="1"/>
  <c r="C323" i="1"/>
  <c r="C5110" i="1"/>
  <c r="C4242" i="1"/>
  <c r="C6424" i="1"/>
  <c r="C5389" i="1"/>
  <c r="C6169" i="1"/>
  <c r="C1888" i="1"/>
  <c r="C1021" i="1"/>
  <c r="C3364" i="1"/>
  <c r="C5718" i="1"/>
  <c r="C3471" i="1"/>
  <c r="C439" i="1"/>
  <c r="C1772" i="1"/>
  <c r="C193" i="1"/>
  <c r="C6536" i="1"/>
  <c r="C496" i="1"/>
  <c r="C6018" i="1"/>
  <c r="C4815" i="1"/>
  <c r="C3402" i="1"/>
  <c r="C5229" i="1"/>
  <c r="C3671" i="1"/>
  <c r="C2862" i="1"/>
  <c r="C3174" i="1"/>
  <c r="C1742" i="1"/>
  <c r="C2534" i="1"/>
  <c r="C3383" i="1"/>
  <c r="C3720" i="1"/>
  <c r="C4506" i="1"/>
  <c r="C2547" i="1"/>
  <c r="C6484" i="1"/>
  <c r="C6135" i="1"/>
  <c r="C1435" i="1"/>
  <c r="C16" i="1"/>
  <c r="C2097" i="1"/>
  <c r="C3935" i="1"/>
  <c r="C4585" i="1"/>
  <c r="C2681" i="1"/>
  <c r="C3272" i="1"/>
  <c r="C3098" i="1"/>
  <c r="C790" i="1"/>
  <c r="C3973" i="1"/>
  <c r="C2621" i="1"/>
  <c r="C5413" i="1"/>
  <c r="C5453" i="1"/>
  <c r="C5703" i="1"/>
  <c r="C1027" i="1"/>
  <c r="C3513" i="1"/>
  <c r="C2149" i="1"/>
  <c r="C2138" i="1"/>
  <c r="C704" i="1"/>
  <c r="C4415" i="1"/>
  <c r="C3970" i="1"/>
  <c r="C4766" i="1"/>
  <c r="C5179" i="1"/>
  <c r="C3303" i="1"/>
  <c r="C3190" i="1"/>
  <c r="C1103" i="1"/>
  <c r="C1522" i="1"/>
  <c r="C3988" i="1"/>
  <c r="C6299" i="1"/>
  <c r="C1215" i="1"/>
  <c r="C4325" i="1"/>
  <c r="C3091" i="1"/>
  <c r="C72" i="1"/>
  <c r="C4332" i="1"/>
  <c r="C4887" i="1"/>
  <c r="C317" i="1"/>
  <c r="C4822" i="1"/>
  <c r="C3533" i="1"/>
  <c r="C4993" i="1"/>
  <c r="C5368" i="1"/>
  <c r="C3586" i="1"/>
  <c r="C2396" i="1"/>
  <c r="C4178" i="1"/>
  <c r="C276" i="1"/>
  <c r="C4832" i="1"/>
  <c r="C2837" i="1"/>
  <c r="C2550" i="1"/>
  <c r="C3357" i="1"/>
  <c r="C1169" i="1"/>
  <c r="C6161" i="1"/>
  <c r="C3024" i="1"/>
  <c r="C2221" i="1"/>
  <c r="C5984" i="1"/>
  <c r="C3309" i="1"/>
  <c r="C6372" i="1"/>
  <c r="C1034" i="1"/>
  <c r="C371" i="1"/>
  <c r="C5674" i="1"/>
  <c r="C422" i="1"/>
  <c r="C5739" i="1"/>
  <c r="C6204" i="1"/>
  <c r="C2346" i="1"/>
  <c r="C195" i="1"/>
  <c r="C6242" i="1"/>
  <c r="C5965" i="1"/>
  <c r="C5835" i="1"/>
  <c r="C6090" i="1"/>
  <c r="C5222" i="1"/>
  <c r="C6515" i="1"/>
  <c r="C443" i="1"/>
  <c r="C5441" i="1"/>
  <c r="C765" i="1"/>
  <c r="C4828" i="1"/>
  <c r="C5912" i="1"/>
  <c r="C5231" i="1"/>
  <c r="C1402" i="1"/>
  <c r="C1977" i="1"/>
  <c r="C1488" i="1"/>
  <c r="C4849" i="1"/>
  <c r="C5253" i="1"/>
  <c r="C4513" i="1"/>
  <c r="C556" i="1"/>
  <c r="C2108" i="1"/>
  <c r="C2670" i="1"/>
  <c r="C2687" i="1"/>
  <c r="C18" i="1"/>
  <c r="C2446" i="1"/>
  <c r="C989" i="1"/>
  <c r="C3047" i="1"/>
  <c r="C6237" i="1"/>
  <c r="C2071" i="1"/>
  <c r="C3468" i="1"/>
  <c r="C3459" i="1"/>
  <c r="C2955" i="1"/>
  <c r="C3799" i="1"/>
  <c r="C2169" i="1"/>
  <c r="C5666" i="1"/>
  <c r="C779" i="1"/>
  <c r="C4225" i="1"/>
  <c r="C5130" i="1"/>
  <c r="C6054" i="1"/>
  <c r="C6141" i="1"/>
  <c r="C1515" i="1"/>
  <c r="C1178" i="1"/>
  <c r="C706" i="1"/>
  <c r="C1092" i="1"/>
  <c r="C667" i="1"/>
  <c r="C1556" i="1"/>
  <c r="C678" i="1"/>
  <c r="C4331" i="1"/>
  <c r="C3106" i="1"/>
  <c r="C1032" i="1"/>
  <c r="C75" i="1"/>
  <c r="C5017" i="1"/>
  <c r="C1613" i="1"/>
  <c r="C3266" i="1"/>
  <c r="C1935" i="1"/>
  <c r="C4472" i="1"/>
  <c r="C5358" i="1"/>
  <c r="C352" i="1"/>
  <c r="C1031" i="1"/>
  <c r="C5694" i="1"/>
  <c r="C1126" i="1"/>
  <c r="C3757" i="1"/>
  <c r="C1688" i="1"/>
  <c r="C615" i="1"/>
  <c r="C2601" i="1"/>
  <c r="C5733" i="1"/>
  <c r="C2429" i="1"/>
  <c r="C1822" i="1"/>
  <c r="C1349" i="1"/>
  <c r="C3867" i="1"/>
  <c r="C5142" i="1"/>
  <c r="C6" i="1"/>
  <c r="C4266" i="1"/>
  <c r="C5594" i="1"/>
  <c r="C5058" i="1"/>
  <c r="C4387" i="1"/>
  <c r="C4565" i="1"/>
  <c r="C5026" i="1"/>
  <c r="C6218" i="1"/>
  <c r="C4802" i="1"/>
  <c r="C6542" i="1"/>
  <c r="C6058" i="1"/>
  <c r="C5824" i="1"/>
  <c r="C4775" i="1"/>
  <c r="C6087" i="1"/>
  <c r="C4857" i="1"/>
  <c r="C598" i="1"/>
  <c r="C1145" i="1"/>
  <c r="C4820" i="1"/>
  <c r="C1949" i="1"/>
  <c r="C4491" i="1"/>
  <c r="C1569" i="1"/>
  <c r="C3800" i="1"/>
  <c r="C4443" i="1"/>
  <c r="C24" i="1"/>
  <c r="C2630" i="1"/>
  <c r="C6477" i="1"/>
  <c r="C6489" i="1"/>
  <c r="C4543" i="1"/>
  <c r="C2113" i="1"/>
  <c r="C551" i="1"/>
  <c r="C1017" i="1"/>
  <c r="C3552" i="1"/>
  <c r="C2742" i="1"/>
  <c r="C4984" i="1"/>
  <c r="C2500" i="1"/>
  <c r="C1833" i="1"/>
  <c r="C5615" i="1"/>
  <c r="C3208" i="1"/>
  <c r="C6175" i="1"/>
  <c r="C4919" i="1"/>
  <c r="C6472" i="1"/>
  <c r="C1702" i="1"/>
  <c r="C2889" i="1"/>
  <c r="C3901" i="1"/>
  <c r="C2164" i="1"/>
  <c r="C3916" i="1"/>
  <c r="C5907" i="1"/>
  <c r="C2409" i="1"/>
  <c r="C6043" i="1"/>
  <c r="C3849" i="1"/>
  <c r="C1521" i="1"/>
  <c r="C1547" i="1"/>
  <c r="C1550" i="1"/>
  <c r="C1225" i="1"/>
  <c r="C6079" i="1"/>
  <c r="C4363" i="1"/>
  <c r="C682" i="1"/>
  <c r="C1612" i="1"/>
  <c r="C5947" i="1"/>
  <c r="C4358" i="1"/>
  <c r="C4108" i="1"/>
  <c r="C4136" i="1"/>
  <c r="C4948" i="1"/>
  <c r="C827" i="1"/>
  <c r="C6555" i="1"/>
  <c r="C3526" i="1"/>
  <c r="C1356" i="1"/>
  <c r="C5650" i="1"/>
  <c r="C2389" i="1"/>
  <c r="C5230" i="1"/>
  <c r="C5548" i="1"/>
  <c r="C5928" i="1"/>
  <c r="C1155" i="1"/>
  <c r="C5313" i="1"/>
  <c r="C2768" i="1"/>
  <c r="C2365" i="1"/>
  <c r="C5073" i="1"/>
  <c r="C5653" i="1"/>
  <c r="C5702" i="1"/>
  <c r="C457" i="1"/>
  <c r="C640" i="1"/>
  <c r="C5150" i="1"/>
  <c r="C1746" i="1"/>
  <c r="C6479" i="1"/>
  <c r="C4964" i="1"/>
  <c r="C2791" i="1"/>
  <c r="C4963" i="1"/>
  <c r="C2457" i="1"/>
  <c r="C172" i="1"/>
  <c r="C187" i="1"/>
  <c r="C5630" i="1"/>
  <c r="C4855" i="1"/>
  <c r="C5828" i="1"/>
  <c r="C5559" i="1"/>
  <c r="C5476" i="1"/>
  <c r="C1952" i="1"/>
  <c r="C3393" i="1"/>
  <c r="C843" i="1"/>
  <c r="C4632" i="1"/>
  <c r="C107" i="1"/>
  <c r="C4036" i="1"/>
  <c r="C3380" i="1"/>
  <c r="C2355" i="1"/>
  <c r="C3712" i="1"/>
  <c r="C5392" i="1"/>
  <c r="C2531" i="1"/>
  <c r="C4410" i="1"/>
  <c r="C477" i="1"/>
  <c r="C5299" i="1"/>
  <c r="C3969" i="1"/>
  <c r="C2673" i="1"/>
  <c r="C2662" i="1"/>
  <c r="C2721" i="1"/>
  <c r="C3007" i="1"/>
  <c r="C6315" i="1"/>
  <c r="C992" i="1"/>
  <c r="C2658" i="1"/>
  <c r="C5662" i="1"/>
  <c r="C3640" i="1"/>
  <c r="C2975" i="1"/>
  <c r="C2896" i="1"/>
  <c r="C2535" i="1"/>
  <c r="C2960" i="1"/>
  <c r="C4261" i="1"/>
  <c r="C2173" i="1"/>
  <c r="C3032" i="1"/>
  <c r="C5847" i="1"/>
  <c r="C5430" i="1"/>
  <c r="C2741" i="1"/>
  <c r="C6361" i="1"/>
  <c r="C5738" i="1"/>
  <c r="C825" i="1"/>
  <c r="C5888" i="1"/>
  <c r="C3498" i="1"/>
  <c r="C2032" i="1"/>
  <c r="C1116" i="1"/>
  <c r="C164" i="1"/>
  <c r="C692" i="1"/>
  <c r="C684" i="1"/>
  <c r="C6155" i="1"/>
  <c r="C93" i="1"/>
  <c r="C4368" i="1"/>
  <c r="C781" i="1"/>
  <c r="C318" i="1"/>
  <c r="C375" i="1"/>
  <c r="C383" i="1"/>
  <c r="C2543" i="1"/>
  <c r="C6458" i="1"/>
  <c r="C3758" i="1"/>
  <c r="C4157" i="1"/>
  <c r="C4990" i="1"/>
  <c r="C2193" i="1"/>
  <c r="C3770" i="1"/>
  <c r="C5366" i="1"/>
  <c r="C3493" i="1"/>
  <c r="C2292" i="1"/>
  <c r="C3507" i="1"/>
  <c r="C2224" i="1"/>
  <c r="C731" i="1"/>
  <c r="C4269" i="1"/>
  <c r="C3829" i="1"/>
  <c r="C1733" i="1"/>
  <c r="C4745" i="1"/>
  <c r="C5771" i="1"/>
  <c r="C5198" i="1"/>
  <c r="C5539" i="1"/>
  <c r="C4660" i="1"/>
  <c r="C6519" i="1"/>
  <c r="C6143" i="1"/>
  <c r="C4891" i="1"/>
  <c r="C6059" i="1"/>
  <c r="C5822" i="1"/>
  <c r="C5340" i="1"/>
  <c r="C4814" i="1"/>
  <c r="C5224" i="1"/>
  <c r="C4767" i="1"/>
  <c r="C2018" i="1"/>
  <c r="C2867" i="1"/>
  <c r="C3173" i="1"/>
  <c r="C3270" i="1"/>
  <c r="C644" i="1"/>
  <c r="C3719" i="1"/>
  <c r="C2370" i="1"/>
  <c r="C1490" i="1"/>
  <c r="C4514" i="1"/>
  <c r="C5281" i="1"/>
  <c r="C1008" i="1"/>
  <c r="C1381" i="1"/>
  <c r="C555" i="1"/>
  <c r="C26" i="1"/>
  <c r="C3814" i="1"/>
  <c r="C4598" i="1"/>
  <c r="C3962" i="1"/>
  <c r="C2879" i="1"/>
  <c r="C953" i="1"/>
  <c r="C2566" i="1"/>
  <c r="C3063" i="1"/>
  <c r="C1969" i="1"/>
  <c r="C5416" i="1"/>
  <c r="C3628" i="1"/>
  <c r="C2583" i="1"/>
  <c r="C4091" i="1"/>
  <c r="C3517" i="1"/>
  <c r="C2146" i="1"/>
  <c r="C1598" i="1"/>
  <c r="C4046" i="1"/>
  <c r="C2480" i="1"/>
  <c r="C2063" i="1"/>
  <c r="C3447" i="1"/>
  <c r="C1695" i="1"/>
  <c r="C1452" i="1"/>
  <c r="C3302" i="1"/>
  <c r="C4684" i="1"/>
  <c r="C724" i="1"/>
  <c r="C278" i="1"/>
  <c r="C3280" i="1"/>
  <c r="C1211" i="1"/>
  <c r="C3277" i="1"/>
  <c r="C5860" i="1"/>
  <c r="C4324" i="1"/>
  <c r="C676" i="1"/>
  <c r="C74" i="1"/>
  <c r="C5327" i="1"/>
  <c r="C4365" i="1"/>
  <c r="C785" i="1"/>
  <c r="C1934" i="1"/>
  <c r="C1719" i="1"/>
  <c r="C6005" i="1"/>
  <c r="C1167" i="1"/>
  <c r="C2920" i="1"/>
  <c r="C3600" i="1"/>
  <c r="C3741" i="1"/>
  <c r="C1235" i="1"/>
  <c r="C3003" i="1"/>
  <c r="C2439" i="1"/>
  <c r="C5423" i="1"/>
  <c r="C3223" i="1"/>
  <c r="C333" i="1"/>
  <c r="C415" i="1"/>
  <c r="C6378" i="1"/>
  <c r="C5145" i="1"/>
  <c r="C4293" i="1"/>
  <c r="C1748" i="1"/>
  <c r="C1160" i="1"/>
  <c r="C5237" i="1"/>
  <c r="C4826" i="1"/>
  <c r="C4103" i="1"/>
  <c r="C5809" i="1"/>
  <c r="C6450" i="1"/>
  <c r="C401" i="1"/>
  <c r="C1492" i="1"/>
  <c r="C5643" i="1"/>
  <c r="C6251" i="1"/>
  <c r="C4774" i="1"/>
  <c r="C6214" i="1"/>
  <c r="C3470" i="1"/>
  <c r="C594" i="1"/>
  <c r="C2876" i="1"/>
  <c r="C1358" i="1"/>
  <c r="C2047" i="1"/>
  <c r="C2533" i="1"/>
  <c r="C1568" i="1"/>
  <c r="C4439" i="1"/>
  <c r="C3715" i="1"/>
  <c r="C2319" i="1"/>
  <c r="C6134" i="1"/>
  <c r="C2948" i="1"/>
  <c r="C1426" i="1"/>
  <c r="C33" i="1"/>
  <c r="C5288" i="1"/>
  <c r="C4475" i="1"/>
  <c r="C2917" i="1"/>
  <c r="C15" i="1"/>
  <c r="C4305" i="1"/>
  <c r="C6482" i="1"/>
  <c r="C2499" i="1"/>
  <c r="C3630" i="1"/>
  <c r="C6174" i="1"/>
  <c r="C3650" i="1"/>
  <c r="C1307" i="1"/>
  <c r="C2954" i="1"/>
  <c r="C6388" i="1"/>
  <c r="C2809" i="1"/>
  <c r="C2797" i="1"/>
  <c r="C5660" i="1"/>
  <c r="C4253" i="1"/>
  <c r="C832" i="1"/>
  <c r="C5906" i="1"/>
  <c r="C3319" i="1"/>
  <c r="C4474" i="1"/>
  <c r="C1458" i="1"/>
  <c r="C1762" i="1"/>
  <c r="C5174" i="1"/>
  <c r="C5177" i="1"/>
  <c r="C1579" i="1"/>
  <c r="C1539" i="1"/>
  <c r="C1102" i="1"/>
  <c r="C1214" i="1"/>
  <c r="C6393" i="1"/>
  <c r="C876" i="1"/>
  <c r="C3116" i="1"/>
  <c r="C3" i="1"/>
  <c r="C88" i="1"/>
  <c r="C6520" i="1"/>
  <c r="C1609" i="1"/>
  <c r="C315" i="1"/>
  <c r="C5482" i="1"/>
  <c r="C741" i="1"/>
  <c r="C3794" i="1"/>
  <c r="C4969" i="1"/>
  <c r="C4171" i="1"/>
  <c r="C5152" i="1"/>
  <c r="C4792" i="1"/>
  <c r="C1832" i="1"/>
  <c r="C2423" i="1"/>
  <c r="C1151" i="1"/>
  <c r="C3489" i="1"/>
  <c r="C554" i="1"/>
  <c r="C5386" i="1"/>
  <c r="C1144" i="1"/>
  <c r="C5149" i="1"/>
  <c r="C366" i="1"/>
  <c r="C1769" i="1"/>
  <c r="C179" i="1"/>
  <c r="C5515" i="1"/>
  <c r="C4896" i="1"/>
  <c r="C5850" i="1"/>
  <c r="C1821" i="1"/>
  <c r="C246" i="1"/>
  <c r="C186" i="1"/>
  <c r="C4627" i="1"/>
  <c r="C533" i="1"/>
  <c r="C519" i="1"/>
  <c r="C1966" i="1"/>
  <c r="C5557" i="1"/>
  <c r="C5638" i="1"/>
  <c r="C4588" i="1"/>
  <c r="C842" i="1"/>
  <c r="C764" i="1"/>
  <c r="C3170" i="1"/>
  <c r="C3717" i="1"/>
  <c r="C5377" i="1"/>
  <c r="C2352" i="1"/>
  <c r="C1487" i="1"/>
  <c r="C4730" i="1"/>
  <c r="C6139" i="1"/>
  <c r="C6488" i="1"/>
  <c r="C5290" i="1"/>
  <c r="C2107" i="1"/>
  <c r="C1014" i="1"/>
  <c r="C2669" i="1"/>
  <c r="C1788" i="1"/>
  <c r="C966" i="1"/>
  <c r="C3049" i="1"/>
  <c r="C1415" i="1"/>
  <c r="C3467" i="1"/>
  <c r="C5692" i="1"/>
  <c r="C5554" i="1"/>
  <c r="C2958" i="1"/>
  <c r="C3649" i="1"/>
  <c r="C3237" i="1"/>
  <c r="C3620" i="1"/>
  <c r="C2177" i="1"/>
  <c r="C2927" i="1"/>
  <c r="C1597" i="1"/>
  <c r="C5133" i="1"/>
  <c r="C6498" i="1"/>
  <c r="C2485" i="1"/>
  <c r="C2261" i="1"/>
  <c r="C2286" i="1"/>
  <c r="C569" i="1"/>
  <c r="C3972" i="1"/>
  <c r="C3186" i="1"/>
  <c r="C236" i="1"/>
  <c r="C5892" i="1"/>
  <c r="C881" i="1"/>
  <c r="C1111" i="1"/>
  <c r="C379" i="1"/>
  <c r="C6208" i="1"/>
  <c r="C70" i="1"/>
  <c r="C4353" i="1"/>
  <c r="C4343" i="1"/>
  <c r="C2269" i="1"/>
  <c r="C2403" i="1"/>
  <c r="C1963" i="1"/>
  <c r="C6557" i="1"/>
  <c r="C5864" i="1"/>
  <c r="C737" i="1"/>
  <c r="C6327" i="1"/>
  <c r="C804" i="1"/>
  <c r="C2399" i="1"/>
  <c r="C5844" i="1"/>
  <c r="C6439" i="1"/>
  <c r="C3885" i="1"/>
  <c r="C2424" i="1"/>
  <c r="C2250" i="1"/>
  <c r="C1150" i="1"/>
  <c r="C3488" i="1"/>
  <c r="C5652" i="1"/>
  <c r="C247" i="1"/>
  <c r="C3696" i="1"/>
  <c r="C232" i="1"/>
  <c r="C4089" i="1"/>
  <c r="C4966" i="1"/>
  <c r="C3978" i="1"/>
  <c r="C5778" i="1"/>
  <c r="C1259" i="1"/>
  <c r="C357" i="1"/>
  <c r="C305" i="1"/>
  <c r="C5191" i="1"/>
  <c r="C6529" i="1"/>
  <c r="C2983" i="1"/>
  <c r="C6202" i="1"/>
  <c r="C5526" i="1"/>
  <c r="C6538" i="1"/>
  <c r="C5970" i="1"/>
  <c r="C4575" i="1"/>
  <c r="C4018" i="1"/>
  <c r="C2010" i="1"/>
  <c r="C1946" i="1"/>
  <c r="C5755" i="1"/>
  <c r="C1978" i="1"/>
  <c r="C3723" i="1"/>
  <c r="C2372" i="1"/>
  <c r="C1387" i="1"/>
  <c r="C19" i="1"/>
  <c r="C3167" i="1"/>
  <c r="C1433" i="1"/>
  <c r="C4248" i="1"/>
  <c r="C4527" i="1"/>
  <c r="C35" i="1"/>
  <c r="C2743" i="1"/>
  <c r="C2686" i="1"/>
  <c r="C4985" i="1"/>
  <c r="C971" i="1"/>
  <c r="C2565" i="1"/>
  <c r="C1968" i="1"/>
  <c r="C5373" i="1"/>
  <c r="C5454" i="1"/>
  <c r="C2656" i="1"/>
  <c r="C2970" i="1"/>
  <c r="C3512" i="1"/>
  <c r="C6471" i="1"/>
  <c r="C2159" i="1"/>
  <c r="C1591" i="1"/>
  <c r="C5618" i="1"/>
  <c r="C1275" i="1"/>
  <c r="C4454" i="1"/>
  <c r="C3344" i="1"/>
  <c r="C4557" i="1"/>
  <c r="C4234" i="1"/>
  <c r="C5269" i="1"/>
  <c r="C835" i="1"/>
  <c r="C1288" i="1"/>
  <c r="C3848" i="1"/>
  <c r="C878" i="1"/>
  <c r="C917" i="1"/>
  <c r="C2031" i="1"/>
  <c r="C897" i="1"/>
  <c r="C1507" i="1"/>
  <c r="C1224" i="1"/>
  <c r="C3252" i="1"/>
  <c r="C67" i="1"/>
  <c r="C4361" i="1"/>
  <c r="C4724" i="1"/>
  <c r="C1467" i="1"/>
  <c r="C1824" i="1"/>
  <c r="C3432" i="1"/>
  <c r="C6038" i="1"/>
  <c r="C3530" i="1"/>
  <c r="C3873" i="1"/>
  <c r="C5649" i="1"/>
  <c r="C2388" i="1"/>
  <c r="C3139" i="1"/>
  <c r="C3755" i="1"/>
  <c r="C3483" i="1"/>
  <c r="C2836" i="1"/>
  <c r="C3069" i="1"/>
  <c r="C5076" i="1"/>
  <c r="C3882" i="1"/>
  <c r="C5146" i="1"/>
  <c r="C5140" i="1"/>
  <c r="C5841" i="1"/>
  <c r="C4568" i="1"/>
  <c r="C294" i="1"/>
  <c r="C5025" i="1"/>
  <c r="C5610" i="1"/>
  <c r="C6547" i="1"/>
  <c r="C4762" i="1"/>
  <c r="C4888" i="1"/>
  <c r="C5209" i="1"/>
  <c r="C5827" i="1"/>
  <c r="C6290" i="1"/>
  <c r="C506" i="1"/>
  <c r="C6258" i="1"/>
  <c r="C4024" i="1"/>
  <c r="C4827" i="1"/>
  <c r="C572" i="1"/>
  <c r="C2378" i="1"/>
  <c r="C3378" i="1"/>
  <c r="C3724" i="1"/>
  <c r="C4432" i="1"/>
  <c r="C2354" i="1"/>
  <c r="C671" i="1"/>
  <c r="C4529" i="1"/>
  <c r="C6133" i="1"/>
  <c r="C568" i="1"/>
  <c r="C2831" i="1"/>
  <c r="C559" i="1"/>
  <c r="C21" i="1"/>
  <c r="C2986" i="1"/>
  <c r="C2725" i="1"/>
  <c r="C2739" i="1"/>
  <c r="C2569" i="1"/>
  <c r="C995" i="1"/>
  <c r="C1308" i="1"/>
  <c r="C2620" i="1"/>
  <c r="C2650" i="1"/>
  <c r="C5362" i="1"/>
  <c r="C3653" i="1"/>
  <c r="C3556" i="1"/>
  <c r="C2888" i="1"/>
  <c r="C3516" i="1"/>
  <c r="C5772" i="1"/>
  <c r="C2631" i="1"/>
  <c r="C1698" i="1"/>
  <c r="C3033" i="1"/>
  <c r="C830" i="1"/>
  <c r="C2066" i="1"/>
  <c r="C1658" i="1"/>
  <c r="C245" i="1"/>
  <c r="C3960" i="1"/>
  <c r="C5300" i="1"/>
  <c r="C3201" i="1"/>
  <c r="C2874" i="1"/>
  <c r="C1540" i="1"/>
  <c r="C4934" i="1"/>
  <c r="C1505" i="1"/>
  <c r="C1091" i="1"/>
  <c r="C6272" i="1"/>
  <c r="C3262" i="1"/>
  <c r="C3090" i="1"/>
  <c r="C4381" i="1"/>
  <c r="C100" i="1"/>
  <c r="C1345" i="1"/>
  <c r="C392" i="1"/>
  <c r="C1933" i="1"/>
  <c r="C4202" i="1"/>
  <c r="C6004" i="1"/>
  <c r="C5481" i="1"/>
  <c r="C2125" i="1"/>
  <c r="C3441" i="1"/>
  <c r="C2819" i="1"/>
  <c r="C275" i="1"/>
  <c r="C2213" i="1"/>
  <c r="C2426" i="1"/>
  <c r="C5925" i="1"/>
  <c r="C3356" i="1"/>
  <c r="C2472" i="1"/>
  <c r="C456" i="1"/>
  <c r="C5983" i="1"/>
  <c r="C211" i="1"/>
  <c r="C1745" i="1"/>
  <c r="C4958" i="1"/>
  <c r="C288" i="1"/>
  <c r="C4197" i="1"/>
  <c r="C4881" i="1"/>
  <c r="C303" i="1"/>
  <c r="C130" i="1"/>
  <c r="C177" i="1"/>
  <c r="C6025" i="1"/>
  <c r="C4570" i="1"/>
  <c r="C4803" i="1"/>
  <c r="C446" i="1"/>
  <c r="C5200" i="1"/>
  <c r="C4405" i="1"/>
  <c r="C794" i="1"/>
  <c r="C587" i="1"/>
  <c r="C5910" i="1"/>
  <c r="C3172" i="1"/>
  <c r="C3269" i="1"/>
  <c r="C2369" i="1"/>
  <c r="C4069" i="1"/>
  <c r="C1489" i="1"/>
  <c r="C4528" i="1"/>
  <c r="C998" i="1"/>
  <c r="C1920" i="1"/>
  <c r="C4025" i="1"/>
  <c r="C4438" i="1"/>
  <c r="C2710" i="1"/>
  <c r="C2705" i="1"/>
  <c r="C996" i="1"/>
  <c r="C2610" i="1"/>
  <c r="C984" i="1"/>
  <c r="C954" i="1"/>
  <c r="C2551" i="1"/>
  <c r="C5502" i="1"/>
  <c r="C3627" i="1"/>
  <c r="C3631" i="1"/>
  <c r="C1755" i="1"/>
  <c r="C5469" i="1"/>
  <c r="C5508" i="1"/>
  <c r="C2167" i="1"/>
  <c r="C786" i="1"/>
  <c r="C2479" i="1"/>
  <c r="C5122" i="1"/>
  <c r="C3446" i="1"/>
  <c r="C1694" i="1"/>
  <c r="C1455" i="1"/>
  <c r="C3301" i="1"/>
  <c r="C4683" i="1"/>
  <c r="C3081" i="1"/>
  <c r="C3189" i="1"/>
  <c r="C2201" i="1"/>
  <c r="C895" i="1"/>
  <c r="C1546" i="1"/>
  <c r="C904" i="1"/>
  <c r="C1115" i="1"/>
  <c r="C663" i="1"/>
  <c r="C163" i="1"/>
  <c r="C5499" i="1"/>
  <c r="C5326" i="1"/>
  <c r="C5417" i="1"/>
  <c r="C2264" i="1"/>
  <c r="C675" i="1"/>
  <c r="C3157" i="1"/>
  <c r="C3422" i="1"/>
  <c r="C5367" i="1"/>
  <c r="C1471" i="1"/>
  <c r="C5207" i="1"/>
  <c r="C3740" i="1"/>
  <c r="C3291" i="1"/>
  <c r="C4189" i="1"/>
  <c r="C2815" i="1"/>
  <c r="C2438" i="1"/>
  <c r="C4212" i="1"/>
  <c r="C2192" i="1"/>
  <c r="C4151" i="1"/>
  <c r="C4241" i="1"/>
  <c r="C5382" i="1"/>
  <c r="C3875" i="1"/>
  <c r="C5148" i="1"/>
  <c r="C1033" i="1"/>
  <c r="C4757" i="1"/>
  <c r="C5596" i="1"/>
  <c r="C2255" i="1"/>
  <c r="C6042" i="1"/>
  <c r="C5066" i="1"/>
  <c r="C4602" i="1"/>
  <c r="C4882" i="1"/>
  <c r="C5976" i="1"/>
  <c r="C2522" i="1"/>
  <c r="C6158" i="1"/>
  <c r="C6375" i="1"/>
  <c r="C2209" i="1"/>
  <c r="C593" i="1"/>
  <c r="C5856" i="1"/>
  <c r="C2877" i="1"/>
  <c r="C845" i="1"/>
  <c r="C2866" i="1"/>
  <c r="C6215" i="1"/>
  <c r="C3718" i="1"/>
  <c r="C4587" i="1"/>
  <c r="C2373" i="1"/>
  <c r="C5732" i="1"/>
  <c r="C1007" i="1"/>
  <c r="C4409" i="1"/>
  <c r="C1425" i="1"/>
  <c r="C2734" i="1"/>
  <c r="C2112" i="1"/>
  <c r="C2823" i="1"/>
  <c r="C2878" i="1"/>
  <c r="C2685" i="1"/>
  <c r="C4551" i="1"/>
  <c r="C5247" i="1"/>
  <c r="C2498" i="1"/>
  <c r="C3642" i="1"/>
  <c r="C181" i="1"/>
  <c r="C6173" i="1"/>
  <c r="C5412" i="1"/>
  <c r="C4530" i="1"/>
  <c r="C2880" i="1"/>
  <c r="C3786" i="1"/>
  <c r="C3624" i="1"/>
  <c r="C4011" i="1"/>
  <c r="C298" i="1"/>
  <c r="C3320" i="1"/>
  <c r="C4028" i="1"/>
  <c r="C1457" i="1"/>
  <c r="C3284" i="1"/>
  <c r="C938" i="1"/>
  <c r="C6150" i="1"/>
  <c r="C1763" i="1"/>
  <c r="C4053" i="1"/>
  <c r="C5178" i="1"/>
  <c r="C1519" i="1"/>
  <c r="C875" i="1"/>
  <c r="C883" i="1"/>
  <c r="C1096" i="1"/>
  <c r="C1226" i="1"/>
  <c r="C145" i="1"/>
  <c r="C4015" i="1"/>
  <c r="C65" i="1"/>
  <c r="C4314" i="1"/>
  <c r="C2060" i="1"/>
  <c r="C680" i="1"/>
  <c r="C6493" i="1"/>
  <c r="C5403" i="1"/>
  <c r="C4471" i="1"/>
  <c r="C740" i="1"/>
  <c r="C2124" i="1"/>
  <c r="C2386" i="1"/>
  <c r="C5422" i="1"/>
  <c r="C4173" i="1"/>
  <c r="C2745" i="1"/>
  <c r="C284" i="1"/>
  <c r="C1154" i="1"/>
  <c r="C271" i="1"/>
  <c r="C362" i="1"/>
  <c r="C3214" i="1"/>
  <c r="C2246" i="1"/>
  <c r="C365" i="1"/>
  <c r="C5094" i="1"/>
  <c r="C5593" i="1"/>
  <c r="C6068" i="1"/>
  <c r="C3773" i="1"/>
  <c r="C1823" i="1"/>
  <c r="C4390" i="1"/>
  <c r="C5472" i="1"/>
  <c r="C175" i="1"/>
  <c r="C495" i="1"/>
  <c r="C5823" i="1"/>
  <c r="C4773" i="1"/>
  <c r="C1942" i="1"/>
  <c r="C3677" i="1"/>
  <c r="C4453" i="1"/>
  <c r="C4019" i="1"/>
  <c r="C2046" i="1"/>
  <c r="C115" i="1"/>
  <c r="C3169" i="1"/>
  <c r="C768" i="1"/>
  <c r="C5374" i="1"/>
  <c r="C4441" i="1"/>
  <c r="C1485" i="1"/>
  <c r="C2318" i="1"/>
  <c r="C853" i="1"/>
  <c r="C4547" i="1"/>
  <c r="C28" i="1"/>
  <c r="C2106" i="1"/>
  <c r="C2893" i="1"/>
  <c r="C14" i="1"/>
  <c r="C1789" i="1"/>
  <c r="C6481" i="1"/>
  <c r="C985" i="1"/>
  <c r="C972" i="1"/>
  <c r="C3834" i="1"/>
  <c r="C3669" i="1"/>
  <c r="C3676" i="1"/>
  <c r="C3652" i="1"/>
  <c r="C2978" i="1"/>
  <c r="C2953" i="1"/>
  <c r="C6502" i="1"/>
  <c r="C2736" i="1"/>
  <c r="C3899" i="1"/>
  <c r="C4251" i="1"/>
  <c r="C4473" i="1"/>
  <c r="C3177" i="1"/>
  <c r="C2285" i="1"/>
  <c r="C570" i="1"/>
  <c r="C1379" i="1"/>
  <c r="C1710" i="1"/>
  <c r="C4680" i="1"/>
  <c r="C2811" i="1"/>
  <c r="C1454" i="1"/>
  <c r="C4605" i="1"/>
  <c r="C1268" i="1"/>
  <c r="C909" i="1"/>
  <c r="C3497" i="1"/>
  <c r="C6298" i="1"/>
  <c r="C378" i="1"/>
  <c r="C681" i="1"/>
  <c r="C4330" i="1"/>
  <c r="C3251" i="1"/>
  <c r="C4322" i="1"/>
  <c r="C4374" i="1"/>
  <c r="C314" i="1"/>
  <c r="C826" i="1"/>
  <c r="C5480" i="1"/>
  <c r="C1355" i="1"/>
  <c r="C5648" i="1"/>
  <c r="C3985" i="1"/>
  <c r="C2387" i="1"/>
  <c r="C1621" i="1"/>
  <c r="C6033" i="1"/>
  <c r="C5707" i="1"/>
  <c r="C2573" i="1"/>
  <c r="C5444" i="1"/>
  <c r="C2552" i="1"/>
  <c r="C6227" i="1"/>
  <c r="C2240" i="1"/>
  <c r="C1368" i="1"/>
  <c r="C1271" i="1"/>
  <c r="C1768" i="1"/>
  <c r="C1179" i="1"/>
  <c r="C259" i="1"/>
  <c r="C169" i="1"/>
  <c r="C1257" i="1"/>
  <c r="C1623" i="1"/>
  <c r="C4994" i="1"/>
  <c r="C5570" i="1"/>
  <c r="C3827" i="1"/>
  <c r="C3607" i="1"/>
  <c r="C5533" i="1"/>
  <c r="C6234" i="1"/>
  <c r="C3823" i="1"/>
  <c r="C596" i="1"/>
  <c r="C761" i="1"/>
  <c r="C589" i="1"/>
  <c r="C5522" i="1"/>
  <c r="C1945" i="1"/>
  <c r="C45" i="1"/>
  <c r="C643" i="1"/>
  <c r="C6084" i="1"/>
  <c r="C2368" i="1"/>
  <c r="C1361" i="1"/>
  <c r="C670" i="1"/>
  <c r="C4247" i="1"/>
  <c r="C4437" i="1"/>
  <c r="C261" i="1"/>
  <c r="C2094" i="1"/>
  <c r="C4853" i="1"/>
  <c r="C5276" i="1"/>
  <c r="C34" i="1"/>
  <c r="C955" i="1"/>
  <c r="C1043" i="1"/>
  <c r="C960" i="1"/>
  <c r="C4256" i="1"/>
  <c r="C3462" i="1"/>
  <c r="C3638" i="1"/>
  <c r="C3667" i="1"/>
  <c r="C3922" i="1"/>
  <c r="C4260" i="1"/>
  <c r="C5585" i="1"/>
  <c r="C2147" i="1"/>
  <c r="C4045" i="1"/>
  <c r="C1274" i="1"/>
  <c r="C6384" i="1"/>
  <c r="C2064" i="1"/>
  <c r="C1667" i="1"/>
  <c r="C2490" i="1"/>
  <c r="C836" i="1"/>
  <c r="C1289" i="1"/>
  <c r="C3847" i="1"/>
  <c r="C5279" i="1"/>
  <c r="C5343" i="1"/>
  <c r="C5817" i="1"/>
  <c r="C5541" i="1"/>
  <c r="C277" i="1"/>
  <c r="C1517" i="1"/>
  <c r="C5995" i="1"/>
  <c r="C3248" i="1"/>
  <c r="C57" i="1"/>
  <c r="C4385" i="1"/>
  <c r="C382" i="1"/>
  <c r="C780" i="1"/>
  <c r="C4135" i="1"/>
  <c r="C4947" i="1"/>
  <c r="C5336" i="1"/>
  <c r="C3872" i="1"/>
  <c r="C1825" i="1"/>
  <c r="C4287" i="1"/>
  <c r="C1125" i="1"/>
  <c r="C3830" i="1"/>
  <c r="C4156" i="1"/>
  <c r="C1955" i="1"/>
  <c r="C279" i="1"/>
  <c r="C4013" i="1"/>
  <c r="C332" i="1"/>
  <c r="C3138" i="1"/>
  <c r="C213" i="1"/>
  <c r="C628" i="1"/>
  <c r="C5147" i="1"/>
  <c r="C1732" i="1"/>
  <c r="C5590" i="1"/>
  <c r="C292" i="1"/>
  <c r="C6151" i="1"/>
  <c r="C302" i="1"/>
  <c r="C300" i="1"/>
  <c r="C1944" i="1"/>
  <c r="C408" i="1"/>
  <c r="C6250" i="1"/>
  <c r="C5826" i="1"/>
  <c r="C5933" i="1"/>
  <c r="C2212" i="1"/>
  <c r="C5339" i="1"/>
  <c r="C4231" i="1"/>
  <c r="C2044" i="1"/>
  <c r="C586" i="1"/>
  <c r="C8" i="1"/>
  <c r="C5521" i="1"/>
  <c r="C3379" i="1"/>
  <c r="C1992" i="1"/>
  <c r="C4505" i="1"/>
  <c r="C2351" i="1"/>
  <c r="C4400" i="1"/>
  <c r="C6132" i="1"/>
  <c r="C567" i="1"/>
  <c r="C3778" i="1"/>
  <c r="C994" i="1"/>
  <c r="C3968" i="1"/>
  <c r="C2684" i="1"/>
  <c r="C2557" i="1"/>
  <c r="C2706" i="1"/>
  <c r="C991" i="1"/>
  <c r="C2579" i="1"/>
  <c r="C2504" i="1"/>
  <c r="C2654" i="1"/>
  <c r="C3209" i="1"/>
  <c r="C2649" i="1"/>
  <c r="C5414" i="1"/>
  <c r="C2969" i="1"/>
  <c r="C6504" i="1"/>
  <c r="C2163" i="1"/>
  <c r="C2898" i="1"/>
  <c r="C2582" i="1"/>
  <c r="C1697" i="1"/>
  <c r="C5898" i="1"/>
  <c r="C244" i="1"/>
  <c r="C5129" i="1"/>
  <c r="C5272" i="1"/>
  <c r="C4678" i="1"/>
  <c r="C4595" i="1"/>
  <c r="C4532" i="1"/>
  <c r="C3030" i="1"/>
  <c r="C4709" i="1"/>
  <c r="C1203" i="1"/>
  <c r="C873" i="1"/>
  <c r="C3990" i="1"/>
  <c r="C1101" i="1"/>
  <c r="C1219" i="1"/>
  <c r="C6392" i="1"/>
  <c r="C3405" i="1"/>
  <c r="C6337" i="1"/>
  <c r="C1343" i="1"/>
  <c r="C5418" i="1"/>
  <c r="C5741" i="1"/>
  <c r="C4130" i="1"/>
  <c r="C4642" i="1"/>
  <c r="C5353" i="1"/>
  <c r="C6385" i="1"/>
  <c r="C6329" i="1"/>
  <c r="C4191" i="1"/>
  <c r="C436" i="1"/>
  <c r="C5475" i="1"/>
  <c r="C4825" i="1"/>
  <c r="C3756" i="1"/>
  <c r="C4208" i="1"/>
  <c r="C3769" i="1"/>
  <c r="C2602" i="1"/>
  <c r="C347" i="1"/>
  <c r="C1632" i="1"/>
  <c r="C2208" i="1"/>
  <c r="C5941" i="1"/>
  <c r="C4648" i="1"/>
  <c r="C4388" i="1"/>
  <c r="C6513" i="1"/>
  <c r="C3148" i="1"/>
  <c r="C1766" i="1"/>
  <c r="C136" i="1"/>
  <c r="C5193" i="1"/>
  <c r="C6535" i="1"/>
  <c r="C522" i="1"/>
  <c r="C5220" i="1"/>
  <c r="C5782" i="1"/>
  <c r="C6103" i="1"/>
  <c r="C445" i="1"/>
  <c r="C4017" i="1"/>
  <c r="C2865" i="1"/>
  <c r="C2401" i="1"/>
  <c r="C852" i="1"/>
  <c r="C3268" i="1"/>
  <c r="C2367" i="1"/>
  <c r="C3716" i="1"/>
  <c r="C1918" i="1"/>
  <c r="C4449" i="1"/>
  <c r="C4731" i="1"/>
  <c r="C1607" i="1"/>
  <c r="C3414" i="1"/>
  <c r="C1424" i="1"/>
  <c r="C5818" i="1"/>
  <c r="C5275" i="1"/>
  <c r="C2704" i="1"/>
  <c r="C2720" i="1"/>
  <c r="C2491" i="1"/>
  <c r="C2497" i="1"/>
  <c r="C978" i="1"/>
  <c r="C1880" i="1"/>
  <c r="C2634" i="1"/>
  <c r="C1907" i="1"/>
  <c r="C5415" i="1"/>
  <c r="C2082" i="1"/>
  <c r="C3597" i="1"/>
  <c r="C3522" i="1"/>
  <c r="C4252" i="1"/>
  <c r="C2134" i="1"/>
  <c r="C5617" i="1"/>
  <c r="C5128" i="1"/>
  <c r="C6496" i="1"/>
  <c r="C2850" i="1"/>
  <c r="C1456" i="1"/>
  <c r="C1447" i="1"/>
  <c r="C1052" i="1"/>
  <c r="C490" i="1"/>
  <c r="C4707" i="1"/>
  <c r="C3240" i="1"/>
  <c r="C1689" i="1"/>
  <c r="C5897" i="1"/>
  <c r="C1100" i="1"/>
  <c r="C4933" i="1"/>
  <c r="C162" i="1"/>
  <c r="C1348" i="1"/>
  <c r="C3105" i="1"/>
  <c r="C5043" i="1"/>
  <c r="C679" i="1"/>
  <c r="C476" i="1"/>
  <c r="C815" i="1"/>
  <c r="C4950" i="1"/>
  <c r="C5335" i="1"/>
  <c r="C3529" i="1"/>
  <c r="C1795" i="1"/>
  <c r="C5770" i="1"/>
  <c r="C2921" i="1"/>
  <c r="C2395" i="1"/>
  <c r="C3440" i="1"/>
  <c r="C4788" i="1"/>
  <c r="C2558" i="1"/>
  <c r="C2481" i="1"/>
  <c r="C3492" i="1"/>
  <c r="C1395" i="1"/>
  <c r="C2223" i="1"/>
  <c r="C5982" i="1"/>
  <c r="C5546" i="1"/>
  <c r="C1750" i="1"/>
  <c r="C6230" i="1"/>
  <c r="C3979" i="1"/>
  <c r="C5011" i="1"/>
  <c r="C6045" i="1"/>
  <c r="C464" i="1"/>
  <c r="C5471" i="1"/>
  <c r="C1972" i="1"/>
  <c r="C5644" i="1"/>
  <c r="C4630" i="1"/>
  <c r="C2407" i="1"/>
  <c r="C1965" i="1"/>
  <c r="C6523" i="1"/>
  <c r="C5225" i="1"/>
  <c r="C599" i="1"/>
  <c r="C3273" i="1"/>
  <c r="C844" i="1"/>
  <c r="C863" i="1"/>
  <c r="C4488" i="1"/>
  <c r="C1567" i="1"/>
  <c r="C1979" i="1"/>
  <c r="C3722" i="1"/>
  <c r="C5391" i="1"/>
  <c r="C4401" i="1"/>
  <c r="C2629" i="1"/>
  <c r="C1432" i="1"/>
  <c r="C558" i="1"/>
  <c r="C1015" i="1"/>
  <c r="C4224" i="1"/>
  <c r="C4278" i="1"/>
  <c r="C1061" i="1"/>
  <c r="C4982" i="1"/>
  <c r="C2737" i="1"/>
  <c r="C2253" i="1"/>
  <c r="C1970" i="1"/>
  <c r="C6192" i="1"/>
  <c r="C5420" i="1"/>
  <c r="C2979" i="1"/>
  <c r="C1758" i="1"/>
  <c r="C2139" i="1"/>
  <c r="C3903" i="1"/>
  <c r="C2148" i="1"/>
  <c r="C1585" i="1"/>
  <c r="C5086" i="1"/>
  <c r="C4691" i="1"/>
  <c r="C2849" i="1"/>
  <c r="C849" i="1"/>
  <c r="C3784" i="1"/>
  <c r="C5716" i="1"/>
  <c r="C1056" i="1"/>
  <c r="C4533" i="1"/>
  <c r="C458" i="1"/>
  <c r="C1826" i="1"/>
  <c r="C4577" i="1"/>
  <c r="C2030" i="1"/>
  <c r="C1506" i="1"/>
  <c r="C1114" i="1"/>
  <c r="C144" i="1"/>
  <c r="C3070" i="1"/>
  <c r="C4014" i="1"/>
  <c r="C4323" i="1"/>
  <c r="C3151" i="1"/>
  <c r="C1611" i="1"/>
  <c r="C4107" i="1"/>
  <c r="C6521" i="1"/>
  <c r="C6014" i="1"/>
  <c r="C286" i="1"/>
  <c r="C736" i="1"/>
  <c r="C3984" i="1"/>
  <c r="C5181" i="1"/>
  <c r="C2786" i="1"/>
  <c r="C2818" i="1"/>
  <c r="C4793" i="1"/>
  <c r="C5924" i="1"/>
  <c r="C4204" i="1"/>
  <c r="C1705" i="1"/>
  <c r="C1631" i="1"/>
  <c r="C3874" i="1"/>
  <c r="C4291" i="1"/>
  <c r="C5940" i="1"/>
  <c r="C1037" i="1"/>
  <c r="C3564" i="1"/>
  <c r="C2257" i="1"/>
  <c r="C5780" i="1"/>
  <c r="C5206" i="1"/>
  <c r="C468" i="1"/>
  <c r="C4884" i="1"/>
  <c r="C205" i="1"/>
  <c r="C2025" i="1"/>
  <c r="C5837" i="1"/>
  <c r="C6185" i="1"/>
  <c r="C5556" i="1"/>
  <c r="C5125" i="1"/>
  <c r="C4406" i="1"/>
  <c r="C3165" i="1"/>
  <c r="C2541" i="1"/>
  <c r="C588" i="1"/>
  <c r="C859" i="1"/>
  <c r="C3682" i="1"/>
  <c r="C2516" i="1"/>
  <c r="C5974" i="1"/>
  <c r="C4440" i="1"/>
  <c r="C6138" i="1"/>
  <c r="C5920" i="1"/>
  <c r="C3404" i="1"/>
  <c r="C553" i="1"/>
  <c r="C2185" i="1"/>
  <c r="C2111" i="1"/>
  <c r="C498" i="1"/>
  <c r="C4584" i="1"/>
  <c r="C2708" i="1"/>
  <c r="C3027" i="1"/>
  <c r="C2561" i="1"/>
  <c r="C2509" i="1"/>
  <c r="C2619" i="1"/>
  <c r="C1991" i="1"/>
  <c r="C1926" i="1"/>
  <c r="C3656" i="1"/>
  <c r="C1026" i="1"/>
  <c r="C5302" i="1"/>
  <c r="C2887" i="1"/>
  <c r="C3514" i="1"/>
  <c r="C1590" i="1"/>
  <c r="C3452" i="1"/>
  <c r="C5316" i="1"/>
  <c r="C1222" i="1"/>
  <c r="C6244" i="1"/>
  <c r="C1050" i="1"/>
  <c r="C3974" i="1"/>
  <c r="C5775" i="1"/>
  <c r="C3851" i="1"/>
  <c r="C3343" i="1"/>
  <c r="C573" i="1"/>
  <c r="C1202" i="1"/>
  <c r="C1267" i="1"/>
  <c r="C3265" i="1"/>
  <c r="C207" i="1"/>
  <c r="C1218" i="1"/>
  <c r="C3408" i="1"/>
  <c r="C43" i="1"/>
  <c r="C4376" i="1"/>
  <c r="C89" i="1"/>
  <c r="C4378" i="1"/>
  <c r="C4134" i="1"/>
  <c r="C808" i="1"/>
  <c r="C3046" i="1"/>
  <c r="C6010" i="1"/>
  <c r="C3871" i="1"/>
  <c r="C1208" i="1"/>
  <c r="C2058" i="1"/>
  <c r="C3143" i="1"/>
  <c r="C3213" i="1"/>
  <c r="C3005" i="1"/>
  <c r="C1831" i="1"/>
  <c r="C5445" i="1"/>
  <c r="C5240" i="1"/>
  <c r="C309" i="1"/>
  <c r="C414" i="1"/>
  <c r="C455" i="1"/>
  <c r="C4271" i="1"/>
  <c r="C6313" i="1"/>
  <c r="C5059" i="1"/>
  <c r="C4786" i="1"/>
  <c r="C290" i="1"/>
  <c r="C4470" i="1"/>
  <c r="C1253" i="1"/>
  <c r="C4761" i="1"/>
  <c r="C174" i="1"/>
  <c r="C2944" i="1"/>
  <c r="C2754" i="1"/>
  <c r="C6086" i="1"/>
  <c r="C1372" i="1"/>
  <c r="C5637" i="1"/>
  <c r="C595" i="1"/>
  <c r="C547" i="1"/>
  <c r="C5613" i="1"/>
  <c r="C2041" i="1"/>
  <c r="C3725" i="1"/>
  <c r="C10" i="1"/>
  <c r="C3171" i="1"/>
  <c r="C4490" i="1"/>
  <c r="C3384" i="1"/>
  <c r="C3983" i="1"/>
  <c r="C6131" i="1"/>
  <c r="C2653" i="1"/>
  <c r="C4403" i="1"/>
  <c r="C5082" i="1"/>
  <c r="C5283" i="1"/>
  <c r="C1790" i="1"/>
  <c r="C5267" i="1"/>
  <c r="C2553" i="1"/>
  <c r="C4854" i="1"/>
  <c r="C2562" i="1"/>
  <c r="C2503" i="1"/>
  <c r="C182" i="1"/>
  <c r="C2973" i="1"/>
  <c r="C1913" i="1"/>
  <c r="C5996" i="1"/>
  <c r="C1754" i="1"/>
  <c r="C5799" i="1"/>
  <c r="C3207" i="1"/>
  <c r="C2090" i="1"/>
  <c r="C3909" i="1"/>
  <c r="C5551" i="1"/>
  <c r="C5904" i="1"/>
  <c r="C1408" i="1"/>
  <c r="C243" i="1"/>
  <c r="C4604" i="1"/>
  <c r="C3449" i="1"/>
  <c r="C5268" i="1"/>
  <c r="C3845" i="1"/>
  <c r="C1735" i="1"/>
  <c r="C3826" i="1"/>
  <c r="C4710" i="1"/>
  <c r="C2260" i="1"/>
  <c r="C1105" i="1"/>
  <c r="C3852" i="1"/>
  <c r="C665" i="1"/>
  <c r="C168" i="1"/>
  <c r="C273" i="1"/>
  <c r="C4076" i="1"/>
  <c r="C4375" i="1"/>
  <c r="C98" i="1"/>
  <c r="C1615" i="1"/>
  <c r="C816" i="1"/>
  <c r="C2358" i="1"/>
  <c r="C4955" i="1"/>
  <c r="C2334" i="1"/>
  <c r="C739" i="1"/>
  <c r="C3359" i="1"/>
  <c r="C6438" i="1"/>
  <c r="C5474" i="1"/>
  <c r="C283" i="1"/>
  <c r="C1335" i="1"/>
  <c r="C4885" i="1"/>
  <c r="C3841" i="1"/>
  <c r="C210" i="1"/>
  <c r="C5093" i="1"/>
  <c r="C180" i="1"/>
  <c r="C6069" i="1"/>
  <c r="C438" i="1"/>
  <c r="C4902" i="1"/>
  <c r="C1339" i="1"/>
  <c r="C6366" i="1"/>
  <c r="C494" i="1"/>
  <c r="C3289" i="1"/>
  <c r="C412" i="1"/>
  <c r="C5057" i="1"/>
  <c r="C4496" i="1"/>
  <c r="C5821" i="1"/>
  <c r="C5751" i="1"/>
  <c r="C6189" i="1"/>
  <c r="C6514" i="1"/>
  <c r="C442" i="1"/>
  <c r="C2017" i="1"/>
  <c r="C2299" i="1"/>
  <c r="C1357" i="1"/>
  <c r="C1780" i="1"/>
  <c r="C5624" i="1"/>
  <c r="C4310" i="1"/>
  <c r="C1995" i="1"/>
  <c r="C3376" i="1"/>
  <c r="C2350" i="1"/>
  <c r="C1605" i="1"/>
  <c r="C1002" i="1"/>
  <c r="C5923" i="1"/>
  <c r="C6326" i="1"/>
  <c r="C4864" i="1"/>
  <c r="C6127" i="1"/>
  <c r="C2728" i="1"/>
  <c r="C4871" i="1"/>
  <c r="C1884" i="1"/>
  <c r="C2514" i="1"/>
  <c r="C981" i="1"/>
  <c r="C1873" i="1"/>
  <c r="C5409" i="1"/>
  <c r="C3670" i="1"/>
  <c r="C2645" i="1"/>
  <c r="C3818" i="1"/>
  <c r="C2968" i="1"/>
  <c r="C2796" i="1"/>
  <c r="C5659" i="1"/>
  <c r="C2632" i="1"/>
  <c r="C1596" i="1"/>
  <c r="C1666" i="1"/>
  <c r="C1650" i="1"/>
  <c r="C3457" i="1"/>
  <c r="C2037" i="1"/>
  <c r="C1205" i="1"/>
  <c r="C3342" i="1"/>
  <c r="C3015" i="1"/>
  <c r="C3338" i="1"/>
  <c r="C4419" i="1"/>
  <c r="C1453" i="1"/>
  <c r="C1544" i="1"/>
  <c r="C5427" i="1"/>
  <c r="C879" i="1"/>
  <c r="C2000" i="1"/>
  <c r="C6297" i="1"/>
  <c r="C69" i="1"/>
  <c r="C92" i="1"/>
  <c r="C5032" i="1"/>
  <c r="C4373" i="1"/>
  <c r="C2804" i="1"/>
  <c r="C814" i="1"/>
  <c r="C1962" i="1"/>
  <c r="C5464" i="1"/>
  <c r="C4139" i="1"/>
  <c r="C730" i="1"/>
  <c r="C1232" i="1"/>
  <c r="C2394" i="1"/>
  <c r="C6457" i="1"/>
  <c r="C5365" i="1"/>
  <c r="C2205" i="1"/>
  <c r="C4149" i="1"/>
  <c r="C346" i="1"/>
  <c r="C4265" i="1"/>
  <c r="C5683" i="1"/>
  <c r="C4647" i="1"/>
  <c r="C6480" i="1"/>
  <c r="C4196" i="1"/>
  <c r="C2254" i="1"/>
  <c r="C5849" i="1"/>
  <c r="C461" i="1"/>
  <c r="C126" i="1"/>
  <c r="C112" i="1"/>
  <c r="C5689" i="1"/>
  <c r="C204" i="1"/>
  <c r="C6099" i="1"/>
  <c r="C5830" i="1"/>
  <c r="C5932" i="1"/>
  <c r="C4695" i="1"/>
  <c r="C3418" i="1"/>
  <c r="C5535" i="1"/>
  <c r="C3822" i="1"/>
  <c r="C1399" i="1"/>
  <c r="C2013" i="1"/>
  <c r="C3475" i="1"/>
  <c r="C1374" i="1"/>
  <c r="C2120" i="1"/>
  <c r="C5671" i="1"/>
  <c r="C4618" i="1"/>
  <c r="C5763" i="1"/>
  <c r="C5867" i="1"/>
  <c r="C5186" i="1"/>
  <c r="C3413" i="1"/>
  <c r="C527" i="1"/>
  <c r="C5287" i="1"/>
  <c r="C6307" i="1"/>
  <c r="C2692" i="1"/>
  <c r="C2689" i="1"/>
  <c r="C3434" i="1"/>
  <c r="C1417" i="1"/>
  <c r="C969" i="1"/>
  <c r="C4255" i="1"/>
  <c r="C4699" i="1"/>
  <c r="C4922" i="1"/>
  <c r="C3658" i="1"/>
  <c r="C5090" i="1"/>
  <c r="C1804" i="1"/>
  <c r="C1423" i="1"/>
  <c r="C6507" i="1"/>
  <c r="C2181" i="1"/>
  <c r="C1602" i="1"/>
  <c r="C3183" i="1"/>
  <c r="C2494" i="1"/>
  <c r="C871" i="1"/>
  <c r="C4548" i="1"/>
  <c r="C3439" i="1"/>
  <c r="C5735" i="1"/>
  <c r="C3981" i="1"/>
  <c r="C2870" i="1"/>
  <c r="C3088" i="1"/>
  <c r="C1703" i="1"/>
  <c r="C1532" i="1"/>
  <c r="C1499" i="1"/>
  <c r="C1223" i="1"/>
  <c r="C705" i="1"/>
  <c r="C155" i="1"/>
  <c r="C6078" i="1"/>
  <c r="C687" i="1"/>
  <c r="C3094" i="1"/>
  <c r="C6398" i="1"/>
  <c r="C4313" i="1"/>
  <c r="C2402" i="1"/>
  <c r="C2362" i="1"/>
  <c r="C4201" i="1"/>
  <c r="C399" i="1"/>
  <c r="C3890" i="1"/>
  <c r="C3749" i="1"/>
  <c r="C356" i="1"/>
  <c r="C4653" i="1"/>
  <c r="C4083" i="1"/>
  <c r="C3482" i="1"/>
  <c r="C219" i="1"/>
  <c r="C5385" i="1"/>
  <c r="C2476" i="1"/>
  <c r="C639" i="1"/>
  <c r="C2161" i="1"/>
  <c r="C4750" i="1"/>
  <c r="C5100" i="1"/>
  <c r="C5197" i="1"/>
  <c r="C420" i="1"/>
  <c r="C5769" i="1"/>
  <c r="C6525" i="1"/>
  <c r="C5855" i="1"/>
  <c r="C142" i="1"/>
  <c r="C1183" i="1"/>
  <c r="C6528" i="1"/>
  <c r="C5914" i="1"/>
  <c r="C4469" i="1"/>
  <c r="C2342" i="1"/>
  <c r="C1951" i="1"/>
  <c r="C1281" i="1"/>
  <c r="C823" i="1"/>
  <c r="C2040" i="1"/>
  <c r="C5640" i="1"/>
  <c r="C5583" i="1"/>
  <c r="C1293" i="1"/>
  <c r="C1558" i="1"/>
  <c r="C2377" i="1"/>
  <c r="C4428" i="1"/>
  <c r="C1132" i="1"/>
  <c r="C6106" i="1"/>
  <c r="C5135" i="1"/>
  <c r="C3229" i="1"/>
  <c r="C5294" i="1"/>
  <c r="C2101" i="1"/>
  <c r="C2666" i="1"/>
  <c r="C2712" i="1"/>
  <c r="C2674" i="1"/>
  <c r="C2622" i="1"/>
  <c r="C5322" i="1"/>
  <c r="C4728" i="1"/>
  <c r="C3629" i="1"/>
  <c r="C6233" i="1"/>
  <c r="C1830" i="1"/>
  <c r="C4939" i="1"/>
  <c r="C1810" i="1"/>
  <c r="C4237" i="1"/>
  <c r="C2089" i="1"/>
  <c r="C6085" i="1"/>
  <c r="C2153" i="1"/>
  <c r="C2913" i="1"/>
  <c r="C838" i="1"/>
  <c r="C5438" i="1"/>
  <c r="C1708" i="1"/>
  <c r="C6029" i="1"/>
  <c r="C1085" i="1"/>
  <c r="C4144" i="1"/>
  <c r="C3843" i="1"/>
  <c r="C6092" i="1"/>
  <c r="C2130" i="1"/>
  <c r="C299" i="1"/>
  <c r="C250" i="1"/>
  <c r="C1196" i="1"/>
  <c r="C5891" i="1"/>
  <c r="C3998" i="1"/>
  <c r="C1514" i="1"/>
  <c r="C3076" i="1"/>
  <c r="C5016" i="1"/>
  <c r="C6295" i="1"/>
  <c r="C6168" i="1"/>
  <c r="C4867" i="1"/>
  <c r="C4129" i="1"/>
  <c r="C500" i="1"/>
  <c r="C5393" i="1"/>
  <c r="C4035" i="1"/>
  <c r="C200" i="1"/>
  <c r="C819" i="1"/>
  <c r="C4161" i="1"/>
  <c r="C4170" i="1"/>
  <c r="C328" i="1"/>
  <c r="C2761" i="1"/>
  <c r="C6402" i="1"/>
  <c r="C1784" i="1"/>
  <c r="C5950" i="1"/>
  <c r="C6165" i="1"/>
  <c r="C5604" i="1"/>
  <c r="C4068" i="1"/>
  <c r="C3369" i="1"/>
  <c r="C6449" i="1"/>
  <c r="C297" i="1"/>
  <c r="C4971" i="1"/>
  <c r="C373" i="1"/>
  <c r="C6518" i="1"/>
  <c r="C254" i="1"/>
  <c r="C6052" i="1"/>
  <c r="C6382" i="1"/>
  <c r="C2949" i="1"/>
  <c r="C2852" i="1"/>
  <c r="C2450" i="1"/>
  <c r="C1760" i="1"/>
  <c r="C4914" i="1"/>
  <c r="C4203" i="1"/>
  <c r="C4913" i="1"/>
  <c r="C4349" i="1"/>
  <c r="C3131" i="1"/>
  <c r="C6119" i="1"/>
  <c r="C674" i="1"/>
  <c r="C1090" i="1"/>
  <c r="C654" i="1"/>
  <c r="C6277" i="1"/>
  <c r="C1287" i="1"/>
  <c r="C1548" i="1"/>
  <c r="C2302" i="1"/>
  <c r="C1931" i="1"/>
  <c r="C2021" i="1"/>
  <c r="C3065" i="1"/>
  <c r="C2626" i="1"/>
  <c r="C1893" i="1"/>
  <c r="C1079" i="1"/>
  <c r="C1909" i="1"/>
  <c r="C3317" i="1"/>
  <c r="C3560" i="1"/>
  <c r="C450" i="1"/>
  <c r="C4931" i="1"/>
  <c r="C3515" i="1"/>
  <c r="C3477" i="1"/>
  <c r="C2141" i="1"/>
  <c r="C6113" i="1"/>
  <c r="C5303" i="1"/>
  <c r="C4219" i="1"/>
  <c r="C2980" i="1"/>
  <c r="C3726" i="1"/>
  <c r="C2962" i="1"/>
  <c r="C1407" i="1"/>
  <c r="C2398" i="1"/>
  <c r="C2420" i="1"/>
  <c r="C3125" i="1"/>
  <c r="C2435" i="1"/>
  <c r="C5364" i="1"/>
  <c r="C4935" i="1"/>
  <c r="C240" i="1"/>
  <c r="C2191" i="1"/>
  <c r="C4498" i="1"/>
  <c r="C6368" i="1"/>
  <c r="C322" i="1"/>
  <c r="C3941" i="1"/>
  <c r="C3618" i="1"/>
  <c r="C1249" i="1"/>
  <c r="C3000" i="1"/>
  <c r="C2844" i="1"/>
  <c r="C1245" i="1"/>
  <c r="C4158" i="1"/>
  <c r="C2379" i="1"/>
  <c r="C6114" i="1"/>
  <c r="C1392" i="1"/>
  <c r="C715" i="1"/>
  <c r="C3025" i="1"/>
  <c r="C3869" i="1"/>
  <c r="C5987" i="1"/>
  <c r="C3698" i="1"/>
  <c r="C4838" i="1"/>
  <c r="C5047" i="1"/>
  <c r="C5599" i="1"/>
  <c r="C6470" i="1"/>
  <c r="C5440" i="1"/>
  <c r="C433" i="1"/>
  <c r="C3145" i="1"/>
  <c r="C4880" i="1"/>
  <c r="C5536" i="1"/>
  <c r="C6544" i="1"/>
  <c r="C4928" i="1"/>
  <c r="C6363" i="1"/>
  <c r="C307" i="1"/>
  <c r="C5587" i="1"/>
  <c r="C402" i="1"/>
  <c r="C1574" i="1"/>
  <c r="C564" i="1"/>
  <c r="C4504" i="1"/>
  <c r="C5894" i="1"/>
  <c r="C4057" i="1"/>
  <c r="C3256" i="1"/>
  <c r="C1565" i="1"/>
  <c r="C3263" i="1"/>
  <c r="C1462" i="1"/>
  <c r="C58" i="1"/>
  <c r="C5560" i="1"/>
  <c r="C5510" i="1"/>
  <c r="C2053" i="1"/>
  <c r="C1107" i="1"/>
  <c r="C147" i="1"/>
  <c r="C5433" i="1"/>
  <c r="C3276" i="1"/>
  <c r="C2048" i="1"/>
  <c r="C928" i="1"/>
  <c r="C903" i="1"/>
  <c r="C3095" i="1"/>
  <c r="C2117" i="1"/>
  <c r="C2137" i="1"/>
  <c r="C2135" i="1"/>
  <c r="C4866" i="1"/>
  <c r="C2748" i="1"/>
  <c r="C5320" i="1"/>
  <c r="C2933" i="1"/>
  <c r="C1652" i="1"/>
  <c r="C2663" i="1"/>
  <c r="C2967" i="1"/>
  <c r="C576" i="1"/>
  <c r="C1701" i="1"/>
  <c r="C1019" i="1"/>
  <c r="C743" i="1"/>
  <c r="C1038" i="1"/>
  <c r="C4942" i="1"/>
  <c r="C4960" i="1"/>
  <c r="C1858" i="1"/>
  <c r="C4755" i="1"/>
  <c r="C3124" i="1"/>
  <c r="C2024" i="1"/>
  <c r="C4634" i="1"/>
  <c r="C6006" i="1"/>
  <c r="C2842" i="1"/>
  <c r="C3768" i="1"/>
  <c r="C2464" i="1"/>
  <c r="C6352" i="1"/>
  <c r="C6317" i="1"/>
  <c r="C331" i="1"/>
  <c r="C6159" i="1"/>
  <c r="C4872" i="1"/>
  <c r="C5072" i="1"/>
  <c r="C6376" i="1"/>
  <c r="C4652" i="1"/>
  <c r="C4167" i="1"/>
  <c r="C3738" i="1"/>
  <c r="C1922" i="1"/>
  <c r="C1280" i="1"/>
  <c r="C1255" i="1"/>
  <c r="C5791" i="1"/>
  <c r="C2826" i="1"/>
  <c r="C3854" i="1"/>
  <c r="C5986" i="1"/>
  <c r="C2475" i="1"/>
  <c r="C5601" i="1"/>
  <c r="C5589" i="1"/>
  <c r="C5101" i="1"/>
  <c r="C6446" i="1"/>
  <c r="C4974" i="1"/>
  <c r="C2793" i="1"/>
  <c r="C4743" i="1"/>
  <c r="C5784" i="1"/>
  <c r="C4658" i="1"/>
  <c r="C385" i="1"/>
  <c r="C6553" i="1"/>
  <c r="C5196" i="1"/>
  <c r="C1765" i="1"/>
  <c r="C6280" i="1"/>
  <c r="C4890" i="1"/>
  <c r="C4038" i="1"/>
  <c r="C1384" i="1"/>
  <c r="C936" i="1"/>
  <c r="C6381" i="1"/>
  <c r="C6028" i="1"/>
  <c r="C5918" i="1"/>
  <c r="C3437" i="1"/>
  <c r="C5241" i="1"/>
  <c r="C2810" i="1"/>
  <c r="C3361" i="1"/>
  <c r="C1761" i="1"/>
  <c r="C6347" i="1"/>
  <c r="C3012" i="1"/>
  <c r="C4795" i="1"/>
  <c r="C56" i="1"/>
  <c r="C90" i="1"/>
  <c r="C4346" i="1"/>
  <c r="C3429" i="1"/>
  <c r="C1466" i="1"/>
  <c r="C5031" i="1"/>
  <c r="C4357" i="1"/>
  <c r="C5345" i="1"/>
  <c r="C666" i="1"/>
  <c r="C167" i="1"/>
  <c r="C3326" i="1"/>
  <c r="C1213" i="1"/>
  <c r="C5501" i="1"/>
  <c r="C1549" i="1"/>
  <c r="C1500" i="1"/>
  <c r="C5531" i="1"/>
  <c r="C5930" i="1"/>
  <c r="C3061" i="1"/>
  <c r="C1328" i="1"/>
  <c r="C1759" i="1"/>
  <c r="C2628" i="1"/>
  <c r="C1911" i="1"/>
  <c r="C3672" i="1"/>
  <c r="C4929" i="1"/>
  <c r="C3897" i="1"/>
  <c r="C5351" i="1"/>
  <c r="C4719" i="1"/>
  <c r="C609" i="1"/>
  <c r="C2961" i="1"/>
  <c r="C5819" i="1"/>
  <c r="C3949" i="1"/>
  <c r="C4807" i="1"/>
  <c r="C2249" i="1"/>
  <c r="C2421" i="1"/>
  <c r="C4497" i="1"/>
  <c r="C226" i="1"/>
  <c r="C1136" i="1"/>
  <c r="C2771" i="1"/>
  <c r="C257" i="1"/>
  <c r="C1243" i="1"/>
  <c r="C4181" i="1"/>
  <c r="C1247" i="1"/>
  <c r="C2858" i="1"/>
  <c r="C4162" i="1"/>
  <c r="C3029" i="1"/>
  <c r="C2616" i="1"/>
  <c r="C3877" i="1"/>
  <c r="C5160" i="1"/>
  <c r="C2233" i="1"/>
  <c r="C2242" i="1"/>
  <c r="C5955" i="1"/>
  <c r="C5052" i="1"/>
  <c r="C5065" i="1"/>
  <c r="C5720" i="1"/>
  <c r="C270" i="1"/>
  <c r="C5233" i="1"/>
  <c r="C3399" i="1"/>
  <c r="C6462" i="1"/>
  <c r="C5112" i="1"/>
  <c r="C5022" i="1"/>
  <c r="C5007" i="1"/>
  <c r="C6548" i="1"/>
  <c r="C4744" i="1"/>
  <c r="C6051" i="1"/>
  <c r="C5724" i="1"/>
  <c r="C5572" i="1"/>
  <c r="C5646" i="1"/>
  <c r="C2735" i="1"/>
  <c r="C3967" i="1"/>
  <c r="C934" i="1"/>
  <c r="C3501" i="1"/>
  <c r="C2857" i="1"/>
  <c r="C6418" i="1"/>
  <c r="C3333" i="1"/>
  <c r="C4682" i="1"/>
  <c r="C5550" i="1"/>
  <c r="C4114" i="1"/>
  <c r="C3010" i="1"/>
  <c r="C4607" i="1"/>
  <c r="C566" i="1"/>
  <c r="C4315" i="1"/>
  <c r="C6120" i="1"/>
  <c r="C5795" i="1"/>
  <c r="C4342" i="1"/>
  <c r="C3118" i="1"/>
  <c r="C3085" i="1"/>
  <c r="C660" i="1"/>
  <c r="C661" i="1"/>
  <c r="C3231" i="1"/>
  <c r="C3155" i="1"/>
  <c r="C484" i="1"/>
  <c r="C1819" i="1"/>
  <c r="C1210" i="1"/>
  <c r="C2374" i="1"/>
  <c r="C2307" i="1"/>
  <c r="C1501" i="1"/>
  <c r="C2740" i="1"/>
  <c r="C3048" i="1"/>
  <c r="C2985" i="1"/>
  <c r="C2637" i="1"/>
  <c r="C1889" i="1"/>
  <c r="C3236" i="1"/>
  <c r="C1903" i="1"/>
  <c r="C6539" i="1"/>
  <c r="C2170" i="1"/>
  <c r="C1586" i="1"/>
  <c r="C701" i="1"/>
  <c r="C2911" i="1"/>
  <c r="C2076" i="1"/>
  <c r="C767" i="1"/>
  <c r="C1898" i="1"/>
  <c r="C2556" i="1"/>
  <c r="C4635" i="1"/>
  <c r="C2609" i="1"/>
  <c r="C622" i="1"/>
  <c r="C1844" i="1"/>
  <c r="C2434" i="1"/>
  <c r="C4367" i="1"/>
  <c r="C1626" i="1"/>
  <c r="C3579" i="1"/>
  <c r="C2788" i="1"/>
  <c r="C4797" i="1"/>
  <c r="C2755" i="1"/>
  <c r="C3747" i="1"/>
  <c r="C5658" i="1"/>
  <c r="C3349" i="1"/>
  <c r="C4482" i="1"/>
  <c r="C3880" i="1"/>
  <c r="C2234" i="1"/>
  <c r="C1367" i="1"/>
  <c r="C634" i="1"/>
  <c r="C4386" i="1"/>
  <c r="C5801" i="1"/>
  <c r="C5096" i="1"/>
  <c r="C2203" i="1"/>
  <c r="C2256" i="1"/>
  <c r="C6061" i="1"/>
  <c r="C4894" i="1"/>
  <c r="C5190" i="1"/>
  <c r="C4900" i="1"/>
  <c r="C409" i="1"/>
  <c r="C425" i="1"/>
  <c r="C4391" i="1"/>
  <c r="C2344" i="1"/>
  <c r="C4476" i="1"/>
  <c r="C2871" i="1"/>
  <c r="C2452" i="1"/>
  <c r="C4736" i="1"/>
  <c r="C1069" i="1"/>
  <c r="C2484" i="1"/>
  <c r="C5278" i="1"/>
  <c r="C5260" i="1"/>
  <c r="C5736" i="1"/>
  <c r="C848" i="1"/>
  <c r="C3196" i="1"/>
  <c r="C4674" i="1"/>
  <c r="C4860" i="1"/>
  <c r="C2189" i="1"/>
  <c r="C698" i="1"/>
  <c r="C114" i="1"/>
  <c r="C4833" i="1"/>
  <c r="C4712" i="1"/>
  <c r="C4279" i="1"/>
  <c r="C782" i="1"/>
  <c r="C4944" i="1"/>
  <c r="C4327" i="1"/>
  <c r="C5537" i="1"/>
  <c r="C5078" i="1"/>
  <c r="C5428" i="1"/>
  <c r="C1106" i="1"/>
  <c r="C151" i="1"/>
  <c r="C4132" i="1"/>
  <c r="C4663" i="1"/>
  <c r="C1555" i="1"/>
  <c r="C5893" i="1"/>
  <c r="C892" i="1"/>
  <c r="C3020" i="1"/>
  <c r="C5765" i="1"/>
  <c r="C3596" i="1"/>
  <c r="C1988" i="1"/>
  <c r="C3598" i="1"/>
  <c r="C6009" i="1"/>
  <c r="C3521" i="1"/>
  <c r="C3915" i="1"/>
  <c r="C2142" i="1"/>
  <c r="C4910" i="1"/>
  <c r="C5512" i="1"/>
  <c r="C607" i="1"/>
  <c r="C4759" i="1"/>
  <c r="C1029" i="1"/>
  <c r="C4918" i="1"/>
  <c r="C3485" i="1"/>
  <c r="C1865" i="1"/>
  <c r="C313" i="1"/>
  <c r="C3761" i="1"/>
  <c r="C5108" i="1"/>
  <c r="C3732" i="1"/>
  <c r="C2278" i="1"/>
  <c r="C3365" i="1"/>
  <c r="C3883" i="1"/>
  <c r="C5998" i="1"/>
  <c r="C618" i="1"/>
  <c r="C4072" i="1"/>
  <c r="C3790" i="1"/>
  <c r="C3494" i="1"/>
  <c r="C3759" i="1"/>
  <c r="C626" i="1"/>
  <c r="C5406" i="1"/>
  <c r="C233" i="1"/>
  <c r="C2779" i="1"/>
  <c r="C1474" i="1"/>
  <c r="C5301" i="1"/>
  <c r="C5600" i="1"/>
  <c r="C2202" i="1"/>
  <c r="C6331" i="1"/>
  <c r="C6469" i="1"/>
  <c r="C4981" i="1"/>
  <c r="C3144" i="1"/>
  <c r="C4879" i="1"/>
  <c r="C417" i="1"/>
  <c r="C3374" i="1"/>
  <c r="C1737" i="1"/>
  <c r="C5691" i="1"/>
  <c r="C137" i="1"/>
  <c r="C6281" i="1"/>
  <c r="C5035" i="1"/>
  <c r="C1382" i="1"/>
  <c r="C6383" i="1"/>
  <c r="C4526" i="1"/>
  <c r="C931" i="1"/>
  <c r="C2329" i="1"/>
  <c r="C2405" i="1"/>
  <c r="C1419" i="1"/>
  <c r="C4687" i="1"/>
  <c r="C5134" i="1"/>
  <c r="C158" i="1"/>
  <c r="C5138" i="1"/>
  <c r="C4080" i="1"/>
  <c r="C6346" i="1"/>
  <c r="C2276" i="1"/>
  <c r="C39" i="1"/>
  <c r="C4916" i="1"/>
  <c r="C3431" i="1"/>
  <c r="C5184" i="1"/>
  <c r="C5744" i="1"/>
  <c r="C421" i="1"/>
  <c r="C4004" i="1"/>
  <c r="C3774" i="1"/>
  <c r="C2052" i="1"/>
  <c r="C1109" i="1"/>
  <c r="C3325" i="1"/>
  <c r="C5879" i="1"/>
  <c r="C1516" i="1"/>
  <c r="C2529" i="1"/>
  <c r="C1511" i="1"/>
  <c r="C1520" i="1"/>
  <c r="C2951" i="1"/>
  <c r="C1413" i="1"/>
  <c r="C4701" i="1"/>
  <c r="C6196" i="1"/>
  <c r="C3646" i="1"/>
  <c r="C6199" i="1"/>
  <c r="C1892" i="1"/>
  <c r="C3562" i="1"/>
  <c r="C4930" i="1"/>
  <c r="C3907" i="1"/>
  <c r="C1588" i="1"/>
  <c r="C2899" i="1"/>
  <c r="C575" i="1"/>
  <c r="C1036" i="1"/>
  <c r="C2393" i="1"/>
  <c r="C5462" i="1"/>
  <c r="C1148" i="1"/>
  <c r="C2752" i="1"/>
  <c r="C1840" i="1"/>
  <c r="C5768" i="1"/>
  <c r="C1174" i="1"/>
  <c r="C2268" i="1"/>
  <c r="C3037" i="1"/>
  <c r="C2999" i="1"/>
  <c r="C4810" i="1"/>
  <c r="C4651" i="1"/>
  <c r="C1241" i="1"/>
  <c r="C1566" i="1"/>
  <c r="C2325" i="1"/>
  <c r="C1283" i="1"/>
  <c r="C1629" i="1"/>
  <c r="C2226" i="1"/>
  <c r="C6311" i="1"/>
  <c r="C3308" i="1"/>
  <c r="C5490" i="1"/>
  <c r="C2341" i="1"/>
  <c r="C5051" i="1"/>
  <c r="C4875" i="1"/>
  <c r="C795" i="1"/>
  <c r="C5723" i="1"/>
  <c r="C3154" i="1"/>
  <c r="C6076" i="1"/>
  <c r="C4503" i="1"/>
  <c r="C5021" i="1"/>
  <c r="C5314" i="1"/>
  <c r="C6552" i="1"/>
  <c r="C6365" i="1"/>
  <c r="C4238" i="1"/>
  <c r="C5781" i="1"/>
  <c r="C492" i="1"/>
  <c r="C612" i="1"/>
  <c r="C4" i="1"/>
  <c r="C52" i="1"/>
  <c r="C5245" i="1"/>
  <c r="C831" i="1"/>
  <c r="C837" i="1"/>
  <c r="C1642" i="1"/>
  <c r="C1715" i="1"/>
  <c r="C4671" i="1"/>
  <c r="C4066" i="1"/>
  <c r="C4839" i="1"/>
  <c r="C2805" i="1"/>
  <c r="C691" i="1"/>
  <c r="C3245" i="1"/>
  <c r="C1493" i="1"/>
  <c r="C4348" i="1"/>
  <c r="C4549" i="1"/>
  <c r="C5816" i="1"/>
  <c r="C3113" i="1"/>
  <c r="C4957" i="1"/>
  <c r="C166" i="1"/>
  <c r="C483" i="1"/>
  <c r="C132" i="1"/>
  <c r="C5459" i="1"/>
  <c r="C2853" i="1"/>
  <c r="C5902" i="1"/>
  <c r="C2310" i="1"/>
  <c r="C5404" i="1"/>
  <c r="C923" i="1"/>
  <c r="C1531" i="1"/>
  <c r="C957" i="1"/>
  <c r="C5081" i="1"/>
  <c r="C672" i="1"/>
  <c r="C4535" i="1"/>
  <c r="C1070" i="1"/>
  <c r="C3044" i="1"/>
  <c r="C3205" i="1"/>
  <c r="C1932" i="1"/>
  <c r="C5509" i="1"/>
  <c r="C4460" i="1"/>
  <c r="C2910" i="1"/>
  <c r="C1233" i="1"/>
  <c r="C1018" i="1"/>
  <c r="C1753" i="1"/>
  <c r="C2441" i="1"/>
  <c r="C5929" i="1"/>
  <c r="C5853" i="1"/>
  <c r="C227" i="1"/>
  <c r="C3395" i="1"/>
  <c r="C3438" i="1"/>
  <c r="C5562" i="1"/>
  <c r="C330" i="1"/>
  <c r="C1622" i="1"/>
  <c r="C3939" i="1"/>
  <c r="C2756" i="1"/>
  <c r="C4790" i="1"/>
  <c r="C4155" i="1"/>
  <c r="C4163" i="1"/>
  <c r="C2773" i="1"/>
  <c r="C713" i="1"/>
  <c r="C3137" i="1"/>
  <c r="C3870" i="1"/>
  <c r="C2230" i="1"/>
  <c r="C6162" i="1"/>
  <c r="C2825" i="1"/>
  <c r="C5053" i="1"/>
  <c r="C6147" i="1"/>
  <c r="C6075" i="1"/>
  <c r="C269" i="1"/>
  <c r="C1185" i="1"/>
  <c r="C6065" i="1"/>
  <c r="C2828" i="1"/>
  <c r="C1902" i="1"/>
  <c r="C5518" i="1"/>
  <c r="C5399" i="1"/>
  <c r="C424" i="1"/>
  <c r="C4830" i="1"/>
  <c r="C6203" i="1"/>
  <c r="C1337" i="1"/>
  <c r="C6287" i="1"/>
  <c r="C1321" i="1"/>
  <c r="C5576" i="1"/>
  <c r="C932" i="1"/>
  <c r="C5989" i="1"/>
  <c r="C937" i="1"/>
  <c r="C1484" i="1"/>
  <c r="C6430" i="1"/>
  <c r="C5131" i="1"/>
  <c r="C6253" i="1"/>
  <c r="C2020" i="1"/>
  <c r="C3250" i="1"/>
  <c r="C2799" i="1"/>
  <c r="C3121" i="1"/>
  <c r="C3264" i="1"/>
  <c r="C40" i="1"/>
  <c r="C6294" i="1"/>
  <c r="C4329" i="1"/>
  <c r="C5030" i="1"/>
  <c r="C6153" i="1"/>
  <c r="C3084" i="1"/>
  <c r="C5347" i="1"/>
  <c r="C2042" i="1"/>
  <c r="C1108" i="1"/>
  <c r="C5880" i="1"/>
  <c r="C488" i="1"/>
  <c r="C1258" i="1"/>
  <c r="C1212" i="1"/>
  <c r="C1104" i="1"/>
  <c r="C3274" i="1"/>
  <c r="C925" i="1"/>
  <c r="C3019" i="1"/>
  <c r="C503" i="1"/>
  <c r="C2903" i="1"/>
  <c r="C1080" i="1"/>
  <c r="C1905" i="1"/>
  <c r="C2087" i="1"/>
  <c r="C449" i="1"/>
  <c r="C3785" i="1"/>
  <c r="C1584" i="1"/>
  <c r="C3914" i="1"/>
  <c r="C4909" i="1"/>
  <c r="C702" i="1"/>
  <c r="C1028" i="1"/>
  <c r="C5919" i="1"/>
  <c r="C3839" i="1"/>
  <c r="C2993" i="1"/>
  <c r="C6370" i="1"/>
  <c r="C4806" i="1"/>
  <c r="C6301" i="1"/>
  <c r="C6320" i="1"/>
  <c r="C2433" i="1"/>
  <c r="C6411" i="1"/>
  <c r="C1627" i="1"/>
  <c r="C4796" i="1"/>
  <c r="C4787" i="1"/>
  <c r="C4165" i="1"/>
  <c r="C5155" i="1"/>
  <c r="C3752" i="1"/>
  <c r="C714" i="1"/>
  <c r="C393" i="1"/>
  <c r="C625" i="1"/>
  <c r="C5405" i="1"/>
  <c r="C5952" i="1"/>
  <c r="C2474" i="1"/>
  <c r="C4612" i="1"/>
  <c r="C5062" i="1"/>
  <c r="C4749" i="1"/>
  <c r="C5401" i="1"/>
  <c r="C5104" i="1"/>
  <c r="C5805" i="1"/>
  <c r="C4975" i="1"/>
  <c r="C428" i="1"/>
  <c r="C5044" i="1"/>
  <c r="C2469" i="1"/>
  <c r="C6554" i="1"/>
  <c r="C5690" i="1"/>
  <c r="C5728" i="1"/>
  <c r="C2459" i="1"/>
  <c r="C5356" i="1"/>
  <c r="C1771" i="1"/>
  <c r="C6027" i="1"/>
  <c r="C2856" i="1"/>
  <c r="C1067" i="1"/>
  <c r="C4562" i="1"/>
  <c r="C4297" i="1"/>
  <c r="C3321" i="1"/>
  <c r="C4294" i="1"/>
  <c r="C4061" i="1"/>
  <c r="C4052" i="1"/>
  <c r="C513" i="1"/>
  <c r="C1460" i="1"/>
  <c r="C3255" i="1"/>
  <c r="C2265" i="1"/>
  <c r="C697" i="1"/>
  <c r="C4794" i="1"/>
  <c r="C91" i="1"/>
  <c r="C4384" i="1"/>
  <c r="C5743" i="1"/>
  <c r="C3117" i="1"/>
  <c r="C5957" i="1"/>
  <c r="C5359" i="1"/>
  <c r="C659" i="1"/>
  <c r="C242" i="1"/>
  <c r="C850" i="1"/>
  <c r="C1316" i="1"/>
  <c r="C5890" i="1"/>
  <c r="C727" i="1"/>
  <c r="C2306" i="1"/>
  <c r="C2996" i="1"/>
  <c r="C882" i="1"/>
  <c r="C2931" i="1"/>
  <c r="C959" i="1"/>
  <c r="C1882" i="1"/>
  <c r="C4258" i="1"/>
  <c r="C3570" i="1"/>
  <c r="C3203" i="1"/>
  <c r="C1606" i="1"/>
  <c r="C3896" i="1"/>
  <c r="C2925" i="1"/>
  <c r="C2143" i="1"/>
  <c r="C2984" i="1"/>
  <c r="C2488" i="1"/>
  <c r="C1234" i="1"/>
  <c r="C1857" i="1"/>
  <c r="C4753" i="1"/>
  <c r="C2425" i="1"/>
  <c r="C2555" i="1"/>
  <c r="C5447" i="1"/>
  <c r="C239" i="1"/>
  <c r="C2463" i="1"/>
  <c r="C2324" i="1"/>
  <c r="C1172" i="1"/>
  <c r="C325" i="1"/>
  <c r="C6032" i="1"/>
  <c r="C3451" i="1"/>
  <c r="C3001" i="1"/>
  <c r="C2008" i="1"/>
  <c r="C4187" i="1"/>
  <c r="C3736" i="1"/>
  <c r="C222" i="1"/>
  <c r="C2764" i="1"/>
  <c r="C1334" i="1"/>
  <c r="C3694" i="1"/>
  <c r="C3304" i="1"/>
  <c r="C1473" i="1"/>
  <c r="C699" i="1"/>
  <c r="C6508" i="1"/>
  <c r="C5048" i="1"/>
  <c r="C202" i="1"/>
  <c r="C3051" i="1"/>
  <c r="C3428" i="1"/>
  <c r="C6464" i="1"/>
  <c r="C5111" i="1"/>
  <c r="C3370" i="1"/>
  <c r="C157" i="1"/>
  <c r="C1764" i="1"/>
  <c r="C251" i="1"/>
  <c r="C6262" i="1"/>
  <c r="C5034" i="1"/>
  <c r="C185" i="1"/>
  <c r="C1576" i="1"/>
  <c r="C1383" i="1"/>
  <c r="C5" i="1"/>
  <c r="C4589" i="1"/>
  <c r="C1479" i="1"/>
  <c r="C3230" i="1"/>
  <c r="C3337" i="1"/>
  <c r="C1459" i="1"/>
  <c r="C4688" i="1"/>
  <c r="C4672" i="1"/>
  <c r="C62" i="1"/>
  <c r="C3258" i="1"/>
  <c r="C2263" i="1"/>
  <c r="C3009" i="1"/>
  <c r="C54" i="1"/>
  <c r="C4723" i="1"/>
  <c r="C4079" i="1"/>
  <c r="C4338" i="1"/>
  <c r="C5794" i="1"/>
  <c r="C3087" i="1"/>
  <c r="C1543" i="1"/>
  <c r="C1110" i="1"/>
  <c r="C870" i="1"/>
  <c r="C482" i="1"/>
  <c r="C1820" i="1"/>
  <c r="C1670" i="1"/>
  <c r="C1534" i="1"/>
  <c r="C1527" i="1"/>
  <c r="C2460" i="1"/>
  <c r="C987" i="1"/>
  <c r="C5785" i="1"/>
  <c r="C5348" i="1"/>
  <c r="C3793" i="1"/>
  <c r="C1583" i="1"/>
  <c r="C3936" i="1"/>
  <c r="C3911" i="1"/>
  <c r="C2162" i="1"/>
  <c r="C5305" i="1"/>
  <c r="C2646" i="1"/>
  <c r="C1657" i="1"/>
  <c r="C707" i="1"/>
  <c r="C6433" i="1"/>
  <c r="C3982" i="1"/>
  <c r="C3842" i="1"/>
  <c r="C4071" i="1"/>
  <c r="C2600" i="1"/>
  <c r="C2575" i="1"/>
  <c r="C4216" i="1"/>
  <c r="C3751" i="1"/>
  <c r="C2841" i="1"/>
  <c r="C1137" i="1"/>
  <c r="C2267" i="1"/>
  <c r="C3801" i="1"/>
  <c r="C1251" i="1"/>
  <c r="C5159" i="1"/>
  <c r="C6001" i="1"/>
  <c r="C2787" i="1"/>
  <c r="C4172" i="1"/>
  <c r="C3509" i="1"/>
  <c r="C4126" i="1"/>
  <c r="C4244" i="1"/>
  <c r="C2241" i="1"/>
  <c r="C6170" i="1"/>
  <c r="C1645" i="1"/>
  <c r="C1166" i="1"/>
  <c r="C6386" i="1"/>
  <c r="C4876" i="1"/>
  <c r="C4961" i="1"/>
  <c r="C5201" i="1"/>
  <c r="C5597" i="1"/>
  <c r="C5675" i="1"/>
  <c r="C571" i="1"/>
  <c r="C4502" i="1"/>
  <c r="C4906" i="1"/>
  <c r="C386" i="1"/>
  <c r="C5470" i="1"/>
  <c r="C1338" i="1"/>
  <c r="C4396" i="1"/>
  <c r="C2343" i="1"/>
  <c r="C4458" i="1"/>
  <c r="C4039" i="1"/>
  <c r="C5642" i="1"/>
  <c r="C6249" i="1"/>
  <c r="C6201" i="1"/>
  <c r="C2340" i="1"/>
  <c r="C4436" i="1"/>
  <c r="C5704" i="1"/>
  <c r="C760" i="1"/>
  <c r="C5621" i="1"/>
  <c r="C1939" i="1"/>
  <c r="C1559" i="1"/>
  <c r="C2532" i="1"/>
  <c r="C1486" i="1"/>
  <c r="C5376" i="1"/>
  <c r="C5873" i="1"/>
  <c r="C4518" i="1"/>
  <c r="C772" i="1"/>
  <c r="C1921" i="1"/>
  <c r="C29" i="1"/>
  <c r="C4515" i="1"/>
  <c r="C2449" i="1"/>
  <c r="C5246" i="1"/>
  <c r="C3396" i="1"/>
  <c r="C2952" i="1"/>
  <c r="C2563" i="1"/>
  <c r="C1412" i="1"/>
  <c r="C4534" i="1"/>
  <c r="C2317" i="1"/>
  <c r="C1928" i="1"/>
  <c r="C5419" i="1"/>
  <c r="C1673" i="1"/>
  <c r="C3819" i="1"/>
  <c r="C603" i="1"/>
  <c r="C4603" i="1"/>
  <c r="C5352" i="1"/>
  <c r="C3158" i="1"/>
  <c r="C5319" i="1"/>
  <c r="C3938" i="1"/>
  <c r="C3031" i="1"/>
  <c r="C4456" i="1"/>
  <c r="C939" i="1"/>
  <c r="C4669" i="1"/>
  <c r="C1483" i="1"/>
  <c r="C1535" i="1"/>
  <c r="C918" i="1"/>
  <c r="C4704" i="1"/>
  <c r="C4340" i="1"/>
  <c r="C6341" i="1"/>
  <c r="C4956" i="1"/>
  <c r="C2273" i="1"/>
  <c r="C316" i="1"/>
  <c r="C344" i="1"/>
  <c r="C1141" i="1"/>
  <c r="C501" i="1"/>
  <c r="C2363" i="1"/>
  <c r="C1718" i="1"/>
  <c r="C6556" i="1"/>
  <c r="C2073" i="1"/>
  <c r="C1442" i="1"/>
  <c r="C2492" i="1"/>
  <c r="C3147" i="1"/>
  <c r="C5153" i="1"/>
  <c r="C3580" i="1"/>
  <c r="C621" i="1"/>
  <c r="C341" i="1"/>
  <c r="C6323" i="1"/>
  <c r="C2279" i="1"/>
  <c r="C624" i="1"/>
  <c r="C3879" i="1"/>
  <c r="C3866" i="1"/>
  <c r="C4273" i="1"/>
  <c r="C6310" i="1"/>
  <c r="C5722" i="1"/>
  <c r="C6357" i="1"/>
  <c r="C5105" i="1"/>
  <c r="C5006" i="1"/>
  <c r="C5843" i="1"/>
  <c r="C4886" i="1"/>
  <c r="C111" i="1"/>
  <c r="C5852" i="1"/>
  <c r="C6024" i="1"/>
  <c r="C532" i="1"/>
  <c r="C6485" i="1"/>
  <c r="C6188" i="1"/>
  <c r="C1370" i="1"/>
  <c r="C4121" i="1"/>
  <c r="C3175" i="1"/>
  <c r="C2864" i="1"/>
  <c r="C5911" i="1"/>
  <c r="C3940" i="1"/>
  <c r="C3226" i="1"/>
  <c r="C3711" i="1"/>
  <c r="C31" i="1"/>
  <c r="C1364" i="1"/>
  <c r="C669" i="1"/>
  <c r="C2947" i="1"/>
  <c r="C32" i="1"/>
  <c r="C5298" i="1"/>
  <c r="C2114" i="1"/>
  <c r="C2110" i="1"/>
  <c r="C4098" i="1"/>
  <c r="C2713" i="1"/>
  <c r="C2627" i="1"/>
  <c r="C956" i="1"/>
  <c r="C2564" i="1"/>
  <c r="C3141" i="1"/>
  <c r="C3548" i="1"/>
  <c r="C2902" i="1"/>
  <c r="C3466" i="1"/>
  <c r="C4465" i="1"/>
  <c r="C3641" i="1"/>
  <c r="C5172" i="1"/>
  <c r="C1071" i="1"/>
  <c r="C4932" i="1"/>
  <c r="C6387" i="1"/>
  <c r="C3906" i="1"/>
  <c r="C2144" i="1"/>
  <c r="C1593" i="1"/>
  <c r="C6414" i="1"/>
  <c r="C1046" i="1"/>
  <c r="C4296" i="1"/>
  <c r="C4679" i="1"/>
  <c r="C4686" i="1"/>
  <c r="C5514" i="1"/>
  <c r="C921" i="1"/>
  <c r="C5878" i="1"/>
  <c r="C146" i="1"/>
  <c r="C4328" i="1"/>
  <c r="C3111" i="1"/>
  <c r="C6345" i="1"/>
  <c r="C6293" i="1"/>
  <c r="C320" i="1"/>
  <c r="C2417" i="1"/>
  <c r="C4283" i="1"/>
  <c r="C1941" i="1"/>
  <c r="C1677" i="1"/>
  <c r="C197" i="1"/>
  <c r="C5489" i="1"/>
  <c r="C4817" i="1"/>
  <c r="C1206" i="1"/>
  <c r="C1620" i="1"/>
  <c r="C3945" i="1"/>
  <c r="C5577" i="1"/>
  <c r="C282" i="1"/>
  <c r="C2188" i="1"/>
  <c r="C3481" i="1"/>
  <c r="C4621" i="1"/>
  <c r="C4111" i="1"/>
  <c r="C1630" i="1"/>
  <c r="C2229" i="1"/>
  <c r="C2218" i="1"/>
  <c r="C3305" i="1"/>
  <c r="C1752" i="1"/>
  <c r="C1123" i="1"/>
  <c r="C5050" i="1"/>
  <c r="C1190" i="1"/>
  <c r="C4662" i="1"/>
  <c r="C131" i="1"/>
  <c r="C6559" i="1"/>
  <c r="C268" i="1"/>
  <c r="C6240" i="1"/>
  <c r="C3593" i="1"/>
  <c r="C4468" i="1"/>
  <c r="C1774" i="1"/>
  <c r="C4583" i="1"/>
  <c r="C5715" i="1"/>
  <c r="C4451" i="1"/>
  <c r="C3920" i="1"/>
  <c r="C846" i="1"/>
  <c r="C5909" i="1"/>
  <c r="C1741" i="1"/>
  <c r="C49" i="1"/>
  <c r="C5673" i="1"/>
  <c r="C4425" i="1"/>
  <c r="C4431" i="1"/>
  <c r="C3766" i="1"/>
  <c r="C5295" i="1"/>
  <c r="C1380" i="1"/>
  <c r="C5264" i="1"/>
  <c r="C4510" i="1"/>
  <c r="C4563" i="1"/>
  <c r="C2667" i="1"/>
  <c r="C3961" i="1"/>
  <c r="C967" i="1"/>
  <c r="C3062" i="1"/>
  <c r="C962" i="1"/>
  <c r="C952" i="1"/>
  <c r="C3679" i="1"/>
  <c r="C5421" i="1"/>
  <c r="C5759" i="1"/>
  <c r="C1881" i="1"/>
  <c r="C2937" i="1"/>
  <c r="C1891" i="1"/>
  <c r="C6210" i="1"/>
  <c r="C3687" i="1"/>
  <c r="C3894" i="1"/>
  <c r="C1582" i="1"/>
  <c r="C1451" i="1"/>
  <c r="C3283" i="1"/>
  <c r="C1063" i="1"/>
  <c r="C3193" i="1"/>
  <c r="C5126" i="1"/>
  <c r="C2304" i="1"/>
  <c r="C3994" i="1"/>
  <c r="C1209" i="1"/>
  <c r="C150" i="1"/>
  <c r="C690" i="1"/>
  <c r="C6154" i="1"/>
  <c r="C61" i="1"/>
  <c r="C3057" i="1"/>
  <c r="C2061" i="1"/>
  <c r="C4646" i="1"/>
  <c r="C590" i="1"/>
  <c r="C4128" i="1"/>
  <c r="C4084" i="1"/>
  <c r="C4033" i="1"/>
  <c r="C1472" i="1"/>
  <c r="C404" i="1"/>
  <c r="C1700" i="1"/>
  <c r="C3551" i="1"/>
  <c r="C4809" i="1"/>
  <c r="C3574" i="1"/>
  <c r="C5442" i="1"/>
  <c r="C1842" i="1"/>
  <c r="C1864" i="1"/>
  <c r="C2444" i="1"/>
  <c r="C1342" i="1"/>
  <c r="C5379" i="1"/>
  <c r="C1332" i="1"/>
  <c r="C749" i="1"/>
  <c r="C5949" i="1"/>
  <c r="C3702" i="1"/>
  <c r="C5584" i="1"/>
  <c r="C824" i="1"/>
  <c r="C4837" i="1"/>
  <c r="C6512" i="1"/>
  <c r="C6524" i="1"/>
  <c r="C5767" i="1"/>
  <c r="C5355" i="1"/>
  <c r="C138" i="1"/>
  <c r="C523" i="1"/>
  <c r="C4447" i="1"/>
  <c r="C520" i="1"/>
  <c r="C6172" i="1"/>
  <c r="C5398" i="1"/>
  <c r="C6180" i="1"/>
  <c r="C6235" i="1"/>
  <c r="C759" i="1"/>
  <c r="C5620" i="1"/>
  <c r="C752" i="1"/>
  <c r="C4034" i="1"/>
  <c r="C3386" i="1"/>
  <c r="C4309" i="1"/>
  <c r="C4586" i="1"/>
  <c r="C6473" i="1"/>
  <c r="C2530" i="1"/>
  <c r="C1439" i="1"/>
  <c r="C2102" i="1"/>
  <c r="C5777" i="1"/>
  <c r="C2116" i="1"/>
  <c r="C17" i="1"/>
  <c r="C2703" i="1"/>
  <c r="C2678" i="1"/>
  <c r="C2511" i="1"/>
  <c r="C4976" i="1"/>
  <c r="C2580" i="1"/>
  <c r="C2972" i="1"/>
  <c r="C1305" i="1"/>
  <c r="C1987" i="1"/>
  <c r="C4700" i="1"/>
  <c r="C1674" i="1"/>
  <c r="C5961" i="1"/>
  <c r="C3817" i="1"/>
  <c r="C1757" i="1"/>
  <c r="C3796" i="1"/>
  <c r="C3210" i="1"/>
  <c r="C3619" i="1"/>
  <c r="C489" i="1"/>
  <c r="C935" i="1"/>
  <c r="C4670" i="1"/>
  <c r="C4675" i="1"/>
  <c r="C2873" i="1"/>
  <c r="C2855" i="1"/>
  <c r="C3776" i="1"/>
  <c r="C1502" i="1"/>
  <c r="C907" i="1"/>
  <c r="C5424" i="1"/>
  <c r="C1113" i="1"/>
  <c r="C5033" i="1"/>
  <c r="C4336" i="1"/>
  <c r="C6338" i="1"/>
  <c r="C4350" i="1"/>
  <c r="C3042" i="1"/>
  <c r="C2416" i="1"/>
  <c r="C3927" i="1"/>
  <c r="C2546" i="1"/>
  <c r="C5479" i="1"/>
  <c r="C742" i="1"/>
  <c r="C3224" i="1"/>
  <c r="C2122" i="1"/>
  <c r="C1624" i="1"/>
  <c r="C3789" i="1"/>
  <c r="C4654" i="1"/>
  <c r="C340" i="1"/>
  <c r="C2593" i="1"/>
  <c r="C2584" i="1"/>
  <c r="C5228" i="1"/>
  <c r="C3807" i="1"/>
  <c r="C710" i="1"/>
  <c r="C6453" i="1"/>
  <c r="C2778" i="1"/>
  <c r="C5939" i="1"/>
  <c r="C4754" i="1"/>
  <c r="C5603" i="1"/>
  <c r="C5804" i="1"/>
  <c r="C5678" i="1"/>
  <c r="C4016" i="1"/>
  <c r="C1256" i="1"/>
  <c r="C416" i="1"/>
  <c r="C4659" i="1"/>
  <c r="C4040" i="1"/>
  <c r="C2943" i="1"/>
  <c r="C4484" i="1"/>
  <c r="C1728" i="1"/>
  <c r="C4848" i="1"/>
  <c r="C6374" i="1"/>
  <c r="C2211" i="1"/>
  <c r="C2364" i="1"/>
  <c r="C5857" i="1"/>
  <c r="C2863" i="1"/>
  <c r="C3225" i="1"/>
  <c r="C4487" i="1"/>
  <c r="C4100" i="1"/>
  <c r="C5375" i="1"/>
  <c r="C2353" i="1"/>
  <c r="C5187" i="1"/>
  <c r="C4519" i="1"/>
  <c r="C1919" i="1"/>
  <c r="C30" i="1"/>
  <c r="C22" i="1"/>
  <c r="C2726" i="1"/>
  <c r="C5274" i="1"/>
  <c r="C2717" i="1"/>
  <c r="C13" i="1"/>
  <c r="C3140" i="1"/>
  <c r="C1411" i="1"/>
  <c r="C3547" i="1"/>
  <c r="C3391" i="1"/>
  <c r="C1895" i="1"/>
  <c r="C1910" i="1"/>
  <c r="C1310" i="1"/>
  <c r="C4521" i="1"/>
  <c r="C3204" i="1"/>
  <c r="C3913" i="1"/>
  <c r="C2928" i="1"/>
  <c r="C5497" i="1"/>
  <c r="C2869" i="1"/>
  <c r="C1851" i="1"/>
  <c r="C4558" i="1"/>
  <c r="C723" i="1"/>
  <c r="C829" i="1"/>
  <c r="C1542" i="1"/>
  <c r="C1482" i="1"/>
  <c r="C1523" i="1"/>
  <c r="C4003" i="1"/>
  <c r="C5449" i="1"/>
  <c r="C2051" i="1"/>
  <c r="C3082" i="1"/>
  <c r="C3260" i="1"/>
  <c r="C4341" i="1"/>
  <c r="C55" i="1"/>
  <c r="C4333" i="1"/>
  <c r="C59" i="1"/>
  <c r="C5937" i="1"/>
  <c r="C1726" i="1"/>
  <c r="C1291" i="1"/>
  <c r="C1163" i="1"/>
  <c r="C1231" i="1"/>
  <c r="C1856" i="1"/>
  <c r="C4190" i="1"/>
  <c r="C4188" i="1"/>
  <c r="C1244" i="1"/>
  <c r="C321" i="1"/>
  <c r="C2574" i="1"/>
  <c r="C2587" i="1"/>
  <c r="C3924" i="1"/>
  <c r="C2432" i="1"/>
  <c r="C1326" i="1"/>
  <c r="C5139" i="1"/>
  <c r="C5141" i="1"/>
  <c r="C3306" i="1"/>
  <c r="C6509" i="1"/>
  <c r="C2199" i="1"/>
  <c r="C1318" i="1"/>
  <c r="C6463" i="1"/>
  <c r="C5699" i="1"/>
  <c r="C1901" i="1"/>
  <c r="C5727" i="1"/>
  <c r="C5067" i="1"/>
  <c r="C5586" i="1"/>
  <c r="C5969" i="1"/>
  <c r="C4140" i="1"/>
  <c r="C6247" i="1"/>
  <c r="C6187" i="1"/>
  <c r="C4090" i="1"/>
  <c r="C4582" i="1"/>
  <c r="C6102" i="1"/>
  <c r="C5882" i="1"/>
  <c r="C1359" i="1"/>
  <c r="C2043" i="1"/>
  <c r="C48" i="1"/>
  <c r="C5265" i="1"/>
  <c r="C2366" i="1"/>
  <c r="C4617" i="1"/>
  <c r="C1131" i="1"/>
  <c r="C94" i="1"/>
  <c r="C6137" i="1"/>
  <c r="C3400" i="1"/>
  <c r="C5289" i="1"/>
  <c r="C2103" i="1"/>
  <c r="C5286" i="1"/>
  <c r="C6123" i="1"/>
  <c r="C3234" i="1"/>
  <c r="C2916" i="1"/>
  <c r="C1495" i="1"/>
  <c r="C993" i="1"/>
  <c r="C1414" i="1"/>
  <c r="C6148" i="1"/>
  <c r="C1829" i="1"/>
  <c r="C6200" i="1"/>
  <c r="C3647" i="1"/>
  <c r="C5814" i="1"/>
  <c r="C4520" i="1"/>
  <c r="C3511" i="1"/>
  <c r="C6197" i="1"/>
  <c r="C2174" i="1"/>
  <c r="C5988" i="1"/>
  <c r="C1599" i="1"/>
  <c r="C3542" i="1"/>
  <c r="C3324" i="1"/>
  <c r="C2287" i="1"/>
  <c r="C3472" i="1"/>
  <c r="C3192" i="1"/>
  <c r="C924" i="1"/>
  <c r="C5901" i="1"/>
  <c r="C3997" i="1"/>
  <c r="C165" i="1"/>
  <c r="C4608" i="1"/>
  <c r="C103" i="1"/>
  <c r="C5956" i="1"/>
  <c r="C4713" i="1"/>
  <c r="C4195" i="1"/>
  <c r="C6182" i="1"/>
  <c r="C5092" i="1"/>
  <c r="C3476" i="1"/>
  <c r="C3803" i="1"/>
  <c r="C5492" i="1"/>
  <c r="C1127" i="1"/>
  <c r="C3836" i="1"/>
  <c r="C3219" i="1"/>
  <c r="C4799" i="1"/>
  <c r="C3004" i="1"/>
  <c r="C1152" i="1"/>
  <c r="C2760" i="1"/>
  <c r="C2251" i="1"/>
  <c r="C4623" i="1"/>
  <c r="C1375" i="1"/>
  <c r="C712" i="1"/>
  <c r="C3690" i="1"/>
  <c r="C3695" i="1"/>
  <c r="C3859" i="1"/>
  <c r="C633" i="1"/>
  <c r="C3043" i="1"/>
  <c r="C1189" i="1"/>
  <c r="C3398" i="1"/>
  <c r="C5103" i="1"/>
  <c r="C2540" i="1"/>
  <c r="C6276" i="1"/>
  <c r="C5115" i="1"/>
  <c r="C1770" i="1"/>
  <c r="C6531" i="1"/>
  <c r="C518" i="1"/>
  <c r="C2753" i="1"/>
  <c r="C6221" i="1"/>
  <c r="C117" i="1"/>
  <c r="C1773" i="1"/>
  <c r="C505" i="1"/>
  <c r="C4574" i="1"/>
  <c r="C758" i="1"/>
  <c r="C5525" i="1"/>
  <c r="C5672" i="1"/>
  <c r="C4037" i="1"/>
  <c r="C1366" i="1"/>
  <c r="C4508" i="1"/>
  <c r="C5679" i="1"/>
  <c r="C5249" i="1"/>
  <c r="C4511" i="1"/>
  <c r="C4546" i="1"/>
  <c r="C5296" i="1"/>
  <c r="C4765" i="1"/>
  <c r="C5242" i="1"/>
  <c r="C4300" i="1"/>
  <c r="C120" i="1"/>
  <c r="C5324" i="1"/>
  <c r="C4012" i="1"/>
  <c r="C983" i="1"/>
  <c r="C2614" i="1"/>
  <c r="C2648" i="1"/>
  <c r="C2644" i="1"/>
  <c r="C5370" i="1"/>
  <c r="C3980" i="1"/>
  <c r="C3821" i="1"/>
  <c r="C3561" i="1"/>
  <c r="C4777" i="1"/>
  <c r="C4043" i="1"/>
  <c r="C2155" i="1"/>
  <c r="C2798" i="1"/>
  <c r="C1683" i="1"/>
  <c r="C1062" i="1"/>
  <c r="C2518" i="1"/>
  <c r="C3188" i="1"/>
  <c r="C5173" i="1"/>
  <c r="C3185" i="1"/>
  <c r="C1663" i="1"/>
  <c r="C5219" i="1"/>
  <c r="C5346" i="1"/>
  <c r="C5992" i="1"/>
  <c r="C1526" i="1"/>
  <c r="C658" i="1"/>
  <c r="C694" i="1"/>
  <c r="C3249" i="1"/>
  <c r="C4366" i="1"/>
  <c r="C4370" i="1"/>
  <c r="C5793" i="1"/>
  <c r="C6118" i="1"/>
  <c r="C3156" i="1"/>
  <c r="C4032" i="1"/>
  <c r="C751" i="1"/>
  <c r="C3685" i="1"/>
  <c r="C3746" i="1"/>
  <c r="C6002" i="1"/>
  <c r="C1843" i="1"/>
  <c r="C2840" i="1"/>
  <c r="C5315" i="1"/>
  <c r="C2314" i="1"/>
  <c r="C2800" i="1"/>
  <c r="C1333" i="1"/>
  <c r="C2247" i="1"/>
  <c r="C5948" i="1"/>
  <c r="C2777" i="1"/>
  <c r="C2217" i="1"/>
  <c r="C5721" i="1"/>
  <c r="C4395" i="1"/>
  <c r="C4973" i="1"/>
  <c r="C431" i="1"/>
  <c r="C5458" i="1"/>
  <c r="C1619" i="1"/>
  <c r="C4901" i="1"/>
  <c r="C1133" i="1"/>
  <c r="C6050" i="1"/>
  <c r="C2942" i="1"/>
  <c r="C5641" i="1"/>
  <c r="C3933" i="1"/>
  <c r="C6115" i="1"/>
  <c r="C4734" i="1"/>
  <c r="C5338" i="1"/>
  <c r="C746" i="1"/>
  <c r="C5623" i="1"/>
  <c r="C1292" i="1"/>
  <c r="C4223" i="1"/>
  <c r="C4486" i="1"/>
  <c r="C4841" i="1"/>
  <c r="C1994" i="1"/>
  <c r="C4427" i="1"/>
  <c r="C6105" i="1"/>
  <c r="C1363" i="1"/>
  <c r="C6129" i="1"/>
  <c r="C4085" i="1"/>
  <c r="C561" i="1"/>
  <c r="C2093" i="1"/>
  <c r="C4097" i="1"/>
  <c r="C4538" i="1"/>
  <c r="C4852" i="1"/>
  <c r="C2716" i="1"/>
  <c r="C988" i="1"/>
  <c r="C973" i="1"/>
  <c r="C3651" i="1"/>
  <c r="C3675" i="1"/>
  <c r="C5410" i="1"/>
  <c r="C1672" i="1"/>
  <c r="C6019" i="1"/>
  <c r="C3590" i="1"/>
  <c r="C1422" i="1"/>
  <c r="C606" i="1"/>
  <c r="C2909" i="1"/>
  <c r="C2935" i="1"/>
  <c r="C1587" i="1"/>
  <c r="C5084" i="1"/>
  <c r="C2065" i="1"/>
  <c r="C4042" i="1"/>
  <c r="C4295" i="1"/>
  <c r="C4058" i="1"/>
  <c r="C5175" i="1"/>
  <c r="C3336" i="1"/>
  <c r="C2769" i="1"/>
  <c r="C3987" i="1"/>
  <c r="C1656" i="1"/>
  <c r="C1481" i="1"/>
  <c r="C1023" i="1"/>
  <c r="C5877" i="1"/>
  <c r="C653" i="1"/>
  <c r="C3039" i="1"/>
  <c r="C1377" i="1"/>
  <c r="C4645" i="1"/>
  <c r="C6537" i="1"/>
  <c r="C2803" i="1"/>
  <c r="C2419" i="1"/>
  <c r="C4843" i="1"/>
  <c r="C5334" i="1"/>
  <c r="C403" i="1"/>
  <c r="C4808" i="1"/>
  <c r="C4166" i="1"/>
  <c r="C3754" i="1"/>
  <c r="C3617" i="1"/>
  <c r="C5461" i="1"/>
  <c r="C623" i="1"/>
  <c r="C2437" i="1"/>
  <c r="C1170" i="1"/>
  <c r="C6404" i="1"/>
  <c r="C2245" i="1"/>
  <c r="C631" i="1"/>
  <c r="C6428" i="1"/>
  <c r="C3947" i="1"/>
  <c r="C4962" i="1"/>
  <c r="C1849" i="1"/>
  <c r="C6074" i="1"/>
  <c r="C5116" i="1"/>
  <c r="C348" i="1"/>
  <c r="C5310" i="1"/>
  <c r="C5688" i="1"/>
  <c r="C6098" i="1"/>
  <c r="C5627" i="1"/>
  <c r="C538" i="1"/>
  <c r="C5171" i="1"/>
  <c r="C4742" i="1"/>
  <c r="C4581" i="1"/>
  <c r="C3328" i="1"/>
  <c r="C793" i="1"/>
  <c r="C1925" i="1"/>
  <c r="C1147" i="1"/>
  <c r="C1406" i="1"/>
  <c r="C3375" i="1"/>
  <c r="C3957" i="1"/>
  <c r="C3709" i="1"/>
  <c r="C5255" i="1"/>
  <c r="C6478" i="1"/>
  <c r="C4555" i="1"/>
  <c r="C2830" i="1"/>
  <c r="C6325" i="1"/>
  <c r="C23" i="1"/>
  <c r="C5966" i="1"/>
  <c r="C5266" i="1"/>
  <c r="C5273" i="1"/>
  <c r="C5321" i="1"/>
  <c r="C108" i="1"/>
  <c r="C1416" i="1"/>
  <c r="C3680" i="1"/>
  <c r="C6236" i="1"/>
  <c r="C2905" i="1"/>
  <c r="C3458" i="1"/>
  <c r="C5960" i="1"/>
  <c r="C2897" i="1"/>
  <c r="C3520" i="1"/>
  <c r="C2088" i="1"/>
  <c r="C2915" i="1"/>
  <c r="C5496" i="1"/>
  <c r="C2536" i="1"/>
  <c r="C6400" i="1"/>
  <c r="C3323" i="1"/>
  <c r="C3282" i="1"/>
  <c r="C2875" i="1"/>
  <c r="C4668" i="1"/>
  <c r="C4051" i="1"/>
  <c r="C4047" i="1"/>
  <c r="C833" i="1"/>
  <c r="C217" i="1"/>
  <c r="C2309" i="1"/>
  <c r="C1530" i="1"/>
  <c r="C2001" i="1"/>
  <c r="C3261" i="1"/>
  <c r="C541" i="1"/>
  <c r="C6397" i="1"/>
  <c r="C37" i="1"/>
  <c r="C2262" i="1"/>
  <c r="C4127" i="1"/>
  <c r="C1725" i="1"/>
  <c r="C5390" i="1"/>
  <c r="C2072" i="1"/>
  <c r="C1351" i="1"/>
  <c r="C806" i="1"/>
  <c r="C3838" i="1"/>
  <c r="C4183" i="1"/>
  <c r="C3739" i="1"/>
  <c r="C4650" i="1"/>
  <c r="C339" i="1"/>
  <c r="C2590" i="1"/>
  <c r="C6410" i="1"/>
  <c r="C327" i="1"/>
  <c r="C2207" i="1"/>
  <c r="C6309" i="1"/>
  <c r="C632" i="1"/>
  <c r="C6164" i="1"/>
  <c r="C6511" i="1"/>
  <c r="C6070" i="1"/>
  <c r="C796" i="1"/>
  <c r="C5803" i="1"/>
  <c r="C3373" i="1"/>
  <c r="C5517" i="1"/>
  <c r="C113" i="1"/>
  <c r="C491" i="1"/>
  <c r="C5262" i="1"/>
  <c r="C1727" i="1"/>
  <c r="C5680" i="1"/>
  <c r="C2496" i="1"/>
  <c r="C4738" i="1"/>
  <c r="C4120" i="1"/>
  <c r="C3952" i="1"/>
  <c r="C1643" i="1"/>
  <c r="C2012" i="1"/>
  <c r="C757" i="1"/>
  <c r="C3708" i="1"/>
  <c r="C5670" i="1"/>
  <c r="C6083" i="1"/>
  <c r="C4616" i="1"/>
  <c r="C1916" i="1"/>
  <c r="C1006" i="1"/>
  <c r="C27" i="1"/>
  <c r="C4540" i="1"/>
  <c r="C2115" i="1"/>
  <c r="C999" i="1"/>
  <c r="C2668" i="1"/>
  <c r="C6122" i="1"/>
  <c r="C2702" i="1"/>
  <c r="C3833" i="1"/>
  <c r="C3097" i="1"/>
  <c r="C961" i="1"/>
  <c r="C3666" i="1"/>
  <c r="C6443" i="1"/>
  <c r="C4221" i="1"/>
  <c r="C1828" i="1"/>
  <c r="C3820" i="1"/>
  <c r="C6506" i="1"/>
  <c r="C6211" i="1"/>
  <c r="C2180" i="1"/>
  <c r="C5665" i="1"/>
  <c r="C4908" i="1"/>
  <c r="C2495" i="1"/>
  <c r="C3178" i="1"/>
  <c r="C2331" i="1"/>
  <c r="C3430" i="1"/>
  <c r="C930" i="1"/>
  <c r="C3187" i="1"/>
  <c r="C6140" i="1"/>
  <c r="C1265" i="1"/>
  <c r="C5360" i="1"/>
  <c r="C920" i="1"/>
  <c r="C2004" i="1"/>
  <c r="C3425" i="1"/>
  <c r="C887" i="1"/>
  <c r="C5815" i="1"/>
  <c r="C4321" i="1"/>
  <c r="C4380" i="1"/>
  <c r="C1346" i="1"/>
  <c r="C2272" i="1"/>
  <c r="C5935" i="1"/>
  <c r="C3937" i="1"/>
  <c r="C5465" i="1"/>
  <c r="C1376" i="1"/>
  <c r="C1470" i="1"/>
  <c r="C6219" i="1"/>
  <c r="C2392" i="1"/>
  <c r="C3684" i="1"/>
  <c r="C4479" i="1"/>
  <c r="C4210" i="1"/>
  <c r="C3480" i="1"/>
  <c r="C231" i="1"/>
  <c r="C6351" i="1"/>
  <c r="C394" i="1"/>
  <c r="C711" i="1"/>
  <c r="C6452" i="1"/>
  <c r="C3858" i="1"/>
  <c r="C6407" i="1"/>
  <c r="C4748" i="1"/>
  <c r="C5102" i="1"/>
  <c r="C6465" i="1"/>
  <c r="C5851" i="1"/>
  <c r="C6551" i="1"/>
  <c r="C6278" i="1"/>
  <c r="C4601" i="1"/>
  <c r="C4229" i="1"/>
  <c r="C2941" i="1"/>
  <c r="C6533" i="1"/>
  <c r="C6527" i="1"/>
  <c r="C5748" i="1"/>
  <c r="C3390" i="1"/>
  <c r="C6101" i="1"/>
  <c r="C5309" i="1"/>
  <c r="C5524" i="1"/>
  <c r="C5354" i="1"/>
  <c r="C47" i="1"/>
  <c r="C3385" i="1"/>
  <c r="C4102" i="1"/>
  <c r="C3388" i="1"/>
  <c r="C2994" i="1"/>
  <c r="C5136" i="1"/>
  <c r="C545" i="1"/>
  <c r="C1010" i="1"/>
  <c r="C4545" i="1"/>
  <c r="C5685" i="1"/>
  <c r="C2100" i="1"/>
  <c r="C4096" i="1"/>
  <c r="C2824" i="1"/>
  <c r="C2715" i="1"/>
  <c r="C5887" i="1"/>
  <c r="C3064" i="1"/>
  <c r="C977" i="1"/>
  <c r="C1924" i="1"/>
  <c r="C2789" i="1"/>
  <c r="C2642" i="1"/>
  <c r="C1311" i="1"/>
  <c r="C3816" i="1"/>
  <c r="C2078" i="1"/>
  <c r="C3569" i="1"/>
  <c r="C2912" i="1"/>
  <c r="C3918" i="1"/>
  <c r="C1692" i="1"/>
  <c r="C1478" i="1"/>
  <c r="C4199" i="1"/>
  <c r="C3763" i="1"/>
  <c r="C3182" i="1"/>
  <c r="C4041" i="1"/>
  <c r="C6055" i="1"/>
  <c r="C3016" i="1"/>
  <c r="C512" i="1"/>
  <c r="C5342" i="1"/>
  <c r="C1720" i="1"/>
  <c r="C1541" i="1"/>
  <c r="C874" i="1"/>
  <c r="C1669" i="1"/>
  <c r="C4002" i="1"/>
  <c r="C3259" i="1"/>
  <c r="C6340" i="1"/>
  <c r="C97" i="1"/>
  <c r="C5029" i="1"/>
  <c r="C1616" i="1"/>
  <c r="C1464" i="1"/>
  <c r="C1277" i="1"/>
  <c r="C4031" i="1"/>
  <c r="C2336" i="1"/>
  <c r="C3889" i="1"/>
  <c r="C1165" i="1"/>
  <c r="C3363" i="1"/>
  <c r="C4182" i="1"/>
  <c r="C617" i="1"/>
  <c r="C1248" i="1"/>
  <c r="C2595" i="1"/>
  <c r="C1848" i="1"/>
  <c r="C2248" i="1"/>
  <c r="C324" i="1"/>
  <c r="C1331" i="1"/>
  <c r="C6425" i="1"/>
  <c r="C3840" i="1"/>
  <c r="C148" i="1"/>
  <c r="C3609" i="1"/>
  <c r="C5203" i="1"/>
  <c r="C4481" i="1"/>
  <c r="C5020" i="1"/>
  <c r="C4905" i="1"/>
  <c r="C4785" i="1"/>
  <c r="C265" i="1"/>
  <c r="C6097" i="1"/>
  <c r="C4703" i="1"/>
  <c r="C4764" i="1"/>
  <c r="C5532" i="1"/>
  <c r="C4452" i="1"/>
  <c r="C1398" i="1"/>
  <c r="C565" i="1"/>
  <c r="C5329" i="1"/>
  <c r="C5973" i="1"/>
  <c r="C5731" i="1"/>
  <c r="C5185" i="1"/>
  <c r="C5297" i="1"/>
  <c r="C4263" i="1"/>
  <c r="C2719" i="1"/>
  <c r="C3028" i="1"/>
  <c r="C3648" i="1"/>
  <c r="C1671" i="1"/>
  <c r="C1800" i="1"/>
  <c r="C4236" i="1"/>
  <c r="C1600" i="1"/>
  <c r="C5896" i="1"/>
  <c r="C2625" i="1"/>
  <c r="C5083" i="1"/>
  <c r="C5846" i="1"/>
  <c r="C3198" i="1"/>
  <c r="C3191" i="1"/>
  <c r="C475" i="1"/>
  <c r="C1262" i="1"/>
  <c r="C5426" i="1"/>
  <c r="C1647" i="1"/>
  <c r="C3128" i="1"/>
  <c r="C6339" i="1"/>
  <c r="C2882" i="1"/>
  <c r="C6166" i="1"/>
  <c r="C591" i="1"/>
  <c r="C2074" i="1"/>
  <c r="C5466" i="1"/>
  <c r="C398" i="1"/>
  <c r="C4633" i="1"/>
  <c r="C4798" i="1"/>
  <c r="C3582" i="1"/>
  <c r="C4988" i="1"/>
  <c r="C1173" i="1"/>
  <c r="C329" i="1"/>
  <c r="C2808" i="1"/>
  <c r="C4611" i="1"/>
  <c r="C3311" i="1"/>
  <c r="C3153" i="1"/>
  <c r="C6064" i="1"/>
  <c r="C345" i="1"/>
  <c r="C5915" i="1"/>
  <c r="C537" i="1"/>
  <c r="C5170" i="1"/>
  <c r="C4737" i="1"/>
  <c r="C5865" i="1"/>
  <c r="C4119" i="1"/>
  <c r="C3164" i="1"/>
  <c r="C756" i="1"/>
  <c r="C7" i="1"/>
  <c r="C1938" i="1"/>
  <c r="C3681" i="1"/>
  <c r="C4840" i="1"/>
  <c r="C2376" i="1"/>
  <c r="C2349" i="1"/>
  <c r="C4554" i="1"/>
  <c r="C5869" i="1"/>
  <c r="C1005" i="1"/>
  <c r="C1431" i="1"/>
  <c r="C2092" i="1"/>
  <c r="C5293" i="1"/>
  <c r="C4851" i="1"/>
  <c r="C3813" i="1"/>
  <c r="C4539" i="1"/>
  <c r="C2062" i="1"/>
  <c r="C5250" i="1"/>
  <c r="C963" i="1"/>
  <c r="C3665" i="1"/>
  <c r="C1896" i="1"/>
  <c r="C1306" i="1"/>
  <c r="C1286" i="1"/>
  <c r="C2079" i="1"/>
  <c r="C605" i="1"/>
  <c r="C1075" i="1"/>
  <c r="C5002" i="1"/>
  <c r="C3034" i="1"/>
  <c r="C6487" i="1"/>
  <c r="C1450" i="1"/>
  <c r="C2489" i="1"/>
  <c r="C1176" i="1"/>
  <c r="C1064" i="1"/>
  <c r="C1081" i="1"/>
  <c r="C3341" i="1"/>
  <c r="C3335" i="1"/>
  <c r="C722" i="1"/>
  <c r="C912" i="1"/>
  <c r="C922" i="1"/>
  <c r="C5876" i="1"/>
  <c r="C652" i="1"/>
  <c r="C5448" i="1"/>
  <c r="C3502" i="1"/>
  <c r="C686" i="1"/>
  <c r="C104" i="1"/>
  <c r="C42" i="1"/>
  <c r="C6396" i="1"/>
  <c r="C95" i="1"/>
  <c r="C4286" i="1"/>
  <c r="C1724" i="1"/>
  <c r="C6111" i="1"/>
  <c r="C5333" i="1"/>
  <c r="C199" i="1"/>
  <c r="C1446" i="1"/>
  <c r="C1855" i="1"/>
  <c r="C360" i="1"/>
  <c r="C3683" i="1"/>
  <c r="C4177" i="1"/>
  <c r="C3287" i="1"/>
  <c r="C2592" i="1"/>
  <c r="C230" i="1"/>
  <c r="C6322" i="1"/>
  <c r="C1325" i="1"/>
  <c r="C627" i="1"/>
  <c r="C2776" i="1"/>
  <c r="C2323" i="1"/>
  <c r="C3578" i="1"/>
  <c r="C3926" i="1"/>
  <c r="C5097" i="1"/>
  <c r="C4573" i="1"/>
  <c r="C5632" i="1"/>
  <c r="C252" i="1"/>
  <c r="C480" i="1"/>
  <c r="C4422" i="1"/>
  <c r="C1729" i="1"/>
  <c r="C6171" i="1"/>
  <c r="C6156" i="1"/>
  <c r="C4448" i="1"/>
  <c r="C2016" i="1"/>
  <c r="C1781" i="1"/>
  <c r="C1405" i="1"/>
  <c r="C6474" i="1"/>
  <c r="C5285" i="1"/>
  <c r="C2099" i="1"/>
  <c r="C4095" i="1"/>
  <c r="C976" i="1"/>
  <c r="C964" i="1"/>
  <c r="C2904" i="1"/>
  <c r="C1675" i="1"/>
  <c r="C2077" i="1"/>
  <c r="C6008" i="1"/>
  <c r="C2965" i="1"/>
  <c r="C3181" i="1"/>
  <c r="C5437" i="1"/>
  <c r="C6423" i="1"/>
  <c r="C4064" i="1"/>
  <c r="C5176" i="1"/>
  <c r="C2330" i="1"/>
  <c r="C828" i="1"/>
  <c r="C885" i="1"/>
  <c r="C5900" i="1"/>
  <c r="C3991" i="1"/>
  <c r="C87" i="1"/>
  <c r="C4317" i="1"/>
  <c r="C5123" i="1"/>
  <c r="C2274" i="1"/>
  <c r="C5495" i="1"/>
  <c r="C3888" i="1"/>
  <c r="C3166" i="1"/>
  <c r="C6432" i="1"/>
  <c r="C4812" i="1"/>
  <c r="C3537" i="1"/>
  <c r="C1153" i="1"/>
  <c r="C2599" i="1"/>
  <c r="C4926" i="1"/>
  <c r="C6442" i="1"/>
  <c r="C1139" i="1"/>
  <c r="C636" i="1"/>
  <c r="C1022" i="1"/>
  <c r="C4874" i="1"/>
  <c r="C338" i="1"/>
  <c r="C141" i="1"/>
  <c r="C2940" i="1"/>
  <c r="C4631" i="1"/>
  <c r="C499" i="1"/>
  <c r="C5747" i="1"/>
  <c r="C5977" i="1"/>
  <c r="C3956" i="1"/>
  <c r="C1477" i="1"/>
  <c r="C1397" i="1"/>
  <c r="C763" i="1"/>
  <c r="C5639" i="1"/>
  <c r="C4485" i="1"/>
  <c r="C1973" i="1"/>
  <c r="C6082" i="1"/>
  <c r="C4424" i="1"/>
  <c r="C6209" i="1"/>
  <c r="C544" i="1"/>
  <c r="C2184" i="1"/>
  <c r="C1437" i="1"/>
  <c r="C5263" i="1"/>
  <c r="C1013" i="1"/>
  <c r="C4264" i="1"/>
  <c r="C2718" i="1"/>
  <c r="C2295" i="1"/>
  <c r="C986" i="1"/>
  <c r="C974" i="1"/>
  <c r="C958" i="1"/>
  <c r="C2638" i="1"/>
  <c r="C3635" i="1"/>
  <c r="C5713" i="1"/>
  <c r="C1906" i="1"/>
  <c r="C2080" i="1"/>
  <c r="C4778" i="1"/>
  <c r="C3686" i="1"/>
  <c r="C3893" i="1"/>
  <c r="C2922" i="1"/>
  <c r="C1138" i="1"/>
  <c r="C2813" i="1"/>
  <c r="C4049" i="1"/>
  <c r="C2301" i="1"/>
  <c r="C1684" i="1"/>
  <c r="C1662" i="1"/>
  <c r="C1057" i="1"/>
  <c r="C5205" i="1"/>
  <c r="C4065" i="1"/>
  <c r="C4416" i="1"/>
  <c r="C2308" i="1"/>
  <c r="C4000" i="1"/>
  <c r="C657" i="1"/>
  <c r="C152" i="1"/>
  <c r="C4637" i="1"/>
  <c r="C6077" i="1"/>
  <c r="C5013" i="1"/>
  <c r="C3242" i="1"/>
  <c r="C4398" i="1"/>
  <c r="C2418" i="1"/>
  <c r="C4823" i="1"/>
  <c r="C1441" i="1"/>
  <c r="C1796" i="1"/>
  <c r="C1128" i="1"/>
  <c r="C735" i="1"/>
  <c r="C3837" i="1"/>
  <c r="C3290" i="1"/>
  <c r="C4186" i="1"/>
  <c r="C3735" i="1"/>
  <c r="C3479" i="1"/>
  <c r="C6350" i="1"/>
  <c r="C4148" i="1"/>
  <c r="C4622" i="1"/>
  <c r="C2277" i="1"/>
  <c r="C4105" i="1"/>
  <c r="C1634" i="1"/>
  <c r="C6380" i="1"/>
  <c r="C630" i="1"/>
  <c r="C3946" i="1"/>
  <c r="C6510" i="1"/>
  <c r="C430" i="1"/>
  <c r="C419" i="1"/>
  <c r="C5766" i="1"/>
  <c r="C171" i="1"/>
  <c r="C1182" i="1"/>
  <c r="C4495" i="1"/>
  <c r="C4729" i="1"/>
  <c r="C6184" i="1"/>
  <c r="C4740" i="1"/>
  <c r="C2196" i="1"/>
  <c r="C3163" i="1"/>
  <c r="C2298" i="1"/>
  <c r="C4492" i="1"/>
  <c r="C1365" i="1"/>
  <c r="C6136" i="1"/>
  <c r="C3959" i="1"/>
  <c r="C1430" i="1"/>
  <c r="C2727" i="1"/>
  <c r="C2723" i="1"/>
  <c r="C970" i="1"/>
  <c r="C1044" i="1"/>
  <c r="C1309" i="1"/>
  <c r="C2950" i="1"/>
  <c r="C1073" i="1"/>
  <c r="C2179" i="1"/>
  <c r="C5655" i="1"/>
  <c r="C2537" i="1"/>
  <c r="C5183" i="1"/>
  <c r="C3966" i="1"/>
  <c r="C3080" i="1"/>
  <c r="C943" i="1"/>
  <c r="C3777" i="1"/>
  <c r="C1498" i="1"/>
  <c r="C911" i="1"/>
  <c r="C3996" i="1"/>
  <c r="C12" i="1"/>
  <c r="C4337" i="1"/>
  <c r="C3086" i="1"/>
  <c r="C1723" i="1"/>
  <c r="C4138" i="1"/>
  <c r="C3528" i="1"/>
  <c r="C1350" i="1"/>
  <c r="C2995" i="1"/>
  <c r="C3559" i="1"/>
  <c r="C4657" i="1"/>
  <c r="C2190" i="1"/>
  <c r="C4150" i="1"/>
  <c r="C3068" i="1"/>
  <c r="C3701" i="1"/>
  <c r="C4311" i="1"/>
  <c r="C5682" i="1"/>
  <c r="C1676" i="1"/>
  <c r="C1836" i="1"/>
  <c r="C4501" i="1"/>
  <c r="C405" i="1"/>
  <c r="C6096" i="1"/>
  <c r="C2406" i="1"/>
  <c r="C1730" i="1"/>
  <c r="C5750" i="1"/>
  <c r="C2006" i="1"/>
  <c r="C5872" i="1"/>
  <c r="C4023" i="1"/>
  <c r="C5626" i="1"/>
  <c r="C2039" i="1"/>
  <c r="C2011" i="1"/>
  <c r="C2861" i="1"/>
  <c r="C5754" i="1"/>
  <c r="C4856" i="1"/>
  <c r="C1390" i="1"/>
  <c r="C5761" i="1"/>
  <c r="C5706" i="1"/>
  <c r="C4553" i="1"/>
  <c r="C1001" i="1"/>
  <c r="C4863" i="1"/>
  <c r="C5292" i="1"/>
  <c r="C5117" i="1"/>
  <c r="C6124" i="1"/>
  <c r="C2709" i="1"/>
  <c r="C982" i="1"/>
  <c r="C5323" i="1"/>
  <c r="C950" i="1"/>
  <c r="C1294" i="1"/>
  <c r="C1296" i="1"/>
  <c r="C5407" i="1"/>
  <c r="C4464" i="1"/>
  <c r="C6021" i="1"/>
  <c r="C1802" i="1"/>
  <c r="C6505" i="1"/>
  <c r="C6112" i="1"/>
  <c r="C5708" i="1"/>
  <c r="C1649" i="1"/>
  <c r="C4706" i="1"/>
  <c r="C5439" i="1"/>
  <c r="C6422" i="1"/>
  <c r="C720" i="1"/>
  <c r="C5563" i="1"/>
  <c r="C4596" i="1"/>
  <c r="C4063" i="1"/>
  <c r="C511" i="1"/>
  <c r="C2038" i="1"/>
  <c r="C3549" i="1"/>
  <c r="C1201" i="1"/>
  <c r="C1668" i="1"/>
  <c r="C3281" i="1"/>
  <c r="C1999" i="1"/>
  <c r="C3411" i="1"/>
  <c r="C3244" i="1"/>
  <c r="C102" i="1"/>
  <c r="C60" i="1"/>
  <c r="C3133" i="1"/>
  <c r="C6228" i="1"/>
  <c r="C2360" i="1"/>
  <c r="C5463" i="1"/>
  <c r="C190" i="1"/>
  <c r="C198" i="1"/>
  <c r="C2086" i="1"/>
  <c r="C2126" i="1"/>
  <c r="C3795" i="1"/>
  <c r="C2487" i="1"/>
  <c r="C355" i="1"/>
  <c r="C5394" i="1"/>
  <c r="C2443" i="1"/>
  <c r="C620" i="1"/>
  <c r="C1709" i="1"/>
  <c r="C183" i="1"/>
  <c r="C2238" i="1"/>
  <c r="C3703" i="1"/>
  <c r="C638" i="1"/>
  <c r="C3595" i="1"/>
  <c r="C5054" i="1"/>
  <c r="C5005" i="1"/>
  <c r="C1900" i="1"/>
  <c r="C3288" i="1"/>
  <c r="C110" i="1"/>
  <c r="C6558" i="1"/>
  <c r="C2939" i="1"/>
  <c r="C3809" i="1"/>
  <c r="C4741" i="1"/>
  <c r="C3565" i="1"/>
  <c r="C6391" i="1"/>
  <c r="C311" i="1"/>
  <c r="C3267" i="1"/>
  <c r="C4717" i="1"/>
  <c r="C4101" i="1"/>
  <c r="C4524" i="1"/>
  <c r="C2296" i="1"/>
  <c r="C2730" i="1"/>
  <c r="C4250" i="1"/>
  <c r="C4569" i="1"/>
  <c r="C3358" i="1"/>
  <c r="C4938" i="1"/>
  <c r="C2976" i="1"/>
  <c r="C1809" i="1"/>
  <c r="C1811" i="1"/>
  <c r="C3206" i="1"/>
  <c r="C841" i="1"/>
  <c r="C4048" i="1"/>
  <c r="C3334" i="1"/>
  <c r="C1409" i="1"/>
  <c r="C1401" i="1"/>
  <c r="C6056" i="1"/>
  <c r="C1195" i="1"/>
  <c r="C880" i="1"/>
  <c r="C5667" i="1"/>
  <c r="C6413" i="1"/>
  <c r="C3243" i="1"/>
  <c r="C5797" i="1"/>
  <c r="C2802" i="1"/>
  <c r="C1655" i="1"/>
  <c r="C5697" i="1"/>
  <c r="C3887" i="1"/>
  <c r="C1469" i="1"/>
  <c r="C820" i="1"/>
  <c r="C616" i="1"/>
  <c r="C3745" i="1"/>
  <c r="C2759" i="1"/>
  <c r="C4925" i="1"/>
  <c r="C241" i="1"/>
  <c r="C856" i="1"/>
  <c r="C3865" i="1"/>
  <c r="C3310" i="1"/>
  <c r="C3286" i="1"/>
  <c r="C6063" i="1"/>
  <c r="C1641" i="1"/>
  <c r="C4904" i="1"/>
  <c r="C4845" i="1"/>
  <c r="C4421" i="1"/>
  <c r="C5628" i="1"/>
  <c r="C5746" i="1"/>
  <c r="C5169" i="1"/>
  <c r="C3417" i="1"/>
  <c r="C5506" i="1"/>
  <c r="C2015" i="1"/>
  <c r="C5523" i="1"/>
  <c r="C5581" i="1"/>
  <c r="C1404" i="1"/>
  <c r="C2992" i="1"/>
  <c r="C4614" i="1"/>
  <c r="C1315" i="1"/>
  <c r="C5258" i="1"/>
  <c r="C770" i="1"/>
  <c r="C2729" i="1"/>
  <c r="C5868" i="1"/>
  <c r="C548" i="1"/>
  <c r="C4522" i="1"/>
  <c r="C3812" i="1"/>
  <c r="C4413" i="1"/>
  <c r="C2750" i="1"/>
  <c r="C4552" i="1"/>
  <c r="C1045" i="1"/>
  <c r="C1039" i="1"/>
  <c r="C1883" i="1"/>
  <c r="C940" i="1"/>
  <c r="C1295" i="1"/>
  <c r="C3662" i="1"/>
  <c r="C5089" i="1"/>
  <c r="C1806" i="1"/>
  <c r="C1812" i="1"/>
  <c r="C5700" i="1"/>
  <c r="C2945" i="1"/>
  <c r="C1564" i="1"/>
  <c r="C3322" i="1"/>
  <c r="C1707" i="1"/>
  <c r="C3456" i="1"/>
  <c r="C5980" i="1"/>
  <c r="C2525" i="1"/>
  <c r="C3791" i="1"/>
  <c r="C3035" i="1"/>
  <c r="C2332" i="1"/>
  <c r="C4418" i="1"/>
  <c r="C5991" i="1"/>
  <c r="C1529" i="1"/>
  <c r="C5875" i="1"/>
  <c r="C788" i="1"/>
  <c r="C154" i="1"/>
  <c r="C3407" i="1"/>
  <c r="C4369" i="1"/>
  <c r="C1461" i="1"/>
  <c r="C4320" i="1"/>
  <c r="C4344" i="1"/>
  <c r="C319" i="1"/>
  <c r="C1722" i="1"/>
  <c r="C4029" i="1"/>
  <c r="C2335" i="1"/>
  <c r="C5478" i="1"/>
  <c r="C1354" i="1"/>
  <c r="C3753" i="1"/>
  <c r="C2859" i="1"/>
  <c r="C4789" i="1"/>
  <c r="C358" i="1"/>
  <c r="C3486" i="1"/>
  <c r="C6321" i="1"/>
  <c r="C1276" i="1"/>
  <c r="C1633" i="1"/>
  <c r="C3861" i="1"/>
  <c r="C1162" i="1"/>
  <c r="C3700" i="1"/>
  <c r="C4746" i="1"/>
  <c r="C2172" i="1"/>
  <c r="C4067" i="1"/>
  <c r="C6145" i="1"/>
  <c r="C2539" i="1"/>
  <c r="C3372" i="1"/>
  <c r="C6217" i="1"/>
  <c r="C462" i="1"/>
  <c r="C4702" i="1"/>
  <c r="C2320" i="1"/>
  <c r="C4697" i="1"/>
  <c r="C4118" i="1"/>
  <c r="C592" i="1"/>
  <c r="C4641" i="1"/>
  <c r="C1142" i="1"/>
  <c r="C3387" i="1"/>
  <c r="C1389" i="1"/>
  <c r="C3764" i="1"/>
  <c r="C4429" i="1"/>
  <c r="C1004" i="1"/>
  <c r="C2671" i="1"/>
  <c r="C949" i="1"/>
  <c r="C975" i="1"/>
  <c r="C1872" i="1"/>
  <c r="C3645" i="1"/>
  <c r="C3575" i="1"/>
  <c r="C2883" i="1"/>
  <c r="C1491" i="1"/>
  <c r="C6417" i="1"/>
  <c r="C5167" i="1"/>
  <c r="C721" i="1"/>
  <c r="C1078" i="1"/>
  <c r="C5773" i="1"/>
  <c r="C2521" i="1"/>
  <c r="C1200" i="1"/>
  <c r="C1863" i="1"/>
  <c r="C2003" i="1"/>
  <c r="C285" i="1"/>
  <c r="C101" i="1"/>
  <c r="C5792" i="1"/>
  <c r="C5124" i="1"/>
  <c r="C6492" i="1"/>
  <c r="C3806" i="1"/>
  <c r="C1445" i="1"/>
  <c r="C5037" i="1"/>
  <c r="C3585" i="1"/>
  <c r="C3536" i="1"/>
  <c r="C5213" i="1"/>
  <c r="C2594" i="1"/>
  <c r="C342" i="1"/>
  <c r="C5227" i="1"/>
  <c r="C4147" i="1"/>
  <c r="C2807" i="1"/>
  <c r="C5730" i="1"/>
  <c r="C5802" i="1"/>
  <c r="C6466" i="1"/>
  <c r="C6274" i="1"/>
  <c r="C4878" i="1"/>
  <c r="C4493" i="1"/>
  <c r="C2982" i="1"/>
  <c r="C4629" i="1"/>
  <c r="C5397" i="1"/>
  <c r="C6179" i="1"/>
  <c r="C5871" i="1"/>
  <c r="C6094" i="1"/>
  <c r="C1396" i="1"/>
  <c r="C1278" i="1"/>
  <c r="C868" i="1"/>
  <c r="C2119" i="1"/>
  <c r="C5813" i="1"/>
  <c r="C3382" i="1"/>
  <c r="C2348" i="1"/>
  <c r="C2526" i="1"/>
  <c r="C6475" i="1"/>
  <c r="C5922" i="1"/>
  <c r="C3412" i="1"/>
  <c r="C526" i="1"/>
  <c r="C4862" i="1"/>
  <c r="C4870" i="1"/>
  <c r="C2695" i="1"/>
  <c r="C2676" i="1"/>
  <c r="C2665" i="1"/>
  <c r="C4980" i="1"/>
  <c r="C946" i="1"/>
  <c r="C979" i="1"/>
  <c r="C5408" i="1"/>
  <c r="C1981" i="1"/>
  <c r="C1047" i="1"/>
  <c r="C2946" i="1"/>
  <c r="C1808" i="1"/>
  <c r="C2183" i="1"/>
  <c r="C3478" i="1"/>
  <c r="C2926" i="1"/>
  <c r="C1665" i="1"/>
  <c r="C3318" i="1"/>
  <c r="C5271" i="1"/>
  <c r="C1648" i="1"/>
  <c r="C3828" i="1"/>
  <c r="C718" i="1"/>
  <c r="C3180" i="1"/>
  <c r="C3332" i="1"/>
  <c r="C3964" i="1"/>
  <c r="C5270" i="1"/>
  <c r="C1699" i="1"/>
  <c r="C4911" i="1"/>
  <c r="C5425" i="1"/>
  <c r="C2050" i="1"/>
  <c r="C3500" i="1"/>
  <c r="C3254" i="1"/>
  <c r="C3403" i="1"/>
  <c r="C4218" i="1"/>
  <c r="C1344" i="1"/>
  <c r="C3119" i="1"/>
  <c r="C2413" i="1"/>
  <c r="C2359" i="1"/>
  <c r="C5012" i="1"/>
  <c r="C4137" i="1"/>
  <c r="C1792" i="1"/>
  <c r="C729" i="1"/>
  <c r="C4169" i="1"/>
  <c r="C6000" i="1"/>
  <c r="C3581" i="1"/>
  <c r="C4649" i="1"/>
  <c r="C1847" i="1"/>
  <c r="C2204" i="1"/>
  <c r="C4217" i="1"/>
  <c r="C1686" i="1"/>
  <c r="C1778" i="1"/>
  <c r="C3345" i="1"/>
  <c r="C5954" i="1"/>
  <c r="C2774" i="1"/>
  <c r="C1025" i="1"/>
  <c r="C4972" i="1"/>
  <c r="C6468" i="1"/>
  <c r="C4200" i="1"/>
  <c r="C460" i="1"/>
  <c r="C4600" i="1"/>
  <c r="C140" i="1"/>
  <c r="C4489" i="1"/>
  <c r="C4141" i="1"/>
  <c r="C4735" i="1"/>
  <c r="C4021" i="1"/>
  <c r="C3416" i="1"/>
  <c r="C2045" i="1"/>
  <c r="C3474" i="1"/>
  <c r="C1557" i="1"/>
  <c r="C4525" i="1"/>
  <c r="C2127" i="1"/>
  <c r="C1494" i="1"/>
  <c r="C6126" i="1"/>
  <c r="C945" i="1"/>
  <c r="C947" i="1"/>
  <c r="C3554" i="1"/>
  <c r="C3637" i="1"/>
  <c r="C109" i="1"/>
  <c r="C1074" i="1"/>
  <c r="C2934" i="1"/>
  <c r="C2990" i="1"/>
  <c r="C2083" i="1"/>
  <c r="C5978" i="1"/>
  <c r="C1051" i="1"/>
  <c r="C6421" i="1"/>
  <c r="C901" i="1"/>
  <c r="C899" i="1"/>
  <c r="C1646" i="1"/>
  <c r="C6344" i="1"/>
  <c r="C1347" i="1"/>
  <c r="C5434" i="1"/>
  <c r="C3102" i="1"/>
  <c r="C813" i="1"/>
  <c r="C3930" i="1"/>
  <c r="C312" i="1"/>
  <c r="C5696" i="1"/>
  <c r="C6328" i="1"/>
  <c r="C4811" i="1"/>
  <c r="C3748" i="1"/>
  <c r="C2591" i="1"/>
  <c r="C229" i="1"/>
  <c r="C2604" i="1"/>
  <c r="C1394" i="1"/>
  <c r="C1269" i="1"/>
  <c r="C637" i="1"/>
  <c r="C6330" i="1"/>
  <c r="C5099" i="1"/>
  <c r="C531" i="1"/>
  <c r="C3810" i="1"/>
  <c r="C3728" i="1"/>
  <c r="C4847" i="1"/>
  <c r="C6296" i="1"/>
  <c r="C5534" i="1"/>
  <c r="C6257" i="1"/>
  <c r="C755" i="1"/>
  <c r="C4411" i="1"/>
  <c r="C614" i="1"/>
  <c r="C1143" i="1"/>
  <c r="C3496" i="1"/>
  <c r="C4613" i="1"/>
  <c r="C4430" i="1"/>
  <c r="C2618" i="1"/>
  <c r="C4873" i="1"/>
  <c r="C2297" i="1"/>
  <c r="C1429" i="1"/>
  <c r="C4523" i="1"/>
  <c r="C5291" i="1"/>
  <c r="C4303" i="1"/>
  <c r="C2682" i="1"/>
  <c r="C2688" i="1"/>
  <c r="C2510" i="1"/>
  <c r="C2512" i="1"/>
  <c r="C965" i="1"/>
  <c r="C1302" i="1"/>
  <c r="C5520" i="1"/>
  <c r="C3657" i="1"/>
  <c r="C1297" i="1"/>
  <c r="C6020" i="1"/>
  <c r="C1817" i="1"/>
  <c r="C2989" i="1"/>
  <c r="C5045" i="1"/>
  <c r="C1592" i="1"/>
  <c r="C5903" i="1"/>
  <c r="C1563" i="1"/>
  <c r="C3783" i="1"/>
  <c r="C4059" i="1"/>
  <c r="C2327" i="1"/>
  <c r="C5734" i="1"/>
  <c r="C1400" i="1"/>
  <c r="C1191" i="1"/>
  <c r="C1264" i="1"/>
  <c r="C6057" i="1"/>
  <c r="C888" i="1"/>
  <c r="C1497" i="1"/>
  <c r="C2772" i="1"/>
  <c r="C5431" i="1"/>
  <c r="C6416" i="1"/>
  <c r="C3257" i="1"/>
  <c r="C96" i="1"/>
  <c r="C4312" i="1"/>
  <c r="C1608" i="1"/>
  <c r="C6167" i="1"/>
  <c r="C391" i="1"/>
  <c r="C397" i="1"/>
  <c r="C5015" i="1"/>
  <c r="C3886" i="1"/>
  <c r="C800" i="1"/>
  <c r="C1468" i="1"/>
  <c r="C1230" i="1"/>
  <c r="C4176" i="1"/>
  <c r="C4801" i="1"/>
  <c r="C4478" i="1"/>
  <c r="C4927" i="1"/>
  <c r="C1157" i="1"/>
  <c r="C6305" i="1"/>
  <c r="C4620" i="1"/>
  <c r="C310" i="1"/>
  <c r="C3876" i="1"/>
  <c r="C3864" i="1"/>
  <c r="C629" i="1"/>
  <c r="C2160" i="1"/>
  <c r="C4112" i="1"/>
  <c r="C3772" i="1"/>
  <c r="C418" i="1"/>
  <c r="C5114" i="1"/>
  <c r="C337" i="1"/>
  <c r="C5607" i="1"/>
  <c r="C5975" i="1"/>
  <c r="C6246" i="1"/>
  <c r="C2210" i="1"/>
  <c r="C4579" i="1"/>
  <c r="C3296" i="1"/>
  <c r="C1421" i="1"/>
  <c r="C46" i="1"/>
  <c r="C2542" i="1"/>
  <c r="C4426" i="1"/>
  <c r="C4732" i="1"/>
  <c r="C4009" i="1"/>
  <c r="C4537" i="1"/>
  <c r="C5277" i="1"/>
  <c r="C3546" i="1"/>
  <c r="C948" i="1"/>
  <c r="C1300" i="1"/>
  <c r="C6194" i="1"/>
  <c r="C1805" i="1"/>
  <c r="C5308" i="1"/>
  <c r="C840" i="1"/>
  <c r="C1561" i="1"/>
  <c r="C2328" i="1"/>
  <c r="C3965" i="1"/>
  <c r="C4708" i="1"/>
  <c r="C1704" i="1"/>
  <c r="C6023" i="1"/>
  <c r="C858" i="1"/>
  <c r="C2371" i="1"/>
  <c r="C5226" i="1"/>
  <c r="C1177" i="1"/>
  <c r="C6491" i="1"/>
  <c r="C5494" i="1"/>
  <c r="C2384" i="1"/>
  <c r="C5540" i="1"/>
  <c r="C1444" i="1"/>
  <c r="C818" i="1"/>
  <c r="C3615" i="1"/>
  <c r="C3943" i="1"/>
  <c r="C2758" i="1"/>
  <c r="C6409" i="1"/>
  <c r="C2598" i="1"/>
  <c r="C2322" i="1"/>
  <c r="C3023" i="1"/>
  <c r="C6163" i="1"/>
  <c r="C5009" i="1"/>
  <c r="C6062" i="1"/>
  <c r="C5776" i="1"/>
  <c r="C2538" i="1"/>
  <c r="C4599" i="1"/>
  <c r="C6526" i="1"/>
  <c r="C4402" i="1"/>
  <c r="C4404" i="1"/>
  <c r="C509" i="1"/>
  <c r="C5635" i="1"/>
  <c r="C2005" i="1"/>
  <c r="C3955" i="1"/>
  <c r="C861" i="1"/>
  <c r="C4626" i="1"/>
  <c r="C867" i="1"/>
  <c r="C1403" i="1"/>
  <c r="C5318" i="1"/>
  <c r="C1917" i="1"/>
  <c r="C3389" i="1"/>
  <c r="C6108" i="1"/>
  <c r="C1362" i="1"/>
  <c r="C530" i="1"/>
  <c r="C4861" i="1"/>
  <c r="C6324" i="1"/>
  <c r="C3228" i="1"/>
  <c r="C2694" i="1"/>
  <c r="C3059" i="1"/>
  <c r="C1815" i="1"/>
  <c r="C4590" i="1"/>
  <c r="C2" i="1"/>
  <c r="C4979" i="1"/>
  <c r="C2505" i="1"/>
  <c r="C1301" i="1"/>
  <c r="C4937" i="1"/>
  <c r="C1299" i="1"/>
  <c r="C1816" i="1"/>
  <c r="C1807" i="1"/>
  <c r="C5505" i="1"/>
  <c r="C1589" i="1"/>
  <c r="C648" i="1"/>
  <c r="C4143" i="1"/>
  <c r="C2129" i="1"/>
  <c r="C1221" i="1"/>
  <c r="C5931" i="1"/>
  <c r="C4461" i="1"/>
  <c r="C857" i="1"/>
  <c r="C1054" i="1"/>
  <c r="C2988" i="1"/>
  <c r="C869" i="1"/>
  <c r="C900" i="1"/>
  <c r="C889" i="1"/>
  <c r="C1577" i="1"/>
  <c r="C1261" i="1"/>
  <c r="C1524" i="1"/>
  <c r="C2002" i="1"/>
  <c r="C6342" i="1"/>
  <c r="C106" i="1"/>
  <c r="C5188" i="1"/>
  <c r="C3110" i="1"/>
  <c r="C4319" i="1"/>
  <c r="C2415" i="1"/>
  <c r="C3421" i="1"/>
  <c r="C3808" i="1"/>
  <c r="C224" i="1"/>
  <c r="C5695" i="1"/>
  <c r="C1352" i="1"/>
  <c r="C4184" i="1"/>
  <c r="C6349" i="1"/>
  <c r="C5154" i="1"/>
  <c r="C3744" i="1"/>
  <c r="C228" i="1"/>
  <c r="C2382" i="1"/>
  <c r="C5312" i="1"/>
  <c r="C2549" i="1"/>
  <c r="C6160" i="1"/>
  <c r="C1628" i="1"/>
  <c r="C3860" i="1"/>
  <c r="C4113" i="1"/>
  <c r="C5651" i="1"/>
  <c r="C3626" i="1"/>
  <c r="C3368" i="1"/>
  <c r="C5456" i="1"/>
  <c r="C463" i="1"/>
  <c r="C479" i="1"/>
  <c r="C6142" i="1"/>
  <c r="C4123" i="1"/>
  <c r="C534" i="1"/>
  <c r="C6239" i="1"/>
  <c r="C5330" i="1"/>
  <c r="C4230" i="1"/>
  <c r="C5622" i="1"/>
  <c r="C9" i="1"/>
  <c r="C3312" i="1"/>
  <c r="C1997" i="1"/>
  <c r="C6130" i="1"/>
  <c r="C1428" i="1"/>
  <c r="C2731" i="1"/>
  <c r="C4304" i="1"/>
  <c r="C4850" i="1"/>
  <c r="C1868" i="1"/>
  <c r="C3632" i="1"/>
  <c r="C3636" i="1"/>
  <c r="C2964" i="1"/>
  <c r="C1813" i="1"/>
  <c r="C3895" i="1"/>
  <c r="C1055" i="1"/>
  <c r="C3331" i="1"/>
  <c r="C1717" i="1"/>
  <c r="C3014" i="1"/>
  <c r="C2519" i="1"/>
  <c r="C6306" i="1"/>
  <c r="C877" i="1"/>
  <c r="C2767" i="1"/>
  <c r="C898" i="1"/>
  <c r="C1617" i="1"/>
  <c r="C473" i="1"/>
  <c r="C574" i="1"/>
  <c r="C4001" i="1"/>
  <c r="C3929" i="1"/>
  <c r="C3805" i="1"/>
  <c r="C5039" i="1"/>
  <c r="C802" i="1"/>
  <c r="C6303" i="1"/>
  <c r="C3505" i="1"/>
  <c r="C2762" i="1"/>
  <c r="C280" i="1"/>
  <c r="C1156" i="1"/>
  <c r="C3780" i="1"/>
  <c r="C395" i="1"/>
  <c r="C2236" i="1"/>
  <c r="C3699" i="1"/>
  <c r="C4756" i="1"/>
  <c r="C1135" i="1"/>
  <c r="C5686" i="1"/>
  <c r="C6266" i="1"/>
  <c r="C2938" i="1"/>
  <c r="C6095" i="1"/>
  <c r="C536" i="1"/>
  <c r="C6191" i="1"/>
  <c r="C4088" i="1"/>
  <c r="C6444" i="1"/>
  <c r="C3295" i="1"/>
  <c r="C2523" i="1"/>
  <c r="C4716" i="1"/>
  <c r="C3460" i="1"/>
  <c r="C474" i="1"/>
  <c r="C2380" i="1"/>
  <c r="C2991" i="1"/>
  <c r="C1129" i="1"/>
  <c r="C82" i="1"/>
  <c r="C5710" i="1"/>
  <c r="C5921" i="1"/>
  <c r="C2095" i="1"/>
  <c r="C4594" i="1"/>
  <c r="C549" i="1"/>
  <c r="C2700" i="1"/>
  <c r="C2675" i="1"/>
  <c r="C1060" i="1"/>
  <c r="C6030" i="1"/>
  <c r="C1860" i="1"/>
  <c r="C2508" i="1"/>
  <c r="C1879" i="1"/>
  <c r="C1874" i="1"/>
  <c r="C5519" i="1"/>
  <c r="C3661" i="1"/>
  <c r="C2784" i="1"/>
  <c r="C2081" i="1"/>
  <c r="C6501" i="1"/>
  <c r="C5311" i="1"/>
  <c r="C4821" i="1"/>
  <c r="C3453" i="1"/>
  <c r="C1449" i="1"/>
  <c r="C4198" i="1"/>
  <c r="C1661" i="1"/>
  <c r="C1066" i="1"/>
  <c r="C1083" i="1"/>
  <c r="C5717" i="1"/>
  <c r="C3199" i="1"/>
  <c r="C2517" i="1"/>
  <c r="C2128" i="1"/>
  <c r="C4917" i="1"/>
  <c r="C926" i="1"/>
  <c r="C896" i="1"/>
  <c r="C1504" i="1"/>
  <c r="C916" i="1"/>
  <c r="C448" i="1"/>
  <c r="C3013" i="1"/>
  <c r="C71" i="1"/>
  <c r="C63" i="1"/>
  <c r="C3150" i="1"/>
  <c r="C812" i="1"/>
  <c r="C4643" i="1"/>
  <c r="C6037" i="1"/>
  <c r="C3534" i="1"/>
  <c r="C5008" i="1"/>
  <c r="C1791" i="1"/>
  <c r="C1095" i="1"/>
  <c r="C6440" i="1"/>
  <c r="C3788" i="1"/>
  <c r="C5999" i="1"/>
  <c r="C1846" i="1"/>
  <c r="C1866" i="1"/>
  <c r="C2597" i="1"/>
  <c r="C2383" i="1"/>
  <c r="C5883" i="1"/>
  <c r="C1088" i="1"/>
  <c r="C2237" i="1"/>
  <c r="C3022" i="1"/>
  <c r="C1743" i="1"/>
  <c r="C6405" i="1"/>
  <c r="C5098" i="1"/>
  <c r="C465" i="1"/>
  <c r="C5631" i="1"/>
  <c r="C426" i="1"/>
  <c r="C493" i="1"/>
  <c r="C4494" i="1"/>
  <c r="C2981" i="1"/>
  <c r="C4232" i="1"/>
  <c r="C3415" i="1"/>
  <c r="C4858" i="1"/>
  <c r="C4284" i="1"/>
  <c r="C4412" i="1"/>
  <c r="C5328" i="1"/>
  <c r="C1711" i="1"/>
  <c r="C5711" i="1"/>
  <c r="C3409" i="1"/>
  <c r="C542" i="1"/>
  <c r="C4560" i="1"/>
  <c r="C529" i="1"/>
  <c r="C3643" i="1"/>
  <c r="C2326" i="1"/>
  <c r="C6022" i="1"/>
  <c r="C2782" i="1"/>
  <c r="C5811" i="1"/>
  <c r="C4690" i="1"/>
  <c r="C1562" i="1"/>
  <c r="C2906" i="1"/>
  <c r="C85" i="1"/>
  <c r="C3844" i="1"/>
  <c r="C2847" i="1"/>
  <c r="C919" i="1"/>
  <c r="C149" i="1"/>
  <c r="C5858" i="1"/>
  <c r="C5435" i="1"/>
  <c r="C3079" i="1"/>
  <c r="C2275" i="1"/>
  <c r="C1086" i="1"/>
  <c r="C1175" i="1"/>
  <c r="C5137" i="1"/>
  <c r="C5344" i="1"/>
  <c r="C2381" i="1"/>
  <c r="C4185" i="1"/>
  <c r="C4153" i="1"/>
  <c r="C343" i="1"/>
  <c r="C2440" i="1"/>
  <c r="C619" i="1"/>
  <c r="C6441" i="1"/>
  <c r="C3523" i="1"/>
  <c r="C2243" i="1"/>
  <c r="C5681" i="1"/>
  <c r="C5202" i="1"/>
  <c r="C6467" i="1"/>
  <c r="C3239" i="1"/>
  <c r="C466" i="1"/>
  <c r="C5513" i="1"/>
  <c r="C5958" i="1"/>
  <c r="C3591" i="1"/>
  <c r="C5168" i="1"/>
  <c r="C6093" i="1"/>
  <c r="C3953" i="1"/>
  <c r="C546" i="1"/>
  <c r="C2832" i="1"/>
  <c r="C4625" i="1"/>
  <c r="C613" i="1"/>
  <c r="C2121" i="1"/>
  <c r="C4835" i="1"/>
  <c r="C4638" i="1"/>
  <c r="C817" i="1"/>
  <c r="C6107" i="1"/>
  <c r="C2657" i="1"/>
  <c r="C1011" i="1"/>
  <c r="C1436" i="1"/>
  <c r="C525" i="1"/>
  <c r="C3360" i="1"/>
  <c r="C4559" i="1"/>
  <c r="C6125" i="1"/>
  <c r="C2714" i="1"/>
  <c r="C3545" i="1"/>
  <c r="C1777" i="1"/>
  <c r="C2502" i="1"/>
  <c r="C3654" i="1"/>
  <c r="C3633" i="1"/>
  <c r="C2643" i="1"/>
  <c r="C1304" i="1"/>
  <c r="C5701" i="1"/>
  <c r="C1801" i="1"/>
  <c r="C6435" i="1"/>
  <c r="C1827" i="1"/>
  <c r="C6437" i="1"/>
  <c r="C717" i="1"/>
  <c r="C708" i="1"/>
  <c r="C1273" i="1"/>
  <c r="C2848" i="1"/>
  <c r="C4056" i="1"/>
  <c r="C1053" i="1"/>
  <c r="C1082" i="1"/>
  <c r="C5085" i="1"/>
  <c r="C5774" i="1"/>
  <c r="C3330" i="1"/>
  <c r="C891" i="1"/>
  <c r="C2527" i="1"/>
  <c r="C1553" i="1"/>
  <c r="C3499" i="1"/>
  <c r="C153" i="1"/>
  <c r="C695" i="1"/>
  <c r="C86" i="1"/>
  <c r="C4711" i="1"/>
  <c r="C4377" i="1"/>
  <c r="C99" i="1"/>
  <c r="C3298" i="1"/>
  <c r="C1077" i="1"/>
  <c r="C5332" i="1"/>
  <c r="C5493" i="1"/>
  <c r="C1140" i="1"/>
  <c r="C801" i="1"/>
  <c r="C1122" i="1"/>
  <c r="C1854" i="1"/>
  <c r="C3538" i="1"/>
  <c r="C3733" i="1"/>
  <c r="C1797" i="1"/>
  <c r="C834" i="1"/>
  <c r="C2603" i="1"/>
  <c r="C1385" i="1"/>
  <c r="C4228" i="1"/>
  <c r="C3442" i="1"/>
  <c r="C3307" i="1"/>
  <c r="C2834" i="1"/>
  <c r="C1024" i="1"/>
  <c r="C1885" i="1"/>
  <c r="C5719" i="1"/>
  <c r="C5455" i="1"/>
  <c r="C4499" i="1"/>
  <c r="C6318" i="1"/>
  <c r="C253" i="1"/>
  <c r="C4628" i="1"/>
  <c r="C5964" i="1"/>
  <c r="C4739" i="1"/>
  <c r="C5634" i="1"/>
  <c r="C6353" i="1"/>
  <c r="C2339" i="1"/>
  <c r="C864" i="1"/>
  <c r="C866" i="1"/>
  <c r="C1313" i="1"/>
  <c r="C1009" i="1"/>
  <c r="C36" i="1"/>
  <c r="C2109" i="1"/>
  <c r="C4125" i="1"/>
  <c r="C1378" i="1"/>
  <c r="C1049" i="1"/>
  <c r="C5411" i="1"/>
  <c r="C3233" i="1"/>
  <c r="C1076" i="1"/>
  <c r="C3958" i="1"/>
  <c r="C3910" i="1"/>
  <c r="C839" i="1"/>
  <c r="C1448" i="1"/>
  <c r="C1660" i="1"/>
  <c r="C1065" i="1"/>
  <c r="C716" i="1"/>
  <c r="C4417" i="1"/>
  <c r="C1199" i="1"/>
  <c r="C3999" i="1"/>
  <c r="C910" i="1"/>
  <c r="C3406" i="1"/>
  <c r="C3040" i="1"/>
  <c r="C3246" i="1"/>
  <c r="C105" i="1"/>
  <c r="C3045" i="1"/>
  <c r="C5038" i="1"/>
  <c r="C2075" i="1"/>
  <c r="C3602" i="1"/>
  <c r="C6302" i="1"/>
  <c r="C3292" i="1"/>
  <c r="C2470" i="1"/>
  <c r="C238" i="1"/>
  <c r="C2131" i="1"/>
  <c r="C184" i="1"/>
  <c r="C5144" i="1"/>
  <c r="C5953" i="1"/>
  <c r="C5598" i="1"/>
  <c r="C5602" i="1"/>
  <c r="C459" i="1"/>
  <c r="C6316" i="1"/>
  <c r="C3184" i="1"/>
  <c r="C5788" i="1"/>
  <c r="C5820" i="1"/>
  <c r="C510" i="1"/>
  <c r="C3729" i="1"/>
  <c r="C507" i="1"/>
  <c r="C4446" i="1"/>
  <c r="C4718" i="1"/>
  <c r="C5625" i="1"/>
  <c r="C5616" i="1"/>
  <c r="C4414" i="1"/>
  <c r="C2347" i="1"/>
  <c r="C1996" i="1"/>
  <c r="C1388" i="1"/>
  <c r="C1603" i="1"/>
  <c r="C2615" i="1"/>
  <c r="C562" i="1"/>
  <c r="C4550" i="1"/>
  <c r="C4298" i="1"/>
  <c r="C4593" i="1"/>
  <c r="C2697" i="1"/>
  <c r="C2698" i="1"/>
  <c r="C2672" i="1"/>
  <c r="C6031" i="1"/>
  <c r="C1041" i="1"/>
  <c r="C2506" i="1"/>
  <c r="C3664" i="1"/>
  <c r="C3655" i="1"/>
  <c r="C1303" i="1"/>
  <c r="C3663" i="1"/>
  <c r="C4010" i="1"/>
  <c r="C1814" i="1"/>
  <c r="C2914" i="1"/>
  <c r="C3802" i="1"/>
  <c r="C2084" i="1"/>
  <c r="C1644" i="1"/>
  <c r="C719" i="1"/>
  <c r="C2886" i="1"/>
  <c r="C725" i="1"/>
  <c r="C1087" i="1"/>
  <c r="C3340" i="1"/>
  <c r="C3021" i="1"/>
  <c r="C2049" i="1"/>
  <c r="C4455" i="1"/>
  <c r="C894" i="1"/>
  <c r="C2312" i="1"/>
  <c r="C890" i="1"/>
  <c r="C728" i="1"/>
  <c r="C212" i="1"/>
  <c r="C688" i="1"/>
  <c r="C84" i="1"/>
  <c r="C4924" i="1"/>
  <c r="C4146" i="1"/>
  <c r="C272" i="1"/>
  <c r="C390" i="1"/>
  <c r="C1721" i="1"/>
  <c r="C3804" i="1"/>
  <c r="C1793" i="1"/>
  <c r="C1443" i="1"/>
  <c r="C5543" i="1"/>
  <c r="C5180" i="1"/>
  <c r="C6348" i="1"/>
  <c r="C4180" i="1"/>
  <c r="C3743" i="1"/>
  <c r="C3002" i="1"/>
  <c r="C1845" i="1"/>
  <c r="C4215" i="1"/>
  <c r="C3038" i="1"/>
  <c r="C1680" i="1"/>
  <c r="C2806" i="1"/>
  <c r="C2231" i="1"/>
  <c r="C6517" i="1"/>
  <c r="C1369" i="1"/>
  <c r="C5010" i="1"/>
  <c r="C5106" i="1"/>
  <c r="C4898" i="1"/>
  <c r="C5109" i="1"/>
  <c r="C5113" i="1"/>
  <c r="C469" i="1"/>
  <c r="C1134" i="1"/>
  <c r="C4122" i="1"/>
  <c r="C4846" i="1"/>
  <c r="C6157" i="1"/>
  <c r="C4087" i="1"/>
  <c r="C6460" i="1"/>
  <c r="C2400" i="1"/>
  <c r="C3535" i="1"/>
  <c r="C2194" i="1"/>
  <c r="C3495" i="1"/>
  <c r="C2733" i="1"/>
  <c r="C5636" i="1"/>
  <c r="C524" i="1"/>
  <c r="C2732" i="1"/>
  <c r="C2501" i="1"/>
  <c r="C528" i="1"/>
  <c r="C1878" i="1"/>
  <c r="C3659" i="1"/>
  <c r="C6334" i="1"/>
  <c r="C1756" i="1"/>
  <c r="C2932" i="1"/>
  <c r="C2617" i="1"/>
  <c r="C3329" i="1"/>
  <c r="C610" i="1"/>
  <c r="C4124" i="1"/>
  <c r="C1290" i="1"/>
  <c r="C4055" i="1"/>
  <c r="C1696" i="1"/>
  <c r="C301" i="1"/>
  <c r="C1503" i="1"/>
  <c r="C1862" i="1"/>
  <c r="C4951" i="1"/>
  <c r="C1159" i="1"/>
  <c r="C6560" i="1"/>
  <c r="C1614" i="1"/>
  <c r="C5790" i="1"/>
  <c r="C3931" i="1"/>
  <c r="C799" i="1"/>
  <c r="C4818" i="1"/>
  <c r="C396" i="1"/>
  <c r="C1197" i="1"/>
  <c r="C6220" i="1"/>
  <c r="C3942" i="1"/>
  <c r="C5460" i="1"/>
  <c r="C3831" i="1"/>
  <c r="C2132" i="1"/>
  <c r="C709" i="1"/>
  <c r="C797" i="1"/>
  <c r="C5400" i="1"/>
  <c r="C3951" i="1"/>
  <c r="C6550" i="1"/>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G481" i="2"/>
  <c r="F481" i="2"/>
  <c r="D481" i="2"/>
  <c r="G480" i="2"/>
  <c r="F480" i="2"/>
  <c r="D480" i="2"/>
  <c r="G479" i="2"/>
  <c r="F479" i="2"/>
  <c r="D479" i="2"/>
  <c r="G478" i="2"/>
  <c r="F478" i="2"/>
  <c r="D478" i="2"/>
  <c r="G477" i="2"/>
  <c r="F477" i="2"/>
  <c r="D477" i="2"/>
  <c r="G476" i="2"/>
  <c r="F476" i="2"/>
  <c r="D476" i="2"/>
  <c r="G475" i="2"/>
  <c r="F475" i="2"/>
  <c r="D475" i="2"/>
  <c r="G474" i="2"/>
  <c r="F474" i="2"/>
  <c r="D474" i="2"/>
  <c r="G473" i="2"/>
  <c r="F473" i="2"/>
  <c r="D473" i="2"/>
  <c r="G472" i="2"/>
  <c r="F472" i="2"/>
  <c r="D472" i="2"/>
  <c r="G471" i="2"/>
  <c r="F471" i="2"/>
  <c r="D471" i="2"/>
  <c r="G470" i="2"/>
  <c r="F470" i="2"/>
  <c r="D470" i="2"/>
  <c r="G469" i="2"/>
  <c r="F469" i="2"/>
  <c r="D469" i="2"/>
  <c r="G468" i="2"/>
  <c r="F468" i="2"/>
  <c r="D468" i="2"/>
  <c r="G467" i="2"/>
  <c r="F467" i="2"/>
  <c r="D467" i="2"/>
  <c r="G466" i="2"/>
  <c r="F466" i="2"/>
  <c r="D466" i="2"/>
  <c r="G465" i="2"/>
  <c r="F465" i="2"/>
  <c r="D465" i="2"/>
  <c r="G464" i="2"/>
  <c r="F464" i="2"/>
  <c r="D464" i="2"/>
  <c r="G463" i="2"/>
  <c r="F463" i="2"/>
  <c r="D463" i="2"/>
  <c r="G462" i="2"/>
  <c r="F462" i="2"/>
  <c r="D462" i="2"/>
  <c r="G461" i="2"/>
  <c r="F461" i="2"/>
  <c r="D461" i="2"/>
  <c r="G460" i="2"/>
  <c r="F460" i="2"/>
  <c r="D460" i="2"/>
  <c r="G459" i="2"/>
  <c r="F459" i="2"/>
  <c r="D459" i="2"/>
  <c r="G458" i="2"/>
  <c r="F458" i="2"/>
  <c r="D458" i="2"/>
  <c r="G457" i="2"/>
  <c r="F457" i="2"/>
  <c r="D457" i="2"/>
  <c r="G456" i="2"/>
  <c r="F456" i="2"/>
  <c r="D456" i="2"/>
  <c r="G455" i="2"/>
  <c r="F455" i="2"/>
  <c r="D455" i="2"/>
  <c r="G454" i="2"/>
  <c r="F454" i="2"/>
  <c r="D454" i="2"/>
  <c r="G453" i="2"/>
  <c r="F453" i="2"/>
  <c r="D453" i="2"/>
  <c r="G452" i="2"/>
  <c r="F452" i="2"/>
  <c r="D452" i="2"/>
  <c r="G451" i="2"/>
  <c r="F451" i="2"/>
  <c r="D451" i="2"/>
  <c r="G450" i="2"/>
  <c r="F450" i="2"/>
  <c r="D450" i="2"/>
  <c r="G449" i="2"/>
  <c r="F449" i="2"/>
  <c r="D449" i="2"/>
  <c r="G448" i="2"/>
  <c r="F448" i="2"/>
  <c r="D448" i="2"/>
  <c r="G447" i="2"/>
  <c r="F447" i="2"/>
  <c r="D447" i="2"/>
  <c r="G446" i="2"/>
  <c r="F446" i="2"/>
  <c r="D446" i="2"/>
  <c r="G445" i="2"/>
  <c r="F445" i="2"/>
  <c r="D445" i="2"/>
  <c r="G444" i="2"/>
  <c r="F444" i="2"/>
  <c r="D444" i="2"/>
  <c r="G443" i="2"/>
  <c r="F443" i="2"/>
  <c r="D443" i="2"/>
  <c r="G442" i="2"/>
  <c r="F442" i="2"/>
  <c r="D442" i="2"/>
  <c r="G441" i="2"/>
  <c r="F441" i="2"/>
  <c r="D441" i="2"/>
  <c r="G440" i="2"/>
  <c r="F440" i="2"/>
  <c r="D440" i="2"/>
  <c r="G439" i="2"/>
  <c r="F439" i="2"/>
  <c r="D439" i="2"/>
  <c r="G438" i="2"/>
  <c r="F438" i="2"/>
  <c r="D438" i="2"/>
  <c r="G437" i="2"/>
  <c r="F437" i="2"/>
  <c r="D437" i="2"/>
  <c r="G436" i="2"/>
  <c r="F436" i="2"/>
  <c r="D436" i="2"/>
  <c r="G435" i="2"/>
  <c r="F435" i="2"/>
  <c r="D435" i="2"/>
  <c r="G434" i="2"/>
  <c r="F434" i="2"/>
  <c r="D434" i="2"/>
  <c r="G433" i="2"/>
  <c r="F433" i="2"/>
  <c r="D433" i="2"/>
  <c r="G432" i="2"/>
  <c r="F432" i="2"/>
  <c r="D432" i="2"/>
  <c r="G431" i="2"/>
  <c r="F431" i="2"/>
  <c r="D431" i="2"/>
  <c r="G430" i="2"/>
  <c r="F430" i="2"/>
  <c r="D430" i="2"/>
  <c r="G429" i="2"/>
  <c r="F429" i="2"/>
  <c r="D429" i="2"/>
  <c r="G428" i="2"/>
  <c r="F428" i="2"/>
  <c r="D428" i="2"/>
  <c r="G427" i="2"/>
  <c r="F427" i="2"/>
  <c r="D427" i="2"/>
  <c r="G426" i="2"/>
  <c r="F426" i="2"/>
  <c r="D426" i="2"/>
  <c r="G425" i="2"/>
  <c r="F425" i="2"/>
  <c r="D425" i="2"/>
  <c r="G424" i="2"/>
  <c r="F424" i="2"/>
  <c r="D424" i="2"/>
  <c r="G423" i="2"/>
  <c r="F423" i="2"/>
  <c r="D423" i="2"/>
  <c r="G422" i="2"/>
  <c r="F422" i="2"/>
  <c r="D422" i="2"/>
  <c r="G421" i="2"/>
  <c r="F421" i="2"/>
  <c r="D421" i="2"/>
  <c r="G420" i="2"/>
  <c r="F420" i="2"/>
  <c r="D420" i="2"/>
  <c r="G419" i="2"/>
  <c r="F419" i="2"/>
  <c r="D419" i="2"/>
  <c r="G418" i="2"/>
  <c r="F418" i="2"/>
  <c r="D418" i="2"/>
  <c r="G417" i="2"/>
  <c r="F417" i="2"/>
  <c r="D417" i="2"/>
  <c r="G416" i="2"/>
  <c r="F416" i="2"/>
  <c r="D416" i="2"/>
  <c r="G415" i="2"/>
  <c r="F415" i="2"/>
  <c r="D415" i="2"/>
  <c r="G414" i="2"/>
  <c r="F414" i="2"/>
  <c r="D414" i="2"/>
  <c r="G413" i="2"/>
  <c r="F413" i="2"/>
  <c r="D413" i="2"/>
  <c r="G412" i="2"/>
  <c r="F412" i="2"/>
  <c r="D412" i="2"/>
  <c r="G411" i="2"/>
  <c r="F411" i="2"/>
  <c r="D411" i="2"/>
  <c r="G410" i="2"/>
  <c r="F410" i="2"/>
  <c r="D410" i="2"/>
  <c r="G409" i="2"/>
  <c r="F409" i="2"/>
  <c r="D409" i="2"/>
  <c r="G408" i="2"/>
  <c r="F408" i="2"/>
  <c r="D408" i="2"/>
  <c r="G407" i="2"/>
  <c r="F407" i="2"/>
  <c r="D407" i="2"/>
  <c r="G406" i="2"/>
  <c r="F406" i="2"/>
  <c r="D406" i="2"/>
  <c r="G405" i="2"/>
  <c r="F405" i="2"/>
  <c r="D405" i="2"/>
  <c r="G404" i="2"/>
  <c r="F404" i="2"/>
  <c r="D404" i="2"/>
  <c r="G403" i="2"/>
  <c r="F403" i="2"/>
  <c r="D403" i="2"/>
  <c r="G402" i="2"/>
  <c r="F402" i="2"/>
  <c r="D402" i="2"/>
  <c r="G401" i="2"/>
  <c r="F401" i="2"/>
  <c r="D401" i="2"/>
  <c r="G400" i="2"/>
  <c r="F400" i="2"/>
  <c r="D400" i="2"/>
  <c r="G399" i="2"/>
  <c r="F399" i="2"/>
  <c r="D399" i="2"/>
  <c r="G398" i="2"/>
  <c r="F398" i="2"/>
  <c r="D398" i="2"/>
  <c r="G397" i="2"/>
  <c r="F397" i="2"/>
  <c r="D397" i="2"/>
  <c r="G396" i="2"/>
  <c r="F396" i="2"/>
  <c r="D396" i="2"/>
  <c r="G395" i="2"/>
  <c r="F395" i="2"/>
  <c r="D395" i="2"/>
  <c r="G394" i="2"/>
  <c r="F394" i="2"/>
  <c r="D394" i="2"/>
  <c r="G393" i="2"/>
  <c r="F393" i="2"/>
  <c r="D393" i="2"/>
  <c r="G392" i="2"/>
  <c r="F392" i="2"/>
  <c r="D392" i="2"/>
  <c r="G391" i="2"/>
  <c r="F391" i="2"/>
  <c r="D391" i="2"/>
  <c r="G390" i="2"/>
  <c r="F390" i="2"/>
  <c r="D390" i="2"/>
  <c r="G389" i="2"/>
  <c r="F389" i="2"/>
  <c r="D389" i="2"/>
  <c r="G388" i="2"/>
  <c r="F388" i="2"/>
  <c r="D388" i="2"/>
  <c r="G387" i="2"/>
  <c r="F387" i="2"/>
  <c r="D387" i="2"/>
  <c r="G386" i="2"/>
  <c r="F386" i="2"/>
  <c r="D386" i="2"/>
  <c r="G385" i="2"/>
  <c r="F385" i="2"/>
  <c r="D385" i="2"/>
  <c r="G384" i="2"/>
  <c r="F384" i="2"/>
  <c r="D384" i="2"/>
  <c r="G383" i="2"/>
  <c r="F383" i="2"/>
  <c r="D383" i="2"/>
  <c r="G382" i="2"/>
  <c r="F382" i="2"/>
  <c r="D382" i="2"/>
  <c r="G381" i="2"/>
  <c r="F381" i="2"/>
  <c r="D381" i="2"/>
  <c r="G380" i="2"/>
  <c r="F380" i="2"/>
  <c r="D380" i="2"/>
  <c r="G379" i="2"/>
  <c r="F379" i="2"/>
  <c r="D379" i="2"/>
  <c r="G378" i="2"/>
  <c r="F378" i="2"/>
  <c r="D378" i="2"/>
  <c r="G377" i="2"/>
  <c r="F377" i="2"/>
  <c r="D377" i="2"/>
  <c r="G376" i="2"/>
  <c r="F376" i="2"/>
  <c r="D376" i="2"/>
  <c r="G375" i="2"/>
  <c r="F375" i="2"/>
  <c r="D375" i="2"/>
  <c r="G374" i="2"/>
  <c r="F374" i="2"/>
  <c r="D374" i="2"/>
  <c r="G373" i="2"/>
  <c r="F373" i="2"/>
  <c r="D373" i="2"/>
  <c r="G372" i="2"/>
  <c r="F372" i="2"/>
  <c r="D372" i="2"/>
  <c r="G371" i="2"/>
  <c r="F371" i="2"/>
  <c r="D371" i="2"/>
  <c r="G370" i="2"/>
  <c r="F370" i="2"/>
  <c r="D370" i="2"/>
  <c r="G369" i="2"/>
  <c r="F369" i="2"/>
  <c r="D369" i="2"/>
  <c r="G368" i="2"/>
  <c r="F368" i="2"/>
  <c r="D368" i="2"/>
  <c r="G367" i="2"/>
  <c r="F367" i="2"/>
  <c r="D367" i="2"/>
  <c r="G366" i="2"/>
  <c r="F366" i="2"/>
  <c r="D366" i="2"/>
  <c r="G365" i="2"/>
  <c r="F365" i="2"/>
  <c r="D365" i="2"/>
  <c r="G364" i="2"/>
  <c r="F364" i="2"/>
  <c r="D364" i="2"/>
  <c r="G363" i="2"/>
  <c r="F363" i="2"/>
  <c r="D363" i="2"/>
  <c r="G362" i="2"/>
  <c r="F362" i="2"/>
  <c r="D362" i="2"/>
  <c r="G361" i="2"/>
  <c r="F361" i="2"/>
  <c r="D361" i="2"/>
  <c r="G360" i="2"/>
  <c r="F360" i="2"/>
  <c r="D360" i="2"/>
  <c r="G359" i="2"/>
  <c r="F359" i="2"/>
  <c r="D359" i="2"/>
  <c r="G358" i="2"/>
  <c r="F358" i="2"/>
  <c r="D358" i="2"/>
  <c r="G357" i="2"/>
  <c r="F357" i="2"/>
  <c r="D357" i="2"/>
  <c r="G356" i="2"/>
  <c r="F356" i="2"/>
  <c r="D356" i="2"/>
  <c r="G355" i="2"/>
  <c r="F355" i="2"/>
  <c r="D355" i="2"/>
  <c r="G354" i="2"/>
  <c r="F354" i="2"/>
  <c r="D354" i="2"/>
  <c r="G353" i="2"/>
  <c r="F353" i="2"/>
  <c r="D353" i="2"/>
  <c r="G352" i="2"/>
  <c r="F352" i="2"/>
  <c r="D352" i="2"/>
  <c r="G351" i="2"/>
  <c r="F351" i="2"/>
  <c r="D351" i="2"/>
  <c r="G350" i="2"/>
  <c r="F350" i="2"/>
  <c r="D350" i="2"/>
  <c r="G349" i="2"/>
  <c r="F349" i="2"/>
  <c r="D349" i="2"/>
  <c r="G348" i="2"/>
  <c r="F348" i="2"/>
  <c r="D348" i="2"/>
  <c r="G347" i="2"/>
  <c r="F347" i="2"/>
  <c r="D347" i="2"/>
  <c r="G346" i="2"/>
  <c r="F346" i="2"/>
  <c r="D346" i="2"/>
  <c r="G345" i="2"/>
  <c r="F345" i="2"/>
  <c r="D345" i="2"/>
  <c r="G344" i="2"/>
  <c r="F344" i="2"/>
  <c r="D344" i="2"/>
  <c r="G343" i="2"/>
  <c r="F343" i="2"/>
  <c r="D343" i="2"/>
  <c r="G342" i="2"/>
  <c r="F342" i="2"/>
  <c r="D342" i="2"/>
  <c r="G341" i="2"/>
  <c r="F341" i="2"/>
  <c r="D341" i="2"/>
  <c r="G340" i="2"/>
  <c r="F340" i="2"/>
  <c r="D340" i="2"/>
  <c r="G339" i="2"/>
  <c r="F339" i="2"/>
  <c r="D339" i="2"/>
  <c r="G338" i="2"/>
  <c r="F338" i="2"/>
  <c r="D338" i="2"/>
  <c r="G337" i="2"/>
  <c r="F337" i="2"/>
  <c r="D337" i="2"/>
  <c r="G336" i="2"/>
  <c r="F336" i="2"/>
  <c r="D336" i="2"/>
  <c r="G335" i="2"/>
  <c r="F335" i="2"/>
  <c r="D335" i="2"/>
  <c r="G334" i="2"/>
  <c r="F334" i="2"/>
  <c r="D334" i="2"/>
  <c r="G333" i="2"/>
  <c r="F333" i="2"/>
  <c r="D333" i="2"/>
  <c r="G332" i="2"/>
  <c r="F332" i="2"/>
  <c r="D332" i="2"/>
  <c r="G331" i="2"/>
  <c r="F331" i="2"/>
  <c r="D331" i="2"/>
  <c r="G330" i="2"/>
  <c r="F330" i="2"/>
  <c r="D330" i="2"/>
  <c r="G329" i="2"/>
  <c r="F329" i="2"/>
  <c r="D329" i="2"/>
  <c r="G328" i="2"/>
  <c r="F328" i="2"/>
  <c r="D328" i="2"/>
  <c r="G327" i="2"/>
  <c r="F327" i="2"/>
  <c r="D327" i="2"/>
  <c r="G326" i="2"/>
  <c r="F326" i="2"/>
  <c r="D326" i="2"/>
  <c r="G325" i="2"/>
  <c r="F325" i="2"/>
  <c r="D325" i="2"/>
  <c r="G324" i="2"/>
  <c r="F324" i="2"/>
  <c r="D324" i="2"/>
  <c r="G323" i="2"/>
  <c r="F323" i="2"/>
  <c r="D323" i="2"/>
  <c r="G322" i="2"/>
  <c r="F322" i="2"/>
  <c r="D322" i="2"/>
  <c r="G321" i="2"/>
  <c r="F321" i="2"/>
  <c r="D321" i="2"/>
  <c r="G320" i="2"/>
  <c r="F320" i="2"/>
  <c r="D320" i="2"/>
  <c r="G319" i="2"/>
  <c r="F319" i="2"/>
  <c r="D319" i="2"/>
  <c r="G318" i="2"/>
  <c r="F318" i="2"/>
  <c r="D318" i="2"/>
  <c r="G317" i="2"/>
  <c r="F317" i="2"/>
  <c r="D317" i="2"/>
  <c r="G316" i="2"/>
  <c r="F316" i="2"/>
  <c r="D316" i="2"/>
  <c r="G315" i="2"/>
  <c r="F315" i="2"/>
  <c r="D315" i="2"/>
  <c r="G314" i="2"/>
  <c r="F314" i="2"/>
  <c r="D314" i="2"/>
  <c r="G313" i="2"/>
  <c r="F313" i="2"/>
  <c r="D313" i="2"/>
  <c r="G312" i="2"/>
  <c r="F312" i="2"/>
  <c r="D312" i="2"/>
  <c r="G311" i="2"/>
  <c r="F311" i="2"/>
  <c r="D311" i="2"/>
  <c r="G310" i="2"/>
  <c r="F310" i="2"/>
  <c r="D310" i="2"/>
  <c r="G309" i="2"/>
  <c r="F309" i="2"/>
  <c r="D309" i="2"/>
  <c r="G308" i="2"/>
  <c r="F308" i="2"/>
  <c r="D308" i="2"/>
  <c r="G307" i="2"/>
  <c r="F307" i="2"/>
  <c r="D307" i="2"/>
  <c r="G306" i="2"/>
  <c r="F306" i="2"/>
  <c r="D306" i="2"/>
  <c r="G305" i="2"/>
  <c r="F305" i="2"/>
  <c r="D305" i="2"/>
  <c r="G304" i="2"/>
  <c r="F304" i="2"/>
  <c r="D304" i="2"/>
  <c r="G303" i="2"/>
  <c r="F303" i="2"/>
  <c r="D303" i="2"/>
  <c r="G302" i="2"/>
  <c r="F302" i="2"/>
  <c r="D302" i="2"/>
  <c r="G301" i="2"/>
  <c r="F301" i="2"/>
  <c r="D301" i="2"/>
  <c r="G300" i="2"/>
  <c r="F300" i="2"/>
  <c r="D300" i="2"/>
  <c r="G299" i="2"/>
  <c r="F299" i="2"/>
  <c r="D299" i="2"/>
  <c r="G298" i="2"/>
  <c r="F298" i="2"/>
  <c r="D298" i="2"/>
  <c r="G297" i="2"/>
  <c r="F297" i="2"/>
  <c r="D297" i="2"/>
  <c r="G296" i="2"/>
  <c r="F296" i="2"/>
  <c r="D296" i="2"/>
  <c r="G295" i="2"/>
  <c r="F295" i="2"/>
  <c r="D295" i="2"/>
  <c r="G294" i="2"/>
  <c r="F294" i="2"/>
  <c r="D294" i="2"/>
  <c r="G293" i="2"/>
  <c r="F293" i="2"/>
  <c r="D293" i="2"/>
  <c r="G292" i="2"/>
  <c r="F292" i="2"/>
  <c r="D292" i="2"/>
  <c r="G291" i="2"/>
  <c r="F291" i="2"/>
  <c r="D291" i="2"/>
  <c r="G290" i="2"/>
  <c r="F290" i="2"/>
  <c r="D290" i="2"/>
  <c r="G289" i="2"/>
  <c r="F289" i="2"/>
  <c r="D289" i="2"/>
  <c r="G288" i="2"/>
  <c r="F288" i="2"/>
  <c r="D288" i="2"/>
  <c r="G287" i="2"/>
  <c r="F287" i="2"/>
  <c r="D287" i="2"/>
  <c r="G286" i="2"/>
  <c r="F286" i="2"/>
  <c r="D286" i="2"/>
  <c r="G285" i="2"/>
  <c r="F285" i="2"/>
  <c r="D285" i="2"/>
  <c r="G284" i="2"/>
  <c r="F284" i="2"/>
  <c r="D284" i="2"/>
  <c r="G283" i="2"/>
  <c r="F283" i="2"/>
  <c r="D283" i="2"/>
  <c r="G282" i="2"/>
  <c r="F282" i="2"/>
  <c r="D282" i="2"/>
  <c r="G281" i="2"/>
  <c r="F281" i="2"/>
  <c r="D281" i="2"/>
  <c r="G280" i="2"/>
  <c r="F280" i="2"/>
  <c r="D280" i="2"/>
  <c r="G279" i="2"/>
  <c r="F279" i="2"/>
  <c r="D279" i="2"/>
  <c r="G278" i="2"/>
  <c r="F278" i="2"/>
  <c r="D278" i="2"/>
  <c r="G277" i="2"/>
  <c r="F277" i="2"/>
  <c r="D277" i="2"/>
  <c r="G276" i="2"/>
  <c r="F276" i="2"/>
  <c r="D276" i="2"/>
  <c r="G275" i="2"/>
  <c r="F275" i="2"/>
  <c r="D275" i="2"/>
  <c r="G274" i="2"/>
  <c r="F274" i="2"/>
  <c r="D274" i="2"/>
  <c r="G273" i="2"/>
  <c r="F273" i="2"/>
  <c r="D273" i="2"/>
  <c r="G272" i="2"/>
  <c r="F272" i="2"/>
  <c r="D272" i="2"/>
  <c r="G271" i="2"/>
  <c r="F271" i="2"/>
  <c r="D271" i="2"/>
  <c r="G270" i="2"/>
  <c r="F270" i="2"/>
  <c r="D270" i="2"/>
  <c r="G269" i="2"/>
  <c r="F269" i="2"/>
  <c r="D269" i="2"/>
  <c r="G268" i="2"/>
  <c r="F268" i="2"/>
  <c r="D268" i="2"/>
  <c r="G267" i="2"/>
  <c r="F267" i="2"/>
  <c r="D267" i="2"/>
  <c r="G266" i="2"/>
  <c r="F266" i="2"/>
  <c r="D266" i="2"/>
  <c r="G265" i="2"/>
  <c r="F265" i="2"/>
  <c r="D265" i="2"/>
  <c r="G264" i="2"/>
  <c r="F264" i="2"/>
  <c r="D264" i="2"/>
  <c r="G263" i="2"/>
  <c r="F263" i="2"/>
  <c r="D263" i="2"/>
  <c r="G262" i="2"/>
  <c r="F262" i="2"/>
  <c r="D262" i="2"/>
  <c r="G261" i="2"/>
  <c r="F261" i="2"/>
  <c r="D261" i="2"/>
  <c r="G260" i="2"/>
  <c r="F260" i="2"/>
  <c r="D260" i="2"/>
  <c r="G259" i="2"/>
  <c r="F259" i="2"/>
  <c r="D259" i="2"/>
  <c r="G258" i="2"/>
  <c r="F258" i="2"/>
  <c r="D258" i="2"/>
  <c r="G257" i="2"/>
  <c r="F257" i="2"/>
  <c r="D257" i="2"/>
  <c r="G256" i="2"/>
  <c r="F256" i="2"/>
  <c r="D256" i="2"/>
  <c r="G255" i="2"/>
  <c r="F255" i="2"/>
  <c r="D255" i="2"/>
  <c r="G254" i="2"/>
  <c r="F254" i="2"/>
  <c r="D254" i="2"/>
  <c r="G253" i="2"/>
  <c r="F253" i="2"/>
  <c r="D253" i="2"/>
  <c r="G252" i="2"/>
  <c r="F252" i="2"/>
  <c r="D252" i="2"/>
  <c r="G251" i="2"/>
  <c r="F251" i="2"/>
  <c r="D251" i="2"/>
  <c r="G250" i="2"/>
  <c r="F250" i="2"/>
  <c r="D250" i="2"/>
  <c r="G249" i="2"/>
  <c r="F249" i="2"/>
  <c r="D249" i="2"/>
  <c r="G248" i="2"/>
  <c r="F248" i="2"/>
  <c r="D248" i="2"/>
  <c r="G247" i="2"/>
  <c r="F247" i="2"/>
  <c r="D247" i="2"/>
  <c r="G246" i="2"/>
  <c r="F246" i="2"/>
  <c r="D246" i="2"/>
  <c r="G245" i="2"/>
  <c r="F245" i="2"/>
  <c r="D245" i="2"/>
  <c r="G244" i="2"/>
  <c r="F244" i="2"/>
  <c r="D244" i="2"/>
  <c r="G243" i="2"/>
  <c r="F243" i="2"/>
  <c r="D243" i="2"/>
  <c r="G242" i="2"/>
  <c r="F242" i="2"/>
  <c r="D242" i="2"/>
  <c r="G241" i="2"/>
  <c r="F241" i="2"/>
  <c r="D241" i="2"/>
  <c r="G240" i="2"/>
  <c r="F240" i="2"/>
  <c r="D240" i="2"/>
  <c r="G239" i="2"/>
  <c r="F239" i="2"/>
  <c r="D239" i="2"/>
  <c r="G238" i="2"/>
  <c r="F238" i="2"/>
  <c r="D238" i="2"/>
  <c r="G237" i="2"/>
  <c r="F237" i="2"/>
  <c r="D237" i="2"/>
  <c r="G236" i="2"/>
  <c r="F236" i="2"/>
  <c r="D236" i="2"/>
  <c r="G235" i="2"/>
  <c r="F235" i="2"/>
  <c r="D235" i="2"/>
  <c r="G234" i="2"/>
  <c r="F234" i="2"/>
  <c r="D234" i="2"/>
  <c r="G233" i="2"/>
  <c r="F233" i="2"/>
  <c r="D233" i="2"/>
  <c r="G232" i="2"/>
  <c r="F232" i="2"/>
  <c r="D232" i="2"/>
  <c r="G231" i="2"/>
  <c r="F231" i="2"/>
  <c r="D231" i="2"/>
  <c r="G230" i="2"/>
  <c r="F230" i="2"/>
  <c r="D230" i="2"/>
  <c r="G229" i="2"/>
  <c r="F229" i="2"/>
  <c r="D229" i="2"/>
  <c r="G228" i="2"/>
  <c r="F228" i="2"/>
  <c r="D228" i="2"/>
  <c r="G227" i="2"/>
  <c r="F227" i="2"/>
  <c r="D227" i="2"/>
  <c r="G226" i="2"/>
  <c r="F226" i="2"/>
  <c r="D226" i="2"/>
  <c r="G225" i="2"/>
  <c r="F225" i="2"/>
  <c r="D225" i="2"/>
  <c r="G224" i="2"/>
  <c r="F224" i="2"/>
  <c r="D224" i="2"/>
  <c r="G223" i="2"/>
  <c r="F223" i="2"/>
  <c r="D223" i="2"/>
  <c r="G222" i="2"/>
  <c r="F222" i="2"/>
  <c r="D222" i="2"/>
  <c r="G221" i="2"/>
  <c r="F221" i="2"/>
  <c r="D221" i="2"/>
  <c r="G220" i="2"/>
  <c r="F220" i="2"/>
  <c r="D220" i="2"/>
  <c r="G219" i="2"/>
  <c r="F219" i="2"/>
  <c r="D219" i="2"/>
  <c r="G218" i="2"/>
  <c r="F218" i="2"/>
  <c r="D218" i="2"/>
  <c r="G217" i="2"/>
  <c r="F217" i="2"/>
  <c r="D217" i="2"/>
  <c r="G216" i="2"/>
  <c r="F216" i="2"/>
  <c r="D216" i="2"/>
  <c r="G215" i="2"/>
  <c r="F215" i="2"/>
  <c r="D215" i="2"/>
  <c r="G214" i="2"/>
  <c r="F214" i="2"/>
  <c r="D214" i="2"/>
  <c r="G213" i="2"/>
  <c r="F213" i="2"/>
  <c r="D213" i="2"/>
  <c r="G212" i="2"/>
  <c r="F212" i="2"/>
  <c r="D212" i="2"/>
  <c r="G211" i="2"/>
  <c r="F211" i="2"/>
  <c r="D211" i="2"/>
  <c r="G210" i="2"/>
  <c r="F210" i="2"/>
  <c r="D210" i="2"/>
  <c r="G209" i="2"/>
  <c r="F209" i="2"/>
  <c r="D209" i="2"/>
  <c r="G208" i="2"/>
  <c r="F208" i="2"/>
  <c r="D208" i="2"/>
  <c r="G207" i="2"/>
  <c r="F207" i="2"/>
  <c r="D207" i="2"/>
  <c r="G206" i="2"/>
  <c r="F206" i="2"/>
  <c r="D206" i="2"/>
  <c r="G205" i="2"/>
  <c r="F205" i="2"/>
  <c r="D205" i="2"/>
  <c r="G204" i="2"/>
  <c r="F204" i="2"/>
  <c r="D204" i="2"/>
  <c r="G203" i="2"/>
  <c r="F203" i="2"/>
  <c r="D203" i="2"/>
  <c r="G202" i="2"/>
  <c r="F202" i="2"/>
  <c r="D202" i="2"/>
  <c r="G201" i="2"/>
  <c r="F201" i="2"/>
  <c r="D201" i="2"/>
  <c r="G200" i="2"/>
  <c r="F200" i="2"/>
  <c r="D200" i="2"/>
  <c r="G199" i="2"/>
  <c r="F199" i="2"/>
  <c r="D199" i="2"/>
  <c r="G198" i="2"/>
  <c r="F198" i="2"/>
  <c r="D198" i="2"/>
  <c r="G197" i="2"/>
  <c r="F197" i="2"/>
  <c r="D197" i="2"/>
  <c r="G196" i="2"/>
  <c r="F196" i="2"/>
  <c r="D196" i="2"/>
  <c r="G195" i="2"/>
  <c r="F195" i="2"/>
  <c r="D195" i="2"/>
  <c r="G194" i="2"/>
  <c r="F194" i="2"/>
  <c r="D194" i="2"/>
  <c r="G193" i="2"/>
  <c r="F193" i="2"/>
  <c r="D193" i="2"/>
  <c r="G192" i="2"/>
  <c r="F192" i="2"/>
  <c r="D192" i="2"/>
  <c r="G191" i="2"/>
  <c r="F191" i="2"/>
  <c r="D191" i="2"/>
  <c r="G190" i="2"/>
  <c r="F190" i="2"/>
  <c r="D190" i="2"/>
  <c r="G189" i="2"/>
  <c r="F189" i="2"/>
  <c r="D189" i="2"/>
  <c r="G188" i="2"/>
  <c r="F188" i="2"/>
  <c r="D188" i="2"/>
  <c r="G187" i="2"/>
  <c r="F187" i="2"/>
  <c r="D187" i="2"/>
  <c r="G186" i="2"/>
  <c r="F186" i="2"/>
  <c r="D186" i="2"/>
  <c r="G185" i="2"/>
  <c r="F185" i="2"/>
  <c r="D185" i="2"/>
  <c r="G184" i="2"/>
  <c r="F184" i="2"/>
  <c r="D184" i="2"/>
  <c r="G183" i="2"/>
  <c r="F183" i="2"/>
  <c r="D183" i="2"/>
  <c r="G182" i="2"/>
  <c r="F182" i="2"/>
  <c r="D182" i="2"/>
  <c r="G181" i="2"/>
  <c r="F181" i="2"/>
  <c r="D181" i="2"/>
  <c r="G180" i="2"/>
  <c r="F180" i="2"/>
  <c r="D180" i="2"/>
  <c r="G179" i="2"/>
  <c r="F179" i="2"/>
  <c r="D179" i="2"/>
  <c r="G178" i="2"/>
  <c r="F178" i="2"/>
  <c r="D178" i="2"/>
  <c r="G177" i="2"/>
  <c r="F177" i="2"/>
  <c r="D177" i="2"/>
  <c r="G176" i="2"/>
  <c r="F176" i="2"/>
  <c r="D176" i="2"/>
  <c r="G175" i="2"/>
  <c r="F175" i="2"/>
  <c r="D175" i="2"/>
  <c r="G174" i="2"/>
  <c r="F174" i="2"/>
  <c r="D174" i="2"/>
  <c r="G173" i="2"/>
  <c r="F173" i="2"/>
  <c r="D173" i="2"/>
  <c r="G172" i="2"/>
  <c r="F172" i="2"/>
  <c r="D172" i="2"/>
  <c r="G171" i="2"/>
  <c r="F171" i="2"/>
  <c r="D171" i="2"/>
  <c r="G170" i="2"/>
  <c r="F170" i="2"/>
  <c r="D170" i="2"/>
  <c r="G169" i="2"/>
  <c r="F169" i="2"/>
  <c r="D169" i="2"/>
  <c r="G168" i="2"/>
  <c r="F168" i="2"/>
  <c r="D168" i="2"/>
  <c r="G167" i="2"/>
  <c r="F167" i="2"/>
  <c r="D167" i="2"/>
  <c r="G166" i="2"/>
  <c r="F166" i="2"/>
  <c r="D166" i="2"/>
  <c r="G165" i="2"/>
  <c r="F165" i="2"/>
  <c r="D165" i="2"/>
  <c r="G164" i="2"/>
  <c r="F164" i="2"/>
  <c r="D164" i="2"/>
  <c r="G163" i="2"/>
  <c r="F163" i="2"/>
  <c r="D163" i="2"/>
  <c r="G162" i="2"/>
  <c r="F162" i="2"/>
  <c r="D162" i="2"/>
  <c r="G161" i="2"/>
  <c r="F161" i="2"/>
  <c r="D161" i="2"/>
  <c r="G160" i="2"/>
  <c r="F160" i="2"/>
  <c r="D160" i="2"/>
  <c r="G159" i="2"/>
  <c r="F159" i="2"/>
  <c r="D159" i="2"/>
  <c r="G158" i="2"/>
  <c r="F158" i="2"/>
  <c r="D158" i="2"/>
  <c r="G157" i="2"/>
  <c r="F157" i="2"/>
  <c r="D157" i="2"/>
  <c r="G156" i="2"/>
  <c r="F156" i="2"/>
  <c r="D156" i="2"/>
  <c r="G155" i="2"/>
  <c r="F155" i="2"/>
  <c r="D155" i="2"/>
  <c r="G154" i="2"/>
  <c r="F154" i="2"/>
  <c r="D154" i="2"/>
  <c r="G153" i="2"/>
  <c r="F153" i="2"/>
  <c r="D153" i="2"/>
  <c r="G152" i="2"/>
  <c r="F152" i="2"/>
  <c r="D152" i="2"/>
  <c r="G151" i="2"/>
  <c r="F151" i="2"/>
  <c r="D151" i="2"/>
  <c r="G150" i="2"/>
  <c r="F150" i="2"/>
  <c r="D150" i="2"/>
  <c r="G149" i="2"/>
  <c r="F149" i="2"/>
  <c r="D149" i="2"/>
  <c r="G148" i="2"/>
  <c r="F148" i="2"/>
  <c r="D148" i="2"/>
  <c r="G147" i="2"/>
  <c r="F147" i="2"/>
  <c r="D147" i="2"/>
  <c r="G146" i="2"/>
  <c r="F146" i="2"/>
  <c r="D146" i="2"/>
  <c r="G145" i="2"/>
  <c r="F145" i="2"/>
  <c r="D145" i="2"/>
  <c r="G144" i="2"/>
  <c r="F144" i="2"/>
  <c r="D144" i="2"/>
  <c r="G143" i="2"/>
  <c r="F143" i="2"/>
  <c r="D143" i="2"/>
  <c r="G142" i="2"/>
  <c r="F142" i="2"/>
  <c r="D142" i="2"/>
  <c r="G141" i="2"/>
  <c r="F141" i="2"/>
  <c r="D141" i="2"/>
  <c r="G140" i="2"/>
  <c r="F140" i="2"/>
  <c r="D140" i="2"/>
  <c r="G139" i="2"/>
  <c r="F139" i="2"/>
  <c r="D139" i="2"/>
  <c r="G138" i="2"/>
  <c r="F138" i="2"/>
  <c r="D138" i="2"/>
  <c r="G137" i="2"/>
  <c r="F137" i="2"/>
  <c r="D137" i="2"/>
  <c r="G136" i="2"/>
  <c r="F136" i="2"/>
  <c r="D136" i="2"/>
  <c r="G135" i="2"/>
  <c r="F135" i="2"/>
  <c r="D135" i="2"/>
  <c r="G134" i="2"/>
  <c r="F134" i="2"/>
  <c r="D134" i="2"/>
  <c r="G133" i="2"/>
  <c r="F133" i="2"/>
  <c r="D133" i="2"/>
  <c r="G132" i="2"/>
  <c r="F132" i="2"/>
  <c r="D132" i="2"/>
  <c r="G131" i="2"/>
  <c r="F131" i="2"/>
  <c r="D131" i="2"/>
  <c r="G130" i="2"/>
  <c r="F130" i="2"/>
  <c r="D130" i="2"/>
  <c r="G129" i="2"/>
  <c r="F129" i="2"/>
  <c r="D129" i="2"/>
  <c r="G128" i="2"/>
  <c r="F128" i="2"/>
  <c r="D128" i="2"/>
  <c r="G127" i="2"/>
  <c r="F127" i="2"/>
  <c r="D127" i="2"/>
  <c r="G126" i="2"/>
  <c r="F126" i="2"/>
  <c r="D126" i="2"/>
  <c r="G125" i="2"/>
  <c r="F125" i="2"/>
  <c r="D125" i="2"/>
  <c r="G124" i="2"/>
  <c r="F124" i="2"/>
  <c r="D124" i="2"/>
  <c r="G123" i="2"/>
  <c r="F123" i="2"/>
  <c r="D123" i="2"/>
  <c r="G122" i="2"/>
  <c r="F122" i="2"/>
  <c r="D122" i="2"/>
  <c r="G121" i="2"/>
  <c r="F121" i="2"/>
  <c r="D121" i="2"/>
  <c r="G120" i="2"/>
  <c r="F120" i="2"/>
  <c r="D120" i="2"/>
  <c r="G119" i="2"/>
  <c r="F119" i="2"/>
  <c r="D119" i="2"/>
  <c r="G118" i="2"/>
  <c r="F118" i="2"/>
  <c r="D118" i="2"/>
  <c r="G117" i="2"/>
  <c r="F117" i="2"/>
  <c r="D117" i="2"/>
  <c r="G116" i="2"/>
  <c r="F116" i="2"/>
  <c r="D116" i="2"/>
  <c r="G115" i="2"/>
  <c r="F115" i="2"/>
  <c r="D115" i="2"/>
  <c r="G114" i="2"/>
  <c r="F114" i="2"/>
  <c r="D114" i="2"/>
  <c r="G113" i="2"/>
  <c r="F113" i="2"/>
  <c r="D113" i="2"/>
  <c r="G112" i="2"/>
  <c r="F112" i="2"/>
  <c r="D112" i="2"/>
  <c r="G111" i="2"/>
  <c r="F111" i="2"/>
  <c r="D111" i="2"/>
  <c r="G110" i="2"/>
  <c r="F110" i="2"/>
  <c r="D110" i="2"/>
  <c r="G109" i="2"/>
  <c r="F109" i="2"/>
  <c r="D109" i="2"/>
  <c r="G108" i="2"/>
  <c r="F108" i="2"/>
  <c r="D108" i="2"/>
  <c r="G107" i="2"/>
  <c r="F107" i="2"/>
  <c r="D107" i="2"/>
  <c r="G106" i="2"/>
  <c r="F106" i="2"/>
  <c r="D106" i="2"/>
  <c r="G105" i="2"/>
  <c r="F105" i="2"/>
  <c r="D105" i="2"/>
  <c r="G104" i="2"/>
  <c r="F104" i="2"/>
  <c r="D104" i="2"/>
  <c r="G103" i="2"/>
  <c r="F103" i="2"/>
  <c r="D103" i="2"/>
  <c r="G102" i="2"/>
  <c r="F102" i="2"/>
  <c r="D102" i="2"/>
  <c r="G101" i="2"/>
  <c r="F101" i="2"/>
  <c r="D101" i="2"/>
  <c r="G100" i="2"/>
  <c r="F100" i="2"/>
  <c r="D100" i="2"/>
  <c r="G99" i="2"/>
  <c r="F99" i="2"/>
  <c r="D99" i="2"/>
  <c r="G98" i="2"/>
  <c r="F98" i="2"/>
  <c r="D98" i="2"/>
  <c r="G97" i="2"/>
  <c r="F97" i="2"/>
  <c r="D97" i="2"/>
  <c r="G96" i="2"/>
  <c r="F96" i="2"/>
  <c r="D96" i="2"/>
  <c r="G95" i="2"/>
  <c r="F95" i="2"/>
  <c r="D95" i="2"/>
  <c r="G94" i="2"/>
  <c r="F94" i="2"/>
  <c r="D94" i="2"/>
  <c r="G93" i="2"/>
  <c r="F93" i="2"/>
  <c r="D93" i="2"/>
  <c r="G92" i="2"/>
  <c r="F92" i="2"/>
  <c r="D92" i="2"/>
  <c r="G91" i="2"/>
  <c r="F91" i="2"/>
  <c r="D91" i="2"/>
  <c r="G90" i="2"/>
  <c r="F90" i="2"/>
  <c r="D90" i="2"/>
  <c r="G89" i="2"/>
  <c r="F89" i="2"/>
  <c r="D89" i="2"/>
  <c r="G88" i="2"/>
  <c r="F88" i="2"/>
  <c r="D88" i="2"/>
  <c r="G87" i="2"/>
  <c r="F87" i="2"/>
  <c r="D87" i="2"/>
  <c r="G86" i="2"/>
  <c r="F86" i="2"/>
  <c r="D86" i="2"/>
  <c r="G85" i="2"/>
  <c r="F85" i="2"/>
  <c r="D85" i="2"/>
  <c r="G84" i="2"/>
  <c r="F84" i="2"/>
  <c r="D84" i="2"/>
  <c r="G83" i="2"/>
  <c r="F83" i="2"/>
  <c r="D83" i="2"/>
  <c r="G82" i="2"/>
  <c r="F82" i="2"/>
  <c r="D82" i="2"/>
  <c r="G81" i="2"/>
  <c r="F81" i="2"/>
  <c r="D81" i="2"/>
  <c r="G80" i="2"/>
  <c r="F80" i="2"/>
  <c r="D80" i="2"/>
  <c r="G79" i="2"/>
  <c r="F79" i="2"/>
  <c r="D79" i="2"/>
  <c r="G78" i="2"/>
  <c r="F78" i="2"/>
  <c r="D78" i="2"/>
  <c r="G77" i="2"/>
  <c r="F77" i="2"/>
  <c r="D77" i="2"/>
  <c r="G76" i="2"/>
  <c r="F76" i="2"/>
  <c r="D76" i="2"/>
  <c r="G75" i="2"/>
  <c r="F75" i="2"/>
  <c r="D75" i="2"/>
  <c r="G74" i="2"/>
  <c r="F74" i="2"/>
  <c r="D74" i="2"/>
  <c r="G73" i="2"/>
  <c r="F73" i="2"/>
  <c r="D73" i="2"/>
  <c r="G72" i="2"/>
  <c r="F72" i="2"/>
  <c r="D72" i="2"/>
  <c r="G71" i="2"/>
  <c r="F71" i="2"/>
  <c r="D71" i="2"/>
  <c r="G70" i="2"/>
  <c r="F70" i="2"/>
  <c r="D70" i="2"/>
  <c r="G69" i="2"/>
  <c r="F69" i="2"/>
  <c r="D69" i="2"/>
  <c r="G68" i="2"/>
  <c r="F68" i="2"/>
  <c r="D68" i="2"/>
  <c r="G67" i="2"/>
  <c r="F67" i="2"/>
  <c r="D67" i="2"/>
  <c r="G66" i="2"/>
  <c r="F66" i="2"/>
  <c r="D66" i="2"/>
  <c r="G65" i="2"/>
  <c r="F65" i="2"/>
  <c r="D65" i="2"/>
  <c r="G64" i="2"/>
  <c r="F64" i="2"/>
  <c r="D64" i="2"/>
  <c r="G63" i="2"/>
  <c r="F63" i="2"/>
  <c r="D63" i="2"/>
  <c r="G62" i="2"/>
  <c r="F62" i="2"/>
  <c r="D62" i="2"/>
  <c r="G61" i="2"/>
  <c r="F61" i="2"/>
  <c r="D61" i="2"/>
  <c r="G60" i="2"/>
  <c r="F60" i="2"/>
  <c r="D60" i="2"/>
  <c r="G59" i="2"/>
  <c r="F59" i="2"/>
  <c r="D59" i="2"/>
  <c r="G58" i="2"/>
  <c r="F58" i="2"/>
  <c r="D58" i="2"/>
  <c r="G57" i="2"/>
  <c r="F57" i="2"/>
  <c r="D57" i="2"/>
  <c r="G56" i="2"/>
  <c r="F56" i="2"/>
  <c r="D56" i="2"/>
  <c r="G55" i="2"/>
  <c r="F55" i="2"/>
  <c r="D55" i="2"/>
  <c r="G54" i="2"/>
  <c r="F54" i="2"/>
  <c r="D54" i="2"/>
  <c r="G53" i="2"/>
  <c r="F53" i="2"/>
  <c r="D53" i="2"/>
  <c r="G52" i="2"/>
  <c r="F52" i="2"/>
  <c r="D52" i="2"/>
  <c r="G51" i="2"/>
  <c r="F51" i="2"/>
  <c r="D51" i="2"/>
  <c r="G50" i="2"/>
  <c r="F50" i="2"/>
  <c r="D50" i="2"/>
  <c r="G49" i="2"/>
  <c r="F49" i="2"/>
  <c r="D49" i="2"/>
  <c r="G48" i="2"/>
  <c r="F48" i="2"/>
  <c r="D48" i="2"/>
  <c r="G47" i="2"/>
  <c r="F47" i="2"/>
  <c r="D47" i="2"/>
  <c r="G46" i="2"/>
  <c r="F46" i="2"/>
  <c r="D46" i="2"/>
  <c r="G45" i="2"/>
  <c r="F45" i="2"/>
  <c r="D45" i="2"/>
  <c r="G44" i="2"/>
  <c r="F44" i="2"/>
  <c r="D44" i="2"/>
  <c r="G43" i="2"/>
  <c r="F43" i="2"/>
  <c r="D43" i="2"/>
  <c r="G42" i="2"/>
  <c r="F42" i="2"/>
  <c r="D42" i="2"/>
  <c r="G41" i="2"/>
  <c r="F41" i="2"/>
  <c r="D41" i="2"/>
  <c r="G40" i="2"/>
  <c r="F40" i="2"/>
  <c r="D40" i="2"/>
  <c r="G39" i="2"/>
  <c r="F39" i="2"/>
  <c r="D39" i="2"/>
  <c r="G38" i="2"/>
  <c r="F38" i="2"/>
  <c r="D38" i="2"/>
  <c r="G37" i="2"/>
  <c r="F37" i="2"/>
  <c r="D37" i="2"/>
  <c r="G36" i="2"/>
  <c r="F36" i="2"/>
  <c r="D36" i="2"/>
  <c r="G35" i="2"/>
  <c r="F35" i="2"/>
  <c r="D35" i="2"/>
  <c r="G34" i="2"/>
  <c r="F34" i="2"/>
  <c r="D34" i="2"/>
  <c r="G33" i="2"/>
  <c r="F33" i="2"/>
  <c r="D33" i="2"/>
  <c r="G32" i="2"/>
  <c r="F32" i="2"/>
  <c r="D32" i="2"/>
  <c r="G31" i="2"/>
  <c r="F31" i="2"/>
  <c r="D31" i="2"/>
  <c r="G30" i="2"/>
  <c r="F30" i="2"/>
  <c r="D30" i="2"/>
  <c r="G29" i="2"/>
  <c r="F29" i="2"/>
  <c r="D29" i="2"/>
  <c r="G28" i="2"/>
  <c r="F28" i="2"/>
  <c r="D28" i="2"/>
  <c r="G27" i="2"/>
  <c r="F27" i="2"/>
  <c r="D27" i="2"/>
  <c r="G26" i="2"/>
  <c r="F26" i="2"/>
  <c r="D26" i="2"/>
  <c r="G25" i="2"/>
  <c r="F25" i="2"/>
  <c r="D25" i="2"/>
  <c r="G24" i="2"/>
  <c r="F24" i="2"/>
  <c r="D24" i="2"/>
  <c r="G23" i="2"/>
  <c r="F23" i="2"/>
  <c r="D23" i="2"/>
  <c r="G22" i="2"/>
  <c r="F22" i="2"/>
  <c r="D22" i="2"/>
  <c r="G21" i="2"/>
  <c r="F21" i="2"/>
  <c r="D21" i="2"/>
  <c r="G20" i="2"/>
  <c r="F20" i="2"/>
  <c r="D20" i="2"/>
  <c r="G19" i="2"/>
  <c r="F19" i="2"/>
  <c r="D19" i="2"/>
  <c r="G18" i="2"/>
  <c r="F18" i="2"/>
  <c r="D18" i="2"/>
  <c r="G17" i="2"/>
  <c r="F17" i="2"/>
  <c r="D17" i="2"/>
  <c r="G16" i="2"/>
  <c r="F16" i="2"/>
  <c r="D16" i="2"/>
  <c r="G15" i="2"/>
  <c r="F15" i="2"/>
  <c r="D15" i="2"/>
  <c r="G14" i="2"/>
  <c r="F14" i="2"/>
  <c r="D14" i="2"/>
  <c r="G13" i="2"/>
  <c r="F13" i="2"/>
  <c r="D13" i="2"/>
  <c r="G12" i="2"/>
  <c r="F12" i="2"/>
  <c r="D12" i="2"/>
  <c r="G11" i="2"/>
  <c r="F11" i="2"/>
  <c r="D11" i="2"/>
  <c r="G10" i="2"/>
  <c r="F10" i="2"/>
  <c r="D10" i="2"/>
  <c r="G9" i="2"/>
  <c r="F9" i="2"/>
  <c r="D9" i="2"/>
  <c r="G8" i="2"/>
  <c r="F8" i="2"/>
  <c r="D8" i="2"/>
  <c r="G7" i="2"/>
  <c r="F7" i="2"/>
  <c r="D7" i="2"/>
  <c r="G6" i="2"/>
  <c r="F6" i="2"/>
  <c r="D6" i="2"/>
  <c r="G5" i="2"/>
  <c r="F5" i="2"/>
  <c r="D5" i="2"/>
  <c r="G4" i="2"/>
  <c r="F4" i="2"/>
  <c r="D4" i="2"/>
  <c r="G3" i="2"/>
  <c r="F3" i="2"/>
  <c r="D3" i="2"/>
  <c r="G2" i="2"/>
  <c r="F2" i="2"/>
  <c r="D2" i="2"/>
  <c r="I5629" i="1" l="1"/>
  <c r="I1871" i="1"/>
  <c r="I753" i="1"/>
  <c r="I535" i="1"/>
  <c r="I3824" i="1"/>
  <c r="I5165" i="1"/>
  <c r="I4989" i="1"/>
  <c r="I5714" i="1"/>
  <c r="I789" i="1"/>
  <c r="I2057" i="1"/>
  <c r="I4050" i="1"/>
  <c r="I689" i="1"/>
  <c r="I677" i="1"/>
  <c r="I41" i="1"/>
  <c r="I4382" i="1"/>
  <c r="I1118" i="1"/>
  <c r="I160" i="1"/>
  <c r="I377" i="1"/>
  <c r="I4727" i="1"/>
  <c r="I5839" i="1"/>
  <c r="I2023" i="1"/>
  <c r="I2612" i="1"/>
  <c r="I3355" i="1"/>
  <c r="I5079" i="1"/>
  <c r="I4639" i="1"/>
  <c r="I517" i="1"/>
  <c r="I2585" i="1"/>
  <c r="I1927" i="1"/>
  <c r="I1285" i="1"/>
  <c r="I6431" i="1"/>
  <c r="I5664" i="1"/>
  <c r="I2892" i="1"/>
  <c r="I502" i="1"/>
  <c r="I2158" i="1"/>
  <c r="I5304" i="1"/>
  <c r="I3621" i="1"/>
  <c r="I5000" i="1"/>
  <c r="I578" i="1"/>
  <c r="I6222" i="1"/>
  <c r="I6359" i="1"/>
  <c r="I3986" i="1"/>
  <c r="I359" i="1"/>
  <c r="I2606" i="1"/>
  <c r="I4705" i="1"/>
  <c r="I3487" i="1"/>
  <c r="I6319" i="1"/>
  <c r="I3353" i="1"/>
  <c r="I1250" i="1"/>
  <c r="I1894" i="1"/>
  <c r="I3771" i="1"/>
  <c r="I4159" i="1"/>
  <c r="I3706" i="1"/>
  <c r="I766" i="1"/>
  <c r="I3346" i="1"/>
  <c r="I1324" i="1"/>
  <c r="I583" i="1"/>
  <c r="I5075" i="1"/>
  <c r="I4246" i="1"/>
  <c r="I5162" i="1"/>
  <c r="I5216" i="1"/>
  <c r="I368" i="1"/>
  <c r="I6427" i="1"/>
  <c r="I4991" i="1"/>
  <c r="I1476" i="1"/>
  <c r="I5885" i="1"/>
  <c r="I5592" i="1"/>
  <c r="I4542" i="1"/>
  <c r="I1184" i="1"/>
  <c r="I293" i="1"/>
  <c r="I5024" i="1"/>
  <c r="I3427" i="1"/>
  <c r="I1954" i="1"/>
  <c r="I413" i="1"/>
  <c r="I5004" i="1"/>
  <c r="I5121" i="1"/>
  <c r="I6261" i="1"/>
  <c r="I5567" i="1"/>
  <c r="I1971" i="1"/>
  <c r="I267" i="1"/>
  <c r="I4889" i="1"/>
  <c r="I5831" i="1"/>
  <c r="I5917" i="1"/>
  <c r="I4920" i="1"/>
  <c r="I6522" i="1"/>
  <c r="I4783" i="1"/>
  <c r="I4467" i="1"/>
  <c r="I5251" i="1"/>
  <c r="I2451" i="1"/>
  <c r="I2288" i="1"/>
  <c r="I3928" i="1"/>
  <c r="I3107" i="1"/>
  <c r="I693" i="1"/>
  <c r="I4347" i="1"/>
  <c r="I4351" i="1"/>
  <c r="I3992" i="1"/>
  <c r="I159" i="1"/>
  <c r="I1094" i="1"/>
  <c r="I1217" i="1"/>
  <c r="I1538" i="1"/>
  <c r="I2305" i="1"/>
  <c r="I2623" i="1"/>
  <c r="I4027" i="1"/>
  <c r="I1985" i="1"/>
  <c r="I2118" i="1"/>
  <c r="I2901" i="1"/>
  <c r="I2971" i="1"/>
  <c r="I3314" i="1"/>
  <c r="I3594" i="1"/>
  <c r="I3577" i="1"/>
  <c r="I3571" i="1"/>
  <c r="I807" i="1"/>
  <c r="I3235" i="1"/>
  <c r="I2924" i="1"/>
  <c r="I2919" i="1"/>
  <c r="I4907" i="1"/>
  <c r="I3835" i="1"/>
  <c r="I6224" i="1"/>
  <c r="I6360" i="1"/>
  <c r="I3587" i="1"/>
  <c r="I3576" i="1"/>
  <c r="I3503" i="1"/>
  <c r="I4207" i="1"/>
  <c r="I2607" i="1"/>
  <c r="I1886" i="1"/>
  <c r="I6408" i="1"/>
  <c r="I3135" i="1"/>
  <c r="I3450" i="1"/>
  <c r="I3506" i="1"/>
  <c r="I5764" i="1"/>
  <c r="I4619" i="1"/>
  <c r="I4152" i="1"/>
  <c r="I6226" i="1"/>
  <c r="I5378" i="1"/>
  <c r="I5080" i="1"/>
  <c r="I4664" i="1"/>
  <c r="I1336" i="1"/>
  <c r="I4008" i="1"/>
  <c r="I5158" i="1"/>
  <c r="I1783" i="1"/>
  <c r="I5981" i="1"/>
  <c r="I237" i="1"/>
  <c r="I5157" i="1"/>
  <c r="I5218" i="1"/>
  <c r="I5217" i="1"/>
  <c r="I351" i="1"/>
  <c r="I3054" i="1"/>
  <c r="I5842" i="1"/>
  <c r="I2792" i="1"/>
  <c r="I4895" i="1"/>
  <c r="I6451" i="1"/>
  <c r="I350" i="1"/>
  <c r="I4026" i="1"/>
  <c r="I4082" i="1"/>
  <c r="I4399" i="1"/>
  <c r="I5758" i="1"/>
  <c r="I256" i="1"/>
  <c r="I304" i="1"/>
  <c r="I1835" i="1"/>
  <c r="I264" i="1"/>
  <c r="I5605" i="1"/>
  <c r="I6241" i="1"/>
  <c r="I3588" i="1"/>
  <c r="I1852" i="1"/>
  <c r="I5529" i="1"/>
  <c r="I5238" i="1"/>
  <c r="I5749" i="1"/>
  <c r="I1192" i="1"/>
  <c r="I6254" i="1"/>
  <c r="I6245" i="1"/>
  <c r="I1960" i="1"/>
  <c r="I3072" i="1"/>
  <c r="I6336" i="1"/>
  <c r="I4842" i="1"/>
  <c r="I50" i="1"/>
  <c r="I3921" i="1"/>
  <c r="I5994" i="1"/>
  <c r="I3232" i="1"/>
  <c r="I5938" i="1"/>
  <c r="I2790" i="1"/>
  <c r="I803" i="1"/>
  <c r="I2885" i="1"/>
  <c r="I6333" i="1"/>
  <c r="I2586" i="1"/>
  <c r="I3443" i="1"/>
  <c r="I3463" i="1"/>
  <c r="I3639" i="1"/>
  <c r="I6500" i="1"/>
  <c r="I2963" i="1"/>
  <c r="I3557" i="1"/>
  <c r="I3238" i="1"/>
  <c r="I6044" i="1"/>
  <c r="I5040" i="1"/>
  <c r="I778" i="1"/>
  <c r="I5395" i="1"/>
  <c r="I3216" i="1"/>
  <c r="I5908" i="1"/>
  <c r="I2178" i="1"/>
  <c r="I3612" i="1"/>
  <c r="I2375" i="1"/>
  <c r="I3948" i="1"/>
  <c r="I2029" i="1"/>
  <c r="I5927" i="1"/>
  <c r="I2839" i="1"/>
  <c r="I5579" i="1"/>
  <c r="I3779" i="1"/>
  <c r="I4936" i="1"/>
  <c r="I1240" i="1"/>
  <c r="I1923" i="1"/>
  <c r="I4074" i="1"/>
  <c r="I4280" i="1"/>
  <c r="I4192" i="1"/>
  <c r="I218" i="1"/>
  <c r="I4109" i="1"/>
  <c r="I851" i="1"/>
  <c r="I582" i="1"/>
  <c r="I4477" i="1"/>
  <c r="I2228" i="1"/>
  <c r="I2225" i="1"/>
  <c r="I4289" i="1"/>
  <c r="I5575" i="1"/>
  <c r="I5542" i="1"/>
  <c r="I6426" i="1"/>
  <c r="I3691" i="1"/>
  <c r="I5486" i="1"/>
  <c r="I3531" i="1"/>
  <c r="I5800" i="1"/>
  <c r="I4829" i="1"/>
  <c r="I5064" i="1"/>
  <c r="I4946" i="1"/>
  <c r="I5612" i="1"/>
  <c r="I5608" i="1"/>
  <c r="I6053" i="1"/>
  <c r="I3426" i="1"/>
  <c r="I6367" i="1"/>
  <c r="I5402" i="1"/>
  <c r="I1186" i="1"/>
  <c r="I6265" i="1"/>
  <c r="I349" i="1"/>
  <c r="I127" i="1"/>
  <c r="I266" i="1"/>
  <c r="I4274" i="1"/>
  <c r="I4693" i="1"/>
  <c r="I1571" i="1"/>
  <c r="I5530" i="1"/>
  <c r="I1983" i="1"/>
  <c r="I4233" i="1"/>
  <c r="I5684" i="1"/>
  <c r="I3294" i="1"/>
  <c r="I2854" i="1"/>
  <c r="I2404" i="1"/>
  <c r="I4345" i="1"/>
  <c r="I3093" i="1"/>
  <c r="I6207" i="1"/>
  <c r="I4726" i="1"/>
  <c r="I1229" i="1"/>
  <c r="I1713" i="1"/>
  <c r="I6412" i="1"/>
  <c r="I649" i="1"/>
  <c r="I486" i="1"/>
  <c r="I3504" i="1"/>
  <c r="I1870" i="1"/>
  <c r="I1551" i="1"/>
  <c r="I3352" i="1"/>
  <c r="I1956" i="1"/>
  <c r="I3067" i="1"/>
  <c r="I1839" i="1"/>
  <c r="I5511" i="1"/>
  <c r="I2635" i="1"/>
  <c r="I3567" i="1"/>
  <c r="I4943" i="1"/>
  <c r="I6503" i="1"/>
  <c r="I3797" i="1"/>
  <c r="I2559" i="1"/>
  <c r="I3919" i="1"/>
  <c r="I38" i="1"/>
  <c r="I2136" i="1"/>
  <c r="I775" i="1"/>
  <c r="I4142" i="1"/>
  <c r="I771" i="1"/>
  <c r="I3539" i="1"/>
  <c r="I4747" i="1"/>
  <c r="I2014" i="1"/>
  <c r="I1340" i="1"/>
  <c r="I4205" i="1"/>
  <c r="I5580" i="1"/>
  <c r="I3222" i="1"/>
  <c r="I5210" i="1"/>
  <c r="I3884" i="1"/>
  <c r="I5863" i="1"/>
  <c r="I5547" i="1"/>
  <c r="I4656" i="1"/>
  <c r="I2846" i="1"/>
  <c r="I4227" i="1"/>
  <c r="I1279" i="1"/>
  <c r="I1393" i="1"/>
  <c r="I3775" i="1"/>
  <c r="I5071" i="1"/>
  <c r="I744" i="1"/>
  <c r="I4077" i="1"/>
  <c r="I2468" i="1"/>
  <c r="I2227" i="1"/>
  <c r="I5874" i="1"/>
  <c r="I4292" i="1"/>
  <c r="I234" i="1"/>
  <c r="I602" i="1"/>
  <c r="I5693" i="1"/>
  <c r="I6213" i="1"/>
  <c r="I6406" i="1"/>
  <c r="I5595" i="1"/>
  <c r="I2794" i="1"/>
  <c r="I4996" i="1"/>
  <c r="I388" i="1"/>
  <c r="I134" i="1"/>
  <c r="I5331" i="1"/>
  <c r="I5483" i="1"/>
  <c r="I4940" i="1"/>
  <c r="I5565" i="1"/>
  <c r="I6283" i="1"/>
  <c r="I4968" i="1"/>
  <c r="I201" i="1"/>
  <c r="I2640" i="1"/>
  <c r="I3589" i="1"/>
  <c r="I4423" i="1"/>
  <c r="I1776" i="1"/>
  <c r="I3060" i="1"/>
  <c r="I6116" i="1"/>
  <c r="I600" i="1"/>
  <c r="I941" i="1"/>
  <c r="I4433" i="1"/>
  <c r="I3195" i="1"/>
  <c r="I3089" i="1"/>
  <c r="I540" i="1"/>
  <c r="I784" i="1"/>
  <c r="I3058" i="1"/>
  <c r="I4689" i="1"/>
  <c r="I5451" i="1"/>
  <c r="I655" i="1"/>
  <c r="I1518" i="1"/>
  <c r="I893" i="1"/>
  <c r="I822" i="1"/>
  <c r="I4462" i="1"/>
  <c r="I1496" i="1"/>
  <c r="I2578" i="1"/>
  <c r="I3026" i="1"/>
  <c r="I3465" i="1"/>
  <c r="I1875" i="1"/>
  <c r="I2554" i="1"/>
  <c r="I4720" i="1"/>
  <c r="I3161" i="1"/>
  <c r="I2959" i="1"/>
  <c r="I1904" i="1"/>
  <c r="I2157" i="1"/>
  <c r="I5307" i="1"/>
  <c r="I4721" i="1"/>
  <c r="I2069" i="1"/>
  <c r="I5239" i="1"/>
  <c r="I1744" i="1"/>
  <c r="I5945" i="1"/>
  <c r="I6395" i="1"/>
  <c r="I1899" i="1"/>
  <c r="I453" i="1"/>
  <c r="I1149" i="1"/>
  <c r="I2608" i="1"/>
  <c r="I6304" i="1"/>
  <c r="I2283" i="1"/>
  <c r="I5845" i="1"/>
  <c r="I1837" i="1"/>
  <c r="I2822" i="1"/>
  <c r="I2757" i="1"/>
  <c r="I274" i="1"/>
  <c r="I3731" i="1"/>
  <c r="I4115" i="1"/>
  <c r="I5760" i="1"/>
  <c r="I5068" i="1"/>
  <c r="I1329" i="1"/>
  <c r="I361" i="1"/>
  <c r="I4078" i="1"/>
  <c r="I3347" i="1"/>
  <c r="I3853" i="1"/>
  <c r="I3689" i="1"/>
  <c r="I3350" i="1"/>
  <c r="I6195" i="1"/>
  <c r="I601" i="1"/>
  <c r="I635" i="1"/>
  <c r="I1475" i="1"/>
  <c r="I6067" i="1"/>
  <c r="I1887" i="1"/>
  <c r="I5779" i="1"/>
  <c r="I170" i="1"/>
  <c r="I5566" i="1"/>
  <c r="I5498" i="1"/>
  <c r="I411" i="1"/>
  <c r="I6545" i="1"/>
  <c r="I6546" i="1"/>
  <c r="I6205" i="1"/>
  <c r="I4389" i="1"/>
  <c r="I6260" i="1"/>
  <c r="I6285" i="1"/>
  <c r="I5569" i="1"/>
  <c r="I173" i="1"/>
  <c r="I6243" i="1"/>
  <c r="I4782" i="1"/>
  <c r="I4306" i="1"/>
  <c r="I3227" i="1"/>
  <c r="I440" i="1"/>
  <c r="I4466" i="1"/>
  <c r="I1975" i="1"/>
  <c r="I6255" i="1"/>
  <c r="I2056" i="1"/>
  <c r="I4665" i="1"/>
  <c r="I685" i="1"/>
  <c r="I78" i="1"/>
  <c r="I4362" i="1"/>
  <c r="I5798" i="1"/>
  <c r="I1712" i="1"/>
  <c r="I161" i="1"/>
  <c r="I5859" i="1"/>
  <c r="I4131" i="1"/>
  <c r="I1216" i="1"/>
  <c r="I1098" i="1"/>
  <c r="I2929" i="1"/>
  <c r="I4262" i="1"/>
  <c r="I2445" i="1"/>
  <c r="I4640" i="1"/>
  <c r="I3464" i="1"/>
  <c r="I1284" i="1"/>
  <c r="I5477" i="1"/>
  <c r="I1984" i="1"/>
  <c r="I3211" i="1"/>
  <c r="I1747" i="1"/>
  <c r="I810" i="1"/>
  <c r="I5041" i="1"/>
  <c r="I2895" i="1"/>
  <c r="I777" i="1"/>
  <c r="I2884" i="1"/>
  <c r="I2581" i="1"/>
  <c r="I3614" i="1"/>
  <c r="I2182" i="1"/>
  <c r="I2391" i="1"/>
  <c r="I4752" i="1"/>
  <c r="I3299" i="1"/>
  <c r="I5443" i="1"/>
  <c r="I2605" i="1"/>
  <c r="I2431" i="1"/>
  <c r="I326" i="1"/>
  <c r="I5467" i="1"/>
  <c r="I1239" i="1"/>
  <c r="I2817" i="1"/>
  <c r="I1246" i="1"/>
  <c r="I4075" i="1"/>
  <c r="I4791" i="1"/>
  <c r="I2465" i="1"/>
  <c r="I220" i="1"/>
  <c r="I1120" i="1"/>
  <c r="I5384" i="1"/>
  <c r="I581" i="1"/>
  <c r="I5069" i="1"/>
  <c r="I2239" i="1"/>
  <c r="I5388" i="1"/>
  <c r="I3697" i="1"/>
  <c r="I6371" i="1"/>
  <c r="I215" i="1"/>
  <c r="I1853" i="1"/>
  <c r="I6013" i="1"/>
  <c r="I3524" i="1"/>
  <c r="I5061" i="1"/>
  <c r="I6229" i="1"/>
  <c r="I2795" i="1"/>
  <c r="I296" i="1"/>
  <c r="I4722" i="1"/>
  <c r="I5350" i="1"/>
  <c r="I4104" i="1"/>
  <c r="I6549" i="1"/>
  <c r="I156" i="1"/>
  <c r="I4760" i="1"/>
  <c r="I2458" i="1"/>
  <c r="I2483" i="1"/>
  <c r="I1181" i="1"/>
  <c r="I2872" i="1"/>
  <c r="I263" i="1"/>
  <c r="I5829" i="1"/>
  <c r="I754" i="1"/>
  <c r="I119" i="1"/>
  <c r="I1982" i="1"/>
  <c r="I4020" i="1"/>
  <c r="I5221" i="1"/>
  <c r="I1386" i="1"/>
  <c r="I1618" i="1"/>
  <c r="I3934" i="1"/>
  <c r="I5899" i="1"/>
  <c r="I2780" i="1"/>
  <c r="I683" i="1"/>
  <c r="I4335" i="1"/>
  <c r="I4354" i="1"/>
  <c r="I1220" i="1"/>
  <c r="I1093" i="1"/>
  <c r="I376" i="1"/>
  <c r="I5740" i="1"/>
  <c r="I1228" i="1"/>
  <c r="I1537" i="1"/>
  <c r="I2428" i="1"/>
  <c r="I3354" i="1"/>
  <c r="I6447" i="1"/>
  <c r="I3050" i="1"/>
  <c r="I2070" i="1"/>
  <c r="I2639" i="1"/>
  <c r="I5504" i="1"/>
  <c r="I3313" i="1"/>
  <c r="I3212" i="1"/>
  <c r="I4536" i="1"/>
  <c r="I4999" i="1"/>
  <c r="I5787" i="1"/>
  <c r="I2156" i="1"/>
  <c r="I1751" i="1"/>
  <c r="I3608" i="1"/>
  <c r="I3601" i="1"/>
  <c r="I5036" i="1"/>
  <c r="I3149" i="1"/>
  <c r="I6312" i="1"/>
  <c r="I3891" i="1"/>
  <c r="I1510" i="1"/>
  <c r="I5429" i="1"/>
  <c r="I1869" i="1"/>
  <c r="I2427" i="1"/>
  <c r="I2281" i="1"/>
  <c r="I3366" i="1"/>
  <c r="I434" i="1"/>
  <c r="I3351" i="1"/>
  <c r="I2816" i="1"/>
  <c r="I641" i="1"/>
  <c r="I4194" i="1"/>
  <c r="I3705" i="1"/>
  <c r="I6047" i="1"/>
  <c r="I3730" i="1"/>
  <c r="I4110" i="1"/>
  <c r="I5189" i="1"/>
  <c r="I3348" i="1"/>
  <c r="I1330" i="1"/>
  <c r="I6177" i="1"/>
  <c r="I4240" i="1"/>
  <c r="I1786" i="1"/>
  <c r="I2216" i="1"/>
  <c r="I369" i="1"/>
  <c r="I1818" i="1"/>
  <c r="I3541" i="1"/>
  <c r="I6071" i="1"/>
  <c r="I6146" i="1"/>
  <c r="I203" i="1"/>
  <c r="I423" i="1"/>
  <c r="I5808" i="1"/>
  <c r="I262" i="1"/>
  <c r="I6540" i="1"/>
  <c r="I4394" i="1"/>
  <c r="I221" i="1"/>
  <c r="I5656" i="1"/>
  <c r="I2345" i="1"/>
  <c r="I306" i="1"/>
  <c r="I5118" i="1"/>
  <c r="I4970" i="1"/>
  <c r="I176" i="1"/>
  <c r="I5834" i="1"/>
  <c r="I5280" i="1"/>
  <c r="I4696" i="1"/>
  <c r="I5614" i="1"/>
  <c r="I5967" i="1"/>
  <c r="I6190" i="1"/>
  <c r="I773" i="1"/>
  <c r="I2454" i="1"/>
  <c r="I3435" i="1"/>
  <c r="I1961" i="1"/>
  <c r="I4869" i="1"/>
  <c r="I3077" i="1"/>
  <c r="I5018" i="1"/>
  <c r="I3055" i="1"/>
  <c r="I3995" i="1"/>
  <c r="I726" i="1"/>
  <c r="I5578" i="1"/>
  <c r="I5838" i="1"/>
  <c r="I6495" i="1"/>
  <c r="I915" i="1"/>
  <c r="I2289" i="1"/>
  <c r="I2567" i="1"/>
  <c r="I4094" i="1"/>
  <c r="I3108" i="1"/>
  <c r="I1929" i="1"/>
  <c r="I1838" i="1"/>
  <c r="I4921" i="1"/>
  <c r="I3917" i="1"/>
  <c r="I3892" i="1"/>
  <c r="I3908" i="1"/>
  <c r="I2633" i="1"/>
  <c r="I4288" i="1"/>
  <c r="I2123" i="1"/>
  <c r="I3550" i="1"/>
  <c r="I6223" i="1"/>
  <c r="I1734" i="1"/>
  <c r="I1030" i="1"/>
  <c r="I4624" i="1"/>
  <c r="I4751" i="1"/>
  <c r="I3583" i="1"/>
  <c r="I2035" i="1"/>
  <c r="I334" i="1"/>
  <c r="I497" i="1"/>
  <c r="I2835" i="1"/>
  <c r="I3221" i="1"/>
  <c r="I3445" i="1"/>
  <c r="I2751" i="1"/>
  <c r="I3832" i="1"/>
  <c r="I4480" i="1"/>
  <c r="I2821" i="1"/>
  <c r="I4174" i="1"/>
  <c r="I3152" i="1"/>
  <c r="I5881" i="1"/>
  <c r="I4572" i="1"/>
  <c r="I3136" i="1"/>
  <c r="I6377" i="1"/>
  <c r="I214" i="1"/>
  <c r="I3862" i="1"/>
  <c r="I2545" i="1"/>
  <c r="I2220" i="1"/>
  <c r="I4267" i="1"/>
  <c r="I209" i="1"/>
  <c r="I5151" i="1"/>
  <c r="I5488" i="1"/>
  <c r="I734" i="1"/>
  <c r="I4844" i="1"/>
  <c r="I370" i="1"/>
  <c r="I2259" i="1"/>
  <c r="I4897" i="1"/>
  <c r="I5023" i="1"/>
  <c r="I5042" i="1"/>
  <c r="I1739" i="1"/>
  <c r="I406" i="1"/>
  <c r="I1950" i="1"/>
  <c r="I2515" i="1"/>
  <c r="I4865" i="1"/>
  <c r="I6268" i="1"/>
  <c r="I192" i="1"/>
  <c r="I189" i="1"/>
  <c r="I206" i="1"/>
  <c r="I5832" i="1"/>
  <c r="I748" i="1"/>
  <c r="I1573" i="1"/>
  <c r="I4805" i="1"/>
  <c r="I3825" i="1"/>
  <c r="I5968" i="1"/>
  <c r="I4578" i="1"/>
  <c r="I6149" i="1"/>
  <c r="I5558" i="1"/>
  <c r="I642" i="1"/>
  <c r="I1072" i="1"/>
  <c r="I3976" i="1"/>
  <c r="I2009" i="1"/>
  <c r="I3036" i="1"/>
  <c r="I2411" i="1"/>
  <c r="I4667" i="1"/>
  <c r="I4666" i="1"/>
  <c r="I3122" i="1"/>
  <c r="I3101" i="1"/>
  <c r="I6399" i="1"/>
  <c r="I4733" i="1"/>
  <c r="I4326" i="1"/>
  <c r="I3078" i="1"/>
  <c r="I3989" i="1"/>
  <c r="I1112" i="1"/>
  <c r="I668" i="1"/>
  <c r="I451" i="1"/>
  <c r="I6394" i="1"/>
  <c r="I4954" i="1"/>
  <c r="I1552" i="1"/>
  <c r="I6332" i="1"/>
  <c r="I2577" i="1"/>
  <c r="I3008" i="1"/>
  <c r="I3109" i="1"/>
  <c r="I5341" i="1"/>
  <c r="I3315" i="1"/>
  <c r="I2891" i="1"/>
  <c r="I3568" i="1"/>
  <c r="I4275" i="1"/>
  <c r="I3132" i="1"/>
  <c r="I2068" i="1"/>
  <c r="I6225" i="1"/>
  <c r="I2997" i="1"/>
  <c r="I3611" i="1"/>
  <c r="I5211" i="1"/>
  <c r="I2303" i="1"/>
  <c r="I2746" i="1"/>
  <c r="I5317" i="1"/>
  <c r="I4086" i="1"/>
  <c r="I2270" i="1"/>
  <c r="I4606" i="1"/>
  <c r="I6461" i="1"/>
  <c r="I3604" i="1"/>
  <c r="I1242" i="1"/>
  <c r="I2466" i="1"/>
  <c r="I4117" i="1"/>
  <c r="I1168" i="1"/>
  <c r="I5074" i="1"/>
  <c r="I4245" i="1"/>
  <c r="I2467" i="1"/>
  <c r="I5215" i="1"/>
  <c r="I4290" i="1"/>
  <c r="I2338" i="1"/>
  <c r="I5484" i="1"/>
  <c r="I5884" i="1"/>
  <c r="I287" i="1"/>
  <c r="I3053" i="1"/>
  <c r="I1317" i="1"/>
  <c r="I291" i="1"/>
  <c r="I5538" i="1"/>
  <c r="I389" i="1"/>
  <c r="I407" i="1"/>
  <c r="I5195" i="1"/>
  <c r="I5003" i="1"/>
  <c r="I2357" i="1"/>
  <c r="I6390" i="1"/>
  <c r="I5564" i="1"/>
  <c r="I6284" i="1"/>
  <c r="I1957" i="1"/>
  <c r="I5056" i="1"/>
  <c r="I6016" i="1"/>
  <c r="I1948" i="1"/>
  <c r="I6100" i="1"/>
  <c r="I5528" i="1"/>
  <c r="I1320" i="1"/>
  <c r="I4007" i="1"/>
  <c r="I447" i="1"/>
  <c r="I4770" i="1"/>
  <c r="I4772" i="1"/>
  <c r="I4442" i="1"/>
  <c r="I51" i="1"/>
  <c r="I1068" i="1"/>
  <c r="I4591" i="1"/>
  <c r="I3285" i="1"/>
  <c r="I6486" i="1"/>
  <c r="I2408" i="1"/>
  <c r="I5905" i="1"/>
  <c r="I6335" i="1"/>
  <c r="I44" i="1"/>
  <c r="I77" i="1"/>
  <c r="I4383" i="1"/>
  <c r="I4359" i="1"/>
  <c r="I3130" i="1"/>
  <c r="I5450" i="1"/>
  <c r="I1678" i="1"/>
  <c r="I1691" i="1"/>
  <c r="I650" i="1"/>
  <c r="I1227" i="1"/>
  <c r="I1420" i="1"/>
  <c r="I1099" i="1"/>
  <c r="I4977" i="1"/>
  <c r="I2422" i="1"/>
  <c r="I6456" i="1"/>
  <c r="I2738" i="1"/>
  <c r="I2651" i="1"/>
  <c r="I2957" i="1"/>
  <c r="I2660" i="1"/>
  <c r="I5325" i="1"/>
  <c r="I3518" i="1"/>
  <c r="I2894" i="1"/>
  <c r="I3688" i="1"/>
  <c r="I2166" i="1"/>
  <c r="I1580" i="1"/>
  <c r="I3215" i="1"/>
  <c r="I1859" i="1"/>
  <c r="I2572" i="1"/>
  <c r="I4175" i="1"/>
  <c r="I2442" i="1"/>
  <c r="I2284" i="1"/>
  <c r="I1236" i="1"/>
  <c r="I1252" i="1"/>
  <c r="I4281" i="1"/>
  <c r="I4655" i="1"/>
  <c r="I4179" i="1"/>
  <c r="I3606" i="1"/>
  <c r="I4006" i="1"/>
  <c r="I584" i="1"/>
  <c r="I6178" i="1"/>
  <c r="I6403" i="1"/>
  <c r="I3855" i="1"/>
  <c r="I4268" i="1"/>
  <c r="I5942" i="1"/>
  <c r="I2059" i="1"/>
  <c r="I2827" i="1"/>
  <c r="I354" i="1"/>
  <c r="I4959" i="1"/>
  <c r="I289" i="1"/>
  <c r="I3146" i="1"/>
  <c r="I2829" i="1"/>
  <c r="I5807" i="1"/>
  <c r="I5609" i="1"/>
  <c r="I1767" i="1"/>
  <c r="I6060" i="1"/>
  <c r="I2456" i="1"/>
  <c r="I6267" i="1"/>
  <c r="I5757" i="1"/>
  <c r="I1319" i="1"/>
  <c r="I5588" i="1"/>
  <c r="I128" i="1"/>
  <c r="I4892" i="1"/>
  <c r="I5833" i="1"/>
  <c r="I1146" i="1"/>
  <c r="I118" i="1"/>
  <c r="I4784" i="1"/>
  <c r="I508" i="1"/>
  <c r="I2315" i="1"/>
  <c r="I441" i="1"/>
  <c r="I5934" i="1"/>
  <c r="I5783" i="1"/>
  <c r="I3041" i="1"/>
  <c r="I1323" i="1"/>
  <c r="I2453" i="1"/>
  <c r="I2486" i="1"/>
  <c r="I3436" i="1"/>
  <c r="I1272" i="1"/>
  <c r="I2019" i="1"/>
  <c r="I1958" i="1"/>
  <c r="I4813" i="1"/>
  <c r="I2845" i="1"/>
  <c r="I1731" i="1"/>
  <c r="I3253" i="1"/>
  <c r="I3114" i="1"/>
  <c r="I4725" i="1"/>
  <c r="I5993" i="1"/>
  <c r="I580" i="1"/>
  <c r="I5669" i="1"/>
  <c r="I2022" i="1"/>
  <c r="I1512" i="1"/>
  <c r="I6273" i="1"/>
  <c r="I872" i="1"/>
  <c r="I2624" i="1"/>
  <c r="I2448" i="1"/>
  <c r="I3293" i="1"/>
  <c r="I3096" i="1"/>
  <c r="I5363" i="1"/>
  <c r="I5944" i="1"/>
  <c r="I1876" i="1"/>
  <c r="I5663" i="1"/>
  <c r="I5046" i="1"/>
  <c r="I3902" i="1"/>
  <c r="I2140" i="1"/>
  <c r="I1594" i="1"/>
  <c r="I776" i="1"/>
  <c r="I2385" i="1"/>
  <c r="I3584" i="1"/>
  <c r="I454" i="1"/>
  <c r="I1341" i="1"/>
  <c r="I4694" i="1"/>
  <c r="I4213" i="1"/>
  <c r="I2838" i="1"/>
  <c r="I1238" i="1"/>
  <c r="I4987" i="1"/>
  <c r="I5972" i="1"/>
  <c r="I4160" i="1"/>
  <c r="I2477" i="1"/>
  <c r="I1638" i="1"/>
  <c r="I364" i="1"/>
  <c r="I750" i="1"/>
  <c r="I2219" i="1"/>
  <c r="I4272" i="1"/>
  <c r="I367" i="1"/>
  <c r="I1914" i="1"/>
  <c r="I2473" i="1"/>
  <c r="I3693" i="1"/>
  <c r="I1161" i="1"/>
  <c r="I5063" i="1"/>
  <c r="I5236" i="1"/>
  <c r="I381" i="1"/>
  <c r="I4567" i="1"/>
  <c r="I5611" i="1"/>
  <c r="I4661" i="1"/>
  <c r="I5027" i="1"/>
  <c r="I5028" i="1"/>
  <c r="I4941" i="1"/>
  <c r="I4763" i="1"/>
  <c r="I6270" i="1"/>
  <c r="I5574" i="1"/>
  <c r="I6288" i="1"/>
  <c r="I4967" i="1"/>
  <c r="I194" i="1"/>
  <c r="I2936" i="1"/>
  <c r="I3218" i="1"/>
  <c r="I1572" i="1"/>
  <c r="I4816" i="1"/>
  <c r="I4307" i="1"/>
  <c r="I5507" i="1"/>
  <c r="I5164" i="1"/>
  <c r="I6181" i="1"/>
  <c r="I1371" i="1"/>
  <c r="I3678" i="1"/>
  <c r="I5204" i="1"/>
  <c r="I1193" i="1"/>
  <c r="I4592" i="1"/>
  <c r="I2851" i="1"/>
  <c r="I3473" i="1"/>
  <c r="I3194" i="1"/>
  <c r="I4062" i="1"/>
  <c r="I2195" i="1"/>
  <c r="I66" i="1"/>
  <c r="I3056" i="1"/>
  <c r="I5014" i="1"/>
  <c r="I4372" i="1"/>
  <c r="I3120" i="1"/>
  <c r="I1117" i="1"/>
  <c r="I2027" i="1"/>
  <c r="I5861" i="1"/>
  <c r="I485" i="1"/>
  <c r="I5848" i="1"/>
  <c r="I1536" i="1"/>
  <c r="I5729" i="1"/>
  <c r="I4986" i="1"/>
  <c r="I2881" i="1"/>
  <c r="I2613" i="1"/>
  <c r="I2187" i="1"/>
  <c r="I6176" i="1"/>
  <c r="I5369" i="1"/>
  <c r="I3622" i="1"/>
  <c r="I6198" i="1"/>
  <c r="I3904" i="1"/>
  <c r="I4277" i="1"/>
  <c r="I2168" i="1"/>
  <c r="I5553" i="1"/>
  <c r="I1679" i="1"/>
  <c r="I2176" i="1"/>
  <c r="I2390" i="1"/>
  <c r="I4435" i="1"/>
  <c r="I3484" i="1"/>
  <c r="I4214" i="1"/>
  <c r="I4206" i="1"/>
  <c r="I2271" i="1"/>
  <c r="I2814" i="1"/>
  <c r="I5545" i="1"/>
  <c r="I6034" i="1"/>
  <c r="I4154" i="1"/>
  <c r="I4116" i="1"/>
  <c r="I4106" i="1"/>
  <c r="I2765" i="1"/>
  <c r="I5383" i="1"/>
  <c r="I4239" i="1"/>
  <c r="I3857" i="1"/>
  <c r="I5387" i="1"/>
  <c r="I1270" i="1"/>
  <c r="I5001" i="1"/>
  <c r="I5487" i="1"/>
  <c r="I3525" i="1"/>
  <c r="I4965" i="1"/>
  <c r="I5234" i="1"/>
  <c r="I6216" i="1"/>
  <c r="I4834" i="1"/>
  <c r="I5349" i="1"/>
  <c r="I5840" i="1"/>
  <c r="I4997" i="1"/>
  <c r="I4883" i="1"/>
  <c r="I5810" i="1"/>
  <c r="I6264" i="1"/>
  <c r="I6282" i="1"/>
  <c r="I4893" i="1"/>
  <c r="I400" i="1"/>
  <c r="I5568" i="1"/>
  <c r="I216" i="1"/>
  <c r="I2478" i="1"/>
  <c r="I847" i="1"/>
  <c r="I5561" i="1"/>
  <c r="I6183" i="1"/>
  <c r="I6483" i="1"/>
  <c r="I3392" i="1"/>
  <c r="I2570" i="1"/>
  <c r="I6186" i="1"/>
  <c r="I6401" i="1"/>
  <c r="I4445" i="1"/>
  <c r="I5647" i="1"/>
  <c r="I1575" i="1"/>
  <c r="I3275" i="1"/>
  <c r="I1716" i="1"/>
  <c r="I3850" i="1"/>
  <c r="I6007" i="1"/>
  <c r="I6362" i="1"/>
  <c r="I4868" i="1"/>
  <c r="I3104" i="1"/>
  <c r="I73" i="1"/>
  <c r="I4714" i="1"/>
  <c r="I4334" i="1"/>
  <c r="I4371" i="1"/>
  <c r="I3993" i="1"/>
  <c r="I487" i="1"/>
  <c r="I3424" i="1"/>
  <c r="I2034" i="1"/>
  <c r="I908" i="1"/>
  <c r="I1528" i="1"/>
  <c r="I821" i="1"/>
  <c r="I2930" i="1"/>
  <c r="I5886" i="1"/>
  <c r="I4092" i="1"/>
  <c r="I6448" i="1"/>
  <c r="I3461" i="1"/>
  <c r="I2908" i="1"/>
  <c r="I4259" i="1"/>
  <c r="I3905" i="1"/>
  <c r="I2145" i="1"/>
  <c r="I2966" i="1"/>
  <c r="I4276" i="1"/>
  <c r="I579" i="1"/>
  <c r="I5786" i="1"/>
  <c r="I1020" i="1"/>
  <c r="I1749" i="1"/>
  <c r="I1509" i="1"/>
  <c r="I3491" i="1"/>
  <c r="I4831" i="1"/>
  <c r="I1171" i="1"/>
  <c r="I2282" i="1"/>
  <c r="I3572" i="1"/>
  <c r="I2860" i="1"/>
  <c r="I4193" i="1"/>
  <c r="I2215" i="1"/>
  <c r="I3704" i="1"/>
  <c r="I3760" i="1"/>
  <c r="I223" i="1"/>
  <c r="I5657" i="1"/>
  <c r="I1636" i="1"/>
  <c r="I1785" i="1"/>
  <c r="I5143" i="1"/>
  <c r="I1897" i="1"/>
  <c r="I6429" i="1"/>
  <c r="I6012" i="1"/>
  <c r="I738" i="1"/>
  <c r="I6231" i="1"/>
  <c r="I6066" i="1"/>
  <c r="I6356" i="1"/>
  <c r="I4899" i="1"/>
  <c r="I6355" i="1"/>
  <c r="I410" i="1"/>
  <c r="I6541" i="1"/>
  <c r="I1953" i="1"/>
  <c r="I472" i="1"/>
  <c r="I4392" i="1"/>
  <c r="I1188" i="1"/>
  <c r="I6271" i="1"/>
  <c r="I6289" i="1"/>
  <c r="I5606" i="1"/>
  <c r="I196" i="1"/>
  <c r="I6534" i="1"/>
  <c r="I762" i="1"/>
  <c r="I1775" i="1"/>
  <c r="I6212" i="1"/>
  <c r="I4781" i="1"/>
  <c r="I3394" i="1"/>
  <c r="I444" i="1"/>
  <c r="I6117" i="1"/>
  <c r="I4099" i="1"/>
  <c r="I1391" i="1"/>
  <c r="I1322" i="1"/>
  <c r="I933" i="1"/>
  <c r="I4556" i="1"/>
  <c r="I1480" i="1"/>
  <c r="I2410" i="1"/>
  <c r="I3200" i="1"/>
  <c r="I4676" i="1"/>
  <c r="I4356" i="1"/>
  <c r="I3071" i="1"/>
  <c r="I76" i="1"/>
  <c r="I783" i="1"/>
  <c r="I4364" i="1"/>
  <c r="I3279" i="1"/>
  <c r="I662" i="1"/>
  <c r="I1260" i="1"/>
  <c r="I6494" i="1"/>
  <c r="I914" i="1"/>
  <c r="I2568" i="1"/>
  <c r="I6128" i="1"/>
  <c r="I2560" i="1"/>
  <c r="I3099" i="1"/>
  <c r="I1908" i="1"/>
  <c r="I4923" i="1"/>
  <c r="I3558" i="1"/>
  <c r="I3787" i="1"/>
  <c r="I1595" i="1"/>
  <c r="I2171" i="1"/>
  <c r="I703" i="1"/>
  <c r="I608" i="1"/>
  <c r="I1035" i="1"/>
  <c r="I4285" i="1"/>
  <c r="I3573" i="1"/>
  <c r="I3126" i="1"/>
  <c r="I5127" i="1"/>
  <c r="I1693" i="1"/>
  <c r="I2548" i="1"/>
  <c r="I335" i="1"/>
  <c r="I6369" i="1"/>
  <c r="I2471" i="1"/>
  <c r="I2430" i="1"/>
  <c r="I437" i="1"/>
  <c r="I3603" i="1"/>
  <c r="I5208" i="1"/>
  <c r="I2820" i="1"/>
  <c r="I3605" i="1"/>
  <c r="I1639" i="1"/>
  <c r="I6379" i="1"/>
  <c r="I3881" i="1"/>
  <c r="I3863" i="1"/>
  <c r="I2544" i="1"/>
  <c r="I4270" i="1"/>
  <c r="I208" i="1"/>
  <c r="I5361" i="1"/>
  <c r="I6040" i="1"/>
  <c r="I3540" i="1"/>
  <c r="I5591" i="1"/>
  <c r="I5232" i="1"/>
  <c r="I5199" i="1"/>
  <c r="I295" i="1"/>
  <c r="I5806" i="1"/>
  <c r="I4995" i="1"/>
  <c r="I1254" i="1"/>
  <c r="I5194" i="1"/>
  <c r="I5725" i="1"/>
  <c r="I6091" i="1"/>
  <c r="I2455" i="1"/>
  <c r="I6263" i="1"/>
  <c r="I6279" i="1"/>
  <c r="I6144" i="1"/>
  <c r="I191" i="1"/>
  <c r="I3792" i="1"/>
  <c r="I5959" i="1"/>
  <c r="I4804" i="1"/>
  <c r="I2007" i="1"/>
  <c r="I1943" i="1"/>
  <c r="I1989" i="1"/>
  <c r="I4022" i="1"/>
  <c r="I1967" i="1"/>
  <c r="I4776" i="1"/>
  <c r="I5166" i="1"/>
  <c r="I6026" i="1"/>
  <c r="I1059" i="1"/>
  <c r="I3975" i="1"/>
  <c r="I5895" i="1"/>
  <c r="I5259" i="1"/>
  <c r="I5452" i="1"/>
  <c r="I3300" i="1"/>
  <c r="I5737" i="1"/>
  <c r="I3092" i="1"/>
  <c r="I2266" i="1"/>
  <c r="I3100" i="1"/>
  <c r="I6206" i="1"/>
  <c r="I53" i="1"/>
  <c r="I83" i="1"/>
  <c r="I5742" i="1"/>
  <c r="I4953" i="1"/>
  <c r="I1097" i="1"/>
  <c r="I4912" i="1"/>
  <c r="I884" i="1"/>
  <c r="I6314" i="1"/>
  <c r="I2447" i="1"/>
  <c r="I2576" i="1"/>
  <c r="I3599" i="1"/>
  <c r="I3553" i="1"/>
  <c r="I3160" i="1"/>
  <c r="I3798" i="1"/>
  <c r="I3898" i="1"/>
  <c r="I2150" i="1"/>
  <c r="I5396" i="1"/>
  <c r="I2647" i="1"/>
  <c r="I1124" i="1"/>
  <c r="I2998" i="1"/>
  <c r="I2397" i="1"/>
  <c r="I5812" i="1"/>
  <c r="I452" i="1"/>
  <c r="I929" i="1"/>
  <c r="I2436" i="1"/>
  <c r="I372" i="1"/>
  <c r="I5446" i="1"/>
  <c r="I5380" i="1"/>
  <c r="I3444" i="1"/>
  <c r="I1237" i="1"/>
  <c r="I5971" i="1"/>
  <c r="I3742" i="1"/>
  <c r="I6046" i="1"/>
  <c r="I4235" i="1"/>
  <c r="I1637" i="1"/>
  <c r="I4576" i="1"/>
  <c r="I5070" i="1"/>
  <c r="I5077" i="1"/>
  <c r="I5214" i="1"/>
  <c r="I2337" i="1"/>
  <c r="I5156" i="1"/>
  <c r="I2775" i="1"/>
  <c r="I733" i="1"/>
  <c r="I5060" i="1"/>
  <c r="I2198" i="1"/>
  <c r="I3052" i="1"/>
  <c r="I4758" i="1"/>
  <c r="I4903" i="1"/>
  <c r="I387" i="1"/>
  <c r="I1738" i="1"/>
  <c r="I6152" i="1"/>
  <c r="I258" i="1"/>
  <c r="I6389" i="1"/>
  <c r="I6269" i="1"/>
  <c r="I5573" i="1"/>
  <c r="I6286" i="1"/>
  <c r="I178" i="1"/>
  <c r="I188" i="1"/>
  <c r="I504" i="1"/>
  <c r="I5962" i="1"/>
  <c r="I747" i="1"/>
  <c r="I5633" i="1"/>
  <c r="I514" i="1"/>
  <c r="I3566" i="1"/>
  <c r="I1282" i="1"/>
  <c r="I6256" i="1"/>
  <c r="I5223" i="1"/>
  <c r="I4771" i="1"/>
  <c r="I774" i="1"/>
  <c r="I3142" i="1"/>
  <c r="I611" i="1"/>
  <c r="I1687" i="1"/>
  <c r="I5372" i="1"/>
  <c r="I6499" i="1"/>
  <c r="I3066" i="1"/>
  <c r="I5862" i="1"/>
  <c r="I3123" i="1"/>
  <c r="I3112" i="1"/>
  <c r="I3115" i="1"/>
  <c r="I4915" i="1"/>
  <c r="I4145" i="1"/>
  <c r="I4945" i="1"/>
  <c r="I3103" i="1"/>
  <c r="I1545" i="1"/>
  <c r="I1089" i="1"/>
  <c r="I2055" i="1"/>
  <c r="I3327" i="1"/>
  <c r="I5889" i="1"/>
  <c r="I913" i="1"/>
  <c r="I515" i="1"/>
  <c r="I4093" i="1"/>
  <c r="I1834" i="1"/>
  <c r="I4257" i="1"/>
  <c r="I2659" i="1"/>
  <c r="I3625" i="1"/>
  <c r="I3316" i="1"/>
  <c r="I4949" i="1"/>
  <c r="I2154" i="1"/>
  <c r="I5306" i="1"/>
  <c r="I3610" i="1"/>
  <c r="I5946" i="1"/>
  <c r="I5789" i="1"/>
  <c r="I2028" i="1"/>
  <c r="I1508" i="1"/>
  <c r="I2571" i="1"/>
  <c r="I2843" i="1"/>
  <c r="I5212" i="1"/>
  <c r="I2321" i="1"/>
  <c r="I3367" i="1"/>
  <c r="I5549" i="1"/>
  <c r="I3006" i="1"/>
  <c r="I3750" i="1"/>
  <c r="I4005" i="1"/>
  <c r="I3510" i="1"/>
  <c r="I2766" i="1"/>
  <c r="I1640" i="1"/>
  <c r="I4483" i="1"/>
  <c r="I4243" i="1"/>
  <c r="I5161" i="1"/>
  <c r="I2235" i="1"/>
  <c r="I5985" i="1"/>
  <c r="I353" i="1"/>
  <c r="I3527" i="1"/>
  <c r="I4541" i="1"/>
  <c r="I1180" i="1"/>
  <c r="I248" i="1"/>
  <c r="I5337" i="1"/>
  <c r="I133" i="1"/>
  <c r="I4998" i="1"/>
  <c r="I4393" i="1"/>
  <c r="I374" i="1"/>
  <c r="I5473" i="1"/>
  <c r="I135" i="1"/>
  <c r="I5120" i="1"/>
  <c r="I6259" i="1"/>
  <c r="I255" i="1"/>
  <c r="I4459" i="1"/>
  <c r="I5055" i="1"/>
  <c r="I11" i="1"/>
  <c r="I5963" i="1"/>
  <c r="I5825" i="1"/>
  <c r="I6291" i="1"/>
  <c r="I5163" i="1"/>
  <c r="I1130" i="1"/>
  <c r="I5705" i="1"/>
  <c r="I3217" i="1"/>
  <c r="I3168" i="1"/>
  <c r="I1560" i="1"/>
  <c r="I3721" i="1"/>
  <c r="I4507" i="1"/>
  <c r="I4444" i="1"/>
  <c r="I4571" i="1"/>
  <c r="I4516" i="1"/>
  <c r="I4509" i="1"/>
  <c r="I5870" i="1"/>
  <c r="I5516" i="1"/>
  <c r="I5252" i="1"/>
  <c r="I2096" i="1"/>
  <c r="I1016" i="1"/>
  <c r="I121" i="1"/>
  <c r="I2724" i="1"/>
  <c r="I3074" i="1"/>
  <c r="I2588" i="1"/>
  <c r="I4081" i="1"/>
  <c r="I1964" i="1"/>
  <c r="I6193" i="1"/>
  <c r="I2900" i="1"/>
  <c r="I1990" i="1"/>
  <c r="I1974" i="1"/>
  <c r="I3923" i="1"/>
  <c r="I2890" i="1"/>
  <c r="I2165" i="1"/>
  <c r="I787" i="1"/>
  <c r="I2636" i="1"/>
  <c r="I2652" i="1"/>
  <c r="I5619" i="1"/>
  <c r="I1714" i="1"/>
  <c r="I3971" i="1"/>
  <c r="I1959" i="1"/>
  <c r="I5468" i="1"/>
  <c r="I906" i="1"/>
  <c r="I6300" i="1"/>
  <c r="I143" i="1"/>
  <c r="I3247" i="1"/>
  <c r="I4360" i="1"/>
  <c r="I4339" i="1"/>
  <c r="I64" i="1"/>
  <c r="I3073" i="1"/>
  <c r="I5645" i="1"/>
  <c r="I1936" i="1"/>
  <c r="I3433" i="1"/>
  <c r="I1685" i="1"/>
  <c r="I809" i="1"/>
  <c r="I5357" i="1"/>
  <c r="I5485" i="1"/>
  <c r="I1207" i="1"/>
  <c r="I5544" i="1"/>
  <c r="I5676" i="1"/>
  <c r="I2214" i="1"/>
  <c r="I3950" i="1"/>
  <c r="I3563" i="1"/>
  <c r="I2589" i="1"/>
  <c r="I5926" i="1"/>
  <c r="I3490" i="1"/>
  <c r="I3508" i="1"/>
  <c r="I1327" i="1"/>
  <c r="I2222" i="1"/>
  <c r="I3692" i="1"/>
  <c r="I2770" i="1"/>
  <c r="I6373" i="1"/>
  <c r="I5095" i="1"/>
  <c r="I5235" i="1"/>
  <c r="I6072" i="1"/>
  <c r="I4397" i="1"/>
  <c r="I6358" i="1"/>
  <c r="I6543" i="1"/>
  <c r="I129" i="1"/>
  <c r="I5571" i="1"/>
  <c r="I5436" i="1"/>
  <c r="I5756" i="1"/>
  <c r="I3623" i="1"/>
  <c r="I4610" i="1"/>
  <c r="I5527" i="1"/>
  <c r="I597" i="1"/>
  <c r="I5916" i="1"/>
  <c r="I4715" i="1"/>
  <c r="I1947" i="1"/>
  <c r="I1736" i="1"/>
  <c r="I647" i="1"/>
  <c r="I1976" i="1"/>
  <c r="I2661" i="1"/>
  <c r="I4517" i="1"/>
  <c r="I20" i="1"/>
  <c r="I4512" i="1"/>
  <c r="I1434" i="1"/>
  <c r="I478" i="1"/>
  <c r="I563" i="1"/>
  <c r="I2104" i="1"/>
  <c r="I3963" i="1"/>
  <c r="I5244" i="1"/>
  <c r="I4301" i="1"/>
  <c r="I5261" i="1"/>
  <c r="I951" i="1"/>
  <c r="I2290" i="1"/>
  <c r="I2641" i="1"/>
  <c r="I6035" i="1"/>
  <c r="I1877" i="1"/>
  <c r="I5503" i="1"/>
  <c r="I2956" i="1"/>
  <c r="I2067" i="1"/>
  <c r="I2747" i="1"/>
  <c r="I4254" i="1"/>
  <c r="I2133" i="1"/>
  <c r="I1581" i="1"/>
  <c r="I5132" i="1"/>
  <c r="I6497" i="1"/>
  <c r="I4685" i="1"/>
  <c r="I1266" i="1"/>
  <c r="I6419" i="1"/>
  <c r="I905" i="1"/>
  <c r="I2033" i="1"/>
  <c r="I1119" i="1"/>
  <c r="I3278" i="1"/>
  <c r="I6343" i="1"/>
  <c r="I6080" i="1"/>
  <c r="I1463" i="1"/>
  <c r="I4352" i="1"/>
  <c r="I2412" i="1"/>
  <c r="I4133" i="1"/>
  <c r="I380" i="1"/>
  <c r="I2611" i="1"/>
  <c r="I811" i="1"/>
  <c r="I6238" i="1"/>
  <c r="I5555" i="1"/>
  <c r="I6011" i="1"/>
  <c r="I1440" i="1"/>
  <c r="I732" i="1"/>
  <c r="I805" i="1"/>
  <c r="I577" i="1"/>
  <c r="I435" i="1"/>
  <c r="I6459" i="1"/>
  <c r="I2186" i="1"/>
  <c r="I336" i="1"/>
  <c r="I3781" i="1"/>
  <c r="I2280" i="1"/>
  <c r="I363" i="1"/>
  <c r="I5381" i="1"/>
  <c r="I1635" i="1"/>
  <c r="I3856" i="1"/>
  <c r="I3162" i="1"/>
  <c r="I471" i="1"/>
  <c r="I2175" i="1"/>
  <c r="I2258" i="1"/>
  <c r="I4566" i="1"/>
  <c r="I4819" i="1"/>
  <c r="I4500" i="1"/>
  <c r="I5119" i="1"/>
  <c r="I1187" i="1"/>
  <c r="I1058" i="1"/>
  <c r="I6532" i="1"/>
  <c r="I539" i="1"/>
  <c r="I5752" i="1"/>
  <c r="I4780" i="1"/>
  <c r="I4859" i="1"/>
  <c r="I1360" i="1"/>
  <c r="I116" i="1"/>
  <c r="I1779" i="1"/>
  <c r="I3271" i="1"/>
  <c r="I1570" i="1"/>
  <c r="I4450" i="1"/>
  <c r="I3714" i="1"/>
  <c r="I122" i="1"/>
  <c r="I6476" i="1"/>
  <c r="I5282" i="1"/>
  <c r="I6490" i="1"/>
  <c r="I4249" i="1"/>
  <c r="I3401" i="1"/>
  <c r="I560" i="1"/>
  <c r="I5990" i="1"/>
  <c r="I3815" i="1"/>
  <c r="I2722" i="1"/>
  <c r="I2701" i="1"/>
  <c r="I4983" i="1"/>
  <c r="I516" i="1"/>
  <c r="I968" i="1"/>
  <c r="I2482" i="1"/>
  <c r="I2923" i="1"/>
  <c r="I4564" i="1"/>
  <c r="I3727" i="1"/>
  <c r="I3555" i="1"/>
  <c r="I5661" i="1"/>
  <c r="I2152" i="1"/>
  <c r="I3129" i="1"/>
  <c r="I5552" i="1"/>
  <c r="I1659" i="1"/>
  <c r="I3448" i="1"/>
  <c r="I4673" i="1"/>
  <c r="I3339" i="1"/>
  <c r="I3197" i="1"/>
  <c r="I1690" i="1"/>
  <c r="I2311" i="1"/>
  <c r="I1554" i="1"/>
  <c r="I2054" i="1"/>
  <c r="I4463" i="1"/>
  <c r="I5668" i="1"/>
  <c r="I4434" i="1"/>
  <c r="I673" i="1"/>
  <c r="I68" i="1"/>
  <c r="I123" i="1"/>
  <c r="I4355" i="1"/>
  <c r="I4226" i="1"/>
  <c r="I3419" i="1"/>
  <c r="I6039" i="1"/>
  <c r="I6003" i="1"/>
  <c r="I3532" i="1"/>
  <c r="I384" i="1"/>
  <c r="I4952" i="1"/>
  <c r="I1625" i="1"/>
  <c r="I4164" i="1"/>
  <c r="I2744" i="1"/>
  <c r="I2091" i="1"/>
  <c r="I1841" i="1"/>
  <c r="I4209" i="1"/>
  <c r="I4073" i="1"/>
  <c r="I323" i="1"/>
  <c r="I5110" i="1"/>
  <c r="I4242" i="1"/>
  <c r="I6424" i="1"/>
  <c r="I5389" i="1"/>
  <c r="I6169" i="1"/>
  <c r="I1888" i="1"/>
  <c r="I1021" i="1"/>
  <c r="I3364" i="1"/>
  <c r="I5718" i="1"/>
  <c r="I3471" i="1"/>
  <c r="I439" i="1"/>
  <c r="I1772" i="1"/>
  <c r="I193" i="1"/>
  <c r="I6536" i="1"/>
  <c r="I496" i="1"/>
  <c r="I6018" i="1"/>
  <c r="I4815" i="1"/>
  <c r="I3402" i="1"/>
  <c r="I5229" i="1"/>
  <c r="I3671" i="1"/>
  <c r="I2862" i="1"/>
  <c r="I3174" i="1"/>
  <c r="I1742" i="1"/>
  <c r="I2534" i="1"/>
  <c r="I3383" i="1"/>
  <c r="I3720" i="1"/>
  <c r="I4506" i="1"/>
  <c r="I2547" i="1"/>
  <c r="I6484" i="1"/>
  <c r="I6135" i="1"/>
  <c r="I1435" i="1"/>
  <c r="I16" i="1"/>
  <c r="I2097" i="1"/>
  <c r="I3935" i="1"/>
  <c r="I4585" i="1"/>
  <c r="I2681" i="1"/>
  <c r="I3272" i="1"/>
  <c r="I3098" i="1"/>
  <c r="I790" i="1"/>
  <c r="I3973" i="1"/>
  <c r="I2621" i="1"/>
  <c r="I5413" i="1"/>
  <c r="I5453" i="1"/>
  <c r="I5703" i="1"/>
  <c r="I1027" i="1"/>
  <c r="I3513" i="1"/>
  <c r="I2149" i="1"/>
  <c r="I2138" i="1"/>
  <c r="I704" i="1"/>
  <c r="I4415" i="1"/>
  <c r="I3970" i="1"/>
  <c r="I4766" i="1"/>
  <c r="I5179" i="1"/>
  <c r="I3303" i="1"/>
  <c r="I3190" i="1"/>
  <c r="I1103" i="1"/>
  <c r="I1522" i="1"/>
  <c r="I3988" i="1"/>
  <c r="I6299" i="1"/>
  <c r="I1215" i="1"/>
  <c r="I4325" i="1"/>
  <c r="I3091" i="1"/>
  <c r="I72" i="1"/>
  <c r="I4332" i="1"/>
  <c r="I4887" i="1"/>
  <c r="I317" i="1"/>
  <c r="I4822" i="1"/>
  <c r="I3533" i="1"/>
  <c r="I4993" i="1"/>
  <c r="I5368" i="1"/>
  <c r="I3586" i="1"/>
  <c r="I2396" i="1"/>
  <c r="I4178" i="1"/>
  <c r="I276" i="1"/>
  <c r="I4832" i="1"/>
  <c r="I2837" i="1"/>
  <c r="I2550" i="1"/>
  <c r="I3357" i="1"/>
  <c r="I1169" i="1"/>
  <c r="I6161" i="1"/>
  <c r="I3024" i="1"/>
  <c r="I2221" i="1"/>
  <c r="I5984" i="1"/>
  <c r="I3309" i="1"/>
  <c r="I6372" i="1"/>
  <c r="I1034" i="1"/>
  <c r="I371" i="1"/>
  <c r="I5674" i="1"/>
  <c r="I422" i="1"/>
  <c r="I5739" i="1"/>
  <c r="I6204" i="1"/>
  <c r="I2346" i="1"/>
  <c r="I195" i="1"/>
  <c r="I6242" i="1"/>
  <c r="I5965" i="1"/>
  <c r="I5835" i="1"/>
  <c r="I6090" i="1"/>
  <c r="I5222" i="1"/>
  <c r="I6515" i="1"/>
  <c r="I443" i="1"/>
  <c r="I5441" i="1"/>
  <c r="I765" i="1"/>
  <c r="I4828" i="1"/>
  <c r="I5912" i="1"/>
  <c r="I5231" i="1"/>
  <c r="I1402" i="1"/>
  <c r="I1977" i="1"/>
  <c r="I1488" i="1"/>
  <c r="I4849" i="1"/>
  <c r="I5253" i="1"/>
  <c r="I4513" i="1"/>
  <c r="I556" i="1"/>
  <c r="I2108" i="1"/>
  <c r="I2670" i="1"/>
  <c r="I2687" i="1"/>
  <c r="I18" i="1"/>
  <c r="I2446" i="1"/>
  <c r="I989" i="1"/>
  <c r="I3047" i="1"/>
  <c r="I6237" i="1"/>
  <c r="I2071" i="1"/>
  <c r="I3468" i="1"/>
  <c r="I3459" i="1"/>
  <c r="I2955" i="1"/>
  <c r="I3799" i="1"/>
  <c r="I2169" i="1"/>
  <c r="I5666" i="1"/>
  <c r="I779" i="1"/>
  <c r="I4225" i="1"/>
  <c r="I5130" i="1"/>
  <c r="I6054" i="1"/>
  <c r="I6141" i="1"/>
  <c r="I1515" i="1"/>
  <c r="I1178" i="1"/>
  <c r="I706" i="1"/>
  <c r="I1092" i="1"/>
  <c r="I667" i="1"/>
  <c r="I1556" i="1"/>
  <c r="I678" i="1"/>
  <c r="I4331" i="1"/>
  <c r="I3106" i="1"/>
  <c r="I1032" i="1"/>
  <c r="I75" i="1"/>
  <c r="I5017" i="1"/>
  <c r="I1613" i="1"/>
  <c r="I3266" i="1"/>
  <c r="I1935" i="1"/>
  <c r="I4472" i="1"/>
  <c r="I5358" i="1"/>
  <c r="I352" i="1"/>
  <c r="I1031" i="1"/>
  <c r="I5694" i="1"/>
  <c r="I1126" i="1"/>
  <c r="I3757" i="1"/>
  <c r="I1688" i="1"/>
  <c r="I615" i="1"/>
  <c r="I2601" i="1"/>
  <c r="I5733" i="1"/>
  <c r="I2429" i="1"/>
  <c r="I1822" i="1"/>
  <c r="I1349" i="1"/>
  <c r="I3867" i="1"/>
  <c r="I5142" i="1"/>
  <c r="I6" i="1"/>
  <c r="I4266" i="1"/>
  <c r="I5594" i="1"/>
  <c r="I5058" i="1"/>
  <c r="I4387" i="1"/>
  <c r="I4565" i="1"/>
  <c r="I5026" i="1"/>
  <c r="I6218" i="1"/>
  <c r="I4802" i="1"/>
  <c r="I6542" i="1"/>
  <c r="I6058" i="1"/>
  <c r="I5824" i="1"/>
  <c r="I4775" i="1"/>
  <c r="I6087" i="1"/>
  <c r="I4857" i="1"/>
  <c r="I598" i="1"/>
  <c r="I1145" i="1"/>
  <c r="I4820" i="1"/>
  <c r="I1949" i="1"/>
  <c r="I4491" i="1"/>
  <c r="I1569" i="1"/>
  <c r="I3800" i="1"/>
  <c r="I4443" i="1"/>
  <c r="I24" i="1"/>
  <c r="I2630" i="1"/>
  <c r="I6477" i="1"/>
  <c r="I6489" i="1"/>
  <c r="I4543" i="1"/>
  <c r="I2113" i="1"/>
  <c r="I551" i="1"/>
  <c r="I1017" i="1"/>
  <c r="I3552" i="1"/>
  <c r="I2742" i="1"/>
  <c r="I4984" i="1"/>
  <c r="I2500" i="1"/>
  <c r="I1833" i="1"/>
  <c r="I5615" i="1"/>
  <c r="I3208" i="1"/>
  <c r="I6175" i="1"/>
  <c r="I4919" i="1"/>
  <c r="I6472" i="1"/>
  <c r="I1702" i="1"/>
  <c r="I2889" i="1"/>
  <c r="I3901" i="1"/>
  <c r="I2164" i="1"/>
  <c r="I3916" i="1"/>
  <c r="I5907" i="1"/>
  <c r="I2409" i="1"/>
  <c r="I6043" i="1"/>
  <c r="I3849" i="1"/>
  <c r="I1521" i="1"/>
  <c r="I1547" i="1"/>
  <c r="I1550" i="1"/>
  <c r="I1225" i="1"/>
  <c r="I6079" i="1"/>
  <c r="I4363" i="1"/>
  <c r="I682" i="1"/>
  <c r="I1612" i="1"/>
  <c r="I5947" i="1"/>
  <c r="I4358" i="1"/>
  <c r="I4108" i="1"/>
  <c r="I4136" i="1"/>
  <c r="I4948" i="1"/>
  <c r="I827" i="1"/>
  <c r="I6555" i="1"/>
  <c r="I3526" i="1"/>
  <c r="I1356" i="1"/>
  <c r="I5650" i="1"/>
  <c r="I2389" i="1"/>
  <c r="I5230" i="1"/>
  <c r="I5548" i="1"/>
  <c r="I5928" i="1"/>
  <c r="I1155" i="1"/>
  <c r="I5313" i="1"/>
  <c r="I2768" i="1"/>
  <c r="I2365" i="1"/>
  <c r="I5073" i="1"/>
  <c r="I5653" i="1"/>
  <c r="I5702" i="1"/>
  <c r="I457" i="1"/>
  <c r="I640" i="1"/>
  <c r="I5150" i="1"/>
  <c r="I1746" i="1"/>
  <c r="I6479" i="1"/>
  <c r="I4964" i="1"/>
  <c r="I2791" i="1"/>
  <c r="I4963" i="1"/>
  <c r="I2457" i="1"/>
  <c r="I172" i="1"/>
  <c r="I187" i="1"/>
  <c r="I5630" i="1"/>
  <c r="I4855" i="1"/>
  <c r="I5828" i="1"/>
  <c r="I5559" i="1"/>
  <c r="I5476" i="1"/>
  <c r="I1952" i="1"/>
  <c r="I3393" i="1"/>
  <c r="I843" i="1"/>
  <c r="I4632" i="1"/>
  <c r="I107" i="1"/>
  <c r="I4036" i="1"/>
  <c r="I3380" i="1"/>
  <c r="I2355" i="1"/>
  <c r="I3712" i="1"/>
  <c r="I5392" i="1"/>
  <c r="I2531" i="1"/>
  <c r="I4410" i="1"/>
  <c r="I477" i="1"/>
  <c r="I5299" i="1"/>
  <c r="I3969" i="1"/>
  <c r="I2673" i="1"/>
  <c r="I2662" i="1"/>
  <c r="I2721" i="1"/>
  <c r="I3007" i="1"/>
  <c r="I6315" i="1"/>
  <c r="I992" i="1"/>
  <c r="I2658" i="1"/>
  <c r="I5662" i="1"/>
  <c r="I3640" i="1"/>
  <c r="I2975" i="1"/>
  <c r="I2896" i="1"/>
  <c r="I2535" i="1"/>
  <c r="I2960" i="1"/>
  <c r="I4261" i="1"/>
  <c r="I2173" i="1"/>
  <c r="I3032" i="1"/>
  <c r="I5847" i="1"/>
  <c r="I5430" i="1"/>
  <c r="I2741" i="1"/>
  <c r="I6361" i="1"/>
  <c r="I5738" i="1"/>
  <c r="I825" i="1"/>
  <c r="I5888" i="1"/>
  <c r="I3498" i="1"/>
  <c r="I2032" i="1"/>
  <c r="I1116" i="1"/>
  <c r="I164" i="1"/>
  <c r="I692" i="1"/>
  <c r="I684" i="1"/>
  <c r="I6155" i="1"/>
  <c r="I93" i="1"/>
  <c r="I4368" i="1"/>
  <c r="I781" i="1"/>
  <c r="I318" i="1"/>
  <c r="I375" i="1"/>
  <c r="I383" i="1"/>
  <c r="I2543" i="1"/>
  <c r="I6458" i="1"/>
  <c r="I3758" i="1"/>
  <c r="I4157" i="1"/>
  <c r="I4990" i="1"/>
  <c r="I2193" i="1"/>
  <c r="I3770" i="1"/>
  <c r="I5366" i="1"/>
  <c r="I3493" i="1"/>
  <c r="I2292" i="1"/>
  <c r="I3507" i="1"/>
  <c r="I2224" i="1"/>
  <c r="I731" i="1"/>
  <c r="I4269" i="1"/>
  <c r="I3829" i="1"/>
  <c r="I1733" i="1"/>
  <c r="I4745" i="1"/>
  <c r="I5771" i="1"/>
  <c r="I5198" i="1"/>
  <c r="I5539" i="1"/>
  <c r="I4660" i="1"/>
  <c r="I6519" i="1"/>
  <c r="I6143" i="1"/>
  <c r="I4891" i="1"/>
  <c r="I6059" i="1"/>
  <c r="I5822" i="1"/>
  <c r="I5340" i="1"/>
  <c r="I4814" i="1"/>
  <c r="I5224" i="1"/>
  <c r="I4767" i="1"/>
  <c r="I2018" i="1"/>
  <c r="I2867" i="1"/>
  <c r="I3173" i="1"/>
  <c r="I3270" i="1"/>
  <c r="I644" i="1"/>
  <c r="I3719" i="1"/>
  <c r="I2370" i="1"/>
  <c r="I1490" i="1"/>
  <c r="I4514" i="1"/>
  <c r="I5281" i="1"/>
  <c r="I1008" i="1"/>
  <c r="I1381" i="1"/>
  <c r="I555" i="1"/>
  <c r="I26" i="1"/>
  <c r="I3814" i="1"/>
  <c r="I4598" i="1"/>
  <c r="I3962" i="1"/>
  <c r="I2879" i="1"/>
  <c r="I953" i="1"/>
  <c r="I2566" i="1"/>
  <c r="I3063" i="1"/>
  <c r="I1969" i="1"/>
  <c r="I5416" i="1"/>
  <c r="I3628" i="1"/>
  <c r="I2583" i="1"/>
  <c r="I4091" i="1"/>
  <c r="I3517" i="1"/>
  <c r="I2146" i="1"/>
  <c r="I1598" i="1"/>
  <c r="I4046" i="1"/>
  <c r="I2480" i="1"/>
  <c r="I2063" i="1"/>
  <c r="I3447" i="1"/>
  <c r="I1695" i="1"/>
  <c r="I1452" i="1"/>
  <c r="I3302" i="1"/>
  <c r="I4684" i="1"/>
  <c r="I724" i="1"/>
  <c r="I278" i="1"/>
  <c r="I3280" i="1"/>
  <c r="I1211" i="1"/>
  <c r="I3277" i="1"/>
  <c r="I5860" i="1"/>
  <c r="I4324" i="1"/>
  <c r="I676" i="1"/>
  <c r="I74" i="1"/>
  <c r="I5327" i="1"/>
  <c r="I4365" i="1"/>
  <c r="I785" i="1"/>
  <c r="I1934" i="1"/>
  <c r="I1719" i="1"/>
  <c r="I6005" i="1"/>
  <c r="I1167" i="1"/>
  <c r="I2920" i="1"/>
  <c r="I3600" i="1"/>
  <c r="I3741" i="1"/>
  <c r="I1235" i="1"/>
  <c r="I3003" i="1"/>
  <c r="I2439" i="1"/>
  <c r="I5423" i="1"/>
  <c r="I3223" i="1"/>
  <c r="I333" i="1"/>
  <c r="I415" i="1"/>
  <c r="I6378" i="1"/>
  <c r="I5145" i="1"/>
  <c r="I4293" i="1"/>
  <c r="I1748" i="1"/>
  <c r="I1160" i="1"/>
  <c r="I5237" i="1"/>
  <c r="I4826" i="1"/>
  <c r="I4103" i="1"/>
  <c r="I5809" i="1"/>
  <c r="I6450" i="1"/>
  <c r="I401" i="1"/>
  <c r="I1492" i="1"/>
  <c r="I5643" i="1"/>
  <c r="I6251" i="1"/>
  <c r="I4774" i="1"/>
  <c r="I6214" i="1"/>
  <c r="I3470" i="1"/>
  <c r="I594" i="1"/>
  <c r="I2876" i="1"/>
  <c r="I1358" i="1"/>
  <c r="I2047" i="1"/>
  <c r="I2533" i="1"/>
  <c r="I1568" i="1"/>
  <c r="I4439" i="1"/>
  <c r="I3715" i="1"/>
  <c r="I2319" i="1"/>
  <c r="I6134" i="1"/>
  <c r="I2948" i="1"/>
  <c r="I1426" i="1"/>
  <c r="I33" i="1"/>
  <c r="I5288" i="1"/>
  <c r="I4475" i="1"/>
  <c r="I2917" i="1"/>
  <c r="I15" i="1"/>
  <c r="I4305" i="1"/>
  <c r="I6482" i="1"/>
  <c r="I2499" i="1"/>
  <c r="I3630" i="1"/>
  <c r="I6174" i="1"/>
  <c r="I3650" i="1"/>
  <c r="I1307" i="1"/>
  <c r="I2954" i="1"/>
  <c r="I6388" i="1"/>
  <c r="I2809" i="1"/>
  <c r="I2797" i="1"/>
  <c r="I5660" i="1"/>
  <c r="I4253" i="1"/>
  <c r="I832" i="1"/>
  <c r="I5906" i="1"/>
  <c r="I3319" i="1"/>
  <c r="I4474" i="1"/>
  <c r="I1458" i="1"/>
  <c r="I1762" i="1"/>
  <c r="I5174" i="1"/>
  <c r="I5177" i="1"/>
  <c r="I1579" i="1"/>
  <c r="I1539" i="1"/>
  <c r="I1102" i="1"/>
  <c r="I1214" i="1"/>
  <c r="I6393" i="1"/>
  <c r="I876" i="1"/>
  <c r="I3116" i="1"/>
  <c r="I3" i="1"/>
  <c r="I88" i="1"/>
  <c r="I6520" i="1"/>
  <c r="I1609" i="1"/>
  <c r="I315" i="1"/>
  <c r="I5482" i="1"/>
  <c r="I741" i="1"/>
  <c r="I3794" i="1"/>
  <c r="I4969" i="1"/>
  <c r="I4171" i="1"/>
  <c r="I5152" i="1"/>
  <c r="I4792" i="1"/>
  <c r="I1832" i="1"/>
  <c r="I2423" i="1"/>
  <c r="I1151" i="1"/>
  <c r="I3489" i="1"/>
  <c r="I554" i="1"/>
  <c r="I5386" i="1"/>
  <c r="I1144" i="1"/>
  <c r="I5149" i="1"/>
  <c r="I366" i="1"/>
  <c r="I1769" i="1"/>
  <c r="I179" i="1"/>
  <c r="I5515" i="1"/>
  <c r="I4896" i="1"/>
  <c r="I5850" i="1"/>
  <c r="I1821" i="1"/>
  <c r="I246" i="1"/>
  <c r="I186" i="1"/>
  <c r="I4627" i="1"/>
  <c r="I533" i="1"/>
  <c r="I519" i="1"/>
  <c r="I1966" i="1"/>
  <c r="I5557" i="1"/>
  <c r="I5638" i="1"/>
  <c r="I4588" i="1"/>
  <c r="I842" i="1"/>
  <c r="I764" i="1"/>
  <c r="I3170" i="1"/>
  <c r="I3717" i="1"/>
  <c r="I5377" i="1"/>
  <c r="I2352" i="1"/>
  <c r="I1487" i="1"/>
  <c r="I4730" i="1"/>
  <c r="I6139" i="1"/>
  <c r="I6488" i="1"/>
  <c r="I5290" i="1"/>
  <c r="I2107" i="1"/>
  <c r="I1014" i="1"/>
  <c r="I2669" i="1"/>
  <c r="I1788" i="1"/>
  <c r="I966" i="1"/>
  <c r="I3049" i="1"/>
  <c r="I1415" i="1"/>
  <c r="I3467" i="1"/>
  <c r="I5692" i="1"/>
  <c r="I5554" i="1"/>
  <c r="I2958" i="1"/>
  <c r="I3649" i="1"/>
  <c r="I3237" i="1"/>
  <c r="I3620" i="1"/>
  <c r="I2177" i="1"/>
  <c r="I2927" i="1"/>
  <c r="I1597" i="1"/>
  <c r="I5133" i="1"/>
  <c r="I6498" i="1"/>
  <c r="I2485" i="1"/>
  <c r="I2261" i="1"/>
  <c r="I2286" i="1"/>
  <c r="I569" i="1"/>
  <c r="I3972" i="1"/>
  <c r="I3186" i="1"/>
  <c r="I236" i="1"/>
  <c r="I5892" i="1"/>
  <c r="I881" i="1"/>
  <c r="I1111" i="1"/>
  <c r="I379" i="1"/>
  <c r="I6208" i="1"/>
  <c r="I70" i="1"/>
  <c r="I4353" i="1"/>
  <c r="I4343" i="1"/>
  <c r="I2269" i="1"/>
  <c r="I2403" i="1"/>
  <c r="I1963" i="1"/>
  <c r="I6557" i="1"/>
  <c r="I5864" i="1"/>
  <c r="I737" i="1"/>
  <c r="I6327" i="1"/>
  <c r="I804" i="1"/>
  <c r="I2399" i="1"/>
  <c r="I5844" i="1"/>
  <c r="I6439" i="1"/>
  <c r="I3885" i="1"/>
  <c r="I2424" i="1"/>
  <c r="I2250" i="1"/>
  <c r="I1150" i="1"/>
  <c r="I3488" i="1"/>
  <c r="I5652" i="1"/>
  <c r="I247" i="1"/>
  <c r="I3696" i="1"/>
  <c r="I232" i="1"/>
  <c r="I4089" i="1"/>
  <c r="I4966" i="1"/>
  <c r="I3978" i="1"/>
  <c r="I5778" i="1"/>
  <c r="I1259" i="1"/>
  <c r="I357" i="1"/>
  <c r="I305" i="1"/>
  <c r="I5191" i="1"/>
  <c r="I6529" i="1"/>
  <c r="I2983" i="1"/>
  <c r="I6202" i="1"/>
  <c r="I5526" i="1"/>
  <c r="I6538" i="1"/>
  <c r="I5970" i="1"/>
  <c r="I4575" i="1"/>
  <c r="I4018" i="1"/>
  <c r="I2010" i="1"/>
  <c r="I1946" i="1"/>
  <c r="I5755" i="1"/>
  <c r="I1978" i="1"/>
  <c r="I3723" i="1"/>
  <c r="I2372" i="1"/>
  <c r="I1387" i="1"/>
  <c r="I19" i="1"/>
  <c r="I3167" i="1"/>
  <c r="I1433" i="1"/>
  <c r="I4248" i="1"/>
  <c r="I4527" i="1"/>
  <c r="I35" i="1"/>
  <c r="I2743" i="1"/>
  <c r="I2686" i="1"/>
  <c r="I4985" i="1"/>
  <c r="I971" i="1"/>
  <c r="I2565" i="1"/>
  <c r="I1968" i="1"/>
  <c r="I5373" i="1"/>
  <c r="I5454" i="1"/>
  <c r="I2656" i="1"/>
  <c r="I2970" i="1"/>
  <c r="I3512" i="1"/>
  <c r="I6471" i="1"/>
  <c r="I2159" i="1"/>
  <c r="I1591" i="1"/>
  <c r="I5618" i="1"/>
  <c r="I1275" i="1"/>
  <c r="I4454" i="1"/>
  <c r="I3344" i="1"/>
  <c r="I4557" i="1"/>
  <c r="I4234" i="1"/>
  <c r="I5269" i="1"/>
  <c r="I835" i="1"/>
  <c r="I1288" i="1"/>
  <c r="I3848" i="1"/>
  <c r="I878" i="1"/>
  <c r="I917" i="1"/>
  <c r="I2031" i="1"/>
  <c r="I897" i="1"/>
  <c r="I1507" i="1"/>
  <c r="I1224" i="1"/>
  <c r="I3252" i="1"/>
  <c r="I67" i="1"/>
  <c r="I4361" i="1"/>
  <c r="I4724" i="1"/>
  <c r="I1467" i="1"/>
  <c r="I1824" i="1"/>
  <c r="I3432" i="1"/>
  <c r="I6038" i="1"/>
  <c r="I3530" i="1"/>
  <c r="I3873" i="1"/>
  <c r="I5649" i="1"/>
  <c r="I2388" i="1"/>
  <c r="I3139" i="1"/>
  <c r="I3755" i="1"/>
  <c r="I3483" i="1"/>
  <c r="I2836" i="1"/>
  <c r="I3069" i="1"/>
  <c r="I5076" i="1"/>
  <c r="I3882" i="1"/>
  <c r="I5146" i="1"/>
  <c r="I5140" i="1"/>
  <c r="I5841" i="1"/>
  <c r="I4568" i="1"/>
  <c r="I294" i="1"/>
  <c r="I5025" i="1"/>
  <c r="I5610" i="1"/>
  <c r="I6547" i="1"/>
  <c r="I4762" i="1"/>
  <c r="I4888" i="1"/>
  <c r="I5209" i="1"/>
  <c r="I5827" i="1"/>
  <c r="I6290" i="1"/>
  <c r="I506" i="1"/>
  <c r="I6258" i="1"/>
  <c r="I4024" i="1"/>
  <c r="I4827" i="1"/>
  <c r="I572" i="1"/>
  <c r="I2378" i="1"/>
  <c r="I3378" i="1"/>
  <c r="I3724" i="1"/>
  <c r="I4432" i="1"/>
  <c r="I2354" i="1"/>
  <c r="I671" i="1"/>
  <c r="I4529" i="1"/>
  <c r="I6133" i="1"/>
  <c r="I568" i="1"/>
  <c r="I2831" i="1"/>
  <c r="I559" i="1"/>
  <c r="I21" i="1"/>
  <c r="I2986" i="1"/>
  <c r="I2725" i="1"/>
  <c r="I2739" i="1"/>
  <c r="I2569" i="1"/>
  <c r="I995" i="1"/>
  <c r="I1308" i="1"/>
  <c r="I2620" i="1"/>
  <c r="I2650" i="1"/>
  <c r="I5362" i="1"/>
  <c r="I3653" i="1"/>
  <c r="I3556" i="1"/>
  <c r="I2888" i="1"/>
  <c r="I3516" i="1"/>
  <c r="I5772" i="1"/>
  <c r="I2631" i="1"/>
  <c r="I1698" i="1"/>
  <c r="I3033" i="1"/>
  <c r="I830" i="1"/>
  <c r="I2066" i="1"/>
  <c r="I1658" i="1"/>
  <c r="I245" i="1"/>
  <c r="I3960" i="1"/>
  <c r="I5300" i="1"/>
  <c r="I3201" i="1"/>
  <c r="I2874" i="1"/>
  <c r="I1540" i="1"/>
  <c r="I4934" i="1"/>
  <c r="I1505" i="1"/>
  <c r="I1091" i="1"/>
  <c r="I6272" i="1"/>
  <c r="I3262" i="1"/>
  <c r="I3090" i="1"/>
  <c r="I4381" i="1"/>
  <c r="I100" i="1"/>
  <c r="I1345" i="1"/>
  <c r="I392" i="1"/>
  <c r="I1933" i="1"/>
  <c r="I4202" i="1"/>
  <c r="I6004" i="1"/>
  <c r="I5481" i="1"/>
  <c r="I2125" i="1"/>
  <c r="I3441" i="1"/>
  <c r="I2819" i="1"/>
  <c r="I275" i="1"/>
  <c r="I2213" i="1"/>
  <c r="I2426" i="1"/>
  <c r="I5925" i="1"/>
  <c r="I3356" i="1"/>
  <c r="I2472" i="1"/>
  <c r="I456" i="1"/>
  <c r="I5983" i="1"/>
  <c r="I211" i="1"/>
  <c r="I1745" i="1"/>
  <c r="I4958" i="1"/>
  <c r="I288" i="1"/>
  <c r="I4197" i="1"/>
  <c r="I4881" i="1"/>
  <c r="I303" i="1"/>
  <c r="I130" i="1"/>
  <c r="I177" i="1"/>
  <c r="I6025" i="1"/>
  <c r="I4570" i="1"/>
  <c r="I4803" i="1"/>
  <c r="I446" i="1"/>
  <c r="I5200" i="1"/>
  <c r="I4405" i="1"/>
  <c r="I794" i="1"/>
  <c r="I587" i="1"/>
  <c r="I5910" i="1"/>
  <c r="I3172" i="1"/>
  <c r="I3269" i="1"/>
  <c r="I2369" i="1"/>
  <c r="I4069" i="1"/>
  <c r="I1489" i="1"/>
  <c r="I4528" i="1"/>
  <c r="I998" i="1"/>
  <c r="I1920" i="1"/>
  <c r="I4025" i="1"/>
  <c r="I4438" i="1"/>
  <c r="I2710" i="1"/>
  <c r="I2705" i="1"/>
  <c r="I996" i="1"/>
  <c r="I2610" i="1"/>
  <c r="I984" i="1"/>
  <c r="I954" i="1"/>
  <c r="I2551" i="1"/>
  <c r="I5502" i="1"/>
  <c r="I3627" i="1"/>
  <c r="I3631" i="1"/>
  <c r="I1755" i="1"/>
  <c r="I5469" i="1"/>
  <c r="I5508" i="1"/>
  <c r="I2167" i="1"/>
  <c r="I786" i="1"/>
  <c r="I2479" i="1"/>
  <c r="I5122" i="1"/>
  <c r="I3446" i="1"/>
  <c r="I1694" i="1"/>
  <c r="I1455" i="1"/>
  <c r="I3301" i="1"/>
  <c r="I4683" i="1"/>
  <c r="I3081" i="1"/>
  <c r="I3189" i="1"/>
  <c r="I2201" i="1"/>
  <c r="I895" i="1"/>
  <c r="I1546" i="1"/>
  <c r="I904" i="1"/>
  <c r="I1115" i="1"/>
  <c r="I663" i="1"/>
  <c r="I163" i="1"/>
  <c r="I5499" i="1"/>
  <c r="I5326" i="1"/>
  <c r="I5417" i="1"/>
  <c r="I2264" i="1"/>
  <c r="I675" i="1"/>
  <c r="I3157" i="1"/>
  <c r="I3422" i="1"/>
  <c r="I5367" i="1"/>
  <c r="I1471" i="1"/>
  <c r="I5207" i="1"/>
  <c r="I3740" i="1"/>
  <c r="I3291" i="1"/>
  <c r="I4189" i="1"/>
  <c r="I2815" i="1"/>
  <c r="I2438" i="1"/>
  <c r="I4212" i="1"/>
  <c r="I2192" i="1"/>
  <c r="I4151" i="1"/>
  <c r="I4241" i="1"/>
  <c r="I5382" i="1"/>
  <c r="I3875" i="1"/>
  <c r="I5148" i="1"/>
  <c r="I1033" i="1"/>
  <c r="I4757" i="1"/>
  <c r="I5596" i="1"/>
  <c r="I2255" i="1"/>
  <c r="I6042" i="1"/>
  <c r="I5066" i="1"/>
  <c r="I4602" i="1"/>
  <c r="I4882" i="1"/>
  <c r="I5976" i="1"/>
  <c r="I2522" i="1"/>
  <c r="I6158" i="1"/>
  <c r="I6375" i="1"/>
  <c r="I2209" i="1"/>
  <c r="I593" i="1"/>
  <c r="I5856" i="1"/>
  <c r="I2877" i="1"/>
  <c r="I845" i="1"/>
  <c r="I2866" i="1"/>
  <c r="I6215" i="1"/>
  <c r="I3718" i="1"/>
  <c r="I4587" i="1"/>
  <c r="I2373" i="1"/>
  <c r="I5732" i="1"/>
  <c r="I1007" i="1"/>
  <c r="I4409" i="1"/>
  <c r="I1425" i="1"/>
  <c r="I2734" i="1"/>
  <c r="I2112" i="1"/>
  <c r="I2823" i="1"/>
  <c r="I2878" i="1"/>
  <c r="I2685" i="1"/>
  <c r="I4551" i="1"/>
  <c r="I5247" i="1"/>
  <c r="I2498" i="1"/>
  <c r="I3642" i="1"/>
  <c r="I181" i="1"/>
  <c r="I6173" i="1"/>
  <c r="I5412" i="1"/>
  <c r="I4530" i="1"/>
  <c r="I2880" i="1"/>
  <c r="I3786" i="1"/>
  <c r="I3624" i="1"/>
  <c r="I4011" i="1"/>
  <c r="I298" i="1"/>
  <c r="I3320" i="1"/>
  <c r="I4028" i="1"/>
  <c r="I1457" i="1"/>
  <c r="I3284" i="1"/>
  <c r="I938" i="1"/>
  <c r="I6150" i="1"/>
  <c r="I1763" i="1"/>
  <c r="I4053" i="1"/>
  <c r="I5178" i="1"/>
  <c r="I1519" i="1"/>
  <c r="I875" i="1"/>
  <c r="I883" i="1"/>
  <c r="I1096" i="1"/>
  <c r="I1226" i="1"/>
  <c r="I145" i="1"/>
  <c r="I4015" i="1"/>
  <c r="I65" i="1"/>
  <c r="I4314" i="1"/>
  <c r="I2060" i="1"/>
  <c r="I680" i="1"/>
  <c r="I6493" i="1"/>
  <c r="I5403" i="1"/>
  <c r="I4471" i="1"/>
  <c r="I740" i="1"/>
  <c r="I2124" i="1"/>
  <c r="I2386" i="1"/>
  <c r="I5422" i="1"/>
  <c r="I4173" i="1"/>
  <c r="I2745" i="1"/>
  <c r="I284" i="1"/>
  <c r="I1154" i="1"/>
  <c r="I271" i="1"/>
  <c r="I362" i="1"/>
  <c r="I3214" i="1"/>
  <c r="I2246" i="1"/>
  <c r="I365" i="1"/>
  <c r="I5094" i="1"/>
  <c r="I5593" i="1"/>
  <c r="I6068" i="1"/>
  <c r="I3773" i="1"/>
  <c r="I1823" i="1"/>
  <c r="I4390" i="1"/>
  <c r="I5472" i="1"/>
  <c r="I175" i="1"/>
  <c r="I495" i="1"/>
  <c r="I5823" i="1"/>
  <c r="I4773" i="1"/>
  <c r="I1942" i="1"/>
  <c r="I3677" i="1"/>
  <c r="I4453" i="1"/>
  <c r="I4019" i="1"/>
  <c r="I2046" i="1"/>
  <c r="I115" i="1"/>
  <c r="I3169" i="1"/>
  <c r="I768" i="1"/>
  <c r="I5374" i="1"/>
  <c r="I4441" i="1"/>
  <c r="I1485" i="1"/>
  <c r="I2318" i="1"/>
  <c r="I853" i="1"/>
  <c r="I4547" i="1"/>
  <c r="I28" i="1"/>
  <c r="I2106" i="1"/>
  <c r="I2893" i="1"/>
  <c r="I14" i="1"/>
  <c r="I1789" i="1"/>
  <c r="I6481" i="1"/>
  <c r="I985" i="1"/>
  <c r="I972" i="1"/>
  <c r="I3834" i="1"/>
  <c r="I3669" i="1"/>
  <c r="I3676" i="1"/>
  <c r="I3652" i="1"/>
  <c r="I2978" i="1"/>
  <c r="I2953" i="1"/>
  <c r="I6502" i="1"/>
  <c r="I2736" i="1"/>
  <c r="I3899" i="1"/>
  <c r="I4251" i="1"/>
  <c r="I4473" i="1"/>
  <c r="I3177" i="1"/>
  <c r="I2285" i="1"/>
  <c r="I570" i="1"/>
  <c r="I1379" i="1"/>
  <c r="I1710" i="1"/>
  <c r="I4680" i="1"/>
  <c r="I2811" i="1"/>
  <c r="I1454" i="1"/>
  <c r="I4605" i="1"/>
  <c r="I1268" i="1"/>
  <c r="I909" i="1"/>
  <c r="I3497" i="1"/>
  <c r="I6298" i="1"/>
  <c r="I378" i="1"/>
  <c r="I681" i="1"/>
  <c r="I4330" i="1"/>
  <c r="I3251" i="1"/>
  <c r="I4322" i="1"/>
  <c r="I4374" i="1"/>
  <c r="I314" i="1"/>
  <c r="I826" i="1"/>
  <c r="I5480" i="1"/>
  <c r="I1355" i="1"/>
  <c r="I5648" i="1"/>
  <c r="I3985" i="1"/>
  <c r="I2387" i="1"/>
  <c r="I1621" i="1"/>
  <c r="I6033" i="1"/>
  <c r="I5707" i="1"/>
  <c r="I2573" i="1"/>
  <c r="I5444" i="1"/>
  <c r="I2552" i="1"/>
  <c r="I6227" i="1"/>
  <c r="I2240" i="1"/>
  <c r="I1368" i="1"/>
  <c r="I1271" i="1"/>
  <c r="I1768" i="1"/>
  <c r="I1179" i="1"/>
  <c r="I259" i="1"/>
  <c r="I169" i="1"/>
  <c r="I1257" i="1"/>
  <c r="I1623" i="1"/>
  <c r="I4994" i="1"/>
  <c r="I5570" i="1"/>
  <c r="I3827" i="1"/>
  <c r="I3607" i="1"/>
  <c r="I5533" i="1"/>
  <c r="I6234" i="1"/>
  <c r="I3823" i="1"/>
  <c r="I596" i="1"/>
  <c r="I761" i="1"/>
  <c r="I589" i="1"/>
  <c r="I5522" i="1"/>
  <c r="I1945" i="1"/>
  <c r="I45" i="1"/>
  <c r="I643" i="1"/>
  <c r="I6084" i="1"/>
  <c r="I2368" i="1"/>
  <c r="I1361" i="1"/>
  <c r="I670" i="1"/>
  <c r="I4247" i="1"/>
  <c r="I4437" i="1"/>
  <c r="I261" i="1"/>
  <c r="I2094" i="1"/>
  <c r="I4853" i="1"/>
  <c r="I5276" i="1"/>
  <c r="I34" i="1"/>
  <c r="I955" i="1"/>
  <c r="I1043" i="1"/>
  <c r="I960" i="1"/>
  <c r="I4256" i="1"/>
  <c r="I3462" i="1"/>
  <c r="I3638" i="1"/>
  <c r="I3667" i="1"/>
  <c r="I3922" i="1"/>
  <c r="I4260" i="1"/>
  <c r="I5585" i="1"/>
  <c r="I2147" i="1"/>
  <c r="I4045" i="1"/>
  <c r="I1274" i="1"/>
  <c r="I6384" i="1"/>
  <c r="I2064" i="1"/>
  <c r="I1667" i="1"/>
  <c r="I2490" i="1"/>
  <c r="I836" i="1"/>
  <c r="I1289" i="1"/>
  <c r="I3847" i="1"/>
  <c r="I5279" i="1"/>
  <c r="I5343" i="1"/>
  <c r="I5817" i="1"/>
  <c r="I5541" i="1"/>
  <c r="I277" i="1"/>
  <c r="I1517" i="1"/>
  <c r="I5995" i="1"/>
  <c r="I3248" i="1"/>
  <c r="I57" i="1"/>
  <c r="I4385" i="1"/>
  <c r="I382" i="1"/>
  <c r="I780" i="1"/>
  <c r="I4135" i="1"/>
  <c r="I4947" i="1"/>
  <c r="I5336" i="1"/>
  <c r="I3872" i="1"/>
  <c r="I1825" i="1"/>
  <c r="I4287" i="1"/>
  <c r="I1125" i="1"/>
  <c r="I3830" i="1"/>
  <c r="I4156" i="1"/>
  <c r="I1955" i="1"/>
  <c r="I279" i="1"/>
  <c r="I4013" i="1"/>
  <c r="I332" i="1"/>
  <c r="I3138" i="1"/>
  <c r="I213" i="1"/>
  <c r="I628" i="1"/>
  <c r="I5147" i="1"/>
  <c r="I1732" i="1"/>
  <c r="I5590" i="1"/>
  <c r="I292" i="1"/>
  <c r="I6151" i="1"/>
  <c r="I302" i="1"/>
  <c r="I300" i="1"/>
  <c r="I1944" i="1"/>
  <c r="I408" i="1"/>
  <c r="I6250" i="1"/>
  <c r="I5826" i="1"/>
  <c r="I5933" i="1"/>
  <c r="I2212" i="1"/>
  <c r="I5339" i="1"/>
  <c r="I4231" i="1"/>
  <c r="I2044" i="1"/>
  <c r="I586" i="1"/>
  <c r="I8" i="1"/>
  <c r="I5521" i="1"/>
  <c r="I3379" i="1"/>
  <c r="I1992" i="1"/>
  <c r="I4505" i="1"/>
  <c r="I2351" i="1"/>
  <c r="I4400" i="1"/>
  <c r="I6132" i="1"/>
  <c r="I567" i="1"/>
  <c r="I3778" i="1"/>
  <c r="I994" i="1"/>
  <c r="I3968" i="1"/>
  <c r="I2684" i="1"/>
  <c r="I2557" i="1"/>
  <c r="I2706" i="1"/>
  <c r="I991" i="1"/>
  <c r="I2579" i="1"/>
  <c r="I2504" i="1"/>
  <c r="I2654" i="1"/>
  <c r="I3209" i="1"/>
  <c r="I2649" i="1"/>
  <c r="I5414" i="1"/>
  <c r="I2969" i="1"/>
  <c r="I6504" i="1"/>
  <c r="I2163" i="1"/>
  <c r="I2898" i="1"/>
  <c r="I2582" i="1"/>
  <c r="I1697" i="1"/>
  <c r="I5898" i="1"/>
  <c r="I244" i="1"/>
  <c r="I5129" i="1"/>
  <c r="I5272" i="1"/>
  <c r="I4678" i="1"/>
  <c r="I4595" i="1"/>
  <c r="I4532" i="1"/>
  <c r="I3030" i="1"/>
  <c r="I4709" i="1"/>
  <c r="I1203" i="1"/>
  <c r="I873" i="1"/>
  <c r="I3990" i="1"/>
  <c r="I1101" i="1"/>
  <c r="I1219" i="1"/>
  <c r="I6392" i="1"/>
  <c r="I3405" i="1"/>
  <c r="I6337" i="1"/>
  <c r="I1343" i="1"/>
  <c r="I5418" i="1"/>
  <c r="I5741" i="1"/>
  <c r="I4130" i="1"/>
  <c r="I4642" i="1"/>
  <c r="I5353" i="1"/>
  <c r="I6385" i="1"/>
  <c r="I6329" i="1"/>
  <c r="I4191" i="1"/>
  <c r="I436" i="1"/>
  <c r="I5475" i="1"/>
  <c r="I4825" i="1"/>
  <c r="I3756" i="1"/>
  <c r="I4208" i="1"/>
  <c r="I3769" i="1"/>
  <c r="I2602" i="1"/>
  <c r="I347" i="1"/>
  <c r="I1632" i="1"/>
  <c r="I2208" i="1"/>
  <c r="I5941" i="1"/>
  <c r="I4648" i="1"/>
  <c r="I4388" i="1"/>
  <c r="I6513" i="1"/>
  <c r="I3148" i="1"/>
  <c r="I1766" i="1"/>
  <c r="I136" i="1"/>
  <c r="I5193" i="1"/>
  <c r="I6535" i="1"/>
  <c r="I522" i="1"/>
  <c r="I5220" i="1"/>
  <c r="I5782" i="1"/>
  <c r="I6103" i="1"/>
  <c r="I445" i="1"/>
  <c r="I4017" i="1"/>
  <c r="I2865" i="1"/>
  <c r="I2401" i="1"/>
  <c r="I852" i="1"/>
  <c r="I3268" i="1"/>
  <c r="I2367" i="1"/>
  <c r="I3716" i="1"/>
  <c r="I1918" i="1"/>
  <c r="I4449" i="1"/>
  <c r="I4731" i="1"/>
  <c r="I1607" i="1"/>
  <c r="I3414" i="1"/>
  <c r="I1424" i="1"/>
  <c r="I5818" i="1"/>
  <c r="I5275" i="1"/>
  <c r="I2704" i="1"/>
  <c r="I2720" i="1"/>
  <c r="I2491" i="1"/>
  <c r="I2497" i="1"/>
  <c r="I978" i="1"/>
  <c r="I1880" i="1"/>
  <c r="I2634" i="1"/>
  <c r="I1907" i="1"/>
  <c r="I5415" i="1"/>
  <c r="I2082" i="1"/>
  <c r="I3597" i="1"/>
  <c r="I3522" i="1"/>
  <c r="I4252" i="1"/>
  <c r="I2134" i="1"/>
  <c r="I5617" i="1"/>
  <c r="I5128" i="1"/>
  <c r="I6496" i="1"/>
  <c r="I2850" i="1"/>
  <c r="I1456" i="1"/>
  <c r="I1447" i="1"/>
  <c r="I1052" i="1"/>
  <c r="I490" i="1"/>
  <c r="I4707" i="1"/>
  <c r="I3240" i="1"/>
  <c r="I1689" i="1"/>
  <c r="I5897" i="1"/>
  <c r="I1100" i="1"/>
  <c r="I4933" i="1"/>
  <c r="I162" i="1"/>
  <c r="I1348" i="1"/>
  <c r="I3105" i="1"/>
  <c r="I5043" i="1"/>
  <c r="I679" i="1"/>
  <c r="I476" i="1"/>
  <c r="I815" i="1"/>
  <c r="I4950" i="1"/>
  <c r="I5335" i="1"/>
  <c r="I3529" i="1"/>
  <c r="I1795" i="1"/>
  <c r="I5770" i="1"/>
  <c r="I2921" i="1"/>
  <c r="I2395" i="1"/>
  <c r="I3440" i="1"/>
  <c r="I4788" i="1"/>
  <c r="I2558" i="1"/>
  <c r="I2481" i="1"/>
  <c r="I3492" i="1"/>
  <c r="I1395" i="1"/>
  <c r="I2223" i="1"/>
  <c r="I5982" i="1"/>
  <c r="I5546" i="1"/>
  <c r="I1750" i="1"/>
  <c r="I6230" i="1"/>
  <c r="I3979" i="1"/>
  <c r="I5011" i="1"/>
  <c r="I6045" i="1"/>
  <c r="I464" i="1"/>
  <c r="I5471" i="1"/>
  <c r="I1972" i="1"/>
  <c r="I5644" i="1"/>
  <c r="I4630" i="1"/>
  <c r="I2407" i="1"/>
  <c r="I1965" i="1"/>
  <c r="I6523" i="1"/>
  <c r="I5225" i="1"/>
  <c r="I599" i="1"/>
  <c r="I3273" i="1"/>
  <c r="I844" i="1"/>
  <c r="I863" i="1"/>
  <c r="I4488" i="1"/>
  <c r="I1567" i="1"/>
  <c r="I1979" i="1"/>
  <c r="I3722" i="1"/>
  <c r="I5391" i="1"/>
  <c r="I4401" i="1"/>
  <c r="I2629" i="1"/>
  <c r="I1432" i="1"/>
  <c r="I558" i="1"/>
  <c r="I1015" i="1"/>
  <c r="I4224" i="1"/>
  <c r="I4278" i="1"/>
  <c r="I1061" i="1"/>
  <c r="I4982" i="1"/>
  <c r="I2737" i="1"/>
  <c r="I2253" i="1"/>
  <c r="I1970" i="1"/>
  <c r="I6192" i="1"/>
  <c r="I5420" i="1"/>
  <c r="I2979" i="1"/>
  <c r="I1758" i="1"/>
  <c r="I2139" i="1"/>
  <c r="I3903" i="1"/>
  <c r="I2148" i="1"/>
  <c r="I1585" i="1"/>
  <c r="I5086" i="1"/>
  <c r="I4691" i="1"/>
  <c r="I2849" i="1"/>
  <c r="I849" i="1"/>
  <c r="I3784" i="1"/>
  <c r="I5716" i="1"/>
  <c r="I1056" i="1"/>
  <c r="I4533" i="1"/>
  <c r="I458" i="1"/>
  <c r="I1826" i="1"/>
  <c r="I4577" i="1"/>
  <c r="I2030" i="1"/>
  <c r="I1506" i="1"/>
  <c r="I1114" i="1"/>
  <c r="I144" i="1"/>
  <c r="I3070" i="1"/>
  <c r="I4014" i="1"/>
  <c r="I4323" i="1"/>
  <c r="I3151" i="1"/>
  <c r="I1611" i="1"/>
  <c r="I4107" i="1"/>
  <c r="I6521" i="1"/>
  <c r="I6014" i="1"/>
  <c r="I286" i="1"/>
  <c r="I736" i="1"/>
  <c r="I3984" i="1"/>
  <c r="I5181" i="1"/>
  <c r="I2786" i="1"/>
  <c r="I2818" i="1"/>
  <c r="I4793" i="1"/>
  <c r="I5924" i="1"/>
  <c r="I4204" i="1"/>
  <c r="I1705" i="1"/>
  <c r="I1631" i="1"/>
  <c r="I3874" i="1"/>
  <c r="I4291" i="1"/>
  <c r="I5940" i="1"/>
  <c r="I1037" i="1"/>
  <c r="I3564" i="1"/>
  <c r="I2257" i="1"/>
  <c r="I5780" i="1"/>
  <c r="I5206" i="1"/>
  <c r="I468" i="1"/>
  <c r="I4884" i="1"/>
  <c r="I205" i="1"/>
  <c r="I2025" i="1"/>
  <c r="I5837" i="1"/>
  <c r="I6185" i="1"/>
  <c r="I5556" i="1"/>
  <c r="I5125" i="1"/>
  <c r="I4406" i="1"/>
  <c r="I3165" i="1"/>
  <c r="I2541" i="1"/>
  <c r="I588" i="1"/>
  <c r="I859" i="1"/>
  <c r="I3682" i="1"/>
  <c r="I2516" i="1"/>
  <c r="I5974" i="1"/>
  <c r="I4440" i="1"/>
  <c r="I6138" i="1"/>
  <c r="I5920" i="1"/>
  <c r="I3404" i="1"/>
  <c r="I553" i="1"/>
  <c r="I2185" i="1"/>
  <c r="I2111" i="1"/>
  <c r="I498" i="1"/>
  <c r="I4584" i="1"/>
  <c r="I2708" i="1"/>
  <c r="I3027" i="1"/>
  <c r="I2561" i="1"/>
  <c r="I2509" i="1"/>
  <c r="I2619" i="1"/>
  <c r="I1991" i="1"/>
  <c r="I1926" i="1"/>
  <c r="I3656" i="1"/>
  <c r="I1026" i="1"/>
  <c r="I5302" i="1"/>
  <c r="I2887" i="1"/>
  <c r="I3514" i="1"/>
  <c r="I1590" i="1"/>
  <c r="I3452" i="1"/>
  <c r="I5316" i="1"/>
  <c r="I1222" i="1"/>
  <c r="I6244" i="1"/>
  <c r="I1050" i="1"/>
  <c r="I3974" i="1"/>
  <c r="I5775" i="1"/>
  <c r="I3851" i="1"/>
  <c r="I3343" i="1"/>
  <c r="I573" i="1"/>
  <c r="I1202" i="1"/>
  <c r="I1267" i="1"/>
  <c r="I3265" i="1"/>
  <c r="I207" i="1"/>
  <c r="I1218" i="1"/>
  <c r="I3408" i="1"/>
  <c r="I43" i="1"/>
  <c r="I4376" i="1"/>
  <c r="I89" i="1"/>
  <c r="I4378" i="1"/>
  <c r="I4134" i="1"/>
  <c r="I808" i="1"/>
  <c r="I3046" i="1"/>
  <c r="I6010" i="1"/>
  <c r="I3871" i="1"/>
  <c r="I1208" i="1"/>
  <c r="I2058" i="1"/>
  <c r="I3143" i="1"/>
  <c r="I3213" i="1"/>
  <c r="I3005" i="1"/>
  <c r="I1831" i="1"/>
  <c r="I5445" i="1"/>
  <c r="I5240" i="1"/>
  <c r="I309" i="1"/>
  <c r="I414" i="1"/>
  <c r="I455" i="1"/>
  <c r="I4271" i="1"/>
  <c r="I6313" i="1"/>
  <c r="I5059" i="1"/>
  <c r="I4786" i="1"/>
  <c r="I290" i="1"/>
  <c r="I4470" i="1"/>
  <c r="I1253" i="1"/>
  <c r="I4761" i="1"/>
  <c r="I174" i="1"/>
  <c r="I2944" i="1"/>
  <c r="I2754" i="1"/>
  <c r="I6086" i="1"/>
  <c r="I1372" i="1"/>
  <c r="I5637" i="1"/>
  <c r="I595" i="1"/>
  <c r="I547" i="1"/>
  <c r="I5613" i="1"/>
  <c r="I2041" i="1"/>
  <c r="I3725" i="1"/>
  <c r="I10" i="1"/>
  <c r="I3171" i="1"/>
  <c r="I4490" i="1"/>
  <c r="I3384" i="1"/>
  <c r="I3983" i="1"/>
  <c r="I6131" i="1"/>
  <c r="I2653" i="1"/>
  <c r="I4403" i="1"/>
  <c r="I5082" i="1"/>
  <c r="I5283" i="1"/>
  <c r="I1790" i="1"/>
  <c r="I5267" i="1"/>
  <c r="I2553" i="1"/>
  <c r="I4854" i="1"/>
  <c r="I2562" i="1"/>
  <c r="I2503" i="1"/>
  <c r="I182" i="1"/>
  <c r="I2973" i="1"/>
  <c r="I1913" i="1"/>
  <c r="I5996" i="1"/>
  <c r="I1754" i="1"/>
  <c r="I5799" i="1"/>
  <c r="I3207" i="1"/>
  <c r="I2090" i="1"/>
  <c r="I3909" i="1"/>
  <c r="I5551" i="1"/>
  <c r="I5904" i="1"/>
  <c r="I1408" i="1"/>
  <c r="I243" i="1"/>
  <c r="I4604" i="1"/>
  <c r="I3449" i="1"/>
  <c r="I5268" i="1"/>
  <c r="I3845" i="1"/>
  <c r="I1735" i="1"/>
  <c r="I3826" i="1"/>
  <c r="I4710" i="1"/>
  <c r="I2260" i="1"/>
  <c r="I1105" i="1"/>
  <c r="I3852" i="1"/>
  <c r="I665" i="1"/>
  <c r="I168" i="1"/>
  <c r="I273" i="1"/>
  <c r="I4076" i="1"/>
  <c r="I4375" i="1"/>
  <c r="I98" i="1"/>
  <c r="I1615" i="1"/>
  <c r="I816" i="1"/>
  <c r="I2358" i="1"/>
  <c r="I4955" i="1"/>
  <c r="I2334" i="1"/>
  <c r="I739" i="1"/>
  <c r="I3359" i="1"/>
  <c r="I6438" i="1"/>
  <c r="I5474" i="1"/>
  <c r="I283" i="1"/>
  <c r="I1335" i="1"/>
  <c r="I4885" i="1"/>
  <c r="I3841" i="1"/>
  <c r="I210" i="1"/>
  <c r="I5093" i="1"/>
  <c r="I180" i="1"/>
  <c r="I6069" i="1"/>
  <c r="I438" i="1"/>
  <c r="I4902" i="1"/>
  <c r="I1339" i="1"/>
  <c r="I6366" i="1"/>
  <c r="I494" i="1"/>
  <c r="I3289" i="1"/>
  <c r="I412" i="1"/>
  <c r="I5057" i="1"/>
  <c r="I4496" i="1"/>
  <c r="I5821" i="1"/>
  <c r="I5751" i="1"/>
  <c r="I6189" i="1"/>
  <c r="I6514" i="1"/>
  <c r="I442" i="1"/>
  <c r="I2017" i="1"/>
  <c r="I2299" i="1"/>
  <c r="I1357" i="1"/>
  <c r="I1780" i="1"/>
  <c r="I5624" i="1"/>
  <c r="I4310" i="1"/>
  <c r="I1995" i="1"/>
  <c r="I3376" i="1"/>
  <c r="I2350" i="1"/>
  <c r="I1605" i="1"/>
  <c r="I1002" i="1"/>
  <c r="I5923" i="1"/>
  <c r="I6326" i="1"/>
  <c r="I4864" i="1"/>
  <c r="I6127" i="1"/>
  <c r="I2728" i="1"/>
  <c r="I4871" i="1"/>
  <c r="I1884" i="1"/>
  <c r="I2514" i="1"/>
  <c r="I981" i="1"/>
  <c r="I1873" i="1"/>
  <c r="I5409" i="1"/>
  <c r="I3670" i="1"/>
  <c r="I2645" i="1"/>
  <c r="I3818" i="1"/>
  <c r="I2968" i="1"/>
  <c r="I2796" i="1"/>
  <c r="I5659" i="1"/>
  <c r="I2632" i="1"/>
  <c r="I1596" i="1"/>
  <c r="I1666" i="1"/>
  <c r="I1650" i="1"/>
  <c r="I3457" i="1"/>
  <c r="I2037" i="1"/>
  <c r="I1205" i="1"/>
  <c r="I3342" i="1"/>
  <c r="I3015" i="1"/>
  <c r="I3338" i="1"/>
  <c r="I4419" i="1"/>
  <c r="I1453" i="1"/>
  <c r="I1544" i="1"/>
  <c r="I5427" i="1"/>
  <c r="I879" i="1"/>
  <c r="I2000" i="1"/>
  <c r="I6297" i="1"/>
  <c r="I69" i="1"/>
  <c r="I92" i="1"/>
  <c r="I5032" i="1"/>
  <c r="I4373" i="1"/>
  <c r="I2804" i="1"/>
  <c r="I814" i="1"/>
  <c r="I1962" i="1"/>
  <c r="I5464" i="1"/>
  <c r="I4139" i="1"/>
  <c r="I730" i="1"/>
  <c r="I1232" i="1"/>
  <c r="I2394" i="1"/>
  <c r="I6457" i="1"/>
  <c r="I5365" i="1"/>
  <c r="I2205" i="1"/>
  <c r="I4149" i="1"/>
  <c r="I346" i="1"/>
  <c r="I4265" i="1"/>
  <c r="I5683" i="1"/>
  <c r="I4647" i="1"/>
  <c r="I6480" i="1"/>
  <c r="I4196" i="1"/>
  <c r="I2254" i="1"/>
  <c r="I5849" i="1"/>
  <c r="I461" i="1"/>
  <c r="I126" i="1"/>
  <c r="I112" i="1"/>
  <c r="I5689" i="1"/>
  <c r="I204" i="1"/>
  <c r="I6099" i="1"/>
  <c r="I5830" i="1"/>
  <c r="I5932" i="1"/>
  <c r="I4695" i="1"/>
  <c r="I3418" i="1"/>
  <c r="I5535" i="1"/>
  <c r="I3822" i="1"/>
  <c r="I1399" i="1"/>
  <c r="I2013" i="1"/>
  <c r="I3475" i="1"/>
  <c r="I1374" i="1"/>
  <c r="I2120" i="1"/>
  <c r="I5671" i="1"/>
  <c r="I4618" i="1"/>
  <c r="I5763" i="1"/>
  <c r="I5867" i="1"/>
  <c r="I5186" i="1"/>
  <c r="I3413" i="1"/>
  <c r="I527" i="1"/>
  <c r="I5287" i="1"/>
  <c r="I6307" i="1"/>
  <c r="I2692" i="1"/>
  <c r="I2689" i="1"/>
  <c r="I3434" i="1"/>
  <c r="I1417" i="1"/>
  <c r="I969" i="1"/>
  <c r="I4255" i="1"/>
  <c r="I4699" i="1"/>
  <c r="I4922" i="1"/>
  <c r="I3658" i="1"/>
  <c r="I5090" i="1"/>
  <c r="I1804" i="1"/>
  <c r="I1423" i="1"/>
  <c r="I6507" i="1"/>
  <c r="I2181" i="1"/>
  <c r="I1602" i="1"/>
  <c r="I3183" i="1"/>
  <c r="I2494" i="1"/>
  <c r="I871" i="1"/>
  <c r="I4548" i="1"/>
  <c r="I3439" i="1"/>
  <c r="I5735" i="1"/>
  <c r="I3981" i="1"/>
  <c r="I2870" i="1"/>
  <c r="I3088" i="1"/>
  <c r="I1703" i="1"/>
  <c r="I1532" i="1"/>
  <c r="I1499" i="1"/>
  <c r="I1223" i="1"/>
  <c r="I705" i="1"/>
  <c r="I155" i="1"/>
  <c r="I6078" i="1"/>
  <c r="I687" i="1"/>
  <c r="I3094" i="1"/>
  <c r="I6398" i="1"/>
  <c r="I4313" i="1"/>
  <c r="I2402" i="1"/>
  <c r="I2362" i="1"/>
  <c r="I4201" i="1"/>
  <c r="I399" i="1"/>
  <c r="I3890" i="1"/>
  <c r="I3749" i="1"/>
  <c r="I356" i="1"/>
  <c r="I4653" i="1"/>
  <c r="I4083" i="1"/>
  <c r="I3482" i="1"/>
  <c r="I219" i="1"/>
  <c r="I5385" i="1"/>
  <c r="I2476" i="1"/>
  <c r="I639" i="1"/>
  <c r="I2161" i="1"/>
  <c r="I4750" i="1"/>
  <c r="I5100" i="1"/>
  <c r="I5197" i="1"/>
  <c r="I420" i="1"/>
  <c r="I5769" i="1"/>
  <c r="I6525" i="1"/>
  <c r="I5855" i="1"/>
  <c r="I142" i="1"/>
  <c r="I1183" i="1"/>
  <c r="I6528" i="1"/>
  <c r="I5914" i="1"/>
  <c r="I4469" i="1"/>
  <c r="I2342" i="1"/>
  <c r="I1951" i="1"/>
  <c r="I1281" i="1"/>
  <c r="I823" i="1"/>
  <c r="I2040" i="1"/>
  <c r="I5640" i="1"/>
  <c r="I5583" i="1"/>
  <c r="I1293" i="1"/>
  <c r="I1558" i="1"/>
  <c r="I2377" i="1"/>
  <c r="I4428" i="1"/>
  <c r="I1132" i="1"/>
  <c r="I6106" i="1"/>
  <c r="I5135" i="1"/>
  <c r="I3229" i="1"/>
  <c r="I5294" i="1"/>
  <c r="I2101" i="1"/>
  <c r="I2666" i="1"/>
  <c r="I2712" i="1"/>
  <c r="I2674" i="1"/>
  <c r="I2622" i="1"/>
  <c r="I5322" i="1"/>
  <c r="I4728" i="1"/>
  <c r="I3629" i="1"/>
  <c r="I6233" i="1"/>
  <c r="I1830" i="1"/>
  <c r="I4939" i="1"/>
  <c r="I1810" i="1"/>
  <c r="I4237" i="1"/>
  <c r="I2089" i="1"/>
  <c r="I6085" i="1"/>
  <c r="I2153" i="1"/>
  <c r="I2913" i="1"/>
  <c r="I838" i="1"/>
  <c r="I5438" i="1"/>
  <c r="I1708" i="1"/>
  <c r="I6029" i="1"/>
  <c r="I1085" i="1"/>
  <c r="I4144" i="1"/>
  <c r="I3843" i="1"/>
  <c r="I6092" i="1"/>
  <c r="I2130" i="1"/>
  <c r="I299" i="1"/>
  <c r="I250" i="1"/>
  <c r="I1196" i="1"/>
  <c r="I5891" i="1"/>
  <c r="I3998" i="1"/>
  <c r="I1514" i="1"/>
  <c r="I3076" i="1"/>
  <c r="I5016" i="1"/>
  <c r="I6295" i="1"/>
  <c r="I6168" i="1"/>
  <c r="I4867" i="1"/>
  <c r="I4129" i="1"/>
  <c r="I500" i="1"/>
  <c r="I5393" i="1"/>
  <c r="I4035" i="1"/>
  <c r="I200" i="1"/>
  <c r="I819" i="1"/>
  <c r="I4161" i="1"/>
  <c r="I4170" i="1"/>
  <c r="I328" i="1"/>
  <c r="I2761" i="1"/>
  <c r="I6402" i="1"/>
  <c r="I1784" i="1"/>
  <c r="I5950" i="1"/>
  <c r="I6165" i="1"/>
  <c r="I5604" i="1"/>
  <c r="I4068" i="1"/>
  <c r="I3369" i="1"/>
  <c r="I6449" i="1"/>
  <c r="I297" i="1"/>
  <c r="I4971" i="1"/>
  <c r="I373" i="1"/>
  <c r="I6518" i="1"/>
  <c r="I254" i="1"/>
  <c r="I6052" i="1"/>
  <c r="I6382" i="1"/>
  <c r="I2949" i="1"/>
  <c r="I2852" i="1"/>
  <c r="I2450" i="1"/>
  <c r="I1760" i="1"/>
  <c r="I4914" i="1"/>
  <c r="I4203" i="1"/>
  <c r="I4913" i="1"/>
  <c r="I4349" i="1"/>
  <c r="I3131" i="1"/>
  <c r="I6119" i="1"/>
  <c r="I674" i="1"/>
  <c r="I1090" i="1"/>
  <c r="I654" i="1"/>
  <c r="I6277" i="1"/>
  <c r="I1287" i="1"/>
  <c r="I1548" i="1"/>
  <c r="I2302" i="1"/>
  <c r="I1931" i="1"/>
  <c r="I2021" i="1"/>
  <c r="I3065" i="1"/>
  <c r="I2626" i="1"/>
  <c r="I1893" i="1"/>
  <c r="I1079" i="1"/>
  <c r="I1909" i="1"/>
  <c r="I3317" i="1"/>
  <c r="I3560" i="1"/>
  <c r="I450" i="1"/>
  <c r="I4931" i="1"/>
  <c r="I3515" i="1"/>
  <c r="I3477" i="1"/>
  <c r="I2141" i="1"/>
  <c r="I6113" i="1"/>
  <c r="I5303" i="1"/>
  <c r="I4219" i="1"/>
  <c r="I2980" i="1"/>
  <c r="I3726" i="1"/>
  <c r="I2962" i="1"/>
  <c r="I1407" i="1"/>
  <c r="I2398" i="1"/>
  <c r="I2420" i="1"/>
  <c r="I3125" i="1"/>
  <c r="I2435" i="1"/>
  <c r="I5364" i="1"/>
  <c r="I4935" i="1"/>
  <c r="I240" i="1"/>
  <c r="I2191" i="1"/>
  <c r="I4498" i="1"/>
  <c r="I6368" i="1"/>
  <c r="I322" i="1"/>
  <c r="I3941" i="1"/>
  <c r="I3618" i="1"/>
  <c r="I1249" i="1"/>
  <c r="I3000" i="1"/>
  <c r="I2844" i="1"/>
  <c r="I1245" i="1"/>
  <c r="I4158" i="1"/>
  <c r="I2379" i="1"/>
  <c r="I6114" i="1"/>
  <c r="I1392" i="1"/>
  <c r="I715" i="1"/>
  <c r="I3025" i="1"/>
  <c r="I3869" i="1"/>
  <c r="I5987" i="1"/>
  <c r="I3698" i="1"/>
  <c r="I4838" i="1"/>
  <c r="I5047" i="1"/>
  <c r="I5599" i="1"/>
  <c r="I6470" i="1"/>
  <c r="I5440" i="1"/>
  <c r="I433" i="1"/>
  <c r="I3145" i="1"/>
  <c r="I4880" i="1"/>
  <c r="I5536" i="1"/>
  <c r="I6544" i="1"/>
  <c r="I4928" i="1"/>
  <c r="I6363" i="1"/>
  <c r="I307" i="1"/>
  <c r="I5587" i="1"/>
  <c r="I402" i="1"/>
  <c r="I1574" i="1"/>
  <c r="I564" i="1"/>
  <c r="I4504" i="1"/>
  <c r="I5894" i="1"/>
  <c r="I4057" i="1"/>
  <c r="I3256" i="1"/>
  <c r="I1565" i="1"/>
  <c r="I3263" i="1"/>
  <c r="I1462" i="1"/>
  <c r="I58" i="1"/>
  <c r="I5560" i="1"/>
  <c r="I5510" i="1"/>
  <c r="I2053" i="1"/>
  <c r="I1107" i="1"/>
  <c r="I147" i="1"/>
  <c r="I5433" i="1"/>
  <c r="I3276" i="1"/>
  <c r="I2048" i="1"/>
  <c r="I928" i="1"/>
  <c r="I903" i="1"/>
  <c r="I3095" i="1"/>
  <c r="I2117" i="1"/>
  <c r="I2137" i="1"/>
  <c r="I2135" i="1"/>
  <c r="I4866" i="1"/>
  <c r="I2748" i="1"/>
  <c r="I5320" i="1"/>
  <c r="I2933" i="1"/>
  <c r="I1652" i="1"/>
  <c r="I2663" i="1"/>
  <c r="I2967" i="1"/>
  <c r="I576" i="1"/>
  <c r="I1701" i="1"/>
  <c r="I1019" i="1"/>
  <c r="I743" i="1"/>
  <c r="I1038" i="1"/>
  <c r="I4942" i="1"/>
  <c r="I4960" i="1"/>
  <c r="I1858" i="1"/>
  <c r="I4755" i="1"/>
  <c r="I3124" i="1"/>
  <c r="I2024" i="1"/>
  <c r="I4634" i="1"/>
  <c r="I6006" i="1"/>
  <c r="I2842" i="1"/>
  <c r="I3768" i="1"/>
  <c r="I2464" i="1"/>
  <c r="I6352" i="1"/>
  <c r="I6317" i="1"/>
  <c r="I331" i="1"/>
  <c r="I6159" i="1"/>
  <c r="I4872" i="1"/>
  <c r="I5072" i="1"/>
  <c r="I6376" i="1"/>
  <c r="I4652" i="1"/>
  <c r="I4167" i="1"/>
  <c r="I3738" i="1"/>
  <c r="I1922" i="1"/>
  <c r="I1280" i="1"/>
  <c r="I1255" i="1"/>
  <c r="I5791" i="1"/>
  <c r="I2826" i="1"/>
  <c r="I3854" i="1"/>
  <c r="I5986" i="1"/>
  <c r="I2475" i="1"/>
  <c r="I5601" i="1"/>
  <c r="I5589" i="1"/>
  <c r="I5101" i="1"/>
  <c r="I6446" i="1"/>
  <c r="I4974" i="1"/>
  <c r="I2793" i="1"/>
  <c r="I4743" i="1"/>
  <c r="I5784" i="1"/>
  <c r="I4658" i="1"/>
  <c r="I385" i="1"/>
  <c r="I6553" i="1"/>
  <c r="I5196" i="1"/>
  <c r="I1765" i="1"/>
  <c r="I6280" i="1"/>
  <c r="I4890" i="1"/>
  <c r="I4038" i="1"/>
  <c r="I1384" i="1"/>
  <c r="I936" i="1"/>
  <c r="I6381" i="1"/>
  <c r="I6028" i="1"/>
  <c r="I5918" i="1"/>
  <c r="I3437" i="1"/>
  <c r="I5241" i="1"/>
  <c r="I2810" i="1"/>
  <c r="I3361" i="1"/>
  <c r="I1761" i="1"/>
  <c r="I6347" i="1"/>
  <c r="I3012" i="1"/>
  <c r="I4795" i="1"/>
  <c r="I56" i="1"/>
  <c r="I90" i="1"/>
  <c r="I4346" i="1"/>
  <c r="I3429" i="1"/>
  <c r="I1466" i="1"/>
  <c r="I5031" i="1"/>
  <c r="I4357" i="1"/>
  <c r="I5345" i="1"/>
  <c r="I666" i="1"/>
  <c r="I167" i="1"/>
  <c r="I3326" i="1"/>
  <c r="I1213" i="1"/>
  <c r="I5501" i="1"/>
  <c r="I1549" i="1"/>
  <c r="I1500" i="1"/>
  <c r="I5531" i="1"/>
  <c r="I5930" i="1"/>
  <c r="I3061" i="1"/>
  <c r="I1328" i="1"/>
  <c r="I1759" i="1"/>
  <c r="I2628" i="1"/>
  <c r="I1911" i="1"/>
  <c r="I3672" i="1"/>
  <c r="I4929" i="1"/>
  <c r="I3897" i="1"/>
  <c r="I5351" i="1"/>
  <c r="I4719" i="1"/>
  <c r="I609" i="1"/>
  <c r="I2961" i="1"/>
  <c r="I5819" i="1"/>
  <c r="I3949" i="1"/>
  <c r="I4807" i="1"/>
  <c r="I2249" i="1"/>
  <c r="I2421" i="1"/>
  <c r="I4497" i="1"/>
  <c r="I226" i="1"/>
  <c r="I1136" i="1"/>
  <c r="I2771" i="1"/>
  <c r="I257" i="1"/>
  <c r="I1243" i="1"/>
  <c r="I4181" i="1"/>
  <c r="I1247" i="1"/>
  <c r="I2858" i="1"/>
  <c r="I4162" i="1"/>
  <c r="I3029" i="1"/>
  <c r="I2616" i="1"/>
  <c r="I3877" i="1"/>
  <c r="I5160" i="1"/>
  <c r="I2233" i="1"/>
  <c r="I2242" i="1"/>
  <c r="I5955" i="1"/>
  <c r="I5052" i="1"/>
  <c r="I5065" i="1"/>
  <c r="I5720" i="1"/>
  <c r="I270" i="1"/>
  <c r="I5233" i="1"/>
  <c r="I3399" i="1"/>
  <c r="I6462" i="1"/>
  <c r="I5112" i="1"/>
  <c r="I5022" i="1"/>
  <c r="I5007" i="1"/>
  <c r="I6548" i="1"/>
  <c r="I4744" i="1"/>
  <c r="I6051" i="1"/>
  <c r="I5724" i="1"/>
  <c r="I5572" i="1"/>
  <c r="I5646" i="1"/>
  <c r="I2735" i="1"/>
  <c r="I3967" i="1"/>
  <c r="I934" i="1"/>
  <c r="I3501" i="1"/>
  <c r="I2857" i="1"/>
  <c r="I6418" i="1"/>
  <c r="I3333" i="1"/>
  <c r="I4682" i="1"/>
  <c r="I5550" i="1"/>
  <c r="I4114" i="1"/>
  <c r="I3010" i="1"/>
  <c r="I4607" i="1"/>
  <c r="I566" i="1"/>
  <c r="I4315" i="1"/>
  <c r="I6120" i="1"/>
  <c r="I5795" i="1"/>
  <c r="I4342" i="1"/>
  <c r="I3118" i="1"/>
  <c r="I3085" i="1"/>
  <c r="I660" i="1"/>
  <c r="I661" i="1"/>
  <c r="I3231" i="1"/>
  <c r="I3155" i="1"/>
  <c r="I484" i="1"/>
  <c r="I1819" i="1"/>
  <c r="I1210" i="1"/>
  <c r="I2374" i="1"/>
  <c r="I2307" i="1"/>
  <c r="I1501" i="1"/>
  <c r="I2740" i="1"/>
  <c r="I3048" i="1"/>
  <c r="I2985" i="1"/>
  <c r="I2637" i="1"/>
  <c r="I1889" i="1"/>
  <c r="I3236" i="1"/>
  <c r="I1903" i="1"/>
  <c r="I6539" i="1"/>
  <c r="I2170" i="1"/>
  <c r="I1586" i="1"/>
  <c r="I701" i="1"/>
  <c r="I2911" i="1"/>
  <c r="I2076" i="1"/>
  <c r="I767" i="1"/>
  <c r="I1898" i="1"/>
  <c r="I2556" i="1"/>
  <c r="I4635" i="1"/>
  <c r="I2609" i="1"/>
  <c r="I622" i="1"/>
  <c r="I1844" i="1"/>
  <c r="I2434" i="1"/>
  <c r="I4367" i="1"/>
  <c r="I1626" i="1"/>
  <c r="I3579" i="1"/>
  <c r="I2788" i="1"/>
  <c r="I4797" i="1"/>
  <c r="I2755" i="1"/>
  <c r="I3747" i="1"/>
  <c r="I5658" i="1"/>
  <c r="I3349" i="1"/>
  <c r="I4482" i="1"/>
  <c r="I3880" i="1"/>
  <c r="I2234" i="1"/>
  <c r="I1367" i="1"/>
  <c r="I634" i="1"/>
  <c r="I4386" i="1"/>
  <c r="I5801" i="1"/>
  <c r="I5096" i="1"/>
  <c r="I2203" i="1"/>
  <c r="I2256" i="1"/>
  <c r="I6061" i="1"/>
  <c r="I4894" i="1"/>
  <c r="I5190" i="1"/>
  <c r="I4900" i="1"/>
  <c r="I409" i="1"/>
  <c r="I425" i="1"/>
  <c r="I4391" i="1"/>
  <c r="I2344" i="1"/>
  <c r="I4476" i="1"/>
  <c r="I2871" i="1"/>
  <c r="I2452" i="1"/>
  <c r="I4736" i="1"/>
  <c r="I1069" i="1"/>
  <c r="I2484" i="1"/>
  <c r="I5278" i="1"/>
  <c r="I5260" i="1"/>
  <c r="I5736" i="1"/>
  <c r="I848" i="1"/>
  <c r="I3196" i="1"/>
  <c r="I4674" i="1"/>
  <c r="I4860" i="1"/>
  <c r="I2189" i="1"/>
  <c r="I698" i="1"/>
  <c r="I114" i="1"/>
  <c r="I4833" i="1"/>
  <c r="I4712" i="1"/>
  <c r="I4279" i="1"/>
  <c r="I782" i="1"/>
  <c r="I4944" i="1"/>
  <c r="I4327" i="1"/>
  <c r="I5537" i="1"/>
  <c r="I5078" i="1"/>
  <c r="I5428" i="1"/>
  <c r="I1106" i="1"/>
  <c r="I151" i="1"/>
  <c r="I4132" i="1"/>
  <c r="I4663" i="1"/>
  <c r="I1555" i="1"/>
  <c r="I5893" i="1"/>
  <c r="I892" i="1"/>
  <c r="I3020" i="1"/>
  <c r="I5765" i="1"/>
  <c r="I3596" i="1"/>
  <c r="I1988" i="1"/>
  <c r="I3598" i="1"/>
  <c r="I6009" i="1"/>
  <c r="I3521" i="1"/>
  <c r="I3915" i="1"/>
  <c r="I2142" i="1"/>
  <c r="I4910" i="1"/>
  <c r="I5512" i="1"/>
  <c r="I607" i="1"/>
  <c r="I4759" i="1"/>
  <c r="I1029" i="1"/>
  <c r="I4918" i="1"/>
  <c r="I3485" i="1"/>
  <c r="I1865" i="1"/>
  <c r="I313" i="1"/>
  <c r="I3761" i="1"/>
  <c r="I5108" i="1"/>
  <c r="I3732" i="1"/>
  <c r="I2278" i="1"/>
  <c r="I3365" i="1"/>
  <c r="I3883" i="1"/>
  <c r="I5998" i="1"/>
  <c r="I618" i="1"/>
  <c r="I4072" i="1"/>
  <c r="I3790" i="1"/>
  <c r="I3494" i="1"/>
  <c r="I3759" i="1"/>
  <c r="I626" i="1"/>
  <c r="I5406" i="1"/>
  <c r="I233" i="1"/>
  <c r="I2779" i="1"/>
  <c r="I1474" i="1"/>
  <c r="I5301" i="1"/>
  <c r="I5600" i="1"/>
  <c r="I2202" i="1"/>
  <c r="I6331" i="1"/>
  <c r="I6469" i="1"/>
  <c r="I4981" i="1"/>
  <c r="I3144" i="1"/>
  <c r="I4879" i="1"/>
  <c r="I417" i="1"/>
  <c r="I3374" i="1"/>
  <c r="I1737" i="1"/>
  <c r="I5691" i="1"/>
  <c r="I137" i="1"/>
  <c r="I6281" i="1"/>
  <c r="I5035" i="1"/>
  <c r="I1382" i="1"/>
  <c r="I6383" i="1"/>
  <c r="I4526" i="1"/>
  <c r="I931" i="1"/>
  <c r="I2329" i="1"/>
  <c r="I2405" i="1"/>
  <c r="I1419" i="1"/>
  <c r="I4687" i="1"/>
  <c r="I5134" i="1"/>
  <c r="I158" i="1"/>
  <c r="I5138" i="1"/>
  <c r="I4080" i="1"/>
  <c r="I6346" i="1"/>
  <c r="I2276" i="1"/>
  <c r="I39" i="1"/>
  <c r="I4916" i="1"/>
  <c r="I3431" i="1"/>
  <c r="I5184" i="1"/>
  <c r="I5744" i="1"/>
  <c r="I421" i="1"/>
  <c r="I4004" i="1"/>
  <c r="I3774" i="1"/>
  <c r="I2052" i="1"/>
  <c r="I1109" i="1"/>
  <c r="I3325" i="1"/>
  <c r="I5879" i="1"/>
  <c r="I1516" i="1"/>
  <c r="I2529" i="1"/>
  <c r="I1511" i="1"/>
  <c r="I1520" i="1"/>
  <c r="I2951" i="1"/>
  <c r="I1413" i="1"/>
  <c r="I4701" i="1"/>
  <c r="I6196" i="1"/>
  <c r="I3646" i="1"/>
  <c r="I6199" i="1"/>
  <c r="I1892" i="1"/>
  <c r="I3562" i="1"/>
  <c r="I4930" i="1"/>
  <c r="I3907" i="1"/>
  <c r="I1588" i="1"/>
  <c r="I2899" i="1"/>
  <c r="I575" i="1"/>
  <c r="I1036" i="1"/>
  <c r="I2393" i="1"/>
  <c r="I5462" i="1"/>
  <c r="I1148" i="1"/>
  <c r="I2752" i="1"/>
  <c r="I1840" i="1"/>
  <c r="I5768" i="1"/>
  <c r="I1174" i="1"/>
  <c r="I2268" i="1"/>
  <c r="I3037" i="1"/>
  <c r="I2999" i="1"/>
  <c r="I4810" i="1"/>
  <c r="I4651" i="1"/>
  <c r="I1241" i="1"/>
  <c r="I1566" i="1"/>
  <c r="I2325" i="1"/>
  <c r="I1283" i="1"/>
  <c r="I1629" i="1"/>
  <c r="I2226" i="1"/>
  <c r="I6311" i="1"/>
  <c r="I3308" i="1"/>
  <c r="I5490" i="1"/>
  <c r="I2341" i="1"/>
  <c r="I5051" i="1"/>
  <c r="I4875" i="1"/>
  <c r="I795" i="1"/>
  <c r="I5723" i="1"/>
  <c r="I3154" i="1"/>
  <c r="I6076" i="1"/>
  <c r="I4503" i="1"/>
  <c r="I5021" i="1"/>
  <c r="I5314" i="1"/>
  <c r="I6552" i="1"/>
  <c r="I6365" i="1"/>
  <c r="I4238" i="1"/>
  <c r="I5781" i="1"/>
  <c r="I492" i="1"/>
  <c r="I612" i="1"/>
  <c r="I4" i="1"/>
  <c r="I52" i="1"/>
  <c r="I5245" i="1"/>
  <c r="I831" i="1"/>
  <c r="I837" i="1"/>
  <c r="I1642" i="1"/>
  <c r="I1715" i="1"/>
  <c r="I4671" i="1"/>
  <c r="I4066" i="1"/>
  <c r="I4839" i="1"/>
  <c r="I2805" i="1"/>
  <c r="I691" i="1"/>
  <c r="I3245" i="1"/>
  <c r="I1493" i="1"/>
  <c r="I4348" i="1"/>
  <c r="I4549" i="1"/>
  <c r="I5816" i="1"/>
  <c r="I3113" i="1"/>
  <c r="I4957" i="1"/>
  <c r="I166" i="1"/>
  <c r="I483" i="1"/>
  <c r="I132" i="1"/>
  <c r="I5459" i="1"/>
  <c r="I2853" i="1"/>
  <c r="I5902" i="1"/>
  <c r="I2310" i="1"/>
  <c r="I5404" i="1"/>
  <c r="I923" i="1"/>
  <c r="I1531" i="1"/>
  <c r="I957" i="1"/>
  <c r="I5081" i="1"/>
  <c r="I672" i="1"/>
  <c r="I4535" i="1"/>
  <c r="I1070" i="1"/>
  <c r="I3044" i="1"/>
  <c r="I3205" i="1"/>
  <c r="I1932" i="1"/>
  <c r="I5509" i="1"/>
  <c r="I4460" i="1"/>
  <c r="I2910" i="1"/>
  <c r="I1233" i="1"/>
  <c r="I1018" i="1"/>
  <c r="I1753" i="1"/>
  <c r="I2441" i="1"/>
  <c r="I5929" i="1"/>
  <c r="I5853" i="1"/>
  <c r="I227" i="1"/>
  <c r="I3395" i="1"/>
  <c r="I3438" i="1"/>
  <c r="I5562" i="1"/>
  <c r="I330" i="1"/>
  <c r="I1622" i="1"/>
  <c r="I3939" i="1"/>
  <c r="I2756" i="1"/>
  <c r="I4790" i="1"/>
  <c r="I4155" i="1"/>
  <c r="I4163" i="1"/>
  <c r="I2773" i="1"/>
  <c r="I713" i="1"/>
  <c r="I3137" i="1"/>
  <c r="I3870" i="1"/>
  <c r="I2230" i="1"/>
  <c r="I6162" i="1"/>
  <c r="I2825" i="1"/>
  <c r="I5053" i="1"/>
  <c r="I6147" i="1"/>
  <c r="I6075" i="1"/>
  <c r="I269" i="1"/>
  <c r="I1185" i="1"/>
  <c r="I6065" i="1"/>
  <c r="I2828" i="1"/>
  <c r="I1902" i="1"/>
  <c r="I5518" i="1"/>
  <c r="I5399" i="1"/>
  <c r="I424" i="1"/>
  <c r="I4830" i="1"/>
  <c r="I6203" i="1"/>
  <c r="I1337" i="1"/>
  <c r="I6287" i="1"/>
  <c r="I1321" i="1"/>
  <c r="I5576" i="1"/>
  <c r="I932" i="1"/>
  <c r="I5989" i="1"/>
  <c r="I937" i="1"/>
  <c r="I1484" i="1"/>
  <c r="I6430" i="1"/>
  <c r="I5131" i="1"/>
  <c r="I6253" i="1"/>
  <c r="I2020" i="1"/>
  <c r="I3250" i="1"/>
  <c r="I2799" i="1"/>
  <c r="I3121" i="1"/>
  <c r="I3264" i="1"/>
  <c r="I40" i="1"/>
  <c r="I6294" i="1"/>
  <c r="I4329" i="1"/>
  <c r="I5030" i="1"/>
  <c r="I6153" i="1"/>
  <c r="I3084" i="1"/>
  <c r="I5347" i="1"/>
  <c r="I2042" i="1"/>
  <c r="I1108" i="1"/>
  <c r="I5880" i="1"/>
  <c r="I488" i="1"/>
  <c r="I1258" i="1"/>
  <c r="I1212" i="1"/>
  <c r="I1104" i="1"/>
  <c r="I3274" i="1"/>
  <c r="I925" i="1"/>
  <c r="I3019" i="1"/>
  <c r="I503" i="1"/>
  <c r="I2903" i="1"/>
  <c r="I1080" i="1"/>
  <c r="I1905" i="1"/>
  <c r="I2087" i="1"/>
  <c r="I449" i="1"/>
  <c r="I3785" i="1"/>
  <c r="I1584" i="1"/>
  <c r="I3914" i="1"/>
  <c r="I4909" i="1"/>
  <c r="I702" i="1"/>
  <c r="I1028" i="1"/>
  <c r="I5919" i="1"/>
  <c r="I3839" i="1"/>
  <c r="I2993" i="1"/>
  <c r="I6370" i="1"/>
  <c r="I4806" i="1"/>
  <c r="I6301" i="1"/>
  <c r="I6320" i="1"/>
  <c r="I2433" i="1"/>
  <c r="I6411" i="1"/>
  <c r="I1627" i="1"/>
  <c r="I4796" i="1"/>
  <c r="I4787" i="1"/>
  <c r="I4165" i="1"/>
  <c r="I5155" i="1"/>
  <c r="I3752" i="1"/>
  <c r="I714" i="1"/>
  <c r="I393" i="1"/>
  <c r="I625" i="1"/>
  <c r="I5405" i="1"/>
  <c r="I5952" i="1"/>
  <c r="I2474" i="1"/>
  <c r="I4612" i="1"/>
  <c r="I5062" i="1"/>
  <c r="I4749" i="1"/>
  <c r="I5401" i="1"/>
  <c r="I5104" i="1"/>
  <c r="I5805" i="1"/>
  <c r="I4975" i="1"/>
  <c r="I428" i="1"/>
  <c r="I5044" i="1"/>
  <c r="I2469" i="1"/>
  <c r="I6554" i="1"/>
  <c r="I5690" i="1"/>
  <c r="I5728" i="1"/>
  <c r="I2459" i="1"/>
  <c r="I5356" i="1"/>
  <c r="I1771" i="1"/>
  <c r="I6027" i="1"/>
  <c r="I2856" i="1"/>
  <c r="I1067" i="1"/>
  <c r="I4562" i="1"/>
  <c r="I4297" i="1"/>
  <c r="I3321" i="1"/>
  <c r="I4294" i="1"/>
  <c r="I4061" i="1"/>
  <c r="I4052" i="1"/>
  <c r="I513" i="1"/>
  <c r="I1460" i="1"/>
  <c r="I3255" i="1"/>
  <c r="I2265" i="1"/>
  <c r="I697" i="1"/>
  <c r="I4794" i="1"/>
  <c r="I91" i="1"/>
  <c r="I4384" i="1"/>
  <c r="I5743" i="1"/>
  <c r="I3117" i="1"/>
  <c r="I5957" i="1"/>
  <c r="I5359" i="1"/>
  <c r="I659" i="1"/>
  <c r="I242" i="1"/>
  <c r="I850" i="1"/>
  <c r="I1316" i="1"/>
  <c r="I5890" i="1"/>
  <c r="I727" i="1"/>
  <c r="I2306" i="1"/>
  <c r="I2996" i="1"/>
  <c r="I882" i="1"/>
  <c r="I2931" i="1"/>
  <c r="I959" i="1"/>
  <c r="I1882" i="1"/>
  <c r="I4258" i="1"/>
  <c r="I3570" i="1"/>
  <c r="I3203" i="1"/>
  <c r="I1606" i="1"/>
  <c r="I3896" i="1"/>
  <c r="I2925" i="1"/>
  <c r="I2143" i="1"/>
  <c r="I2984" i="1"/>
  <c r="I2488" i="1"/>
  <c r="I1234" i="1"/>
  <c r="I1857" i="1"/>
  <c r="I4753" i="1"/>
  <c r="I2425" i="1"/>
  <c r="I2555" i="1"/>
  <c r="I5447" i="1"/>
  <c r="I239" i="1"/>
  <c r="I2463" i="1"/>
  <c r="I2324" i="1"/>
  <c r="I1172" i="1"/>
  <c r="I325" i="1"/>
  <c r="I6032" i="1"/>
  <c r="I3451" i="1"/>
  <c r="I3001" i="1"/>
  <c r="I2008" i="1"/>
  <c r="I4187" i="1"/>
  <c r="I3736" i="1"/>
  <c r="I222" i="1"/>
  <c r="I2764" i="1"/>
  <c r="I1334" i="1"/>
  <c r="I3694" i="1"/>
  <c r="I3304" i="1"/>
  <c r="I1473" i="1"/>
  <c r="I699" i="1"/>
  <c r="I6508" i="1"/>
  <c r="I5048" i="1"/>
  <c r="I202" i="1"/>
  <c r="I3051" i="1"/>
  <c r="I3428" i="1"/>
  <c r="I6464" i="1"/>
  <c r="I5111" i="1"/>
  <c r="I3370" i="1"/>
  <c r="I157" i="1"/>
  <c r="I1764" i="1"/>
  <c r="I251" i="1"/>
  <c r="I6262" i="1"/>
  <c r="I5034" i="1"/>
  <c r="I185" i="1"/>
  <c r="I1576" i="1"/>
  <c r="I1383" i="1"/>
  <c r="I5" i="1"/>
  <c r="I4589" i="1"/>
  <c r="I1479" i="1"/>
  <c r="I3230" i="1"/>
  <c r="I3337" i="1"/>
  <c r="I1459" i="1"/>
  <c r="I4688" i="1"/>
  <c r="I4672" i="1"/>
  <c r="I62" i="1"/>
  <c r="I3258" i="1"/>
  <c r="I2263" i="1"/>
  <c r="I3009" i="1"/>
  <c r="I54" i="1"/>
  <c r="I4723" i="1"/>
  <c r="I4079" i="1"/>
  <c r="I4338" i="1"/>
  <c r="I5794" i="1"/>
  <c r="I3087" i="1"/>
  <c r="I1543" i="1"/>
  <c r="I1110" i="1"/>
  <c r="I870" i="1"/>
  <c r="I482" i="1"/>
  <c r="I1820" i="1"/>
  <c r="I1670" i="1"/>
  <c r="I1534" i="1"/>
  <c r="I1527" i="1"/>
  <c r="I2460" i="1"/>
  <c r="I987" i="1"/>
  <c r="I5785" i="1"/>
  <c r="I5348" i="1"/>
  <c r="I3793" i="1"/>
  <c r="I1583" i="1"/>
  <c r="I3936" i="1"/>
  <c r="I3911" i="1"/>
  <c r="I2162" i="1"/>
  <c r="I5305" i="1"/>
  <c r="I2646" i="1"/>
  <c r="I1657" i="1"/>
  <c r="I707" i="1"/>
  <c r="I6433" i="1"/>
  <c r="I3982" i="1"/>
  <c r="I3842" i="1"/>
  <c r="I4071" i="1"/>
  <c r="I2600" i="1"/>
  <c r="I2575" i="1"/>
  <c r="I4216" i="1"/>
  <c r="I3751" i="1"/>
  <c r="I2841" i="1"/>
  <c r="I1137" i="1"/>
  <c r="I2267" i="1"/>
  <c r="I3801" i="1"/>
  <c r="I1251" i="1"/>
  <c r="I5159" i="1"/>
  <c r="I6001" i="1"/>
  <c r="I2787" i="1"/>
  <c r="I4172" i="1"/>
  <c r="I3509" i="1"/>
  <c r="I4126" i="1"/>
  <c r="I4244" i="1"/>
  <c r="I2241" i="1"/>
  <c r="I6170" i="1"/>
  <c r="I1645" i="1"/>
  <c r="I1166" i="1"/>
  <c r="I6386" i="1"/>
  <c r="I4876" i="1"/>
  <c r="I4961" i="1"/>
  <c r="I5201" i="1"/>
  <c r="I5597" i="1"/>
  <c r="I5675" i="1"/>
  <c r="I571" i="1"/>
  <c r="I4502" i="1"/>
  <c r="I4906" i="1"/>
  <c r="I386" i="1"/>
  <c r="I5470" i="1"/>
  <c r="I1338" i="1"/>
  <c r="I4396" i="1"/>
  <c r="I2343" i="1"/>
  <c r="I4458" i="1"/>
  <c r="I4039" i="1"/>
  <c r="I5642" i="1"/>
  <c r="I6249" i="1"/>
  <c r="I6201" i="1"/>
  <c r="I2340" i="1"/>
  <c r="I4436" i="1"/>
  <c r="I5704" i="1"/>
  <c r="I760" i="1"/>
  <c r="I5621" i="1"/>
  <c r="I1939" i="1"/>
  <c r="I1559" i="1"/>
  <c r="I2532" i="1"/>
  <c r="I1486" i="1"/>
  <c r="I5376" i="1"/>
  <c r="I5873" i="1"/>
  <c r="I4518" i="1"/>
  <c r="I772" i="1"/>
  <c r="I1921" i="1"/>
  <c r="I29" i="1"/>
  <c r="I4515" i="1"/>
  <c r="I2449" i="1"/>
  <c r="I5246" i="1"/>
  <c r="I3396" i="1"/>
  <c r="I2952" i="1"/>
  <c r="I2563" i="1"/>
  <c r="I1412" i="1"/>
  <c r="I4534" i="1"/>
  <c r="I2317" i="1"/>
  <c r="I1928" i="1"/>
  <c r="I5419" i="1"/>
  <c r="I1673" i="1"/>
  <c r="I3819" i="1"/>
  <c r="I603" i="1"/>
  <c r="I4603" i="1"/>
  <c r="I5352" i="1"/>
  <c r="I3158" i="1"/>
  <c r="I5319" i="1"/>
  <c r="I3938" i="1"/>
  <c r="I3031" i="1"/>
  <c r="I4456" i="1"/>
  <c r="I939" i="1"/>
  <c r="I4669" i="1"/>
  <c r="I1483" i="1"/>
  <c r="I1535" i="1"/>
  <c r="I918" i="1"/>
  <c r="I4704" i="1"/>
  <c r="I4340" i="1"/>
  <c r="I6341" i="1"/>
  <c r="I4956" i="1"/>
  <c r="I2273" i="1"/>
  <c r="I316" i="1"/>
  <c r="I344" i="1"/>
  <c r="I1141" i="1"/>
  <c r="I501" i="1"/>
  <c r="I2363" i="1"/>
  <c r="I1718" i="1"/>
  <c r="I6556" i="1"/>
  <c r="I2073" i="1"/>
  <c r="I1442" i="1"/>
  <c r="I2492" i="1"/>
  <c r="I3147" i="1"/>
  <c r="I5153" i="1"/>
  <c r="I3580" i="1"/>
  <c r="I621" i="1"/>
  <c r="I341" i="1"/>
  <c r="I6323" i="1"/>
  <c r="I2279" i="1"/>
  <c r="I624" i="1"/>
  <c r="I3879" i="1"/>
  <c r="I3866" i="1"/>
  <c r="I4273" i="1"/>
  <c r="I6310" i="1"/>
  <c r="I5722" i="1"/>
  <c r="I6357" i="1"/>
  <c r="I5105" i="1"/>
  <c r="I5006" i="1"/>
  <c r="I5843" i="1"/>
  <c r="I4886" i="1"/>
  <c r="I111" i="1"/>
  <c r="I5852" i="1"/>
  <c r="I6024" i="1"/>
  <c r="I532" i="1"/>
  <c r="I6485" i="1"/>
  <c r="I6188" i="1"/>
  <c r="I1370" i="1"/>
  <c r="I4121" i="1"/>
  <c r="I3175" i="1"/>
  <c r="I2864" i="1"/>
  <c r="I5911" i="1"/>
  <c r="I3940" i="1"/>
  <c r="I3226" i="1"/>
  <c r="I3711" i="1"/>
  <c r="I31" i="1"/>
  <c r="I1364" i="1"/>
  <c r="I669" i="1"/>
  <c r="I2947" i="1"/>
  <c r="I32" i="1"/>
  <c r="I5298" i="1"/>
  <c r="I2114" i="1"/>
  <c r="I2110" i="1"/>
  <c r="I4098" i="1"/>
  <c r="I2713" i="1"/>
  <c r="I2627" i="1"/>
  <c r="I956" i="1"/>
  <c r="I2564" i="1"/>
  <c r="I3141" i="1"/>
  <c r="I3548" i="1"/>
  <c r="I2902" i="1"/>
  <c r="I3466" i="1"/>
  <c r="I4465" i="1"/>
  <c r="I3641" i="1"/>
  <c r="I5172" i="1"/>
  <c r="I1071" i="1"/>
  <c r="I4932" i="1"/>
  <c r="I6387" i="1"/>
  <c r="I3906" i="1"/>
  <c r="I2144" i="1"/>
  <c r="I1593" i="1"/>
  <c r="I6414" i="1"/>
  <c r="I1046" i="1"/>
  <c r="I4296" i="1"/>
  <c r="I4679" i="1"/>
  <c r="I4686" i="1"/>
  <c r="I5514" i="1"/>
  <c r="I921" i="1"/>
  <c r="I5878" i="1"/>
  <c r="I146" i="1"/>
  <c r="I4328" i="1"/>
  <c r="I3111" i="1"/>
  <c r="I6345" i="1"/>
  <c r="I6293" i="1"/>
  <c r="I320" i="1"/>
  <c r="I2417" i="1"/>
  <c r="I4283" i="1"/>
  <c r="I1941" i="1"/>
  <c r="I1677" i="1"/>
  <c r="I197" i="1"/>
  <c r="I5489" i="1"/>
  <c r="I4817" i="1"/>
  <c r="I1206" i="1"/>
  <c r="I1620" i="1"/>
  <c r="I3945" i="1"/>
  <c r="I5577" i="1"/>
  <c r="I282" i="1"/>
  <c r="I2188" i="1"/>
  <c r="I3481" i="1"/>
  <c r="I4621" i="1"/>
  <c r="I4111" i="1"/>
  <c r="I1630" i="1"/>
  <c r="I2229" i="1"/>
  <c r="I2218" i="1"/>
  <c r="I3305" i="1"/>
  <c r="I1752" i="1"/>
  <c r="I1123" i="1"/>
  <c r="I5050" i="1"/>
  <c r="I1190" i="1"/>
  <c r="I4662" i="1"/>
  <c r="I131" i="1"/>
  <c r="I6559" i="1"/>
  <c r="I268" i="1"/>
  <c r="I6240" i="1"/>
  <c r="I3593" i="1"/>
  <c r="I4468" i="1"/>
  <c r="I1774" i="1"/>
  <c r="I4583" i="1"/>
  <c r="I5715" i="1"/>
  <c r="I4451" i="1"/>
  <c r="I3920" i="1"/>
  <c r="I846" i="1"/>
  <c r="I5909" i="1"/>
  <c r="I1741" i="1"/>
  <c r="I49" i="1"/>
  <c r="I5673" i="1"/>
  <c r="I4425" i="1"/>
  <c r="I4431" i="1"/>
  <c r="I3766" i="1"/>
  <c r="I5295" i="1"/>
  <c r="I1380" i="1"/>
  <c r="I5264" i="1"/>
  <c r="I4510" i="1"/>
  <c r="I4563" i="1"/>
  <c r="I2667" i="1"/>
  <c r="I3961" i="1"/>
  <c r="I967" i="1"/>
  <c r="I3062" i="1"/>
  <c r="I962" i="1"/>
  <c r="I952" i="1"/>
  <c r="I3679" i="1"/>
  <c r="I5421" i="1"/>
  <c r="I5759" i="1"/>
  <c r="I1881" i="1"/>
  <c r="I2937" i="1"/>
  <c r="I1891" i="1"/>
  <c r="I6210" i="1"/>
  <c r="I3687" i="1"/>
  <c r="I3894" i="1"/>
  <c r="I1582" i="1"/>
  <c r="I1451" i="1"/>
  <c r="I3283" i="1"/>
  <c r="I1063" i="1"/>
  <c r="I3193" i="1"/>
  <c r="I5126" i="1"/>
  <c r="I2304" i="1"/>
  <c r="I3994" i="1"/>
  <c r="I1209" i="1"/>
  <c r="I150" i="1"/>
  <c r="I690" i="1"/>
  <c r="I6154" i="1"/>
  <c r="I61" i="1"/>
  <c r="I3057" i="1"/>
  <c r="I2061" i="1"/>
  <c r="I4646" i="1"/>
  <c r="I590" i="1"/>
  <c r="I4128" i="1"/>
  <c r="I4084" i="1"/>
  <c r="I4033" i="1"/>
  <c r="I1472" i="1"/>
  <c r="I404" i="1"/>
  <c r="I1700" i="1"/>
  <c r="I3551" i="1"/>
  <c r="I4809" i="1"/>
  <c r="I3574" i="1"/>
  <c r="I5442" i="1"/>
  <c r="I1842" i="1"/>
  <c r="I1864" i="1"/>
  <c r="I2444" i="1"/>
  <c r="I1342" i="1"/>
  <c r="I5379" i="1"/>
  <c r="I1332" i="1"/>
  <c r="I749" i="1"/>
  <c r="I5949" i="1"/>
  <c r="I3702" i="1"/>
  <c r="I5584" i="1"/>
  <c r="I824" i="1"/>
  <c r="I4837" i="1"/>
  <c r="I6512" i="1"/>
  <c r="I6524" i="1"/>
  <c r="I5767" i="1"/>
  <c r="I5355" i="1"/>
  <c r="I138" i="1"/>
  <c r="I523" i="1"/>
  <c r="I4447" i="1"/>
  <c r="I520" i="1"/>
  <c r="I6172" i="1"/>
  <c r="I5398" i="1"/>
  <c r="I6180" i="1"/>
  <c r="I6235" i="1"/>
  <c r="I759" i="1"/>
  <c r="I5620" i="1"/>
  <c r="I752" i="1"/>
  <c r="I4034" i="1"/>
  <c r="I3386" i="1"/>
  <c r="I4309" i="1"/>
  <c r="I4586" i="1"/>
  <c r="I6473" i="1"/>
  <c r="I2530" i="1"/>
  <c r="I1439" i="1"/>
  <c r="I2102" i="1"/>
  <c r="I5777" i="1"/>
  <c r="I2116" i="1"/>
  <c r="I17" i="1"/>
  <c r="I2703" i="1"/>
  <c r="I2678" i="1"/>
  <c r="I2511" i="1"/>
  <c r="I4976" i="1"/>
  <c r="I2580" i="1"/>
  <c r="I2972" i="1"/>
  <c r="I1305" i="1"/>
  <c r="I1987" i="1"/>
  <c r="I4700" i="1"/>
  <c r="I1674" i="1"/>
  <c r="I5961" i="1"/>
  <c r="I3817" i="1"/>
  <c r="I1757" i="1"/>
  <c r="I3796" i="1"/>
  <c r="I3210" i="1"/>
  <c r="I3619" i="1"/>
  <c r="I489" i="1"/>
  <c r="I935" i="1"/>
  <c r="I4670" i="1"/>
  <c r="I4675" i="1"/>
  <c r="I2873" i="1"/>
  <c r="I2855" i="1"/>
  <c r="I3776" i="1"/>
  <c r="I1502" i="1"/>
  <c r="I907" i="1"/>
  <c r="I5424" i="1"/>
  <c r="I1113" i="1"/>
  <c r="I5033" i="1"/>
  <c r="I4336" i="1"/>
  <c r="I6338" i="1"/>
  <c r="I4350" i="1"/>
  <c r="I3042" i="1"/>
  <c r="I2416" i="1"/>
  <c r="I3927" i="1"/>
  <c r="I2546" i="1"/>
  <c r="I5479" i="1"/>
  <c r="I742" i="1"/>
  <c r="I3224" i="1"/>
  <c r="I2122" i="1"/>
  <c r="I1624" i="1"/>
  <c r="I3789" i="1"/>
  <c r="I4654" i="1"/>
  <c r="I340" i="1"/>
  <c r="I2593" i="1"/>
  <c r="I2584" i="1"/>
  <c r="I5228" i="1"/>
  <c r="I3807" i="1"/>
  <c r="I710" i="1"/>
  <c r="I6453" i="1"/>
  <c r="I2778" i="1"/>
  <c r="I5939" i="1"/>
  <c r="I4754" i="1"/>
  <c r="I5603" i="1"/>
  <c r="I5804" i="1"/>
  <c r="I5678" i="1"/>
  <c r="I4016" i="1"/>
  <c r="I1256" i="1"/>
  <c r="I416" i="1"/>
  <c r="I4659" i="1"/>
  <c r="I4040" i="1"/>
  <c r="I2943" i="1"/>
  <c r="I4484" i="1"/>
  <c r="I1728" i="1"/>
  <c r="I4848" i="1"/>
  <c r="I6374" i="1"/>
  <c r="I2211" i="1"/>
  <c r="I2364" i="1"/>
  <c r="I5857" i="1"/>
  <c r="I2863" i="1"/>
  <c r="I3225" i="1"/>
  <c r="I4487" i="1"/>
  <c r="I4100" i="1"/>
  <c r="I5375" i="1"/>
  <c r="I2353" i="1"/>
  <c r="I5187" i="1"/>
  <c r="I4519" i="1"/>
  <c r="I1919" i="1"/>
  <c r="I30" i="1"/>
  <c r="I22" i="1"/>
  <c r="I2726" i="1"/>
  <c r="I5274" i="1"/>
  <c r="I2717" i="1"/>
  <c r="I13" i="1"/>
  <c r="I3140" i="1"/>
  <c r="I1411" i="1"/>
  <c r="I3547" i="1"/>
  <c r="I3391" i="1"/>
  <c r="I1895" i="1"/>
  <c r="I1910" i="1"/>
  <c r="I1310" i="1"/>
  <c r="I4521" i="1"/>
  <c r="I3204" i="1"/>
  <c r="I3913" i="1"/>
  <c r="I2928" i="1"/>
  <c r="I5497" i="1"/>
  <c r="I2869" i="1"/>
  <c r="I1851" i="1"/>
  <c r="I4558" i="1"/>
  <c r="I723" i="1"/>
  <c r="I829" i="1"/>
  <c r="I1542" i="1"/>
  <c r="I1482" i="1"/>
  <c r="I1523" i="1"/>
  <c r="I4003" i="1"/>
  <c r="I5449" i="1"/>
  <c r="I2051" i="1"/>
  <c r="I3082" i="1"/>
  <c r="I3260" i="1"/>
  <c r="I4341" i="1"/>
  <c r="I55" i="1"/>
  <c r="I4333" i="1"/>
  <c r="I59" i="1"/>
  <c r="I5937" i="1"/>
  <c r="I1726" i="1"/>
  <c r="I1291" i="1"/>
  <c r="I1163" i="1"/>
  <c r="I1231" i="1"/>
  <c r="I1856" i="1"/>
  <c r="I4190" i="1"/>
  <c r="I4188" i="1"/>
  <c r="I1244" i="1"/>
  <c r="I321" i="1"/>
  <c r="I2574" i="1"/>
  <c r="I2587" i="1"/>
  <c r="I3924" i="1"/>
  <c r="I2432" i="1"/>
  <c r="I1326" i="1"/>
  <c r="I5139" i="1"/>
  <c r="I5141" i="1"/>
  <c r="I3306" i="1"/>
  <c r="I6509" i="1"/>
  <c r="I2199" i="1"/>
  <c r="I1318" i="1"/>
  <c r="I6463" i="1"/>
  <c r="I5699" i="1"/>
  <c r="I1901" i="1"/>
  <c r="I5727" i="1"/>
  <c r="I5067" i="1"/>
  <c r="I5586" i="1"/>
  <c r="I5969" i="1"/>
  <c r="I4140" i="1"/>
  <c r="I6247" i="1"/>
  <c r="I6187" i="1"/>
  <c r="I4090" i="1"/>
  <c r="I4582" i="1"/>
  <c r="I6102" i="1"/>
  <c r="I5882" i="1"/>
  <c r="I1359" i="1"/>
  <c r="I2043" i="1"/>
  <c r="I48" i="1"/>
  <c r="I5265" i="1"/>
  <c r="I2366" i="1"/>
  <c r="I4617" i="1"/>
  <c r="I1131" i="1"/>
  <c r="I94" i="1"/>
  <c r="I6137" i="1"/>
  <c r="I3400" i="1"/>
  <c r="I5289" i="1"/>
  <c r="I2103" i="1"/>
  <c r="I5286" i="1"/>
  <c r="I6123" i="1"/>
  <c r="I3234" i="1"/>
  <c r="I2916" i="1"/>
  <c r="I1495" i="1"/>
  <c r="I993" i="1"/>
  <c r="I1414" i="1"/>
  <c r="I6148" i="1"/>
  <c r="I1829" i="1"/>
  <c r="I6200" i="1"/>
  <c r="I3647" i="1"/>
  <c r="I5814" i="1"/>
  <c r="I4520" i="1"/>
  <c r="I3511" i="1"/>
  <c r="I6197" i="1"/>
  <c r="I2174" i="1"/>
  <c r="I5988" i="1"/>
  <c r="I1599" i="1"/>
  <c r="I3542" i="1"/>
  <c r="I3324" i="1"/>
  <c r="I2287" i="1"/>
  <c r="I3472" i="1"/>
  <c r="I3192" i="1"/>
  <c r="I924" i="1"/>
  <c r="I5901" i="1"/>
  <c r="I3997" i="1"/>
  <c r="I165" i="1"/>
  <c r="I4608" i="1"/>
  <c r="I103" i="1"/>
  <c r="I5956" i="1"/>
  <c r="I4713" i="1"/>
  <c r="I4195" i="1"/>
  <c r="I6182" i="1"/>
  <c r="I5092" i="1"/>
  <c r="I3476" i="1"/>
  <c r="I3803" i="1"/>
  <c r="I5492" i="1"/>
  <c r="I1127" i="1"/>
  <c r="I3836" i="1"/>
  <c r="I3219" i="1"/>
  <c r="I4799" i="1"/>
  <c r="I3004" i="1"/>
  <c r="I1152" i="1"/>
  <c r="I2760" i="1"/>
  <c r="I2251" i="1"/>
  <c r="I4623" i="1"/>
  <c r="I1375" i="1"/>
  <c r="I712" i="1"/>
  <c r="I3690" i="1"/>
  <c r="I3695" i="1"/>
  <c r="I3859" i="1"/>
  <c r="I633" i="1"/>
  <c r="I3043" i="1"/>
  <c r="I1189" i="1"/>
  <c r="I3398" i="1"/>
  <c r="I5103" i="1"/>
  <c r="I2540" i="1"/>
  <c r="I6276" i="1"/>
  <c r="I5115" i="1"/>
  <c r="I1770" i="1"/>
  <c r="I6531" i="1"/>
  <c r="I518" i="1"/>
  <c r="I2753" i="1"/>
  <c r="I6221" i="1"/>
  <c r="I117" i="1"/>
  <c r="I1773" i="1"/>
  <c r="I505" i="1"/>
  <c r="I4574" i="1"/>
  <c r="I758" i="1"/>
  <c r="I5525" i="1"/>
  <c r="I5672" i="1"/>
  <c r="I4037" i="1"/>
  <c r="I1366" i="1"/>
  <c r="I4508" i="1"/>
  <c r="I5679" i="1"/>
  <c r="I5249" i="1"/>
  <c r="I4511" i="1"/>
  <c r="I4546" i="1"/>
  <c r="I5296" i="1"/>
  <c r="I4765" i="1"/>
  <c r="I5242" i="1"/>
  <c r="I4300" i="1"/>
  <c r="I120" i="1"/>
  <c r="I5324" i="1"/>
  <c r="I4012" i="1"/>
  <c r="I983" i="1"/>
  <c r="I2614" i="1"/>
  <c r="I2648" i="1"/>
  <c r="I2644" i="1"/>
  <c r="I5370" i="1"/>
  <c r="I3980" i="1"/>
  <c r="I3821" i="1"/>
  <c r="I3561" i="1"/>
  <c r="I4777" i="1"/>
  <c r="I4043" i="1"/>
  <c r="I2155" i="1"/>
  <c r="I2798" i="1"/>
  <c r="I1683" i="1"/>
  <c r="I1062" i="1"/>
  <c r="I2518" i="1"/>
  <c r="I3188" i="1"/>
  <c r="I5173" i="1"/>
  <c r="I3185" i="1"/>
  <c r="I1663" i="1"/>
  <c r="I5219" i="1"/>
  <c r="I5346" i="1"/>
  <c r="I5992" i="1"/>
  <c r="I1526" i="1"/>
  <c r="I658" i="1"/>
  <c r="I694" i="1"/>
  <c r="I3249" i="1"/>
  <c r="I4366" i="1"/>
  <c r="I4370" i="1"/>
  <c r="I5793" i="1"/>
  <c r="I6118" i="1"/>
  <c r="I3156" i="1"/>
  <c r="I4032" i="1"/>
  <c r="I751" i="1"/>
  <c r="I3685" i="1"/>
  <c r="I3746" i="1"/>
  <c r="I6002" i="1"/>
  <c r="I1843" i="1"/>
  <c r="I2840" i="1"/>
  <c r="I5315" i="1"/>
  <c r="I2314" i="1"/>
  <c r="I2800" i="1"/>
  <c r="I1333" i="1"/>
  <c r="I2247" i="1"/>
  <c r="I5948" i="1"/>
  <c r="I2777" i="1"/>
  <c r="I2217" i="1"/>
  <c r="I5721" i="1"/>
  <c r="I4395" i="1"/>
  <c r="I4973" i="1"/>
  <c r="I431" i="1"/>
  <c r="I5458" i="1"/>
  <c r="I1619" i="1"/>
  <c r="I4901" i="1"/>
  <c r="I1133" i="1"/>
  <c r="I6050" i="1"/>
  <c r="I2942" i="1"/>
  <c r="I5641" i="1"/>
  <c r="I3933" i="1"/>
  <c r="I6115" i="1"/>
  <c r="I4734" i="1"/>
  <c r="I5338" i="1"/>
  <c r="I746" i="1"/>
  <c r="I5623" i="1"/>
  <c r="I1292" i="1"/>
  <c r="I4223" i="1"/>
  <c r="I4486" i="1"/>
  <c r="I4841" i="1"/>
  <c r="I1994" i="1"/>
  <c r="I4427" i="1"/>
  <c r="I6105" i="1"/>
  <c r="I1363" i="1"/>
  <c r="I6129" i="1"/>
  <c r="I4085" i="1"/>
  <c r="I561" i="1"/>
  <c r="I2093" i="1"/>
  <c r="I4097" i="1"/>
  <c r="I4538" i="1"/>
  <c r="I4852" i="1"/>
  <c r="I2716" i="1"/>
  <c r="I988" i="1"/>
  <c r="I973" i="1"/>
  <c r="I3651" i="1"/>
  <c r="I3675" i="1"/>
  <c r="I5410" i="1"/>
  <c r="I1672" i="1"/>
  <c r="I6019" i="1"/>
  <c r="I3590" i="1"/>
  <c r="I1422" i="1"/>
  <c r="I606" i="1"/>
  <c r="I2909" i="1"/>
  <c r="I2935" i="1"/>
  <c r="I1587" i="1"/>
  <c r="I5084" i="1"/>
  <c r="I2065" i="1"/>
  <c r="I4042" i="1"/>
  <c r="I4295" i="1"/>
  <c r="I4058" i="1"/>
  <c r="I5175" i="1"/>
  <c r="I3336" i="1"/>
  <c r="I2769" i="1"/>
  <c r="I3987" i="1"/>
  <c r="I1656" i="1"/>
  <c r="I1481" i="1"/>
  <c r="I1023" i="1"/>
  <c r="I5877" i="1"/>
  <c r="I653" i="1"/>
  <c r="I3039" i="1"/>
  <c r="I1377" i="1"/>
  <c r="I4645" i="1"/>
  <c r="I6537" i="1"/>
  <c r="I2803" i="1"/>
  <c r="I2419" i="1"/>
  <c r="I4843" i="1"/>
  <c r="I5334" i="1"/>
  <c r="I403" i="1"/>
  <c r="I4808" i="1"/>
  <c r="I4166" i="1"/>
  <c r="I3754" i="1"/>
  <c r="I3617" i="1"/>
  <c r="I5461" i="1"/>
  <c r="I623" i="1"/>
  <c r="I2437" i="1"/>
  <c r="I1170" i="1"/>
  <c r="I6404" i="1"/>
  <c r="I2245" i="1"/>
  <c r="I631" i="1"/>
  <c r="I6428" i="1"/>
  <c r="I3947" i="1"/>
  <c r="I4962" i="1"/>
  <c r="I1849" i="1"/>
  <c r="I6074" i="1"/>
  <c r="I5116" i="1"/>
  <c r="I348" i="1"/>
  <c r="I5310" i="1"/>
  <c r="I5688" i="1"/>
  <c r="I6098" i="1"/>
  <c r="I5627" i="1"/>
  <c r="I538" i="1"/>
  <c r="I5171" i="1"/>
  <c r="I4742" i="1"/>
  <c r="I4581" i="1"/>
  <c r="I3328" i="1"/>
  <c r="I793" i="1"/>
  <c r="I1925" i="1"/>
  <c r="I1147" i="1"/>
  <c r="I1406" i="1"/>
  <c r="I3375" i="1"/>
  <c r="I3957" i="1"/>
  <c r="I3709" i="1"/>
  <c r="I5255" i="1"/>
  <c r="I6478" i="1"/>
  <c r="I4555" i="1"/>
  <c r="I2830" i="1"/>
  <c r="I6325" i="1"/>
  <c r="I23" i="1"/>
  <c r="I5966" i="1"/>
  <c r="I5266" i="1"/>
  <c r="I5273" i="1"/>
  <c r="I5321" i="1"/>
  <c r="I108" i="1"/>
  <c r="I1416" i="1"/>
  <c r="I3680" i="1"/>
  <c r="I6236" i="1"/>
  <c r="I2905" i="1"/>
  <c r="I3458" i="1"/>
  <c r="I5960" i="1"/>
  <c r="I2897" i="1"/>
  <c r="I3520" i="1"/>
  <c r="I2088" i="1"/>
  <c r="I2915" i="1"/>
  <c r="I5496" i="1"/>
  <c r="I2536" i="1"/>
  <c r="I6400" i="1"/>
  <c r="I3323" i="1"/>
  <c r="I3282" i="1"/>
  <c r="I2875" i="1"/>
  <c r="I4668" i="1"/>
  <c r="I4051" i="1"/>
  <c r="I4047" i="1"/>
  <c r="I833" i="1"/>
  <c r="I217" i="1"/>
  <c r="I2309" i="1"/>
  <c r="I1530" i="1"/>
  <c r="I2001" i="1"/>
  <c r="I3261" i="1"/>
  <c r="I541" i="1"/>
  <c r="I6397" i="1"/>
  <c r="I37" i="1"/>
  <c r="I2262" i="1"/>
  <c r="I4127" i="1"/>
  <c r="I1725" i="1"/>
  <c r="I5390" i="1"/>
  <c r="I2072" i="1"/>
  <c r="I1351" i="1"/>
  <c r="I806" i="1"/>
  <c r="I3838" i="1"/>
  <c r="I4183" i="1"/>
  <c r="I3739" i="1"/>
  <c r="I4650" i="1"/>
  <c r="I339" i="1"/>
  <c r="I2590" i="1"/>
  <c r="I6410" i="1"/>
  <c r="I327" i="1"/>
  <c r="I2207" i="1"/>
  <c r="I6309" i="1"/>
  <c r="I632" i="1"/>
  <c r="I6164" i="1"/>
  <c r="I6511" i="1"/>
  <c r="I6070" i="1"/>
  <c r="I796" i="1"/>
  <c r="I5803" i="1"/>
  <c r="I3373" i="1"/>
  <c r="I5517" i="1"/>
  <c r="I113" i="1"/>
  <c r="I491" i="1"/>
  <c r="I5262" i="1"/>
  <c r="I1727" i="1"/>
  <c r="I5680" i="1"/>
  <c r="I2496" i="1"/>
  <c r="I4738" i="1"/>
  <c r="I4120" i="1"/>
  <c r="I3952" i="1"/>
  <c r="I1643" i="1"/>
  <c r="I2012" i="1"/>
  <c r="I757" i="1"/>
  <c r="I3708" i="1"/>
  <c r="I5670" i="1"/>
  <c r="I6083" i="1"/>
  <c r="I4616" i="1"/>
  <c r="I1916" i="1"/>
  <c r="I1006" i="1"/>
  <c r="I27" i="1"/>
  <c r="I4540" i="1"/>
  <c r="I2115" i="1"/>
  <c r="I999" i="1"/>
  <c r="I2668" i="1"/>
  <c r="I6122" i="1"/>
  <c r="I2702" i="1"/>
  <c r="I3833" i="1"/>
  <c r="I3097" i="1"/>
  <c r="I961" i="1"/>
  <c r="I3666" i="1"/>
  <c r="I6443" i="1"/>
  <c r="I4221" i="1"/>
  <c r="I1828" i="1"/>
  <c r="I3820" i="1"/>
  <c r="I6506" i="1"/>
  <c r="I6211" i="1"/>
  <c r="I2180" i="1"/>
  <c r="I5665" i="1"/>
  <c r="I4908" i="1"/>
  <c r="I2495" i="1"/>
  <c r="I3178" i="1"/>
  <c r="I2331" i="1"/>
  <c r="I3430" i="1"/>
  <c r="I930" i="1"/>
  <c r="I3187" i="1"/>
  <c r="I6140" i="1"/>
  <c r="I1265" i="1"/>
  <c r="I5360" i="1"/>
  <c r="I920" i="1"/>
  <c r="I2004" i="1"/>
  <c r="I3425" i="1"/>
  <c r="I887" i="1"/>
  <c r="I5815" i="1"/>
  <c r="I4321" i="1"/>
  <c r="I4380" i="1"/>
  <c r="I1346" i="1"/>
  <c r="I2272" i="1"/>
  <c r="I5935" i="1"/>
  <c r="I3937" i="1"/>
  <c r="I5465" i="1"/>
  <c r="I1376" i="1"/>
  <c r="I1470" i="1"/>
  <c r="I6219" i="1"/>
  <c r="I2392" i="1"/>
  <c r="I3684" i="1"/>
  <c r="I4479" i="1"/>
  <c r="I4210" i="1"/>
  <c r="I3480" i="1"/>
  <c r="I231" i="1"/>
  <c r="I6351" i="1"/>
  <c r="I394" i="1"/>
  <c r="I711" i="1"/>
  <c r="I6452" i="1"/>
  <c r="I3858" i="1"/>
  <c r="I6407" i="1"/>
  <c r="I4748" i="1"/>
  <c r="I5102" i="1"/>
  <c r="I6465" i="1"/>
  <c r="I5851" i="1"/>
  <c r="I6551" i="1"/>
  <c r="I6278" i="1"/>
  <c r="I4601" i="1"/>
  <c r="I4229" i="1"/>
  <c r="I2941" i="1"/>
  <c r="I6533" i="1"/>
  <c r="I6527" i="1"/>
  <c r="I5748" i="1"/>
  <c r="I3390" i="1"/>
  <c r="I6101" i="1"/>
  <c r="I5309" i="1"/>
  <c r="I5524" i="1"/>
  <c r="I5354" i="1"/>
  <c r="I47" i="1"/>
  <c r="I3385" i="1"/>
  <c r="I4102" i="1"/>
  <c r="I3388" i="1"/>
  <c r="I2994" i="1"/>
  <c r="I5136" i="1"/>
  <c r="I545" i="1"/>
  <c r="I1010" i="1"/>
  <c r="I4545" i="1"/>
  <c r="I5685" i="1"/>
  <c r="I2100" i="1"/>
  <c r="I4096" i="1"/>
  <c r="I2824" i="1"/>
  <c r="I2715" i="1"/>
  <c r="I5887" i="1"/>
  <c r="I3064" i="1"/>
  <c r="I977" i="1"/>
  <c r="I1924" i="1"/>
  <c r="I2789" i="1"/>
  <c r="I2642" i="1"/>
  <c r="I1311" i="1"/>
  <c r="I3816" i="1"/>
  <c r="I2078" i="1"/>
  <c r="I3569" i="1"/>
  <c r="I2912" i="1"/>
  <c r="I3918" i="1"/>
  <c r="I1692" i="1"/>
  <c r="I1478" i="1"/>
  <c r="I4199" i="1"/>
  <c r="I3763" i="1"/>
  <c r="I3182" i="1"/>
  <c r="I4041" i="1"/>
  <c r="I6055" i="1"/>
  <c r="I3016" i="1"/>
  <c r="I512" i="1"/>
  <c r="I5342" i="1"/>
  <c r="I1720" i="1"/>
  <c r="I1541" i="1"/>
  <c r="I874" i="1"/>
  <c r="I1669" i="1"/>
  <c r="I4002" i="1"/>
  <c r="I3259" i="1"/>
  <c r="I6340" i="1"/>
  <c r="I97" i="1"/>
  <c r="I5029" i="1"/>
  <c r="I1616" i="1"/>
  <c r="I1464" i="1"/>
  <c r="I1277" i="1"/>
  <c r="I4031" i="1"/>
  <c r="I2336" i="1"/>
  <c r="I3889" i="1"/>
  <c r="I1165" i="1"/>
  <c r="I3363" i="1"/>
  <c r="I4182" i="1"/>
  <c r="I617" i="1"/>
  <c r="I1248" i="1"/>
  <c r="I2595" i="1"/>
  <c r="I1848" i="1"/>
  <c r="I2248" i="1"/>
  <c r="I324" i="1"/>
  <c r="I1331" i="1"/>
  <c r="I6425" i="1"/>
  <c r="I3840" i="1"/>
  <c r="I148" i="1"/>
  <c r="I3609" i="1"/>
  <c r="I5203" i="1"/>
  <c r="I4481" i="1"/>
  <c r="I5020" i="1"/>
  <c r="I4905" i="1"/>
  <c r="I4785" i="1"/>
  <c r="I265" i="1"/>
  <c r="I6097" i="1"/>
  <c r="I4703" i="1"/>
  <c r="I6248" i="1"/>
  <c r="I4764" i="1"/>
  <c r="I5532" i="1"/>
  <c r="I6354" i="1"/>
  <c r="I4452" i="1"/>
  <c r="I1398" i="1"/>
  <c r="I585" i="1"/>
  <c r="I565" i="1"/>
  <c r="I2356" i="1"/>
  <c r="I6292" i="1"/>
  <c r="I5329" i="1"/>
  <c r="I5973" i="1"/>
  <c r="I79" i="1"/>
  <c r="I5731" i="1"/>
  <c r="I5185" i="1"/>
  <c r="I1438" i="1"/>
  <c r="I5297" i="1"/>
  <c r="I1003" i="1"/>
  <c r="I4769" i="1"/>
  <c r="I4263" i="1"/>
  <c r="I2719" i="1"/>
  <c r="I3028" i="1"/>
  <c r="I6434" i="1"/>
  <c r="I1410" i="1"/>
  <c r="I4692" i="1"/>
  <c r="I3648" i="1"/>
  <c r="I2974" i="1"/>
  <c r="I1671" i="1"/>
  <c r="I5712" i="1"/>
  <c r="I1800" i="1"/>
  <c r="I4236" i="1"/>
  <c r="I3519" i="1"/>
  <c r="I1600" i="1"/>
  <c r="I5896" i="1"/>
  <c r="I2625" i="1"/>
  <c r="I5083" i="1"/>
  <c r="I5846" i="1"/>
  <c r="I6420" i="1"/>
  <c r="I1682" i="1"/>
  <c r="I4420" i="1"/>
  <c r="I3198" i="1"/>
  <c r="I1418" i="1"/>
  <c r="I3191" i="1"/>
  <c r="I475" i="1"/>
  <c r="I2528" i="1"/>
  <c r="I927" i="1"/>
  <c r="I1262" i="1"/>
  <c r="I5426" i="1"/>
  <c r="I1647" i="1"/>
  <c r="I3128" i="1"/>
  <c r="I6339" i="1"/>
  <c r="I2882" i="1"/>
  <c r="I4316" i="1"/>
  <c r="I6166" i="1"/>
  <c r="I591" i="1"/>
  <c r="I4644" i="1"/>
  <c r="I2074" i="1"/>
  <c r="I5466" i="1"/>
  <c r="I5491" i="1"/>
  <c r="I398" i="1"/>
  <c r="I1121" i="1"/>
  <c r="I4633" i="1"/>
  <c r="I4798" i="1"/>
  <c r="I3582" i="1"/>
  <c r="I281" i="1"/>
  <c r="I4988" i="1"/>
  <c r="I1173" i="1"/>
  <c r="I329" i="1"/>
  <c r="I2808" i="1"/>
  <c r="I2206" i="1"/>
  <c r="I4611" i="1"/>
  <c r="I3311" i="1"/>
  <c r="I3153" i="1"/>
  <c r="I2316" i="1"/>
  <c r="I6064" i="1"/>
  <c r="I2462" i="1"/>
  <c r="I345" i="1"/>
  <c r="I427" i="1"/>
  <c r="I5915" i="1"/>
  <c r="I537" i="1"/>
  <c r="I5170" i="1"/>
  <c r="I4737" i="1"/>
  <c r="I5865" i="1"/>
  <c r="I4119" i="1"/>
  <c r="I3164" i="1"/>
  <c r="I756" i="1"/>
  <c r="I7" i="1"/>
  <c r="I1938" i="1"/>
  <c r="I3681" i="1"/>
  <c r="I4840" i="1"/>
  <c r="I2376" i="1"/>
  <c r="I2349" i="1"/>
  <c r="I4554" i="1"/>
  <c r="I5869" i="1"/>
  <c r="I1005" i="1"/>
  <c r="I1431" i="1"/>
  <c r="I2092" i="1"/>
  <c r="I5293" i="1"/>
  <c r="I4851" i="1"/>
  <c r="I3813" i="1"/>
  <c r="I4539" i="1"/>
  <c r="I2062" i="1"/>
  <c r="I5250" i="1"/>
  <c r="I963" i="1"/>
  <c r="I3665" i="1"/>
  <c r="I1896" i="1"/>
  <c r="I1306" i="1"/>
  <c r="I1286" i="1"/>
  <c r="I2079" i="1"/>
  <c r="I605" i="1"/>
  <c r="I1075" i="1"/>
  <c r="I5002" i="1"/>
  <c r="I3034" i="1"/>
  <c r="I6487" i="1"/>
  <c r="I1450" i="1"/>
  <c r="I2489" i="1"/>
  <c r="I1176" i="1"/>
  <c r="I1064" i="1"/>
  <c r="I1081" i="1"/>
  <c r="I3341" i="1"/>
  <c r="I3335" i="1"/>
  <c r="I722" i="1"/>
  <c r="I912" i="1"/>
  <c r="I922" i="1"/>
  <c r="I5876" i="1"/>
  <c r="I652" i="1"/>
  <c r="I5448" i="1"/>
  <c r="I3502" i="1"/>
  <c r="I686" i="1"/>
  <c r="I104" i="1"/>
  <c r="I42" i="1"/>
  <c r="I6396" i="1"/>
  <c r="I95" i="1"/>
  <c r="I4286" i="1"/>
  <c r="I1724" i="1"/>
  <c r="I6111" i="1"/>
  <c r="I5333" i="1"/>
  <c r="I199" i="1"/>
  <c r="I1446" i="1"/>
  <c r="I1855" i="1"/>
  <c r="I360" i="1"/>
  <c r="I3683" i="1"/>
  <c r="I4177" i="1"/>
  <c r="I3287" i="1"/>
  <c r="I2592" i="1"/>
  <c r="I230" i="1"/>
  <c r="I6322" i="1"/>
  <c r="I1325" i="1"/>
  <c r="I627" i="1"/>
  <c r="I2776" i="1"/>
  <c r="I2323" i="1"/>
  <c r="I3578" i="1"/>
  <c r="I3926" i="1"/>
  <c r="I5097" i="1"/>
  <c r="I4573" i="1"/>
  <c r="I5632" i="1"/>
  <c r="I252" i="1"/>
  <c r="I480" i="1"/>
  <c r="I4422" i="1"/>
  <c r="I2520" i="1"/>
  <c r="I1729" i="1"/>
  <c r="I6171" i="1"/>
  <c r="I6156" i="1"/>
  <c r="I4580" i="1"/>
  <c r="I4448" i="1"/>
  <c r="I2016" i="1"/>
  <c r="I2197" i="1"/>
  <c r="I1781" i="1"/>
  <c r="I1405" i="1"/>
  <c r="I4615" i="1"/>
  <c r="I5762" i="1"/>
  <c r="I4299" i="1"/>
  <c r="I5254" i="1"/>
  <c r="I6474" i="1"/>
  <c r="I25" i="1"/>
  <c r="I5285" i="1"/>
  <c r="I2099" i="1"/>
  <c r="I4095" i="1"/>
  <c r="I6121" i="1"/>
  <c r="I2707" i="1"/>
  <c r="I980" i="1"/>
  <c r="I976" i="1"/>
  <c r="I964" i="1"/>
  <c r="I2904" i="1"/>
  <c r="I5371" i="1"/>
  <c r="I3674" i="1"/>
  <c r="I1675" i="1"/>
  <c r="I4531" i="1"/>
  <c r="I2077" i="1"/>
  <c r="I6008" i="1"/>
  <c r="I2965" i="1"/>
  <c r="I700" i="1"/>
  <c r="I3762" i="1"/>
  <c r="I3543" i="1"/>
  <c r="I3181" i="1"/>
  <c r="I2868" i="1"/>
  <c r="I5437" i="1"/>
  <c r="I4677" i="1"/>
  <c r="I6423" i="1"/>
  <c r="I4064" i="1"/>
  <c r="I5176" i="1"/>
  <c r="I2330" i="1"/>
  <c r="I828" i="1"/>
  <c r="I885" i="1"/>
  <c r="I5900" i="1"/>
  <c r="I3991" i="1"/>
  <c r="I5432" i="1"/>
  <c r="I3011" i="1"/>
  <c r="I87" i="1"/>
  <c r="I4317" i="1"/>
  <c r="I5123" i="1"/>
  <c r="I2274" i="1"/>
  <c r="I3176" i="1"/>
  <c r="I2361" i="1"/>
  <c r="I4030" i="1"/>
  <c r="I5495" i="1"/>
  <c r="I3888" i="1"/>
  <c r="I3166" i="1"/>
  <c r="I6432" i="1"/>
  <c r="I4812" i="1"/>
  <c r="I3220" i="1"/>
  <c r="I3537" i="1"/>
  <c r="I1153" i="1"/>
  <c r="I2599" i="1"/>
  <c r="I4926" i="1"/>
  <c r="I2313" i="1"/>
  <c r="I6442" i="1"/>
  <c r="I1139" i="1"/>
  <c r="I6308" i="1"/>
  <c r="I636" i="1"/>
  <c r="I1022" i="1"/>
  <c r="I4874" i="1"/>
  <c r="I2200" i="1"/>
  <c r="I5457" i="1"/>
  <c r="I338" i="1"/>
  <c r="I5192" i="1"/>
  <c r="I141" i="1"/>
  <c r="I2940" i="1"/>
  <c r="I4631" i="1"/>
  <c r="I499" i="1"/>
  <c r="I5747" i="1"/>
  <c r="I5977" i="1"/>
  <c r="I3956" i="1"/>
  <c r="I1477" i="1"/>
  <c r="I1397" i="1"/>
  <c r="I763" i="1"/>
  <c r="I5639" i="1"/>
  <c r="I4485" i="1"/>
  <c r="I1973" i="1"/>
  <c r="I6082" i="1"/>
  <c r="I4424" i="1"/>
  <c r="I6209" i="1"/>
  <c r="I544" i="1"/>
  <c r="I2184" i="1"/>
  <c r="I1437" i="1"/>
  <c r="I5263" i="1"/>
  <c r="I1013" i="1"/>
  <c r="I4264" i="1"/>
  <c r="I2718" i="1"/>
  <c r="I2295" i="1"/>
  <c r="I986" i="1"/>
  <c r="I974" i="1"/>
  <c r="I958" i="1"/>
  <c r="I2638" i="1"/>
  <c r="I3635" i="1"/>
  <c r="I5713" i="1"/>
  <c r="I1906" i="1"/>
  <c r="I2080" i="1"/>
  <c r="I4778" i="1"/>
  <c r="I3686" i="1"/>
  <c r="I3893" i="1"/>
  <c r="I2922" i="1"/>
  <c r="I1138" i="1"/>
  <c r="I2813" i="1"/>
  <c r="I4049" i="1"/>
  <c r="I2301" i="1"/>
  <c r="I1684" i="1"/>
  <c r="I1662" i="1"/>
  <c r="I1057" i="1"/>
  <c r="I5205" i="1"/>
  <c r="I4065" i="1"/>
  <c r="I4416" i="1"/>
  <c r="I2308" i="1"/>
  <c r="I4000" i="1"/>
  <c r="I657" i="1"/>
  <c r="I152" i="1"/>
  <c r="I4637" i="1"/>
  <c r="I6077" i="1"/>
  <c r="I5013" i="1"/>
  <c r="I3242" i="1"/>
  <c r="I4398" i="1"/>
  <c r="I2418" i="1"/>
  <c r="I4823" i="1"/>
  <c r="I1441" i="1"/>
  <c r="I1796" i="1"/>
  <c r="I1128" i="1"/>
  <c r="I735" i="1"/>
  <c r="I3837" i="1"/>
  <c r="I3290" i="1"/>
  <c r="I4186" i="1"/>
  <c r="I3735" i="1"/>
  <c r="I3479" i="1"/>
  <c r="I6350" i="1"/>
  <c r="I4148" i="1"/>
  <c r="I4622" i="1"/>
  <c r="I2277" i="1"/>
  <c r="I4105" i="1"/>
  <c r="I1634" i="1"/>
  <c r="I6380" i="1"/>
  <c r="I630" i="1"/>
  <c r="I3946" i="1"/>
  <c r="I6510" i="1"/>
  <c r="I430" i="1"/>
  <c r="I419" i="1"/>
  <c r="I5766" i="1"/>
  <c r="I171" i="1"/>
  <c r="I1182" i="1"/>
  <c r="I4495" i="1"/>
  <c r="I4729" i="1"/>
  <c r="I6017" i="1"/>
  <c r="I6184" i="1"/>
  <c r="I4740" i="1"/>
  <c r="I4636" i="1"/>
  <c r="I2196" i="1"/>
  <c r="I3163" i="1"/>
  <c r="I2298" i="1"/>
  <c r="I1937" i="1"/>
  <c r="I4492" i="1"/>
  <c r="I1365" i="1"/>
  <c r="I1993" i="1"/>
  <c r="I3767" i="1"/>
  <c r="I81" i="1"/>
  <c r="I6136" i="1"/>
  <c r="I3959" i="1"/>
  <c r="I552" i="1"/>
  <c r="I997" i="1"/>
  <c r="I1430" i="1"/>
  <c r="I4561" i="1"/>
  <c r="I2727" i="1"/>
  <c r="I2723" i="1"/>
  <c r="I4978" i="1"/>
  <c r="I970" i="1"/>
  <c r="I1044" i="1"/>
  <c r="I1309" i="1"/>
  <c r="I4220" i="1"/>
  <c r="I1912" i="1"/>
  <c r="I1312" i="1"/>
  <c r="I5087" i="1"/>
  <c r="I2950" i="1"/>
  <c r="I1073" i="1"/>
  <c r="I2179" i="1"/>
  <c r="I1601" i="1"/>
  <c r="I5655" i="1"/>
  <c r="I2537" i="1"/>
  <c r="I5183" i="1"/>
  <c r="I1204" i="1"/>
  <c r="I1787" i="1"/>
  <c r="I3966" i="1"/>
  <c r="I3080" i="1"/>
  <c r="I3018" i="1"/>
  <c r="I943" i="1"/>
  <c r="I902" i="1"/>
  <c r="I3777" i="1"/>
  <c r="I1498" i="1"/>
  <c r="I911" i="1"/>
  <c r="I1525" i="1"/>
  <c r="I3996" i="1"/>
  <c r="I696" i="1"/>
  <c r="I12" i="1"/>
  <c r="I4337" i="1"/>
  <c r="I543" i="1"/>
  <c r="I3086" i="1"/>
  <c r="I5936" i="1"/>
  <c r="I1723" i="1"/>
  <c r="I4992" i="1"/>
  <c r="I4138" i="1"/>
  <c r="I3528" i="1"/>
  <c r="I1350" i="1"/>
  <c r="I2995" i="1"/>
  <c r="I3559" i="1"/>
  <c r="I4657" i="1"/>
  <c r="I3616" i="1"/>
  <c r="I2190" i="1"/>
  <c r="I1867" i="1"/>
  <c r="I4150" i="1"/>
  <c r="I3068" i="1"/>
  <c r="I3701" i="1"/>
  <c r="I3868" i="1"/>
  <c r="I4311" i="1"/>
  <c r="I5682" i="1"/>
  <c r="I1676" i="1"/>
  <c r="I3397" i="1"/>
  <c r="I1836" i="1"/>
  <c r="I5019" i="1"/>
  <c r="I4501" i="1"/>
  <c r="I125" i="1"/>
  <c r="I405" i="1"/>
  <c r="I6096" i="1"/>
  <c r="I2406" i="1"/>
  <c r="I1730" i="1"/>
  <c r="I5750" i="1"/>
  <c r="I2006" i="1"/>
  <c r="I5872" i="1"/>
  <c r="I4023" i="1"/>
  <c r="I5626" i="1"/>
  <c r="I2039" i="1"/>
  <c r="I2011" i="1"/>
  <c r="I2861" i="1"/>
  <c r="I5754" i="1"/>
  <c r="I4856" i="1"/>
  <c r="I1390" i="1"/>
  <c r="I5761" i="1"/>
  <c r="I5706" i="1"/>
  <c r="I4553" i="1"/>
  <c r="I1001" i="1"/>
  <c r="I4863" i="1"/>
  <c r="I5292" i="1"/>
  <c r="I5117" i="1"/>
  <c r="I6124" i="1"/>
  <c r="I2709" i="1"/>
  <c r="I982" i="1"/>
  <c r="I5323" i="1"/>
  <c r="I950" i="1"/>
  <c r="I1294" i="1"/>
  <c r="I1296" i="1"/>
  <c r="I5407" i="1"/>
  <c r="I4464" i="1"/>
  <c r="I6021" i="1"/>
  <c r="I1802" i="1"/>
  <c r="I6505" i="1"/>
  <c r="I6112" i="1"/>
  <c r="I5708" i="1"/>
  <c r="I1649" i="1"/>
  <c r="I4706" i="1"/>
  <c r="I5439" i="1"/>
  <c r="I6422" i="1"/>
  <c r="I720" i="1"/>
  <c r="I5563" i="1"/>
  <c r="I4596" i="1"/>
  <c r="I4063" i="1"/>
  <c r="I511" i="1"/>
  <c r="I2038" i="1"/>
  <c r="I3549" i="1"/>
  <c r="I1201" i="1"/>
  <c r="I1668" i="1"/>
  <c r="I3281" i="1"/>
  <c r="I1999" i="1"/>
  <c r="I3411" i="1"/>
  <c r="I3244" i="1"/>
  <c r="I102" i="1"/>
  <c r="I60" i="1"/>
  <c r="I3133" i="1"/>
  <c r="I6228" i="1"/>
  <c r="I2360" i="1"/>
  <c r="I5463" i="1"/>
  <c r="I190" i="1"/>
  <c r="I198" i="1"/>
  <c r="I2086" i="1"/>
  <c r="I2126" i="1"/>
  <c r="I3795" i="1"/>
  <c r="I2487" i="1"/>
  <c r="I355" i="1"/>
  <c r="I5394" i="1"/>
  <c r="I2443" i="1"/>
  <c r="I620" i="1"/>
  <c r="I1709" i="1"/>
  <c r="I183" i="1"/>
  <c r="I2238" i="1"/>
  <c r="I3703" i="1"/>
  <c r="I638" i="1"/>
  <c r="I3595" i="1"/>
  <c r="I5054" i="1"/>
  <c r="I5005" i="1"/>
  <c r="I1900" i="1"/>
  <c r="I3288" i="1"/>
  <c r="I110" i="1"/>
  <c r="I6558" i="1"/>
  <c r="I2939" i="1"/>
  <c r="I3809" i="1"/>
  <c r="I4407" i="1"/>
  <c r="I4741" i="1"/>
  <c r="I3565" i="1"/>
  <c r="I6391" i="1"/>
  <c r="I6445" i="1"/>
  <c r="I311" i="1"/>
  <c r="I862" i="1"/>
  <c r="I3267" i="1"/>
  <c r="I4717" i="1"/>
  <c r="I942" i="1"/>
  <c r="I645" i="1"/>
  <c r="I4101" i="1"/>
  <c r="I6104" i="1"/>
  <c r="I80" i="1"/>
  <c r="I4524" i="1"/>
  <c r="I2296" i="1"/>
  <c r="I2730" i="1"/>
  <c r="I2098" i="1"/>
  <c r="I4768" i="1"/>
  <c r="I4250" i="1"/>
  <c r="I2683" i="1"/>
  <c r="I4569" i="1"/>
  <c r="I3358" i="1"/>
  <c r="I2513" i="1"/>
  <c r="I6232" i="1"/>
  <c r="I4938" i="1"/>
  <c r="I3673" i="1"/>
  <c r="I2976" i="1"/>
  <c r="I1809" i="1"/>
  <c r="I604" i="1"/>
  <c r="I1811" i="1"/>
  <c r="I3206" i="1"/>
  <c r="I3912" i="1"/>
  <c r="I1664" i="1"/>
  <c r="I841" i="1"/>
  <c r="I4048" i="1"/>
  <c r="I2524" i="1"/>
  <c r="I4060" i="1"/>
  <c r="I3241" i="1"/>
  <c r="I3334" i="1"/>
  <c r="I1409" i="1"/>
  <c r="I1401" i="1"/>
  <c r="I6056" i="1"/>
  <c r="I1195" i="1"/>
  <c r="I880" i="1"/>
  <c r="I651" i="1"/>
  <c r="I5667" i="1"/>
  <c r="I6413" i="1"/>
  <c r="I3127" i="1"/>
  <c r="I3243" i="1"/>
  <c r="I4318" i="1"/>
  <c r="I5797" i="1"/>
  <c r="I2802" i="1"/>
  <c r="I1655" i="1"/>
  <c r="I1782" i="1"/>
  <c r="I6036" i="1"/>
  <c r="I5697" i="1"/>
  <c r="I3887" i="1"/>
  <c r="I1469" i="1"/>
  <c r="I820" i="1"/>
  <c r="I616" i="1"/>
  <c r="I3745" i="1"/>
  <c r="I3944" i="1"/>
  <c r="I2759" i="1"/>
  <c r="I4925" i="1"/>
  <c r="I1158" i="1"/>
  <c r="I241" i="1"/>
  <c r="I6455" i="1"/>
  <c r="I856" i="1"/>
  <c r="I3865" i="1"/>
  <c r="I3310" i="1"/>
  <c r="I798" i="1"/>
  <c r="I3286" i="1"/>
  <c r="I6063" i="1"/>
  <c r="I1641" i="1"/>
  <c r="I4824" i="1"/>
  <c r="I4904" i="1"/>
  <c r="I5726" i="1"/>
  <c r="I4845" i="1"/>
  <c r="I4421" i="1"/>
  <c r="I5628" i="1"/>
  <c r="I5746" i="1"/>
  <c r="I5169" i="1"/>
  <c r="I3417" i="1"/>
  <c r="I5506" i="1"/>
  <c r="I2015" i="1"/>
  <c r="I5523" i="1"/>
  <c r="I5581" i="1"/>
  <c r="I1404" i="1"/>
  <c r="I2992" i="1"/>
  <c r="I4614" i="1"/>
  <c r="I1315" i="1"/>
  <c r="I5258" i="1"/>
  <c r="I770" i="1"/>
  <c r="I2729" i="1"/>
  <c r="I5868" i="1"/>
  <c r="I548" i="1"/>
  <c r="I4522" i="1"/>
  <c r="I3812" i="1"/>
  <c r="I4413" i="1"/>
  <c r="I2750" i="1"/>
  <c r="I4552" i="1"/>
  <c r="I1045" i="1"/>
  <c r="I1039" i="1"/>
  <c r="I1883" i="1"/>
  <c r="I940" i="1"/>
  <c r="I1295" i="1"/>
  <c r="I3662" i="1"/>
  <c r="I5089" i="1"/>
  <c r="I1806" i="1"/>
  <c r="I1812" i="1"/>
  <c r="I5700" i="1"/>
  <c r="I2945" i="1"/>
  <c r="I1564" i="1"/>
  <c r="I3322" i="1"/>
  <c r="I1707" i="1"/>
  <c r="I3456" i="1"/>
  <c r="I5980" i="1"/>
  <c r="I2525" i="1"/>
  <c r="I3791" i="1"/>
  <c r="I3035" i="1"/>
  <c r="I2332" i="1"/>
  <c r="I4418" i="1"/>
  <c r="I5991" i="1"/>
  <c r="I1529" i="1"/>
  <c r="I5875" i="1"/>
  <c r="I788" i="1"/>
  <c r="I154" i="1"/>
  <c r="I3407" i="1"/>
  <c r="I4369" i="1"/>
  <c r="I1461" i="1"/>
  <c r="I4320" i="1"/>
  <c r="I4344" i="1"/>
  <c r="I319" i="1"/>
  <c r="I1722" i="1"/>
  <c r="I4029" i="1"/>
  <c r="I2335" i="1"/>
  <c r="I5478" i="1"/>
  <c r="I1354" i="1"/>
  <c r="I3753" i="1"/>
  <c r="I2859" i="1"/>
  <c r="I4789" i="1"/>
  <c r="I358" i="1"/>
  <c r="I3486" i="1"/>
  <c r="I6321" i="1"/>
  <c r="I1276" i="1"/>
  <c r="I1633" i="1"/>
  <c r="I3861" i="1"/>
  <c r="I1162" i="1"/>
  <c r="I3700" i="1"/>
  <c r="I4746" i="1"/>
  <c r="I2172" i="1"/>
  <c r="I4067" i="1"/>
  <c r="I6145" i="1"/>
  <c r="I2539" i="1"/>
  <c r="I3372" i="1"/>
  <c r="I6217" i="1"/>
  <c r="I462" i="1"/>
  <c r="I3932" i="1"/>
  <c r="I4702" i="1"/>
  <c r="I2320" i="1"/>
  <c r="I6089" i="1"/>
  <c r="I4697" i="1"/>
  <c r="I4118" i="1"/>
  <c r="I592" i="1"/>
  <c r="I1940" i="1"/>
  <c r="I4641" i="1"/>
  <c r="I854" i="1"/>
  <c r="I1142" i="1"/>
  <c r="I4308" i="1"/>
  <c r="I3387" i="1"/>
  <c r="I1389" i="1"/>
  <c r="I3764" i="1"/>
  <c r="I1930" i="1"/>
  <c r="I1000" i="1"/>
  <c r="I4429" i="1"/>
  <c r="I4544" i="1"/>
  <c r="I1004" i="1"/>
  <c r="I5248" i="1"/>
  <c r="I2671" i="1"/>
  <c r="I2679" i="1"/>
  <c r="I949" i="1"/>
  <c r="I975" i="1"/>
  <c r="I5500" i="1"/>
  <c r="I2907" i="1"/>
  <c r="I1872" i="1"/>
  <c r="I2655" i="1"/>
  <c r="I3645" i="1"/>
  <c r="I1803" i="1"/>
  <c r="I3575" i="1"/>
  <c r="I4044" i="1"/>
  <c r="I2883" i="1"/>
  <c r="I1491" i="1"/>
  <c r="I6417" i="1"/>
  <c r="I5167" i="1"/>
  <c r="I5654" i="1"/>
  <c r="I3544" i="1"/>
  <c r="I2333" i="1"/>
  <c r="I2036" i="1"/>
  <c r="I721" i="1"/>
  <c r="I1078" i="1"/>
  <c r="I5773" i="1"/>
  <c r="I2521" i="1"/>
  <c r="I1200" i="1"/>
  <c r="I1863" i="1"/>
  <c r="I2003" i="1"/>
  <c r="I656" i="1"/>
  <c r="I285" i="1"/>
  <c r="I3075" i="1"/>
  <c r="I101" i="1"/>
  <c r="I5792" i="1"/>
  <c r="I5107" i="1"/>
  <c r="I5124" i="1"/>
  <c r="I3297" i="1"/>
  <c r="I6492" i="1"/>
  <c r="I225" i="1"/>
  <c r="I3806" i="1"/>
  <c r="I1445" i="1"/>
  <c r="I5037" i="1"/>
  <c r="I3585" i="1"/>
  <c r="I3734" i="1"/>
  <c r="I3536" i="1"/>
  <c r="I5213" i="1"/>
  <c r="I2594" i="1"/>
  <c r="I342" i="1"/>
  <c r="I5227" i="1"/>
  <c r="I4147" i="1"/>
  <c r="I2807" i="1"/>
  <c r="I5730" i="1"/>
  <c r="I3878" i="1"/>
  <c r="I5802" i="1"/>
  <c r="I260" i="1"/>
  <c r="I6466" i="1"/>
  <c r="I6274" i="1"/>
  <c r="I4878" i="1"/>
  <c r="I5182" i="1"/>
  <c r="I2461" i="1"/>
  <c r="I6049" i="1"/>
  <c r="I4493" i="1"/>
  <c r="I2982" i="1"/>
  <c r="I4629" i="1"/>
  <c r="I5397" i="1"/>
  <c r="I6179" i="1"/>
  <c r="I5871" i="1"/>
  <c r="I6094" i="1"/>
  <c r="I1396" i="1"/>
  <c r="I1278" i="1"/>
  <c r="I868" i="1"/>
  <c r="I2119" i="1"/>
  <c r="I5813" i="1"/>
  <c r="I3382" i="1"/>
  <c r="I2348" i="1"/>
  <c r="I2526" i="1"/>
  <c r="I6475" i="1"/>
  <c r="I5922" i="1"/>
  <c r="I3412" i="1"/>
  <c r="I526" i="1"/>
  <c r="I4862" i="1"/>
  <c r="I4870" i="1"/>
  <c r="I2695" i="1"/>
  <c r="I2676" i="1"/>
  <c r="I2665" i="1"/>
  <c r="I4980" i="1"/>
  <c r="I946" i="1"/>
  <c r="I979" i="1"/>
  <c r="I5408" i="1"/>
  <c r="I1981" i="1"/>
  <c r="I1047" i="1"/>
  <c r="I2946" i="1"/>
  <c r="I1808" i="1"/>
  <c r="I2183" i="1"/>
  <c r="I3478" i="1"/>
  <c r="I2926" i="1"/>
  <c r="I1665" i="1"/>
  <c r="I3318" i="1"/>
  <c r="I5271" i="1"/>
  <c r="I1648" i="1"/>
  <c r="I3828" i="1"/>
  <c r="I718" i="1"/>
  <c r="I3180" i="1"/>
  <c r="I3332" i="1"/>
  <c r="I3964" i="1"/>
  <c r="I5270" i="1"/>
  <c r="I1699" i="1"/>
  <c r="I4911" i="1"/>
  <c r="I5425" i="1"/>
  <c r="I2050" i="1"/>
  <c r="I3500" i="1"/>
  <c r="I3254" i="1"/>
  <c r="I3403" i="1"/>
  <c r="I4218" i="1"/>
  <c r="I1344" i="1"/>
  <c r="I3119" i="1"/>
  <c r="I2413" i="1"/>
  <c r="I2359" i="1"/>
  <c r="I5012" i="1"/>
  <c r="I4137" i="1"/>
  <c r="I1792" i="1"/>
  <c r="I729" i="1"/>
  <c r="I4169" i="1"/>
  <c r="I6000" i="1"/>
  <c r="I3581" i="1"/>
  <c r="I4649" i="1"/>
  <c r="I1847" i="1"/>
  <c r="I2204" i="1"/>
  <c r="I4217" i="1"/>
  <c r="I1686" i="1"/>
  <c r="I1778" i="1"/>
  <c r="I3345" i="1"/>
  <c r="I5954" i="1"/>
  <c r="I2774" i="1"/>
  <c r="I1025" i="1"/>
  <c r="I4972" i="1"/>
  <c r="I6468" i="1"/>
  <c r="I4200" i="1"/>
  <c r="I460" i="1"/>
  <c r="I4600" i="1"/>
  <c r="I140" i="1"/>
  <c r="I4489" i="1"/>
  <c r="I4141" i="1"/>
  <c r="I3592" i="1"/>
  <c r="I5753" i="1"/>
  <c r="I4735" i="1"/>
  <c r="I4021" i="1"/>
  <c r="I3416" i="1"/>
  <c r="I2045" i="1"/>
  <c r="I3474" i="1"/>
  <c r="I1373" i="1"/>
  <c r="I1557" i="1"/>
  <c r="I646" i="1"/>
  <c r="I6081" i="1"/>
  <c r="I3710" i="1"/>
  <c r="I6109" i="1"/>
  <c r="I4525" i="1"/>
  <c r="I5866" i="1"/>
  <c r="I2127" i="1"/>
  <c r="I1494" i="1"/>
  <c r="I550" i="1"/>
  <c r="I6126" i="1"/>
  <c r="I2691" i="1"/>
  <c r="I2294" i="1"/>
  <c r="I990" i="1"/>
  <c r="I945" i="1"/>
  <c r="I947" i="1"/>
  <c r="I3554" i="1"/>
  <c r="I3637" i="1"/>
  <c r="I1986" i="1"/>
  <c r="I1298" i="1"/>
  <c r="I5088" i="1"/>
  <c r="I109" i="1"/>
  <c r="I4779" i="1"/>
  <c r="I1074" i="1"/>
  <c r="I2934" i="1"/>
  <c r="I6015" i="1"/>
  <c r="I3455" i="1"/>
  <c r="I2990" i="1"/>
  <c r="I2083" i="1"/>
  <c r="I5978" i="1"/>
  <c r="I1051" i="1"/>
  <c r="I6421" i="1"/>
  <c r="I3017" i="1"/>
  <c r="I2026" i="1"/>
  <c r="I901" i="1"/>
  <c r="I1533" i="1"/>
  <c r="I899" i="1"/>
  <c r="I1513" i="1"/>
  <c r="I1998" i="1"/>
  <c r="I1646" i="1"/>
  <c r="I6344" i="1"/>
  <c r="I3083" i="1"/>
  <c r="I1347" i="1"/>
  <c r="I5434" i="1"/>
  <c r="I3102" i="1"/>
  <c r="I813" i="1"/>
  <c r="I3930" i="1"/>
  <c r="I312" i="1"/>
  <c r="I2085" i="1"/>
  <c r="I5696" i="1"/>
  <c r="I6328" i="1"/>
  <c r="I4811" i="1"/>
  <c r="I3748" i="1"/>
  <c r="I2763" i="1"/>
  <c r="I2591" i="1"/>
  <c r="I229" i="1"/>
  <c r="I2252" i="1"/>
  <c r="I2604" i="1"/>
  <c r="I1394" i="1"/>
  <c r="I1269" i="1"/>
  <c r="I6454" i="1"/>
  <c r="I637" i="1"/>
  <c r="I6330" i="1"/>
  <c r="I5099" i="1"/>
  <c r="I5677" i="1"/>
  <c r="I5698" i="1"/>
  <c r="I470" i="1"/>
  <c r="I5854" i="1"/>
  <c r="I5687" i="1"/>
  <c r="I1915" i="1"/>
  <c r="I531" i="1"/>
  <c r="I3810" i="1"/>
  <c r="I3728" i="1"/>
  <c r="I4847" i="1"/>
  <c r="I6296" i="1"/>
  <c r="I5534" i="1"/>
  <c r="I6257" i="1"/>
  <c r="I755" i="1"/>
  <c r="I4411" i="1"/>
  <c r="I614" i="1"/>
  <c r="I1143" i="1"/>
  <c r="I3496" i="1"/>
  <c r="I4613" i="1"/>
  <c r="I4430" i="1"/>
  <c r="I2618" i="1"/>
  <c r="I4873" i="1"/>
  <c r="I2297" i="1"/>
  <c r="I1429" i="1"/>
  <c r="I4523" i="1"/>
  <c r="I5291" i="1"/>
  <c r="I4303" i="1"/>
  <c r="I2682" i="1"/>
  <c r="I2688" i="1"/>
  <c r="I2510" i="1"/>
  <c r="I2512" i="1"/>
  <c r="I965" i="1"/>
  <c r="I1302" i="1"/>
  <c r="I5520" i="1"/>
  <c r="I3657" i="1"/>
  <c r="I1297" i="1"/>
  <c r="I6020" i="1"/>
  <c r="I1817" i="1"/>
  <c r="I2989" i="1"/>
  <c r="I5045" i="1"/>
  <c r="I1592" i="1"/>
  <c r="I5903" i="1"/>
  <c r="I1563" i="1"/>
  <c r="I3783" i="1"/>
  <c r="I4059" i="1"/>
  <c r="I2327" i="1"/>
  <c r="I5734" i="1"/>
  <c r="I1400" i="1"/>
  <c r="I1191" i="1"/>
  <c r="I1264" i="1"/>
  <c r="I6057" i="1"/>
  <c r="I888" i="1"/>
  <c r="I1497" i="1"/>
  <c r="I2772" i="1"/>
  <c r="I5431" i="1"/>
  <c r="I6416" i="1"/>
  <c r="I3257" i="1"/>
  <c r="I96" i="1"/>
  <c r="I4312" i="1"/>
  <c r="I1608" i="1"/>
  <c r="I6167" i="1"/>
  <c r="I391" i="1"/>
  <c r="I397" i="1"/>
  <c r="I5015" i="1"/>
  <c r="I3886" i="1"/>
  <c r="I800" i="1"/>
  <c r="I1468" i="1"/>
  <c r="I1230" i="1"/>
  <c r="I4176" i="1"/>
  <c r="I4801" i="1"/>
  <c r="I4478" i="1"/>
  <c r="I4927" i="1"/>
  <c r="I1157" i="1"/>
  <c r="I6305" i="1"/>
  <c r="I4620" i="1"/>
  <c r="I310" i="1"/>
  <c r="I3876" i="1"/>
  <c r="I3864" i="1"/>
  <c r="I629" i="1"/>
  <c r="I2160" i="1"/>
  <c r="I4112" i="1"/>
  <c r="I3772" i="1"/>
  <c r="I418" i="1"/>
  <c r="I5114" i="1"/>
  <c r="I337" i="1"/>
  <c r="I5607" i="1"/>
  <c r="I5913" i="1"/>
  <c r="I5975" i="1"/>
  <c r="I6246" i="1"/>
  <c r="I2210" i="1"/>
  <c r="I4579" i="1"/>
  <c r="I3296" i="1"/>
  <c r="I1799" i="1"/>
  <c r="I1421" i="1"/>
  <c r="I5582" i="1"/>
  <c r="I46" i="1"/>
  <c r="I3381" i="1"/>
  <c r="I2542" i="1"/>
  <c r="I4426" i="1"/>
  <c r="I3713" i="1"/>
  <c r="I2664" i="1"/>
  <c r="I4732" i="1"/>
  <c r="I5257" i="1"/>
  <c r="I4009" i="1"/>
  <c r="I4537" i="1"/>
  <c r="I2105" i="1"/>
  <c r="I2711" i="1"/>
  <c r="I3811" i="1"/>
  <c r="I5277" i="1"/>
  <c r="I3546" i="1"/>
  <c r="I948" i="1"/>
  <c r="I3668" i="1"/>
  <c r="I1300" i="1"/>
  <c r="I3634" i="1"/>
  <c r="I6194" i="1"/>
  <c r="I1048" i="1"/>
  <c r="I1805" i="1"/>
  <c r="I2781" i="1"/>
  <c r="I1890" i="1"/>
  <c r="I5308" i="1"/>
  <c r="I840" i="1"/>
  <c r="I1561" i="1"/>
  <c r="I1706" i="1"/>
  <c r="I2328" i="1"/>
  <c r="I1084" i="1"/>
  <c r="I4597" i="1"/>
  <c r="I4054" i="1"/>
  <c r="I3965" i="1"/>
  <c r="I4708" i="1"/>
  <c r="I1704" i="1"/>
  <c r="I249" i="1"/>
  <c r="I1194" i="1"/>
  <c r="I886" i="1"/>
  <c r="I6023" i="1"/>
  <c r="I858" i="1"/>
  <c r="I3134" i="1"/>
  <c r="I2371" i="1"/>
  <c r="I5226" i="1"/>
  <c r="I1177" i="1"/>
  <c r="I1654" i="1"/>
  <c r="I6491" i="1"/>
  <c r="I5494" i="1"/>
  <c r="I2384" i="1"/>
  <c r="I5540" i="1"/>
  <c r="I1444" i="1"/>
  <c r="I1353" i="1"/>
  <c r="I818" i="1"/>
  <c r="I3737" i="1"/>
  <c r="I3615" i="1"/>
  <c r="I3943" i="1"/>
  <c r="I2758" i="1"/>
  <c r="I6409" i="1"/>
  <c r="I4211" i="1"/>
  <c r="I2598" i="1"/>
  <c r="I2244" i="1"/>
  <c r="I2322" i="1"/>
  <c r="I3023" i="1"/>
  <c r="I6163" i="1"/>
  <c r="I5009" i="1"/>
  <c r="I1850" i="1"/>
  <c r="I6062" i="1"/>
  <c r="I429" i="1"/>
  <c r="I5776" i="1"/>
  <c r="I2538" i="1"/>
  <c r="I4599" i="1"/>
  <c r="I6048" i="1"/>
  <c r="I6526" i="1"/>
  <c r="I4402" i="1"/>
  <c r="I4404" i="1"/>
  <c r="I509" i="1"/>
  <c r="I5635" i="1"/>
  <c r="I2005" i="1"/>
  <c r="I3955" i="1"/>
  <c r="I861" i="1"/>
  <c r="I4626" i="1"/>
  <c r="I867" i="1"/>
  <c r="I1403" i="1"/>
  <c r="I5318" i="1"/>
  <c r="I1917" i="1"/>
  <c r="I3389" i="1"/>
  <c r="I6108" i="1"/>
  <c r="I1362" i="1"/>
  <c r="I530" i="1"/>
  <c r="I4861" i="1"/>
  <c r="I6324" i="1"/>
  <c r="I3228" i="1"/>
  <c r="I2694" i="1"/>
  <c r="I3059" i="1"/>
  <c r="I1815" i="1"/>
  <c r="I4590" i="1"/>
  <c r="I2" i="1"/>
  <c r="I4979" i="1"/>
  <c r="I2505" i="1"/>
  <c r="I1301" i="1"/>
  <c r="I4937" i="1"/>
  <c r="I1299" i="1"/>
  <c r="I1816" i="1"/>
  <c r="I1807" i="1"/>
  <c r="I5505" i="1"/>
  <c r="I1589" i="1"/>
  <c r="I648" i="1"/>
  <c r="I4143" i="1"/>
  <c r="I2129" i="1"/>
  <c r="I1221" i="1"/>
  <c r="I5931" i="1"/>
  <c r="I4461" i="1"/>
  <c r="I857" i="1"/>
  <c r="I1054" i="1"/>
  <c r="I2988" i="1"/>
  <c r="I869" i="1"/>
  <c r="I900" i="1"/>
  <c r="I889" i="1"/>
  <c r="I1577" i="1"/>
  <c r="I1261" i="1"/>
  <c r="I1524" i="1"/>
  <c r="I2002" i="1"/>
  <c r="I6342" i="1"/>
  <c r="I106" i="1"/>
  <c r="I5188" i="1"/>
  <c r="I3110" i="1"/>
  <c r="I4319" i="1"/>
  <c r="I2415" i="1"/>
  <c r="I3421" i="1"/>
  <c r="I3808" i="1"/>
  <c r="I224" i="1"/>
  <c r="I5695" i="1"/>
  <c r="I1352" i="1"/>
  <c r="I4184" i="1"/>
  <c r="I6349" i="1"/>
  <c r="I5154" i="1"/>
  <c r="I3744" i="1"/>
  <c r="I228" i="1"/>
  <c r="I2382" i="1"/>
  <c r="I5312" i="1"/>
  <c r="I2549" i="1"/>
  <c r="I6160" i="1"/>
  <c r="I1628" i="1"/>
  <c r="I3860" i="1"/>
  <c r="I4113" i="1"/>
  <c r="I5651" i="1"/>
  <c r="I3626" i="1"/>
  <c r="I3368" i="1"/>
  <c r="I5456" i="1"/>
  <c r="I463" i="1"/>
  <c r="I479" i="1"/>
  <c r="I6142" i="1"/>
  <c r="I4123" i="1"/>
  <c r="I534" i="1"/>
  <c r="I6239" i="1"/>
  <c r="I521" i="1"/>
  <c r="I5330" i="1"/>
  <c r="I3954" i="1"/>
  <c r="I4230" i="1"/>
  <c r="I5622" i="1"/>
  <c r="I9" i="1"/>
  <c r="I1740" i="1"/>
  <c r="I6110" i="1"/>
  <c r="I3312" i="1"/>
  <c r="I1997" i="1"/>
  <c r="I1314" i="1"/>
  <c r="I1604" i="1"/>
  <c r="I6130" i="1"/>
  <c r="I1012" i="1"/>
  <c r="I557" i="1"/>
  <c r="I1428" i="1"/>
  <c r="I2731" i="1"/>
  <c r="I4302" i="1"/>
  <c r="I4304" i="1"/>
  <c r="I4850" i="1"/>
  <c r="I4457" i="1"/>
  <c r="I944" i="1"/>
  <c r="I1868" i="1"/>
  <c r="I3632" i="1"/>
  <c r="I2977" i="1"/>
  <c r="I3636" i="1"/>
  <c r="I1980" i="1"/>
  <c r="I2964" i="1"/>
  <c r="I1813" i="1"/>
  <c r="I6436" i="1"/>
  <c r="I5049" i="1"/>
  <c r="I3895" i="1"/>
  <c r="I3454" i="1"/>
  <c r="I5979" i="1"/>
  <c r="I1055" i="1"/>
  <c r="I3331" i="1"/>
  <c r="I2291" i="1"/>
  <c r="I1717" i="1"/>
  <c r="I3846" i="1"/>
  <c r="I3014" i="1"/>
  <c r="I2519" i="1"/>
  <c r="I6306" i="1"/>
  <c r="I1198" i="1"/>
  <c r="I877" i="1"/>
  <c r="I1578" i="1"/>
  <c r="I2767" i="1"/>
  <c r="I898" i="1"/>
  <c r="I3410" i="1"/>
  <c r="I1617" i="1"/>
  <c r="I5796" i="1"/>
  <c r="I473" i="1"/>
  <c r="I574" i="1"/>
  <c r="I4001" i="1"/>
  <c r="I3929" i="1"/>
  <c r="I3805" i="1"/>
  <c r="I1794" i="1"/>
  <c r="I5039" i="1"/>
  <c r="I802" i="1"/>
  <c r="I6303" i="1"/>
  <c r="I3505" i="1"/>
  <c r="I4070" i="1"/>
  <c r="I2762" i="1"/>
  <c r="I280" i="1"/>
  <c r="I1156" i="1"/>
  <c r="I3780" i="1"/>
  <c r="I3707" i="1"/>
  <c r="I395" i="1"/>
  <c r="I2236" i="1"/>
  <c r="I2232" i="1"/>
  <c r="I3699" i="1"/>
  <c r="I3613" i="1"/>
  <c r="I4756" i="1"/>
  <c r="I3977" i="1"/>
  <c r="I3371" i="1"/>
  <c r="I1135" i="1"/>
  <c r="I5686" i="1"/>
  <c r="I6266" i="1"/>
  <c r="I2938" i="1"/>
  <c r="I6095" i="1"/>
  <c r="I536" i="1"/>
  <c r="I6191" i="1"/>
  <c r="I4088" i="1"/>
  <c r="I6444" i="1"/>
  <c r="I3295" i="1"/>
  <c r="I2523" i="1"/>
  <c r="I4716" i="1"/>
  <c r="I3460" i="1"/>
  <c r="I474" i="1"/>
  <c r="I2380" i="1"/>
  <c r="I2991" i="1"/>
  <c r="I1129" i="1"/>
  <c r="I82" i="1"/>
  <c r="I5710" i="1"/>
  <c r="I5921" i="1"/>
  <c r="I2095" i="1"/>
  <c r="I4594" i="1"/>
  <c r="I549" i="1"/>
  <c r="I2700" i="1"/>
  <c r="I2675" i="1"/>
  <c r="I1060" i="1"/>
  <c r="I6030" i="1"/>
  <c r="I1860" i="1"/>
  <c r="I2508" i="1"/>
  <c r="I1879" i="1"/>
  <c r="I1874" i="1"/>
  <c r="I5519" i="1"/>
  <c r="I3661" i="1"/>
  <c r="I2784" i="1"/>
  <c r="I2081" i="1"/>
  <c r="I6501" i="1"/>
  <c r="I5311" i="1"/>
  <c r="I4821" i="1"/>
  <c r="I3453" i="1"/>
  <c r="I1449" i="1"/>
  <c r="I4198" i="1"/>
  <c r="I1661" i="1"/>
  <c r="I1066" i="1"/>
  <c r="I1083" i="1"/>
  <c r="I5717" i="1"/>
  <c r="I3199" i="1"/>
  <c r="I2517" i="1"/>
  <c r="I2128" i="1"/>
  <c r="I4917" i="1"/>
  <c r="I926" i="1"/>
  <c r="I896" i="1"/>
  <c r="I1504" i="1"/>
  <c r="I916" i="1"/>
  <c r="I448" i="1"/>
  <c r="I3013" i="1"/>
  <c r="I71" i="1"/>
  <c r="I63" i="1"/>
  <c r="I3150" i="1"/>
  <c r="I812" i="1"/>
  <c r="I4643" i="1"/>
  <c r="I6037" i="1"/>
  <c r="I3534" i="1"/>
  <c r="I5008" i="1"/>
  <c r="I1791" i="1"/>
  <c r="I1095" i="1"/>
  <c r="I6440" i="1"/>
  <c r="I3788" i="1"/>
  <c r="I5999" i="1"/>
  <c r="I1846" i="1"/>
  <c r="I1866" i="1"/>
  <c r="I2597" i="1"/>
  <c r="I2383" i="1"/>
  <c r="I5883" i="1"/>
  <c r="I1088" i="1"/>
  <c r="I2237" i="1"/>
  <c r="I3022" i="1"/>
  <c r="I1743" i="1"/>
  <c r="I6405" i="1"/>
  <c r="I5098" i="1"/>
  <c r="I465" i="1"/>
  <c r="I5631" i="1"/>
  <c r="I426" i="1"/>
  <c r="I493" i="1"/>
  <c r="I4494" i="1"/>
  <c r="I6530" i="1"/>
  <c r="I2981" i="1"/>
  <c r="I4232" i="1"/>
  <c r="I4609" i="1"/>
  <c r="I3415" i="1"/>
  <c r="I4858" i="1"/>
  <c r="I4284" i="1"/>
  <c r="I1798" i="1"/>
  <c r="I865" i="1"/>
  <c r="I4412" i="1"/>
  <c r="I5328" i="1"/>
  <c r="I3377" i="1"/>
  <c r="I1711" i="1"/>
  <c r="I5711" i="1"/>
  <c r="I5256" i="1"/>
  <c r="I2749" i="1"/>
  <c r="I3409" i="1"/>
  <c r="I542" i="1"/>
  <c r="I5284" i="1"/>
  <c r="I4560" i="1"/>
  <c r="I2690" i="1"/>
  <c r="I2693" i="1"/>
  <c r="I529" i="1"/>
  <c r="I1042" i="1"/>
  <c r="I1040" i="1"/>
  <c r="I3643" i="1"/>
  <c r="I4222" i="1"/>
  <c r="I2326" i="1"/>
  <c r="I3660" i="1"/>
  <c r="I2493" i="1"/>
  <c r="I6022" i="1"/>
  <c r="I2782" i="1"/>
  <c r="I5811" i="1"/>
  <c r="I3900" i="1"/>
  <c r="I4877" i="1"/>
  <c r="I2812" i="1"/>
  <c r="I4690" i="1"/>
  <c r="I3179" i="1"/>
  <c r="I1562" i="1"/>
  <c r="I2906" i="1"/>
  <c r="I85" i="1"/>
  <c r="I3844" i="1"/>
  <c r="I2847" i="1"/>
  <c r="I3782" i="1"/>
  <c r="I3925" i="1"/>
  <c r="I919" i="1"/>
  <c r="I235" i="1"/>
  <c r="I149" i="1"/>
  <c r="I5858" i="1"/>
  <c r="I5435" i="1"/>
  <c r="I1610" i="1"/>
  <c r="I3079" i="1"/>
  <c r="I2275" i="1"/>
  <c r="I1086" i="1"/>
  <c r="I2414" i="1"/>
  <c r="I1175" i="1"/>
  <c r="I5137" i="1"/>
  <c r="I5344" i="1"/>
  <c r="I1164" i="1"/>
  <c r="I2381" i="1"/>
  <c r="I3362" i="1"/>
  <c r="I4185" i="1"/>
  <c r="I4153" i="1"/>
  <c r="I343" i="1"/>
  <c r="I2440" i="1"/>
  <c r="I619" i="1"/>
  <c r="I2785" i="1"/>
  <c r="I6441" i="1"/>
  <c r="I3523" i="1"/>
  <c r="I2243" i="1"/>
  <c r="I5681" i="1"/>
  <c r="I5943" i="1"/>
  <c r="I6073" i="1"/>
  <c r="I5202" i="1"/>
  <c r="I6467" i="1"/>
  <c r="I3239" i="1"/>
  <c r="I466" i="1"/>
  <c r="I6364" i="1"/>
  <c r="I139" i="1"/>
  <c r="I5513" i="1"/>
  <c r="I5958" i="1"/>
  <c r="I3591" i="1"/>
  <c r="I5168" i="1"/>
  <c r="I6093" i="1"/>
  <c r="I3953" i="1"/>
  <c r="I546" i="1"/>
  <c r="I2832" i="1"/>
  <c r="I4625" i="1"/>
  <c r="I613" i="1"/>
  <c r="I2121" i="1"/>
  <c r="I4835" i="1"/>
  <c r="I4638" i="1"/>
  <c r="I817" i="1"/>
  <c r="I6107" i="1"/>
  <c r="I2657" i="1"/>
  <c r="I1011" i="1"/>
  <c r="I1436" i="1"/>
  <c r="I525" i="1"/>
  <c r="I3360" i="1"/>
  <c r="I4559" i="1"/>
  <c r="I6125" i="1"/>
  <c r="I2714" i="1"/>
  <c r="I3545" i="1"/>
  <c r="I1777" i="1"/>
  <c r="I2502" i="1"/>
  <c r="I3654" i="1"/>
  <c r="I3633" i="1"/>
  <c r="I2643" i="1"/>
  <c r="I1304" i="1"/>
  <c r="I5701" i="1"/>
  <c r="I1801" i="1"/>
  <c r="I6435" i="1"/>
  <c r="I1827" i="1"/>
  <c r="I6437" i="1"/>
  <c r="I717" i="1"/>
  <c r="I708" i="1"/>
  <c r="I1273" i="1"/>
  <c r="I2848" i="1"/>
  <c r="I4056" i="1"/>
  <c r="I1053" i="1"/>
  <c r="I1082" i="1"/>
  <c r="I5085" i="1"/>
  <c r="I5774" i="1"/>
  <c r="I3330" i="1"/>
  <c r="I891" i="1"/>
  <c r="I2527" i="1"/>
  <c r="I1553" i="1"/>
  <c r="I3499" i="1"/>
  <c r="I153" i="1"/>
  <c r="I695" i="1"/>
  <c r="I86" i="1"/>
  <c r="I4711" i="1"/>
  <c r="I4377" i="1"/>
  <c r="I99" i="1"/>
  <c r="I3298" i="1"/>
  <c r="I1077" i="1"/>
  <c r="I5332" i="1"/>
  <c r="I5493" i="1"/>
  <c r="I1140" i="1"/>
  <c r="I801" i="1"/>
  <c r="I1122" i="1"/>
  <c r="I1854" i="1"/>
  <c r="I3538" i="1"/>
  <c r="I3733" i="1"/>
  <c r="I1797" i="1"/>
  <c r="I834" i="1"/>
  <c r="I2603" i="1"/>
  <c r="I1385" i="1"/>
  <c r="I4228" i="1"/>
  <c r="I3442" i="1"/>
  <c r="I3307" i="1"/>
  <c r="I2834" i="1"/>
  <c r="I1024" i="1"/>
  <c r="I1885" i="1"/>
  <c r="I5719" i="1"/>
  <c r="I5455" i="1"/>
  <c r="I4499" i="1"/>
  <c r="I6318" i="1"/>
  <c r="I253" i="1"/>
  <c r="I4628" i="1"/>
  <c r="I6252" i="1"/>
  <c r="I5964" i="1"/>
  <c r="I5745" i="1"/>
  <c r="I4739" i="1"/>
  <c r="I5634" i="1"/>
  <c r="I6353" i="1"/>
  <c r="I2339" i="1"/>
  <c r="I860" i="1"/>
  <c r="I864" i="1"/>
  <c r="I866" i="1"/>
  <c r="I3469" i="1"/>
  <c r="I4408" i="1"/>
  <c r="I1313" i="1"/>
  <c r="I5709" i="1"/>
  <c r="I769" i="1"/>
  <c r="I1009" i="1"/>
  <c r="I1427" i="1"/>
  <c r="I36" i="1"/>
  <c r="I2109" i="1"/>
  <c r="I5243" i="1"/>
  <c r="I2699" i="1"/>
  <c r="I2696" i="1"/>
  <c r="I4125" i="1"/>
  <c r="I2507" i="1"/>
  <c r="I1378" i="1"/>
  <c r="I4698" i="1"/>
  <c r="I1049" i="1"/>
  <c r="I5411" i="1"/>
  <c r="I791" i="1"/>
  <c r="I3233" i="1"/>
  <c r="I1076" i="1"/>
  <c r="I3958" i="1"/>
  <c r="I2987" i="1"/>
  <c r="I3910" i="1"/>
  <c r="I2151" i="1"/>
  <c r="I839" i="1"/>
  <c r="I1448" i="1"/>
  <c r="I1263" i="1"/>
  <c r="I1660" i="1"/>
  <c r="I1065" i="1"/>
  <c r="I5091" i="1"/>
  <c r="I4681" i="1"/>
  <c r="I716" i="1"/>
  <c r="I4417" i="1"/>
  <c r="I308" i="1"/>
  <c r="I1199" i="1"/>
  <c r="I3423" i="1"/>
  <c r="I3999" i="1"/>
  <c r="I910" i="1"/>
  <c r="I664" i="1"/>
  <c r="I3406" i="1"/>
  <c r="I3040" i="1"/>
  <c r="I3246" i="1"/>
  <c r="I105" i="1"/>
  <c r="I2801" i="1"/>
  <c r="I3420" i="1"/>
  <c r="I3045" i="1"/>
  <c r="I5038" i="1"/>
  <c r="I6041" i="1"/>
  <c r="I2075" i="1"/>
  <c r="I3602" i="1"/>
  <c r="I6302" i="1"/>
  <c r="I4800" i="1"/>
  <c r="I3292" i="1"/>
  <c r="I2470" i="1"/>
  <c r="I238" i="1"/>
  <c r="I2131" i="1"/>
  <c r="I2596" i="1"/>
  <c r="I184" i="1"/>
  <c r="I5144" i="1"/>
  <c r="I6516" i="1"/>
  <c r="I5953" i="1"/>
  <c r="I5598" i="1"/>
  <c r="I4282" i="1"/>
  <c r="I5602" i="1"/>
  <c r="I6275" i="1"/>
  <c r="I459" i="1"/>
  <c r="I481" i="1"/>
  <c r="I6316" i="1"/>
  <c r="I3184" i="1"/>
  <c r="I5788" i="1"/>
  <c r="I5820" i="1"/>
  <c r="I510" i="1"/>
  <c r="I3729" i="1"/>
  <c r="I507" i="1"/>
  <c r="I4446" i="1"/>
  <c r="I4718" i="1"/>
  <c r="I5625" i="1"/>
  <c r="I5616" i="1"/>
  <c r="I4414" i="1"/>
  <c r="I2347" i="1"/>
  <c r="I1996" i="1"/>
  <c r="I1388" i="1"/>
  <c r="I1603" i="1"/>
  <c r="I2615" i="1"/>
  <c r="I562" i="1"/>
  <c r="I4550" i="1"/>
  <c r="I4298" i="1"/>
  <c r="I4593" i="1"/>
  <c r="I2697" i="1"/>
  <c r="I2698" i="1"/>
  <c r="I2672" i="1"/>
  <c r="I6031" i="1"/>
  <c r="I1041" i="1"/>
  <c r="I2506" i="1"/>
  <c r="I3664" i="1"/>
  <c r="I3655" i="1"/>
  <c r="I1303" i="1"/>
  <c r="I3663" i="1"/>
  <c r="I4010" i="1"/>
  <c r="I1814" i="1"/>
  <c r="I2914" i="1"/>
  <c r="I3802" i="1"/>
  <c r="I2084" i="1"/>
  <c r="I1644" i="1"/>
  <c r="I719" i="1"/>
  <c r="I2886" i="1"/>
  <c r="I725" i="1"/>
  <c r="I1087" i="1"/>
  <c r="I3340" i="1"/>
  <c r="I3021" i="1"/>
  <c r="I2049" i="1"/>
  <c r="I4455" i="1"/>
  <c r="I894" i="1"/>
  <c r="I2312" i="1"/>
  <c r="I890" i="1"/>
  <c r="I728" i="1"/>
  <c r="I212" i="1"/>
  <c r="I688" i="1"/>
  <c r="I84" i="1"/>
  <c r="I4924" i="1"/>
  <c r="I4146" i="1"/>
  <c r="I272" i="1"/>
  <c r="I390" i="1"/>
  <c r="I1721" i="1"/>
  <c r="I3804" i="1"/>
  <c r="I1793" i="1"/>
  <c r="I1443" i="1"/>
  <c r="I5543" i="1"/>
  <c r="I5180" i="1"/>
  <c r="I6348" i="1"/>
  <c r="I4180" i="1"/>
  <c r="I3743" i="1"/>
  <c r="I3002" i="1"/>
  <c r="I1845" i="1"/>
  <c r="I4215" i="1"/>
  <c r="I3038" i="1"/>
  <c r="I1680" i="1"/>
  <c r="I2806" i="1"/>
  <c r="I2231" i="1"/>
  <c r="I6517" i="1"/>
  <c r="I1369" i="1"/>
  <c r="I5010" i="1"/>
  <c r="I5106" i="1"/>
  <c r="I4898" i="1"/>
  <c r="I5109" i="1"/>
  <c r="I5113" i="1"/>
  <c r="I469" i="1"/>
  <c r="I1134" i="1"/>
  <c r="I4122" i="1"/>
  <c r="I4846" i="1"/>
  <c r="I5836" i="1"/>
  <c r="I6088" i="1"/>
  <c r="I6157" i="1"/>
  <c r="I4087" i="1"/>
  <c r="I6460" i="1"/>
  <c r="I2400" i="1"/>
  <c r="I2833" i="1"/>
  <c r="I2300" i="1"/>
  <c r="I3535" i="1"/>
  <c r="I2194" i="1"/>
  <c r="I3495" i="1"/>
  <c r="I4836" i="1"/>
  <c r="I3765" i="1"/>
  <c r="I2733" i="1"/>
  <c r="I5636" i="1"/>
  <c r="I2293" i="1"/>
  <c r="I524" i="1"/>
  <c r="I745" i="1"/>
  <c r="I2732" i="1"/>
  <c r="I2677" i="1"/>
  <c r="I2680" i="1"/>
  <c r="I2501" i="1"/>
  <c r="I528" i="1"/>
  <c r="I1861" i="1"/>
  <c r="I1878" i="1"/>
  <c r="I3644" i="1"/>
  <c r="I792" i="1"/>
  <c r="I3659" i="1"/>
  <c r="I2783" i="1"/>
  <c r="I6334" i="1"/>
  <c r="I1756" i="1"/>
  <c r="I2932" i="1"/>
  <c r="I2617" i="1"/>
  <c r="I3159" i="1"/>
  <c r="I3329" i="1"/>
  <c r="I1651" i="1"/>
  <c r="I1681" i="1"/>
  <c r="I610" i="1"/>
  <c r="I2918" i="1"/>
  <c r="I4124" i="1"/>
  <c r="I1290" i="1"/>
  <c r="I4055" i="1"/>
  <c r="I1696" i="1"/>
  <c r="I3202" i="1"/>
  <c r="I301" i="1"/>
  <c r="I1503" i="1"/>
  <c r="I1862" i="1"/>
  <c r="I4951" i="1"/>
  <c r="I1159" i="1"/>
  <c r="I6415" i="1"/>
  <c r="I6560" i="1"/>
  <c r="I1465" i="1"/>
  <c r="I4379" i="1"/>
  <c r="I1614" i="1"/>
  <c r="I5790" i="1"/>
  <c r="I1653" i="1"/>
  <c r="I3931" i="1"/>
  <c r="I855" i="1"/>
  <c r="I799" i="1"/>
  <c r="I4818" i="1"/>
  <c r="I396" i="1"/>
  <c r="I1197" i="1"/>
  <c r="I6220" i="1"/>
  <c r="I4168" i="1"/>
  <c r="I3942" i="1"/>
  <c r="I5460" i="1"/>
  <c r="I5997" i="1"/>
  <c r="I3831" i="1"/>
  <c r="I2132" i="1"/>
  <c r="I709" i="1"/>
  <c r="I5951" i="1"/>
  <c r="I797" i="1"/>
  <c r="I5400" i="1"/>
  <c r="I432" i="1"/>
  <c r="I3951" i="1"/>
  <c r="I467" i="1"/>
  <c r="I124" i="1"/>
  <c r="I6550" i="1"/>
  <c r="G5629" i="1"/>
  <c r="F5629" i="1" s="1"/>
  <c r="G1871" i="1"/>
  <c r="F1871" i="1" s="1"/>
  <c r="G753" i="1"/>
  <c r="F753" i="1" s="1"/>
  <c r="G535" i="1"/>
  <c r="F535" i="1" s="1"/>
  <c r="G3824" i="1"/>
  <c r="F3824" i="1" s="1"/>
  <c r="G5165" i="1"/>
  <c r="F5165" i="1" s="1"/>
  <c r="G4989" i="1"/>
  <c r="F4989" i="1" s="1"/>
  <c r="G5714" i="1"/>
  <c r="F5714" i="1" s="1"/>
  <c r="G789" i="1"/>
  <c r="F789" i="1" s="1"/>
  <c r="G2057" i="1"/>
  <c r="F2057" i="1" s="1"/>
  <c r="G4050" i="1"/>
  <c r="F4050" i="1" s="1"/>
  <c r="G689" i="1"/>
  <c r="F689" i="1" s="1"/>
  <c r="G677" i="1"/>
  <c r="F677" i="1" s="1"/>
  <c r="G41" i="1"/>
  <c r="F41" i="1" s="1"/>
  <c r="G4382" i="1"/>
  <c r="F4382" i="1" s="1"/>
  <c r="G1118" i="1"/>
  <c r="F1118" i="1" s="1"/>
  <c r="G160" i="1"/>
  <c r="F160" i="1" s="1"/>
  <c r="G377" i="1"/>
  <c r="F377" i="1" s="1"/>
  <c r="G4727" i="1"/>
  <c r="F4727" i="1" s="1"/>
  <c r="G5839" i="1"/>
  <c r="F5839" i="1" s="1"/>
  <c r="G2023" i="1"/>
  <c r="F2023" i="1" s="1"/>
  <c r="G2612" i="1"/>
  <c r="F2612" i="1" s="1"/>
  <c r="G3355" i="1"/>
  <c r="F3355" i="1" s="1"/>
  <c r="G5079" i="1"/>
  <c r="F5079" i="1" s="1"/>
  <c r="G4639" i="1"/>
  <c r="F4639" i="1" s="1"/>
  <c r="G517" i="1"/>
  <c r="F517" i="1" s="1"/>
  <c r="G2585" i="1"/>
  <c r="F2585" i="1" s="1"/>
  <c r="G1927" i="1"/>
  <c r="F1927" i="1" s="1"/>
  <c r="G1285" i="1"/>
  <c r="F1285" i="1" s="1"/>
  <c r="G6431" i="1"/>
  <c r="F6431" i="1" s="1"/>
  <c r="G5664" i="1"/>
  <c r="F5664" i="1" s="1"/>
  <c r="G2892" i="1"/>
  <c r="F2892" i="1" s="1"/>
  <c r="G502" i="1"/>
  <c r="F502" i="1" s="1"/>
  <c r="G2158" i="1"/>
  <c r="F2158" i="1" s="1"/>
  <c r="G5304" i="1"/>
  <c r="F5304" i="1" s="1"/>
  <c r="G3621" i="1"/>
  <c r="F3621" i="1" s="1"/>
  <c r="G5000" i="1"/>
  <c r="F5000" i="1" s="1"/>
  <c r="G578" i="1"/>
  <c r="F578" i="1" s="1"/>
  <c r="G6222" i="1"/>
  <c r="F6222" i="1" s="1"/>
  <c r="G6359" i="1"/>
  <c r="F6359" i="1" s="1"/>
  <c r="G3986" i="1"/>
  <c r="F3986" i="1" s="1"/>
  <c r="G359" i="1"/>
  <c r="F359" i="1" s="1"/>
  <c r="G2606" i="1"/>
  <c r="F2606" i="1" s="1"/>
  <c r="G4705" i="1"/>
  <c r="F4705" i="1" s="1"/>
  <c r="G3487" i="1"/>
  <c r="F3487" i="1" s="1"/>
  <c r="G6319" i="1"/>
  <c r="F6319" i="1" s="1"/>
  <c r="G3353" i="1"/>
  <c r="F3353" i="1" s="1"/>
  <c r="G1250" i="1"/>
  <c r="F1250" i="1" s="1"/>
  <c r="G1894" i="1"/>
  <c r="F1894" i="1" s="1"/>
  <c r="G3771" i="1"/>
  <c r="F3771" i="1" s="1"/>
  <c r="G4159" i="1"/>
  <c r="F4159" i="1" s="1"/>
  <c r="G3706" i="1"/>
  <c r="F3706" i="1" s="1"/>
  <c r="G766" i="1"/>
  <c r="F766" i="1" s="1"/>
  <c r="G3346" i="1"/>
  <c r="F3346" i="1" s="1"/>
  <c r="G1324" i="1"/>
  <c r="F1324" i="1" s="1"/>
  <c r="G583" i="1"/>
  <c r="F583" i="1" s="1"/>
  <c r="G5075" i="1"/>
  <c r="F5075" i="1" s="1"/>
  <c r="G4246" i="1"/>
  <c r="F4246" i="1" s="1"/>
  <c r="G5162" i="1"/>
  <c r="F5162" i="1" s="1"/>
  <c r="G5216" i="1"/>
  <c r="F5216" i="1" s="1"/>
  <c r="G368" i="1"/>
  <c r="F368" i="1" s="1"/>
  <c r="G6427" i="1"/>
  <c r="F6427" i="1" s="1"/>
  <c r="G4991" i="1"/>
  <c r="F4991" i="1" s="1"/>
  <c r="G1476" i="1"/>
  <c r="F1476" i="1" s="1"/>
  <c r="G5885" i="1"/>
  <c r="F5885" i="1" s="1"/>
  <c r="G5592" i="1"/>
  <c r="F5592" i="1" s="1"/>
  <c r="G4542" i="1"/>
  <c r="F4542" i="1" s="1"/>
  <c r="G1184" i="1"/>
  <c r="F1184" i="1" s="1"/>
  <c r="G293" i="1"/>
  <c r="F293" i="1" s="1"/>
  <c r="G5024" i="1"/>
  <c r="F5024" i="1" s="1"/>
  <c r="G3427" i="1"/>
  <c r="F3427" i="1" s="1"/>
  <c r="G1954" i="1"/>
  <c r="F1954" i="1" s="1"/>
  <c r="G413" i="1"/>
  <c r="F413" i="1" s="1"/>
  <c r="G5004" i="1"/>
  <c r="F5004" i="1" s="1"/>
  <c r="G5121" i="1"/>
  <c r="F5121" i="1" s="1"/>
  <c r="G6261" i="1"/>
  <c r="F6261" i="1" s="1"/>
  <c r="G5567" i="1"/>
  <c r="F5567" i="1" s="1"/>
  <c r="G1971" i="1"/>
  <c r="F1971" i="1" s="1"/>
  <c r="G267" i="1"/>
  <c r="F267" i="1" s="1"/>
  <c r="G4889" i="1"/>
  <c r="F4889" i="1" s="1"/>
  <c r="G5831" i="1"/>
  <c r="F5831" i="1" s="1"/>
  <c r="G5917" i="1"/>
  <c r="F5917" i="1" s="1"/>
  <c r="G4920" i="1"/>
  <c r="F4920" i="1" s="1"/>
  <c r="G6522" i="1"/>
  <c r="F6522" i="1" s="1"/>
  <c r="G4783" i="1"/>
  <c r="F4783" i="1" s="1"/>
  <c r="G4467" i="1"/>
  <c r="F4467" i="1" s="1"/>
  <c r="G5251" i="1"/>
  <c r="F5251" i="1" s="1"/>
  <c r="G2451" i="1"/>
  <c r="F2451" i="1" s="1"/>
  <c r="G2288" i="1"/>
  <c r="F2288" i="1" s="1"/>
  <c r="G3928" i="1"/>
  <c r="F3928" i="1" s="1"/>
  <c r="G3107" i="1"/>
  <c r="F3107" i="1" s="1"/>
  <c r="G693" i="1"/>
  <c r="F693" i="1" s="1"/>
  <c r="G4347" i="1"/>
  <c r="F4347" i="1" s="1"/>
  <c r="G4351" i="1"/>
  <c r="F4351" i="1" s="1"/>
  <c r="G3992" i="1"/>
  <c r="F3992" i="1" s="1"/>
  <c r="G159" i="1"/>
  <c r="F159" i="1" s="1"/>
  <c r="G1094" i="1"/>
  <c r="F1094" i="1" s="1"/>
  <c r="G1217" i="1"/>
  <c r="F1217" i="1" s="1"/>
  <c r="G1538" i="1"/>
  <c r="F1538" i="1" s="1"/>
  <c r="G2305" i="1"/>
  <c r="F2305" i="1" s="1"/>
  <c r="G2623" i="1"/>
  <c r="F2623" i="1" s="1"/>
  <c r="G4027" i="1"/>
  <c r="F4027" i="1" s="1"/>
  <c r="G1985" i="1"/>
  <c r="F1985" i="1" s="1"/>
  <c r="G2118" i="1"/>
  <c r="F2118" i="1" s="1"/>
  <c r="G2901" i="1"/>
  <c r="F2901" i="1" s="1"/>
  <c r="G2971" i="1"/>
  <c r="F2971" i="1" s="1"/>
  <c r="G3314" i="1"/>
  <c r="F3314" i="1" s="1"/>
  <c r="G3594" i="1"/>
  <c r="F3594" i="1" s="1"/>
  <c r="G3577" i="1"/>
  <c r="F3577" i="1" s="1"/>
  <c r="G3571" i="1"/>
  <c r="F3571" i="1" s="1"/>
  <c r="G807" i="1"/>
  <c r="F807" i="1" s="1"/>
  <c r="G3235" i="1"/>
  <c r="F3235" i="1" s="1"/>
  <c r="G2924" i="1"/>
  <c r="F2924" i="1" s="1"/>
  <c r="G2919" i="1"/>
  <c r="F2919" i="1" s="1"/>
  <c r="G4907" i="1"/>
  <c r="F4907" i="1" s="1"/>
  <c r="G3835" i="1"/>
  <c r="F3835" i="1" s="1"/>
  <c r="G6224" i="1"/>
  <c r="F6224" i="1" s="1"/>
  <c r="G6360" i="1"/>
  <c r="F6360" i="1" s="1"/>
  <c r="G3587" i="1"/>
  <c r="F3587" i="1" s="1"/>
  <c r="G3576" i="1"/>
  <c r="F3576" i="1" s="1"/>
  <c r="G3503" i="1"/>
  <c r="F3503" i="1" s="1"/>
  <c r="G4207" i="1"/>
  <c r="F4207" i="1" s="1"/>
  <c r="G2607" i="1"/>
  <c r="F2607" i="1" s="1"/>
  <c r="G1886" i="1"/>
  <c r="F1886" i="1" s="1"/>
  <c r="G6408" i="1"/>
  <c r="F6408" i="1" s="1"/>
  <c r="G3135" i="1"/>
  <c r="F3135" i="1" s="1"/>
  <c r="G3450" i="1"/>
  <c r="F3450" i="1" s="1"/>
  <c r="G3506" i="1"/>
  <c r="F3506" i="1" s="1"/>
  <c r="G5764" i="1"/>
  <c r="F5764" i="1" s="1"/>
  <c r="G4619" i="1"/>
  <c r="F4619" i="1" s="1"/>
  <c r="G4152" i="1"/>
  <c r="F4152" i="1" s="1"/>
  <c r="G6226" i="1"/>
  <c r="F6226" i="1" s="1"/>
  <c r="G5378" i="1"/>
  <c r="F5378" i="1" s="1"/>
  <c r="G5080" i="1"/>
  <c r="F5080" i="1" s="1"/>
  <c r="G4664" i="1"/>
  <c r="F4664" i="1" s="1"/>
  <c r="G1336" i="1"/>
  <c r="F1336" i="1" s="1"/>
  <c r="G4008" i="1"/>
  <c r="F4008" i="1" s="1"/>
  <c r="G5158" i="1"/>
  <c r="F5158" i="1" s="1"/>
  <c r="G1783" i="1"/>
  <c r="F1783" i="1" s="1"/>
  <c r="G5981" i="1"/>
  <c r="F5981" i="1" s="1"/>
  <c r="G237" i="1"/>
  <c r="F237" i="1" s="1"/>
  <c r="G5157" i="1"/>
  <c r="F5157" i="1" s="1"/>
  <c r="G5218" i="1"/>
  <c r="F5218" i="1" s="1"/>
  <c r="G5217" i="1"/>
  <c r="F5217" i="1" s="1"/>
  <c r="G351" i="1"/>
  <c r="F351" i="1" s="1"/>
  <c r="G3054" i="1"/>
  <c r="F3054" i="1" s="1"/>
  <c r="G5842" i="1"/>
  <c r="F5842" i="1" s="1"/>
  <c r="G2792" i="1"/>
  <c r="F2792" i="1" s="1"/>
  <c r="G4895" i="1"/>
  <c r="F4895" i="1" s="1"/>
  <c r="G6451" i="1"/>
  <c r="F6451" i="1" s="1"/>
  <c r="G350" i="1"/>
  <c r="F350" i="1" s="1"/>
  <c r="G4026" i="1"/>
  <c r="F4026" i="1" s="1"/>
  <c r="G4082" i="1"/>
  <c r="F4082" i="1" s="1"/>
  <c r="G4399" i="1"/>
  <c r="F4399" i="1" s="1"/>
  <c r="G5758" i="1"/>
  <c r="F5758" i="1" s="1"/>
  <c r="G256" i="1"/>
  <c r="F256" i="1" s="1"/>
  <c r="G304" i="1"/>
  <c r="F304" i="1" s="1"/>
  <c r="G1835" i="1"/>
  <c r="F1835" i="1" s="1"/>
  <c r="G264" i="1"/>
  <c r="F264" i="1" s="1"/>
  <c r="G5605" i="1"/>
  <c r="F5605" i="1" s="1"/>
  <c r="G6241" i="1"/>
  <c r="F6241" i="1" s="1"/>
  <c r="G3588" i="1"/>
  <c r="F3588" i="1" s="1"/>
  <c r="G1852" i="1"/>
  <c r="F1852" i="1" s="1"/>
  <c r="G5529" i="1"/>
  <c r="F5529" i="1" s="1"/>
  <c r="G5238" i="1"/>
  <c r="F5238" i="1" s="1"/>
  <c r="G5749" i="1"/>
  <c r="F5749" i="1" s="1"/>
  <c r="G1192" i="1"/>
  <c r="F1192" i="1" s="1"/>
  <c r="G6254" i="1"/>
  <c r="F6254" i="1" s="1"/>
  <c r="G6245" i="1"/>
  <c r="F6245" i="1" s="1"/>
  <c r="G1960" i="1"/>
  <c r="F1960" i="1" s="1"/>
  <c r="G3072" i="1"/>
  <c r="F3072" i="1" s="1"/>
  <c r="G6336" i="1"/>
  <c r="F6336" i="1" s="1"/>
  <c r="G4842" i="1"/>
  <c r="F4842" i="1" s="1"/>
  <c r="G50" i="1"/>
  <c r="F50" i="1" s="1"/>
  <c r="G3921" i="1"/>
  <c r="F3921" i="1" s="1"/>
  <c r="G5994" i="1"/>
  <c r="F5994" i="1" s="1"/>
  <c r="G3232" i="1"/>
  <c r="F3232" i="1" s="1"/>
  <c r="G5938" i="1"/>
  <c r="F5938" i="1" s="1"/>
  <c r="G2790" i="1"/>
  <c r="F2790" i="1" s="1"/>
  <c r="G803" i="1"/>
  <c r="F803" i="1" s="1"/>
  <c r="G2885" i="1"/>
  <c r="F2885" i="1" s="1"/>
  <c r="G6333" i="1"/>
  <c r="F6333" i="1" s="1"/>
  <c r="G2586" i="1"/>
  <c r="F2586" i="1" s="1"/>
  <c r="G3443" i="1"/>
  <c r="F3443" i="1" s="1"/>
  <c r="G3463" i="1"/>
  <c r="F3463" i="1" s="1"/>
  <c r="G3639" i="1"/>
  <c r="F3639" i="1" s="1"/>
  <c r="G6500" i="1"/>
  <c r="F6500" i="1" s="1"/>
  <c r="G2963" i="1"/>
  <c r="F2963" i="1" s="1"/>
  <c r="G3557" i="1"/>
  <c r="F3557" i="1" s="1"/>
  <c r="G3238" i="1"/>
  <c r="F3238" i="1" s="1"/>
  <c r="G6044" i="1"/>
  <c r="F6044" i="1" s="1"/>
  <c r="G5040" i="1"/>
  <c r="F5040" i="1" s="1"/>
  <c r="G778" i="1"/>
  <c r="F778" i="1" s="1"/>
  <c r="G5395" i="1"/>
  <c r="F5395" i="1" s="1"/>
  <c r="G3216" i="1"/>
  <c r="F3216" i="1" s="1"/>
  <c r="G5908" i="1"/>
  <c r="F5908" i="1" s="1"/>
  <c r="G2178" i="1"/>
  <c r="F2178" i="1" s="1"/>
  <c r="G3612" i="1"/>
  <c r="F3612" i="1" s="1"/>
  <c r="G2375" i="1"/>
  <c r="F2375" i="1" s="1"/>
  <c r="G3948" i="1"/>
  <c r="F3948" i="1" s="1"/>
  <c r="G2029" i="1"/>
  <c r="F2029" i="1" s="1"/>
  <c r="G5927" i="1"/>
  <c r="F5927" i="1" s="1"/>
  <c r="G2839" i="1"/>
  <c r="F2839" i="1" s="1"/>
  <c r="G5579" i="1"/>
  <c r="F5579" i="1" s="1"/>
  <c r="G3779" i="1"/>
  <c r="F3779" i="1" s="1"/>
  <c r="G4936" i="1"/>
  <c r="F4936" i="1" s="1"/>
  <c r="G1240" i="1"/>
  <c r="F1240" i="1" s="1"/>
  <c r="G1923" i="1"/>
  <c r="F1923" i="1" s="1"/>
  <c r="G4074" i="1"/>
  <c r="F4074" i="1" s="1"/>
  <c r="G4280" i="1"/>
  <c r="F4280" i="1" s="1"/>
  <c r="G4192" i="1"/>
  <c r="F4192" i="1" s="1"/>
  <c r="G218" i="1"/>
  <c r="F218" i="1" s="1"/>
  <c r="G4109" i="1"/>
  <c r="F4109" i="1" s="1"/>
  <c r="G851" i="1"/>
  <c r="F851" i="1" s="1"/>
  <c r="G582" i="1"/>
  <c r="F582" i="1" s="1"/>
  <c r="G4477" i="1"/>
  <c r="F4477" i="1" s="1"/>
  <c r="G2228" i="1"/>
  <c r="F2228" i="1" s="1"/>
  <c r="G2225" i="1"/>
  <c r="F2225" i="1" s="1"/>
  <c r="G4289" i="1"/>
  <c r="F4289" i="1" s="1"/>
  <c r="G5575" i="1"/>
  <c r="F5575" i="1" s="1"/>
  <c r="G5542" i="1"/>
  <c r="F5542" i="1" s="1"/>
  <c r="G6426" i="1"/>
  <c r="F6426" i="1" s="1"/>
  <c r="G3691" i="1"/>
  <c r="F3691" i="1" s="1"/>
  <c r="G5486" i="1"/>
  <c r="F5486" i="1" s="1"/>
  <c r="G3531" i="1"/>
  <c r="F3531" i="1" s="1"/>
  <c r="G5800" i="1"/>
  <c r="F5800" i="1" s="1"/>
  <c r="G4829" i="1"/>
  <c r="F4829" i="1" s="1"/>
  <c r="G5064" i="1"/>
  <c r="F5064" i="1" s="1"/>
  <c r="G4946" i="1"/>
  <c r="F4946" i="1" s="1"/>
  <c r="G5612" i="1"/>
  <c r="F5612" i="1" s="1"/>
  <c r="G5608" i="1"/>
  <c r="F5608" i="1" s="1"/>
  <c r="G6053" i="1"/>
  <c r="F6053" i="1" s="1"/>
  <c r="G3426" i="1"/>
  <c r="F3426" i="1" s="1"/>
  <c r="G6367" i="1"/>
  <c r="F6367" i="1" s="1"/>
  <c r="G5402" i="1"/>
  <c r="F5402" i="1" s="1"/>
  <c r="G1186" i="1"/>
  <c r="F1186" i="1" s="1"/>
  <c r="G6265" i="1"/>
  <c r="F6265" i="1" s="1"/>
  <c r="G349" i="1"/>
  <c r="F349" i="1" s="1"/>
  <c r="G127" i="1"/>
  <c r="F127" i="1" s="1"/>
  <c r="G266" i="1"/>
  <c r="F266" i="1" s="1"/>
  <c r="G4274" i="1"/>
  <c r="F4274" i="1" s="1"/>
  <c r="G4693" i="1"/>
  <c r="F4693" i="1" s="1"/>
  <c r="G1571" i="1"/>
  <c r="F1571" i="1" s="1"/>
  <c r="G5530" i="1"/>
  <c r="F5530" i="1" s="1"/>
  <c r="G1983" i="1"/>
  <c r="F1983" i="1" s="1"/>
  <c r="G4233" i="1"/>
  <c r="F4233" i="1" s="1"/>
  <c r="G5684" i="1"/>
  <c r="F5684" i="1" s="1"/>
  <c r="G3294" i="1"/>
  <c r="F3294" i="1" s="1"/>
  <c r="G2854" i="1"/>
  <c r="F2854" i="1" s="1"/>
  <c r="G2404" i="1"/>
  <c r="F2404" i="1" s="1"/>
  <c r="G4345" i="1"/>
  <c r="F4345" i="1" s="1"/>
  <c r="G3093" i="1"/>
  <c r="F3093" i="1" s="1"/>
  <c r="G6207" i="1"/>
  <c r="F6207" i="1" s="1"/>
  <c r="G4726" i="1"/>
  <c r="F4726" i="1" s="1"/>
  <c r="G1229" i="1"/>
  <c r="F1229" i="1" s="1"/>
  <c r="G1713" i="1"/>
  <c r="F1713" i="1" s="1"/>
  <c r="G6412" i="1"/>
  <c r="F6412" i="1" s="1"/>
  <c r="G649" i="1"/>
  <c r="F649" i="1" s="1"/>
  <c r="G486" i="1"/>
  <c r="F486" i="1" s="1"/>
  <c r="G3504" i="1"/>
  <c r="F3504" i="1" s="1"/>
  <c r="G1870" i="1"/>
  <c r="F1870" i="1" s="1"/>
  <c r="G1551" i="1"/>
  <c r="F1551" i="1" s="1"/>
  <c r="G3352" i="1"/>
  <c r="F3352" i="1" s="1"/>
  <c r="G1956" i="1"/>
  <c r="F1956" i="1" s="1"/>
  <c r="G3067" i="1"/>
  <c r="F3067" i="1" s="1"/>
  <c r="G1839" i="1"/>
  <c r="F1839" i="1" s="1"/>
  <c r="G5511" i="1"/>
  <c r="F5511" i="1" s="1"/>
  <c r="G2635" i="1"/>
  <c r="F2635" i="1" s="1"/>
  <c r="G3567" i="1"/>
  <c r="F3567" i="1" s="1"/>
  <c r="G4943" i="1"/>
  <c r="F4943" i="1" s="1"/>
  <c r="G6503" i="1"/>
  <c r="F6503" i="1" s="1"/>
  <c r="G3797" i="1"/>
  <c r="F3797" i="1" s="1"/>
  <c r="G2559" i="1"/>
  <c r="F2559" i="1" s="1"/>
  <c r="G3919" i="1"/>
  <c r="F3919" i="1" s="1"/>
  <c r="G38" i="1"/>
  <c r="F38" i="1" s="1"/>
  <c r="G2136" i="1"/>
  <c r="F2136" i="1" s="1"/>
  <c r="G775" i="1"/>
  <c r="F775" i="1" s="1"/>
  <c r="G4142" i="1"/>
  <c r="F4142" i="1" s="1"/>
  <c r="G771" i="1"/>
  <c r="F771" i="1" s="1"/>
  <c r="G3539" i="1"/>
  <c r="F3539" i="1" s="1"/>
  <c r="G4747" i="1"/>
  <c r="F4747" i="1" s="1"/>
  <c r="G2014" i="1"/>
  <c r="F2014" i="1" s="1"/>
  <c r="G1340" i="1"/>
  <c r="F1340" i="1" s="1"/>
  <c r="G4205" i="1"/>
  <c r="F4205" i="1" s="1"/>
  <c r="G5580" i="1"/>
  <c r="F5580" i="1" s="1"/>
  <c r="G3222" i="1"/>
  <c r="F3222" i="1" s="1"/>
  <c r="G5210" i="1"/>
  <c r="F5210" i="1" s="1"/>
  <c r="G3884" i="1"/>
  <c r="F3884" i="1" s="1"/>
  <c r="G5863" i="1"/>
  <c r="F5863" i="1" s="1"/>
  <c r="G5547" i="1"/>
  <c r="F5547" i="1" s="1"/>
  <c r="G4656" i="1"/>
  <c r="F4656" i="1" s="1"/>
  <c r="G2846" i="1"/>
  <c r="F2846" i="1" s="1"/>
  <c r="G4227" i="1"/>
  <c r="F4227" i="1" s="1"/>
  <c r="G1279" i="1"/>
  <c r="F1279" i="1" s="1"/>
  <c r="G1393" i="1"/>
  <c r="F1393" i="1" s="1"/>
  <c r="G3775" i="1"/>
  <c r="F3775" i="1" s="1"/>
  <c r="G5071" i="1"/>
  <c r="F5071" i="1" s="1"/>
  <c r="G744" i="1"/>
  <c r="F744" i="1" s="1"/>
  <c r="G4077" i="1"/>
  <c r="F4077" i="1" s="1"/>
  <c r="G2468" i="1"/>
  <c r="F2468" i="1" s="1"/>
  <c r="G2227" i="1"/>
  <c r="F2227" i="1" s="1"/>
  <c r="G5874" i="1"/>
  <c r="F5874" i="1" s="1"/>
  <c r="G4292" i="1"/>
  <c r="F4292" i="1" s="1"/>
  <c r="G234" i="1"/>
  <c r="F234" i="1" s="1"/>
  <c r="G602" i="1"/>
  <c r="F602" i="1" s="1"/>
  <c r="G5693" i="1"/>
  <c r="F5693" i="1" s="1"/>
  <c r="G6213" i="1"/>
  <c r="F6213" i="1" s="1"/>
  <c r="G6406" i="1"/>
  <c r="F6406" i="1" s="1"/>
  <c r="G5595" i="1"/>
  <c r="F5595" i="1" s="1"/>
  <c r="G2794" i="1"/>
  <c r="F2794" i="1" s="1"/>
  <c r="G4996" i="1"/>
  <c r="F4996" i="1" s="1"/>
  <c r="G388" i="1"/>
  <c r="F388" i="1" s="1"/>
  <c r="G134" i="1"/>
  <c r="F134" i="1" s="1"/>
  <c r="G5331" i="1"/>
  <c r="F5331" i="1" s="1"/>
  <c r="G5483" i="1"/>
  <c r="F5483" i="1" s="1"/>
  <c r="G4940" i="1"/>
  <c r="F4940" i="1" s="1"/>
  <c r="G5565" i="1"/>
  <c r="F5565" i="1" s="1"/>
  <c r="G6283" i="1"/>
  <c r="F6283" i="1" s="1"/>
  <c r="G4968" i="1"/>
  <c r="F4968" i="1" s="1"/>
  <c r="G201" i="1"/>
  <c r="F201" i="1" s="1"/>
  <c r="G2640" i="1"/>
  <c r="F2640" i="1" s="1"/>
  <c r="G3589" i="1"/>
  <c r="F3589" i="1" s="1"/>
  <c r="G4423" i="1"/>
  <c r="F4423" i="1" s="1"/>
  <c r="G1776" i="1"/>
  <c r="F1776" i="1" s="1"/>
  <c r="G3060" i="1"/>
  <c r="F3060" i="1" s="1"/>
  <c r="G6116" i="1"/>
  <c r="F6116" i="1" s="1"/>
  <c r="G600" i="1"/>
  <c r="F600" i="1" s="1"/>
  <c r="G941" i="1"/>
  <c r="F941" i="1" s="1"/>
  <c r="G4433" i="1"/>
  <c r="F4433" i="1" s="1"/>
  <c r="G3195" i="1"/>
  <c r="F3195" i="1" s="1"/>
  <c r="G3089" i="1"/>
  <c r="F3089" i="1" s="1"/>
  <c r="G540" i="1"/>
  <c r="F540" i="1" s="1"/>
  <c r="G784" i="1"/>
  <c r="F784" i="1" s="1"/>
  <c r="G3058" i="1"/>
  <c r="F3058" i="1" s="1"/>
  <c r="G4689" i="1"/>
  <c r="F4689" i="1" s="1"/>
  <c r="G5451" i="1"/>
  <c r="F5451" i="1" s="1"/>
  <c r="G655" i="1"/>
  <c r="F655" i="1" s="1"/>
  <c r="G1518" i="1"/>
  <c r="F1518" i="1" s="1"/>
  <c r="G893" i="1"/>
  <c r="F893" i="1" s="1"/>
  <c r="G822" i="1"/>
  <c r="F822" i="1" s="1"/>
  <c r="G4462" i="1"/>
  <c r="F4462" i="1" s="1"/>
  <c r="G1496" i="1"/>
  <c r="F1496" i="1" s="1"/>
  <c r="G2578" i="1"/>
  <c r="F2578" i="1" s="1"/>
  <c r="G3026" i="1"/>
  <c r="F3026" i="1" s="1"/>
  <c r="G3465" i="1"/>
  <c r="F3465" i="1" s="1"/>
  <c r="G1875" i="1"/>
  <c r="F1875" i="1" s="1"/>
  <c r="G2554" i="1"/>
  <c r="F2554" i="1" s="1"/>
  <c r="G4720" i="1"/>
  <c r="F4720" i="1" s="1"/>
  <c r="G3161" i="1"/>
  <c r="F3161" i="1" s="1"/>
  <c r="G2959" i="1"/>
  <c r="F2959" i="1" s="1"/>
  <c r="G1904" i="1"/>
  <c r="F1904" i="1" s="1"/>
  <c r="G2157" i="1"/>
  <c r="F2157" i="1" s="1"/>
  <c r="G5307" i="1"/>
  <c r="F5307" i="1" s="1"/>
  <c r="G4721" i="1"/>
  <c r="F4721" i="1" s="1"/>
  <c r="G2069" i="1"/>
  <c r="F2069" i="1" s="1"/>
  <c r="G5239" i="1"/>
  <c r="F5239" i="1" s="1"/>
  <c r="G1744" i="1"/>
  <c r="F1744" i="1" s="1"/>
  <c r="G5945" i="1"/>
  <c r="F5945" i="1" s="1"/>
  <c r="G6395" i="1"/>
  <c r="F6395" i="1" s="1"/>
  <c r="G1899" i="1"/>
  <c r="F1899" i="1" s="1"/>
  <c r="G453" i="1"/>
  <c r="F453" i="1" s="1"/>
  <c r="G1149" i="1"/>
  <c r="F1149" i="1" s="1"/>
  <c r="G2608" i="1"/>
  <c r="F2608" i="1" s="1"/>
  <c r="G6304" i="1"/>
  <c r="F6304" i="1" s="1"/>
  <c r="G2283" i="1"/>
  <c r="F2283" i="1" s="1"/>
  <c r="G5845" i="1"/>
  <c r="F5845" i="1" s="1"/>
  <c r="G1837" i="1"/>
  <c r="F1837" i="1" s="1"/>
  <c r="G2822" i="1"/>
  <c r="F2822" i="1" s="1"/>
  <c r="G2757" i="1"/>
  <c r="F2757" i="1" s="1"/>
  <c r="G274" i="1"/>
  <c r="F274" i="1" s="1"/>
  <c r="G3731" i="1"/>
  <c r="F3731" i="1" s="1"/>
  <c r="G4115" i="1"/>
  <c r="F4115" i="1" s="1"/>
  <c r="G5760" i="1"/>
  <c r="F5760" i="1" s="1"/>
  <c r="G5068" i="1"/>
  <c r="F5068" i="1" s="1"/>
  <c r="G1329" i="1"/>
  <c r="F1329" i="1" s="1"/>
  <c r="G361" i="1"/>
  <c r="F361" i="1" s="1"/>
  <c r="G4078" i="1"/>
  <c r="F4078" i="1" s="1"/>
  <c r="G3347" i="1"/>
  <c r="F3347" i="1" s="1"/>
  <c r="G3853" i="1"/>
  <c r="F3853" i="1" s="1"/>
  <c r="G3689" i="1"/>
  <c r="F3689" i="1" s="1"/>
  <c r="G3350" i="1"/>
  <c r="F3350" i="1" s="1"/>
  <c r="G6195" i="1"/>
  <c r="F6195" i="1" s="1"/>
  <c r="G601" i="1"/>
  <c r="F601" i="1" s="1"/>
  <c r="G635" i="1"/>
  <c r="F635" i="1" s="1"/>
  <c r="G1475" i="1"/>
  <c r="F1475" i="1" s="1"/>
  <c r="G6067" i="1"/>
  <c r="F6067" i="1" s="1"/>
  <c r="G1887" i="1"/>
  <c r="F1887" i="1" s="1"/>
  <c r="G5779" i="1"/>
  <c r="F5779" i="1" s="1"/>
  <c r="G170" i="1"/>
  <c r="F170" i="1" s="1"/>
  <c r="G5566" i="1"/>
  <c r="F5566" i="1" s="1"/>
  <c r="G5498" i="1"/>
  <c r="F5498" i="1" s="1"/>
  <c r="G411" i="1"/>
  <c r="F411" i="1" s="1"/>
  <c r="G6545" i="1"/>
  <c r="F6545" i="1" s="1"/>
  <c r="G6546" i="1"/>
  <c r="F6546" i="1" s="1"/>
  <c r="G6205" i="1"/>
  <c r="F6205" i="1" s="1"/>
  <c r="G4389" i="1"/>
  <c r="F4389" i="1" s="1"/>
  <c r="G6260" i="1"/>
  <c r="F6260" i="1" s="1"/>
  <c r="G6285" i="1"/>
  <c r="F6285" i="1" s="1"/>
  <c r="G5569" i="1"/>
  <c r="F5569" i="1" s="1"/>
  <c r="G173" i="1"/>
  <c r="F173" i="1" s="1"/>
  <c r="G6243" i="1"/>
  <c r="F6243" i="1" s="1"/>
  <c r="G4782" i="1"/>
  <c r="F4782" i="1" s="1"/>
  <c r="G4306" i="1"/>
  <c r="F4306" i="1" s="1"/>
  <c r="G3227" i="1"/>
  <c r="F3227" i="1" s="1"/>
  <c r="G440" i="1"/>
  <c r="F440" i="1" s="1"/>
  <c r="G4466" i="1"/>
  <c r="F4466" i="1" s="1"/>
  <c r="G1975" i="1"/>
  <c r="F1975" i="1" s="1"/>
  <c r="G6255" i="1"/>
  <c r="F6255" i="1" s="1"/>
  <c r="G2056" i="1"/>
  <c r="F2056" i="1" s="1"/>
  <c r="G4665" i="1"/>
  <c r="F4665" i="1" s="1"/>
  <c r="G685" i="1"/>
  <c r="F685" i="1" s="1"/>
  <c r="G78" i="1"/>
  <c r="F78" i="1" s="1"/>
  <c r="G4362" i="1"/>
  <c r="F4362" i="1" s="1"/>
  <c r="G5798" i="1"/>
  <c r="F5798" i="1" s="1"/>
  <c r="G1712" i="1"/>
  <c r="F1712" i="1" s="1"/>
  <c r="G161" i="1"/>
  <c r="F161" i="1" s="1"/>
  <c r="G5859" i="1"/>
  <c r="F5859" i="1" s="1"/>
  <c r="G4131" i="1"/>
  <c r="F4131" i="1" s="1"/>
  <c r="G1216" i="1"/>
  <c r="F1216" i="1" s="1"/>
  <c r="G1098" i="1"/>
  <c r="F1098" i="1" s="1"/>
  <c r="G2929" i="1"/>
  <c r="F2929" i="1" s="1"/>
  <c r="G4262" i="1"/>
  <c r="F4262" i="1" s="1"/>
  <c r="G2445" i="1"/>
  <c r="F2445" i="1" s="1"/>
  <c r="G4640" i="1"/>
  <c r="F4640" i="1" s="1"/>
  <c r="G3464" i="1"/>
  <c r="F3464" i="1" s="1"/>
  <c r="G1284" i="1"/>
  <c r="F1284" i="1" s="1"/>
  <c r="G5477" i="1"/>
  <c r="F5477" i="1" s="1"/>
  <c r="G1984" i="1"/>
  <c r="F1984" i="1" s="1"/>
  <c r="G3211" i="1"/>
  <c r="F3211" i="1" s="1"/>
  <c r="G1747" i="1"/>
  <c r="F1747" i="1" s="1"/>
  <c r="G810" i="1"/>
  <c r="F810" i="1" s="1"/>
  <c r="G5041" i="1"/>
  <c r="F5041" i="1" s="1"/>
  <c r="G2895" i="1"/>
  <c r="F2895" i="1" s="1"/>
  <c r="G777" i="1"/>
  <c r="F777" i="1" s="1"/>
  <c r="G2884" i="1"/>
  <c r="F2884" i="1" s="1"/>
  <c r="G2581" i="1"/>
  <c r="F2581" i="1" s="1"/>
  <c r="G3614" i="1"/>
  <c r="F3614" i="1" s="1"/>
  <c r="G2182" i="1"/>
  <c r="F2182" i="1" s="1"/>
  <c r="G2391" i="1"/>
  <c r="F2391" i="1" s="1"/>
  <c r="G4752" i="1"/>
  <c r="F4752" i="1" s="1"/>
  <c r="G3299" i="1"/>
  <c r="F3299" i="1" s="1"/>
  <c r="G5443" i="1"/>
  <c r="F5443" i="1" s="1"/>
  <c r="G2605" i="1"/>
  <c r="F2605" i="1" s="1"/>
  <c r="G2431" i="1"/>
  <c r="F2431" i="1" s="1"/>
  <c r="G326" i="1"/>
  <c r="F326" i="1" s="1"/>
  <c r="G5467" i="1"/>
  <c r="F5467" i="1" s="1"/>
  <c r="G1239" i="1"/>
  <c r="F1239" i="1" s="1"/>
  <c r="G2817" i="1"/>
  <c r="F2817" i="1" s="1"/>
  <c r="G1246" i="1"/>
  <c r="F1246" i="1" s="1"/>
  <c r="G4075" i="1"/>
  <c r="F4075" i="1" s="1"/>
  <c r="G4791" i="1"/>
  <c r="F4791" i="1" s="1"/>
  <c r="G2465" i="1"/>
  <c r="F2465" i="1" s="1"/>
  <c r="G220" i="1"/>
  <c r="F220" i="1" s="1"/>
  <c r="G1120" i="1"/>
  <c r="F1120" i="1" s="1"/>
  <c r="G5384" i="1"/>
  <c r="F5384" i="1" s="1"/>
  <c r="G581" i="1"/>
  <c r="F581" i="1" s="1"/>
  <c r="G5069" i="1"/>
  <c r="F5069" i="1" s="1"/>
  <c r="G2239" i="1"/>
  <c r="F2239" i="1" s="1"/>
  <c r="G5388" i="1"/>
  <c r="F5388" i="1" s="1"/>
  <c r="G3697" i="1"/>
  <c r="F3697" i="1" s="1"/>
  <c r="G6371" i="1"/>
  <c r="F6371" i="1" s="1"/>
  <c r="G215" i="1"/>
  <c r="F215" i="1" s="1"/>
  <c r="G1853" i="1"/>
  <c r="F1853" i="1" s="1"/>
  <c r="G6013" i="1"/>
  <c r="F6013" i="1" s="1"/>
  <c r="G3524" i="1"/>
  <c r="F3524" i="1" s="1"/>
  <c r="G5061" i="1"/>
  <c r="F5061" i="1" s="1"/>
  <c r="G6229" i="1"/>
  <c r="F6229" i="1" s="1"/>
  <c r="G2795" i="1"/>
  <c r="F2795" i="1" s="1"/>
  <c r="G296" i="1"/>
  <c r="F296" i="1" s="1"/>
  <c r="G4722" i="1"/>
  <c r="F4722" i="1" s="1"/>
  <c r="G5350" i="1"/>
  <c r="F5350" i="1" s="1"/>
  <c r="G4104" i="1"/>
  <c r="F4104" i="1" s="1"/>
  <c r="G6549" i="1"/>
  <c r="F6549" i="1" s="1"/>
  <c r="G156" i="1"/>
  <c r="F156" i="1" s="1"/>
  <c r="G4760" i="1"/>
  <c r="F4760" i="1" s="1"/>
  <c r="G2458" i="1"/>
  <c r="F2458" i="1" s="1"/>
  <c r="G2483" i="1"/>
  <c r="F2483" i="1" s="1"/>
  <c r="G1181" i="1"/>
  <c r="F1181" i="1" s="1"/>
  <c r="G2872" i="1"/>
  <c r="F2872" i="1" s="1"/>
  <c r="G263" i="1"/>
  <c r="F263" i="1" s="1"/>
  <c r="G5829" i="1"/>
  <c r="F5829" i="1" s="1"/>
  <c r="G754" i="1"/>
  <c r="F754" i="1" s="1"/>
  <c r="G119" i="1"/>
  <c r="F119" i="1" s="1"/>
  <c r="G1982" i="1"/>
  <c r="F1982" i="1" s="1"/>
  <c r="G4020" i="1"/>
  <c r="F4020" i="1" s="1"/>
  <c r="G5221" i="1"/>
  <c r="F5221" i="1" s="1"/>
  <c r="G1386" i="1"/>
  <c r="F1386" i="1" s="1"/>
  <c r="G1618" i="1"/>
  <c r="F1618" i="1" s="1"/>
  <c r="G3934" i="1"/>
  <c r="F3934" i="1" s="1"/>
  <c r="G5899" i="1"/>
  <c r="F5899" i="1" s="1"/>
  <c r="G2780" i="1"/>
  <c r="F2780" i="1" s="1"/>
  <c r="G683" i="1"/>
  <c r="F683" i="1" s="1"/>
  <c r="G4335" i="1"/>
  <c r="F4335" i="1" s="1"/>
  <c r="G4354" i="1"/>
  <c r="F4354" i="1" s="1"/>
  <c r="G1220" i="1"/>
  <c r="F1220" i="1" s="1"/>
  <c r="G1093" i="1"/>
  <c r="F1093" i="1" s="1"/>
  <c r="G376" i="1"/>
  <c r="F376" i="1" s="1"/>
  <c r="G5740" i="1"/>
  <c r="F5740" i="1" s="1"/>
  <c r="G1228" i="1"/>
  <c r="F1228" i="1" s="1"/>
  <c r="G1537" i="1"/>
  <c r="F1537" i="1" s="1"/>
  <c r="G2428" i="1"/>
  <c r="F2428" i="1" s="1"/>
  <c r="G3354" i="1"/>
  <c r="F3354" i="1" s="1"/>
  <c r="G6447" i="1"/>
  <c r="F6447" i="1" s="1"/>
  <c r="G3050" i="1"/>
  <c r="F3050" i="1" s="1"/>
  <c r="G2070" i="1"/>
  <c r="F2070" i="1" s="1"/>
  <c r="G2639" i="1"/>
  <c r="F2639" i="1" s="1"/>
  <c r="G5504" i="1"/>
  <c r="F5504" i="1" s="1"/>
  <c r="G3313" i="1"/>
  <c r="F3313" i="1" s="1"/>
  <c r="G3212" i="1"/>
  <c r="F3212" i="1" s="1"/>
  <c r="G4536" i="1"/>
  <c r="F4536" i="1" s="1"/>
  <c r="G4999" i="1"/>
  <c r="F4999" i="1" s="1"/>
  <c r="G5787" i="1"/>
  <c r="F5787" i="1" s="1"/>
  <c r="G2156" i="1"/>
  <c r="F2156" i="1" s="1"/>
  <c r="G1751" i="1"/>
  <c r="F1751" i="1" s="1"/>
  <c r="G3608" i="1"/>
  <c r="F3608" i="1" s="1"/>
  <c r="G3601" i="1"/>
  <c r="F3601" i="1" s="1"/>
  <c r="G5036" i="1"/>
  <c r="F5036" i="1" s="1"/>
  <c r="G3149" i="1"/>
  <c r="F3149" i="1" s="1"/>
  <c r="G6312" i="1"/>
  <c r="F6312" i="1" s="1"/>
  <c r="G3891" i="1"/>
  <c r="F3891" i="1" s="1"/>
  <c r="G1510" i="1"/>
  <c r="F1510" i="1" s="1"/>
  <c r="G5429" i="1"/>
  <c r="F5429" i="1" s="1"/>
  <c r="G1869" i="1"/>
  <c r="F1869" i="1" s="1"/>
  <c r="G2427" i="1"/>
  <c r="F2427" i="1" s="1"/>
  <c r="G2281" i="1"/>
  <c r="F2281" i="1" s="1"/>
  <c r="G3366" i="1"/>
  <c r="F3366" i="1" s="1"/>
  <c r="G434" i="1"/>
  <c r="F434" i="1" s="1"/>
  <c r="G3351" i="1"/>
  <c r="F3351" i="1" s="1"/>
  <c r="G2816" i="1"/>
  <c r="F2816" i="1" s="1"/>
  <c r="G641" i="1"/>
  <c r="F641" i="1" s="1"/>
  <c r="G4194" i="1"/>
  <c r="F4194" i="1" s="1"/>
  <c r="G3705" i="1"/>
  <c r="F3705" i="1" s="1"/>
  <c r="G6047" i="1"/>
  <c r="F6047" i="1" s="1"/>
  <c r="G3730" i="1"/>
  <c r="F3730" i="1" s="1"/>
  <c r="G4110" i="1"/>
  <c r="F4110" i="1" s="1"/>
  <c r="G5189" i="1"/>
  <c r="F5189" i="1" s="1"/>
  <c r="G3348" i="1"/>
  <c r="F3348" i="1" s="1"/>
  <c r="G1330" i="1"/>
  <c r="F1330" i="1" s="1"/>
  <c r="G6177" i="1"/>
  <c r="F6177" i="1" s="1"/>
  <c r="G4240" i="1"/>
  <c r="F4240" i="1" s="1"/>
  <c r="G1786" i="1"/>
  <c r="F1786" i="1" s="1"/>
  <c r="G2216" i="1"/>
  <c r="F2216" i="1" s="1"/>
  <c r="G369" i="1"/>
  <c r="F369" i="1" s="1"/>
  <c r="G1818" i="1"/>
  <c r="F1818" i="1" s="1"/>
  <c r="G3541" i="1"/>
  <c r="F3541" i="1" s="1"/>
  <c r="G6071" i="1"/>
  <c r="F6071" i="1" s="1"/>
  <c r="G6146" i="1"/>
  <c r="F6146" i="1" s="1"/>
  <c r="G203" i="1"/>
  <c r="F203" i="1" s="1"/>
  <c r="G423" i="1"/>
  <c r="F423" i="1" s="1"/>
  <c r="G5808" i="1"/>
  <c r="F5808" i="1" s="1"/>
  <c r="G262" i="1"/>
  <c r="F262" i="1" s="1"/>
  <c r="G6540" i="1"/>
  <c r="F6540" i="1" s="1"/>
  <c r="G4394" i="1"/>
  <c r="F4394" i="1" s="1"/>
  <c r="G221" i="1"/>
  <c r="F221" i="1" s="1"/>
  <c r="G5656" i="1"/>
  <c r="F5656" i="1" s="1"/>
  <c r="G2345" i="1"/>
  <c r="F2345" i="1" s="1"/>
  <c r="G306" i="1"/>
  <c r="F306" i="1" s="1"/>
  <c r="G5118" i="1"/>
  <c r="F5118" i="1" s="1"/>
  <c r="G4970" i="1"/>
  <c r="F4970" i="1" s="1"/>
  <c r="G176" i="1"/>
  <c r="F176" i="1" s="1"/>
  <c r="G5834" i="1"/>
  <c r="F5834" i="1" s="1"/>
  <c r="G5280" i="1"/>
  <c r="F5280" i="1" s="1"/>
  <c r="G4696" i="1"/>
  <c r="F4696" i="1" s="1"/>
  <c r="G5614" i="1"/>
  <c r="F5614" i="1" s="1"/>
  <c r="G5967" i="1"/>
  <c r="F5967" i="1" s="1"/>
  <c r="G6190" i="1"/>
  <c r="F6190" i="1" s="1"/>
  <c r="G773" i="1"/>
  <c r="F773" i="1" s="1"/>
  <c r="G2454" i="1"/>
  <c r="F2454" i="1" s="1"/>
  <c r="G3435" i="1"/>
  <c r="F3435" i="1" s="1"/>
  <c r="G1961" i="1"/>
  <c r="F1961" i="1" s="1"/>
  <c r="G4869" i="1"/>
  <c r="F4869" i="1" s="1"/>
  <c r="G3077" i="1"/>
  <c r="F3077" i="1" s="1"/>
  <c r="G5018" i="1"/>
  <c r="F5018" i="1" s="1"/>
  <c r="G3055" i="1"/>
  <c r="F3055" i="1" s="1"/>
  <c r="G3995" i="1"/>
  <c r="F3995" i="1" s="1"/>
  <c r="G726" i="1"/>
  <c r="F726" i="1" s="1"/>
  <c r="G5578" i="1"/>
  <c r="F5578" i="1" s="1"/>
  <c r="G5838" i="1"/>
  <c r="F5838" i="1" s="1"/>
  <c r="G6495" i="1"/>
  <c r="F6495" i="1" s="1"/>
  <c r="G915" i="1"/>
  <c r="F915" i="1" s="1"/>
  <c r="G2289" i="1"/>
  <c r="F2289" i="1" s="1"/>
  <c r="G2567" i="1"/>
  <c r="F2567" i="1" s="1"/>
  <c r="G4094" i="1"/>
  <c r="F4094" i="1" s="1"/>
  <c r="G3108" i="1"/>
  <c r="F3108" i="1" s="1"/>
  <c r="G1929" i="1"/>
  <c r="F1929" i="1" s="1"/>
  <c r="G1838" i="1"/>
  <c r="F1838" i="1" s="1"/>
  <c r="G4921" i="1"/>
  <c r="F4921" i="1" s="1"/>
  <c r="G3917" i="1"/>
  <c r="F3917" i="1" s="1"/>
  <c r="G3892" i="1"/>
  <c r="F3892" i="1" s="1"/>
  <c r="G3908" i="1"/>
  <c r="F3908" i="1" s="1"/>
  <c r="G2633" i="1"/>
  <c r="F2633" i="1" s="1"/>
  <c r="G4288" i="1"/>
  <c r="F4288" i="1" s="1"/>
  <c r="G2123" i="1"/>
  <c r="F2123" i="1" s="1"/>
  <c r="G3550" i="1"/>
  <c r="F3550" i="1" s="1"/>
  <c r="G6223" i="1"/>
  <c r="F6223" i="1" s="1"/>
  <c r="G1734" i="1"/>
  <c r="F1734" i="1" s="1"/>
  <c r="G1030" i="1"/>
  <c r="F1030" i="1" s="1"/>
  <c r="G4624" i="1"/>
  <c r="F4624" i="1" s="1"/>
  <c r="G4751" i="1"/>
  <c r="F4751" i="1" s="1"/>
  <c r="G3583" i="1"/>
  <c r="F3583" i="1" s="1"/>
  <c r="G2035" i="1"/>
  <c r="F2035" i="1" s="1"/>
  <c r="G334" i="1"/>
  <c r="F334" i="1" s="1"/>
  <c r="G497" i="1"/>
  <c r="F497" i="1" s="1"/>
  <c r="G2835" i="1"/>
  <c r="F2835" i="1" s="1"/>
  <c r="G3221" i="1"/>
  <c r="F3221" i="1" s="1"/>
  <c r="G3445" i="1"/>
  <c r="F3445" i="1" s="1"/>
  <c r="G2751" i="1"/>
  <c r="F2751" i="1" s="1"/>
  <c r="G3832" i="1"/>
  <c r="F3832" i="1" s="1"/>
  <c r="G4480" i="1"/>
  <c r="F4480" i="1" s="1"/>
  <c r="G2821" i="1"/>
  <c r="F2821" i="1" s="1"/>
  <c r="G4174" i="1"/>
  <c r="F4174" i="1" s="1"/>
  <c r="G3152" i="1"/>
  <c r="F3152" i="1" s="1"/>
  <c r="G5881" i="1"/>
  <c r="F5881" i="1" s="1"/>
  <c r="G4572" i="1"/>
  <c r="F4572" i="1" s="1"/>
  <c r="G3136" i="1"/>
  <c r="F3136" i="1" s="1"/>
  <c r="G6377" i="1"/>
  <c r="F6377" i="1" s="1"/>
  <c r="G214" i="1"/>
  <c r="F214" i="1" s="1"/>
  <c r="G3862" i="1"/>
  <c r="F3862" i="1" s="1"/>
  <c r="G2545" i="1"/>
  <c r="F2545" i="1" s="1"/>
  <c r="G2220" i="1"/>
  <c r="F2220" i="1" s="1"/>
  <c r="G4267" i="1"/>
  <c r="F4267" i="1" s="1"/>
  <c r="G209" i="1"/>
  <c r="F209" i="1" s="1"/>
  <c r="G5151" i="1"/>
  <c r="F5151" i="1" s="1"/>
  <c r="G5488" i="1"/>
  <c r="F5488" i="1" s="1"/>
  <c r="G734" i="1"/>
  <c r="F734" i="1" s="1"/>
  <c r="G4844" i="1"/>
  <c r="F4844" i="1" s="1"/>
  <c r="G370" i="1"/>
  <c r="F370" i="1" s="1"/>
  <c r="G2259" i="1"/>
  <c r="F2259" i="1" s="1"/>
  <c r="G4897" i="1"/>
  <c r="F4897" i="1" s="1"/>
  <c r="G5023" i="1"/>
  <c r="F5023" i="1" s="1"/>
  <c r="G5042" i="1"/>
  <c r="F5042" i="1" s="1"/>
  <c r="G1739" i="1"/>
  <c r="F1739" i="1" s="1"/>
  <c r="G406" i="1"/>
  <c r="F406" i="1" s="1"/>
  <c r="G1950" i="1"/>
  <c r="F1950" i="1" s="1"/>
  <c r="G2515" i="1"/>
  <c r="F2515" i="1" s="1"/>
  <c r="G4865" i="1"/>
  <c r="F4865" i="1" s="1"/>
  <c r="G6268" i="1"/>
  <c r="F6268" i="1" s="1"/>
  <c r="G192" i="1"/>
  <c r="F192" i="1" s="1"/>
  <c r="G189" i="1"/>
  <c r="F189" i="1" s="1"/>
  <c r="G206" i="1"/>
  <c r="F206" i="1" s="1"/>
  <c r="G5832" i="1"/>
  <c r="F5832" i="1" s="1"/>
  <c r="G748" i="1"/>
  <c r="F748" i="1" s="1"/>
  <c r="G1573" i="1"/>
  <c r="F1573" i="1" s="1"/>
  <c r="G4805" i="1"/>
  <c r="F4805" i="1" s="1"/>
  <c r="G3825" i="1"/>
  <c r="F3825" i="1" s="1"/>
  <c r="G5968" i="1"/>
  <c r="F5968" i="1" s="1"/>
  <c r="G4578" i="1"/>
  <c r="F4578" i="1" s="1"/>
  <c r="G6149" i="1"/>
  <c r="F6149" i="1" s="1"/>
  <c r="G5558" i="1"/>
  <c r="F5558" i="1" s="1"/>
  <c r="G642" i="1"/>
  <c r="F642" i="1" s="1"/>
  <c r="G1072" i="1"/>
  <c r="F1072" i="1" s="1"/>
  <c r="G3976" i="1"/>
  <c r="F3976" i="1" s="1"/>
  <c r="G2009" i="1"/>
  <c r="F2009" i="1" s="1"/>
  <c r="G3036" i="1"/>
  <c r="F3036" i="1" s="1"/>
  <c r="G2411" i="1"/>
  <c r="F2411" i="1" s="1"/>
  <c r="G4667" i="1"/>
  <c r="F4667" i="1" s="1"/>
  <c r="G4666" i="1"/>
  <c r="F4666" i="1" s="1"/>
  <c r="G3122" i="1"/>
  <c r="F3122" i="1" s="1"/>
  <c r="G3101" i="1"/>
  <c r="F3101" i="1" s="1"/>
  <c r="G6399" i="1"/>
  <c r="F6399" i="1" s="1"/>
  <c r="G4733" i="1"/>
  <c r="F4733" i="1" s="1"/>
  <c r="G4326" i="1"/>
  <c r="F4326" i="1" s="1"/>
  <c r="G3078" i="1"/>
  <c r="F3078" i="1" s="1"/>
  <c r="G3989" i="1"/>
  <c r="F3989" i="1" s="1"/>
  <c r="G1112" i="1"/>
  <c r="F1112" i="1" s="1"/>
  <c r="G668" i="1"/>
  <c r="F668" i="1" s="1"/>
  <c r="G451" i="1"/>
  <c r="F451" i="1" s="1"/>
  <c r="G6394" i="1"/>
  <c r="F6394" i="1" s="1"/>
  <c r="G4954" i="1"/>
  <c r="F4954" i="1" s="1"/>
  <c r="G1552" i="1"/>
  <c r="F1552" i="1" s="1"/>
  <c r="G6332" i="1"/>
  <c r="F6332" i="1" s="1"/>
  <c r="G2577" i="1"/>
  <c r="F2577" i="1" s="1"/>
  <c r="G3008" i="1"/>
  <c r="F3008" i="1" s="1"/>
  <c r="G3109" i="1"/>
  <c r="F3109" i="1" s="1"/>
  <c r="G5341" i="1"/>
  <c r="F5341" i="1" s="1"/>
  <c r="G3315" i="1"/>
  <c r="F3315" i="1" s="1"/>
  <c r="G2891" i="1"/>
  <c r="F2891" i="1" s="1"/>
  <c r="G3568" i="1"/>
  <c r="F3568" i="1" s="1"/>
  <c r="G4275" i="1"/>
  <c r="F4275" i="1" s="1"/>
  <c r="G3132" i="1"/>
  <c r="F3132" i="1" s="1"/>
  <c r="G2068" i="1"/>
  <c r="F2068" i="1" s="1"/>
  <c r="G6225" i="1"/>
  <c r="F6225" i="1" s="1"/>
  <c r="G2997" i="1"/>
  <c r="F2997" i="1" s="1"/>
  <c r="G3611" i="1"/>
  <c r="F3611" i="1" s="1"/>
  <c r="G5211" i="1"/>
  <c r="F5211" i="1" s="1"/>
  <c r="G2303" i="1"/>
  <c r="F2303" i="1" s="1"/>
  <c r="G2746" i="1"/>
  <c r="F2746" i="1" s="1"/>
  <c r="G5317" i="1"/>
  <c r="F5317" i="1" s="1"/>
  <c r="G4086" i="1"/>
  <c r="F4086" i="1" s="1"/>
  <c r="G2270" i="1"/>
  <c r="F2270" i="1" s="1"/>
  <c r="G4606" i="1"/>
  <c r="F4606" i="1" s="1"/>
  <c r="G6461" i="1"/>
  <c r="F6461" i="1" s="1"/>
  <c r="G3604" i="1"/>
  <c r="F3604" i="1" s="1"/>
  <c r="G1242" i="1"/>
  <c r="F1242" i="1" s="1"/>
  <c r="G2466" i="1"/>
  <c r="F2466" i="1" s="1"/>
  <c r="G4117" i="1"/>
  <c r="F4117" i="1" s="1"/>
  <c r="G1168" i="1"/>
  <c r="F1168" i="1" s="1"/>
  <c r="G5074" i="1"/>
  <c r="F5074" i="1" s="1"/>
  <c r="G4245" i="1"/>
  <c r="F4245" i="1" s="1"/>
  <c r="G2467" i="1"/>
  <c r="F2467" i="1" s="1"/>
  <c r="G5215" i="1"/>
  <c r="F5215" i="1" s="1"/>
  <c r="G4290" i="1"/>
  <c r="F4290" i="1" s="1"/>
  <c r="G2338" i="1"/>
  <c r="F2338" i="1" s="1"/>
  <c r="G5484" i="1"/>
  <c r="F5484" i="1" s="1"/>
  <c r="G5884" i="1"/>
  <c r="F5884" i="1" s="1"/>
  <c r="G287" i="1"/>
  <c r="F287" i="1" s="1"/>
  <c r="G3053" i="1"/>
  <c r="F3053" i="1" s="1"/>
  <c r="G1317" i="1"/>
  <c r="F1317" i="1" s="1"/>
  <c r="G291" i="1"/>
  <c r="F291" i="1" s="1"/>
  <c r="G5538" i="1"/>
  <c r="F5538" i="1" s="1"/>
  <c r="G389" i="1"/>
  <c r="F389" i="1" s="1"/>
  <c r="G407" i="1"/>
  <c r="F407" i="1" s="1"/>
  <c r="G5195" i="1"/>
  <c r="F5195" i="1" s="1"/>
  <c r="G5003" i="1"/>
  <c r="F5003" i="1" s="1"/>
  <c r="G2357" i="1"/>
  <c r="F2357" i="1" s="1"/>
  <c r="G6390" i="1"/>
  <c r="F6390" i="1" s="1"/>
  <c r="G5564" i="1"/>
  <c r="F5564" i="1" s="1"/>
  <c r="G6284" i="1"/>
  <c r="F6284" i="1" s="1"/>
  <c r="G1957" i="1"/>
  <c r="F1957" i="1" s="1"/>
  <c r="G5056" i="1"/>
  <c r="F5056" i="1" s="1"/>
  <c r="G6016" i="1"/>
  <c r="F6016" i="1" s="1"/>
  <c r="G1948" i="1"/>
  <c r="F1948" i="1" s="1"/>
  <c r="G6100" i="1"/>
  <c r="F6100" i="1" s="1"/>
  <c r="G5528" i="1"/>
  <c r="F5528" i="1" s="1"/>
  <c r="G1320" i="1"/>
  <c r="F1320" i="1" s="1"/>
  <c r="G4007" i="1"/>
  <c r="F4007" i="1" s="1"/>
  <c r="G447" i="1"/>
  <c r="F447" i="1" s="1"/>
  <c r="G4770" i="1"/>
  <c r="F4770" i="1" s="1"/>
  <c r="G4772" i="1"/>
  <c r="F4772" i="1" s="1"/>
  <c r="G4442" i="1"/>
  <c r="F4442" i="1" s="1"/>
  <c r="G51" i="1"/>
  <c r="F51" i="1" s="1"/>
  <c r="G1068" i="1"/>
  <c r="F1068" i="1" s="1"/>
  <c r="G4591" i="1"/>
  <c r="F4591" i="1" s="1"/>
  <c r="G3285" i="1"/>
  <c r="F3285" i="1" s="1"/>
  <c r="G6486" i="1"/>
  <c r="F6486" i="1" s="1"/>
  <c r="G2408" i="1"/>
  <c r="F2408" i="1" s="1"/>
  <c r="G5905" i="1"/>
  <c r="F5905" i="1" s="1"/>
  <c r="G6335" i="1"/>
  <c r="F6335" i="1" s="1"/>
  <c r="G44" i="1"/>
  <c r="F44" i="1" s="1"/>
  <c r="G77" i="1"/>
  <c r="F77" i="1" s="1"/>
  <c r="G4383" i="1"/>
  <c r="F4383" i="1" s="1"/>
  <c r="G4359" i="1"/>
  <c r="F4359" i="1" s="1"/>
  <c r="G3130" i="1"/>
  <c r="F3130" i="1" s="1"/>
  <c r="G5450" i="1"/>
  <c r="F5450" i="1" s="1"/>
  <c r="G1678" i="1"/>
  <c r="F1678" i="1" s="1"/>
  <c r="G1691" i="1"/>
  <c r="F1691" i="1" s="1"/>
  <c r="G650" i="1"/>
  <c r="F650" i="1" s="1"/>
  <c r="G1227" i="1"/>
  <c r="F1227" i="1" s="1"/>
  <c r="G1420" i="1"/>
  <c r="F1420" i="1" s="1"/>
  <c r="G1099" i="1"/>
  <c r="F1099" i="1" s="1"/>
  <c r="G4977" i="1"/>
  <c r="F4977" i="1" s="1"/>
  <c r="G2422" i="1"/>
  <c r="F2422" i="1" s="1"/>
  <c r="G6456" i="1"/>
  <c r="F6456" i="1" s="1"/>
  <c r="G2738" i="1"/>
  <c r="F2738" i="1" s="1"/>
  <c r="G2651" i="1"/>
  <c r="F2651" i="1" s="1"/>
  <c r="G2957" i="1"/>
  <c r="F2957" i="1" s="1"/>
  <c r="G2660" i="1"/>
  <c r="F2660" i="1" s="1"/>
  <c r="G5325" i="1"/>
  <c r="F5325" i="1" s="1"/>
  <c r="G3518" i="1"/>
  <c r="F3518" i="1" s="1"/>
  <c r="G2894" i="1"/>
  <c r="F2894" i="1" s="1"/>
  <c r="G3688" i="1"/>
  <c r="F3688" i="1" s="1"/>
  <c r="G2166" i="1"/>
  <c r="F2166" i="1" s="1"/>
  <c r="G1580" i="1"/>
  <c r="F1580" i="1" s="1"/>
  <c r="G3215" i="1"/>
  <c r="F3215" i="1" s="1"/>
  <c r="G1859" i="1"/>
  <c r="F1859" i="1" s="1"/>
  <c r="G2572" i="1"/>
  <c r="F2572" i="1" s="1"/>
  <c r="G4175" i="1"/>
  <c r="F4175" i="1" s="1"/>
  <c r="G2442" i="1"/>
  <c r="F2442" i="1" s="1"/>
  <c r="G2284" i="1"/>
  <c r="F2284" i="1" s="1"/>
  <c r="G1236" i="1"/>
  <c r="F1236" i="1" s="1"/>
  <c r="G1252" i="1"/>
  <c r="F1252" i="1" s="1"/>
  <c r="G4281" i="1"/>
  <c r="F4281" i="1" s="1"/>
  <c r="G4655" i="1"/>
  <c r="F4655" i="1" s="1"/>
  <c r="G4179" i="1"/>
  <c r="F4179" i="1" s="1"/>
  <c r="G3606" i="1"/>
  <c r="F3606" i="1" s="1"/>
  <c r="G4006" i="1"/>
  <c r="F4006" i="1" s="1"/>
  <c r="G584" i="1"/>
  <c r="F584" i="1" s="1"/>
  <c r="G6178" i="1"/>
  <c r="F6178" i="1" s="1"/>
  <c r="G6403" i="1"/>
  <c r="F6403" i="1" s="1"/>
  <c r="G3855" i="1"/>
  <c r="F3855" i="1" s="1"/>
  <c r="G4268" i="1"/>
  <c r="F4268" i="1" s="1"/>
  <c r="G5942" i="1"/>
  <c r="F5942" i="1" s="1"/>
  <c r="G2059" i="1"/>
  <c r="F2059" i="1" s="1"/>
  <c r="G2827" i="1"/>
  <c r="F2827" i="1" s="1"/>
  <c r="G354" i="1"/>
  <c r="F354" i="1" s="1"/>
  <c r="G4959" i="1"/>
  <c r="F4959" i="1" s="1"/>
  <c r="G289" i="1"/>
  <c r="F289" i="1" s="1"/>
  <c r="G3146" i="1"/>
  <c r="F3146" i="1" s="1"/>
  <c r="G2829" i="1"/>
  <c r="F2829" i="1" s="1"/>
  <c r="G5807" i="1"/>
  <c r="F5807" i="1" s="1"/>
  <c r="G5609" i="1"/>
  <c r="F5609" i="1" s="1"/>
  <c r="G1767" i="1"/>
  <c r="F1767" i="1" s="1"/>
  <c r="G6060" i="1"/>
  <c r="F6060" i="1" s="1"/>
  <c r="G2456" i="1"/>
  <c r="F2456" i="1" s="1"/>
  <c r="G6267" i="1"/>
  <c r="F6267" i="1" s="1"/>
  <c r="G5757" i="1"/>
  <c r="F5757" i="1" s="1"/>
  <c r="G1319" i="1"/>
  <c r="F1319" i="1" s="1"/>
  <c r="G5588" i="1"/>
  <c r="F5588" i="1" s="1"/>
  <c r="G128" i="1"/>
  <c r="F128" i="1" s="1"/>
  <c r="G4892" i="1"/>
  <c r="F4892" i="1" s="1"/>
  <c r="G5833" i="1"/>
  <c r="F5833" i="1" s="1"/>
  <c r="G1146" i="1"/>
  <c r="F1146" i="1" s="1"/>
  <c r="G118" i="1"/>
  <c r="F118" i="1" s="1"/>
  <c r="G4784" i="1"/>
  <c r="F4784" i="1" s="1"/>
  <c r="G508" i="1"/>
  <c r="F508" i="1" s="1"/>
  <c r="G2315" i="1"/>
  <c r="F2315" i="1" s="1"/>
  <c r="G441" i="1"/>
  <c r="F441" i="1" s="1"/>
  <c r="G5934" i="1"/>
  <c r="F5934" i="1" s="1"/>
  <c r="G5783" i="1"/>
  <c r="F5783" i="1" s="1"/>
  <c r="G3041" i="1"/>
  <c r="F3041" i="1" s="1"/>
  <c r="G1323" i="1"/>
  <c r="F1323" i="1" s="1"/>
  <c r="G2453" i="1"/>
  <c r="F2453" i="1" s="1"/>
  <c r="G2486" i="1"/>
  <c r="F2486" i="1" s="1"/>
  <c r="G3436" i="1"/>
  <c r="F3436" i="1" s="1"/>
  <c r="G1272" i="1"/>
  <c r="F1272" i="1" s="1"/>
  <c r="G2019" i="1"/>
  <c r="F2019" i="1" s="1"/>
  <c r="G1958" i="1"/>
  <c r="F1958" i="1" s="1"/>
  <c r="G4813" i="1"/>
  <c r="F4813" i="1" s="1"/>
  <c r="G2845" i="1"/>
  <c r="F2845" i="1" s="1"/>
  <c r="G1731" i="1"/>
  <c r="F1731" i="1" s="1"/>
  <c r="G3253" i="1"/>
  <c r="F3253" i="1" s="1"/>
  <c r="G3114" i="1"/>
  <c r="F3114" i="1" s="1"/>
  <c r="G4725" i="1"/>
  <c r="F4725" i="1" s="1"/>
  <c r="G5993" i="1"/>
  <c r="F5993" i="1" s="1"/>
  <c r="G580" i="1"/>
  <c r="F580" i="1" s="1"/>
  <c r="G5669" i="1"/>
  <c r="F5669" i="1" s="1"/>
  <c r="G2022" i="1"/>
  <c r="F2022" i="1" s="1"/>
  <c r="G1512" i="1"/>
  <c r="F1512" i="1" s="1"/>
  <c r="G6273" i="1"/>
  <c r="F6273" i="1" s="1"/>
  <c r="G872" i="1"/>
  <c r="F872" i="1" s="1"/>
  <c r="G2624" i="1"/>
  <c r="F2624" i="1" s="1"/>
  <c r="G2448" i="1"/>
  <c r="F2448" i="1" s="1"/>
  <c r="G3293" i="1"/>
  <c r="F3293" i="1" s="1"/>
  <c r="G3096" i="1"/>
  <c r="F3096" i="1" s="1"/>
  <c r="G5363" i="1"/>
  <c r="F5363" i="1" s="1"/>
  <c r="G5944" i="1"/>
  <c r="F5944" i="1" s="1"/>
  <c r="G1876" i="1"/>
  <c r="F1876" i="1" s="1"/>
  <c r="G5663" i="1"/>
  <c r="F5663" i="1" s="1"/>
  <c r="G5046" i="1"/>
  <c r="F5046" i="1" s="1"/>
  <c r="G3902" i="1"/>
  <c r="F3902" i="1" s="1"/>
  <c r="G2140" i="1"/>
  <c r="F2140" i="1" s="1"/>
  <c r="G1594" i="1"/>
  <c r="F1594" i="1" s="1"/>
  <c r="G776" i="1"/>
  <c r="F776" i="1" s="1"/>
  <c r="G2385" i="1"/>
  <c r="F2385" i="1" s="1"/>
  <c r="G3584" i="1"/>
  <c r="F3584" i="1" s="1"/>
  <c r="G454" i="1"/>
  <c r="F454" i="1" s="1"/>
  <c r="G1341" i="1"/>
  <c r="F1341" i="1" s="1"/>
  <c r="G4694" i="1"/>
  <c r="F4694" i="1" s="1"/>
  <c r="G4213" i="1"/>
  <c r="F4213" i="1" s="1"/>
  <c r="G2838" i="1"/>
  <c r="F2838" i="1" s="1"/>
  <c r="G1238" i="1"/>
  <c r="F1238" i="1" s="1"/>
  <c r="G4987" i="1"/>
  <c r="F4987" i="1" s="1"/>
  <c r="G5972" i="1"/>
  <c r="F5972" i="1" s="1"/>
  <c r="G4160" i="1"/>
  <c r="F4160" i="1" s="1"/>
  <c r="G2477" i="1"/>
  <c r="F2477" i="1" s="1"/>
  <c r="G1638" i="1"/>
  <c r="F1638" i="1" s="1"/>
  <c r="G364" i="1"/>
  <c r="F364" i="1" s="1"/>
  <c r="G750" i="1"/>
  <c r="F750" i="1" s="1"/>
  <c r="G2219" i="1"/>
  <c r="F2219" i="1" s="1"/>
  <c r="G4272" i="1"/>
  <c r="F4272" i="1" s="1"/>
  <c r="G367" i="1"/>
  <c r="F367" i="1" s="1"/>
  <c r="G1914" i="1"/>
  <c r="F1914" i="1" s="1"/>
  <c r="G2473" i="1"/>
  <c r="F2473" i="1" s="1"/>
  <c r="G3693" i="1"/>
  <c r="F3693" i="1" s="1"/>
  <c r="G1161" i="1"/>
  <c r="F1161" i="1" s="1"/>
  <c r="G5063" i="1"/>
  <c r="F5063" i="1" s="1"/>
  <c r="G5236" i="1"/>
  <c r="F5236" i="1" s="1"/>
  <c r="G381" i="1"/>
  <c r="F381" i="1" s="1"/>
  <c r="G4567" i="1"/>
  <c r="F4567" i="1" s="1"/>
  <c r="G5611" i="1"/>
  <c r="F5611" i="1" s="1"/>
  <c r="G4661" i="1"/>
  <c r="F4661" i="1" s="1"/>
  <c r="G5027" i="1"/>
  <c r="F5027" i="1" s="1"/>
  <c r="G5028" i="1"/>
  <c r="F5028" i="1" s="1"/>
  <c r="G4941" i="1"/>
  <c r="F4941" i="1" s="1"/>
  <c r="G4763" i="1"/>
  <c r="F4763" i="1" s="1"/>
  <c r="G6270" i="1"/>
  <c r="F6270" i="1" s="1"/>
  <c r="G5574" i="1"/>
  <c r="F5574" i="1" s="1"/>
  <c r="G6288" i="1"/>
  <c r="F6288" i="1" s="1"/>
  <c r="G4967" i="1"/>
  <c r="F4967" i="1" s="1"/>
  <c r="G194" i="1"/>
  <c r="F194" i="1" s="1"/>
  <c r="G2936" i="1"/>
  <c r="F2936" i="1" s="1"/>
  <c r="G3218" i="1"/>
  <c r="F3218" i="1" s="1"/>
  <c r="G1572" i="1"/>
  <c r="F1572" i="1" s="1"/>
  <c r="G4816" i="1"/>
  <c r="F4816" i="1" s="1"/>
  <c r="G4307" i="1"/>
  <c r="F4307" i="1" s="1"/>
  <c r="G5507" i="1"/>
  <c r="F5507" i="1" s="1"/>
  <c r="G5164" i="1"/>
  <c r="F5164" i="1" s="1"/>
  <c r="G6181" i="1"/>
  <c r="F6181" i="1" s="1"/>
  <c r="G1371" i="1"/>
  <c r="F1371" i="1" s="1"/>
  <c r="G3678" i="1"/>
  <c r="F3678" i="1" s="1"/>
  <c r="G5204" i="1"/>
  <c r="F5204" i="1" s="1"/>
  <c r="G1193" i="1"/>
  <c r="F1193" i="1" s="1"/>
  <c r="G4592" i="1"/>
  <c r="F4592" i="1" s="1"/>
  <c r="G2851" i="1"/>
  <c r="F2851" i="1" s="1"/>
  <c r="G3473" i="1"/>
  <c r="F3473" i="1" s="1"/>
  <c r="G3194" i="1"/>
  <c r="F3194" i="1" s="1"/>
  <c r="G4062" i="1"/>
  <c r="F4062" i="1" s="1"/>
  <c r="G2195" i="1"/>
  <c r="F2195" i="1" s="1"/>
  <c r="G66" i="1"/>
  <c r="F66" i="1" s="1"/>
  <c r="G3056" i="1"/>
  <c r="F3056" i="1" s="1"/>
  <c r="G5014" i="1"/>
  <c r="F5014" i="1" s="1"/>
  <c r="G4372" i="1"/>
  <c r="F4372" i="1" s="1"/>
  <c r="G3120" i="1"/>
  <c r="F3120" i="1" s="1"/>
  <c r="G1117" i="1"/>
  <c r="F1117" i="1" s="1"/>
  <c r="G2027" i="1"/>
  <c r="F2027" i="1" s="1"/>
  <c r="G5861" i="1"/>
  <c r="F5861" i="1" s="1"/>
  <c r="G485" i="1"/>
  <c r="F485" i="1" s="1"/>
  <c r="G5848" i="1"/>
  <c r="F5848" i="1" s="1"/>
  <c r="G1536" i="1"/>
  <c r="F1536" i="1" s="1"/>
  <c r="G5729" i="1"/>
  <c r="F5729" i="1" s="1"/>
  <c r="G4986" i="1"/>
  <c r="F4986" i="1" s="1"/>
  <c r="G2881" i="1"/>
  <c r="F2881" i="1" s="1"/>
  <c r="G2613" i="1"/>
  <c r="F2613" i="1" s="1"/>
  <c r="G2187" i="1"/>
  <c r="F2187" i="1" s="1"/>
  <c r="G6176" i="1"/>
  <c r="F6176" i="1" s="1"/>
  <c r="G5369" i="1"/>
  <c r="F5369" i="1" s="1"/>
  <c r="G3622" i="1"/>
  <c r="F3622" i="1" s="1"/>
  <c r="G6198" i="1"/>
  <c r="F6198" i="1" s="1"/>
  <c r="G3904" i="1"/>
  <c r="F3904" i="1" s="1"/>
  <c r="G4277" i="1"/>
  <c r="F4277" i="1" s="1"/>
  <c r="G2168" i="1"/>
  <c r="F2168" i="1" s="1"/>
  <c r="G5553" i="1"/>
  <c r="F5553" i="1" s="1"/>
  <c r="G1679" i="1"/>
  <c r="F1679" i="1" s="1"/>
  <c r="G2176" i="1"/>
  <c r="F2176" i="1" s="1"/>
  <c r="G2390" i="1"/>
  <c r="F2390" i="1" s="1"/>
  <c r="G4435" i="1"/>
  <c r="F4435" i="1" s="1"/>
  <c r="G3484" i="1"/>
  <c r="F3484" i="1" s="1"/>
  <c r="G4214" i="1"/>
  <c r="F4214" i="1" s="1"/>
  <c r="G4206" i="1"/>
  <c r="F4206" i="1" s="1"/>
  <c r="G2271" i="1"/>
  <c r="F2271" i="1" s="1"/>
  <c r="G2814" i="1"/>
  <c r="F2814" i="1" s="1"/>
  <c r="G5545" i="1"/>
  <c r="F5545" i="1" s="1"/>
  <c r="G6034" i="1"/>
  <c r="F6034" i="1" s="1"/>
  <c r="G4154" i="1"/>
  <c r="F4154" i="1" s="1"/>
  <c r="G4116" i="1"/>
  <c r="F4116" i="1" s="1"/>
  <c r="G4106" i="1"/>
  <c r="F4106" i="1" s="1"/>
  <c r="G2765" i="1"/>
  <c r="F2765" i="1" s="1"/>
  <c r="G5383" i="1"/>
  <c r="F5383" i="1" s="1"/>
  <c r="G4239" i="1"/>
  <c r="F4239" i="1" s="1"/>
  <c r="G3857" i="1"/>
  <c r="F3857" i="1" s="1"/>
  <c r="G5387" i="1"/>
  <c r="F5387" i="1" s="1"/>
  <c r="G1270" i="1"/>
  <c r="F1270" i="1" s="1"/>
  <c r="G5001" i="1"/>
  <c r="F5001" i="1" s="1"/>
  <c r="G5487" i="1"/>
  <c r="F5487" i="1" s="1"/>
  <c r="G3525" i="1"/>
  <c r="F3525" i="1" s="1"/>
  <c r="G4965" i="1"/>
  <c r="F4965" i="1" s="1"/>
  <c r="G5234" i="1"/>
  <c r="F5234" i="1" s="1"/>
  <c r="G6216" i="1"/>
  <c r="F6216" i="1" s="1"/>
  <c r="G4834" i="1"/>
  <c r="F4834" i="1" s="1"/>
  <c r="G5349" i="1"/>
  <c r="F5349" i="1" s="1"/>
  <c r="G5840" i="1"/>
  <c r="F5840" i="1" s="1"/>
  <c r="G4997" i="1"/>
  <c r="F4997" i="1" s="1"/>
  <c r="G4883" i="1"/>
  <c r="F4883" i="1" s="1"/>
  <c r="G5810" i="1"/>
  <c r="F5810" i="1" s="1"/>
  <c r="G6264" i="1"/>
  <c r="F6264" i="1" s="1"/>
  <c r="G6282" i="1"/>
  <c r="F6282" i="1" s="1"/>
  <c r="G4893" i="1"/>
  <c r="F4893" i="1" s="1"/>
  <c r="G400" i="1"/>
  <c r="F400" i="1" s="1"/>
  <c r="G5568" i="1"/>
  <c r="F5568" i="1" s="1"/>
  <c r="G216" i="1"/>
  <c r="F216" i="1" s="1"/>
  <c r="G2478" i="1"/>
  <c r="F2478" i="1" s="1"/>
  <c r="G847" i="1"/>
  <c r="F847" i="1" s="1"/>
  <c r="G5561" i="1"/>
  <c r="F5561" i="1" s="1"/>
  <c r="G6183" i="1"/>
  <c r="F6183" i="1" s="1"/>
  <c r="G6483" i="1"/>
  <c r="F6483" i="1" s="1"/>
  <c r="G3392" i="1"/>
  <c r="F3392" i="1" s="1"/>
  <c r="G2570" i="1"/>
  <c r="F2570" i="1" s="1"/>
  <c r="G6186" i="1"/>
  <c r="F6186" i="1" s="1"/>
  <c r="G6401" i="1"/>
  <c r="F6401" i="1" s="1"/>
  <c r="G4445" i="1"/>
  <c r="F4445" i="1" s="1"/>
  <c r="G5647" i="1"/>
  <c r="F5647" i="1" s="1"/>
  <c r="G1575" i="1"/>
  <c r="F1575" i="1" s="1"/>
  <c r="G3275" i="1"/>
  <c r="F3275" i="1" s="1"/>
  <c r="G1716" i="1"/>
  <c r="F1716" i="1" s="1"/>
  <c r="G3850" i="1"/>
  <c r="F3850" i="1" s="1"/>
  <c r="G6007" i="1"/>
  <c r="F6007" i="1" s="1"/>
  <c r="G6362" i="1"/>
  <c r="F6362" i="1" s="1"/>
  <c r="G4868" i="1"/>
  <c r="F4868" i="1" s="1"/>
  <c r="G3104" i="1"/>
  <c r="F3104" i="1" s="1"/>
  <c r="G73" i="1"/>
  <c r="F73" i="1" s="1"/>
  <c r="G4714" i="1"/>
  <c r="F4714" i="1" s="1"/>
  <c r="G4334" i="1"/>
  <c r="F4334" i="1" s="1"/>
  <c r="G4371" i="1"/>
  <c r="F4371" i="1" s="1"/>
  <c r="G3993" i="1"/>
  <c r="F3993" i="1" s="1"/>
  <c r="G487" i="1"/>
  <c r="F487" i="1" s="1"/>
  <c r="G3424" i="1"/>
  <c r="F3424" i="1" s="1"/>
  <c r="G2034" i="1"/>
  <c r="F2034" i="1" s="1"/>
  <c r="G908" i="1"/>
  <c r="F908" i="1" s="1"/>
  <c r="G1528" i="1"/>
  <c r="F1528" i="1" s="1"/>
  <c r="G821" i="1"/>
  <c r="F821" i="1" s="1"/>
  <c r="G2930" i="1"/>
  <c r="F2930" i="1" s="1"/>
  <c r="G5886" i="1"/>
  <c r="F5886" i="1" s="1"/>
  <c r="G4092" i="1"/>
  <c r="F4092" i="1" s="1"/>
  <c r="G6448" i="1"/>
  <c r="F6448" i="1" s="1"/>
  <c r="G3461" i="1"/>
  <c r="F3461" i="1" s="1"/>
  <c r="G2908" i="1"/>
  <c r="F2908" i="1" s="1"/>
  <c r="G4259" i="1"/>
  <c r="F4259" i="1" s="1"/>
  <c r="G3905" i="1"/>
  <c r="F3905" i="1" s="1"/>
  <c r="G2145" i="1"/>
  <c r="F2145" i="1" s="1"/>
  <c r="G2966" i="1"/>
  <c r="F2966" i="1" s="1"/>
  <c r="G4276" i="1"/>
  <c r="F4276" i="1" s="1"/>
  <c r="G579" i="1"/>
  <c r="F579" i="1" s="1"/>
  <c r="G5786" i="1"/>
  <c r="F5786" i="1" s="1"/>
  <c r="G1020" i="1"/>
  <c r="F1020" i="1" s="1"/>
  <c r="G1749" i="1"/>
  <c r="F1749" i="1" s="1"/>
  <c r="G1509" i="1"/>
  <c r="F1509" i="1" s="1"/>
  <c r="G3491" i="1"/>
  <c r="F3491" i="1" s="1"/>
  <c r="G4831" i="1"/>
  <c r="F4831" i="1" s="1"/>
  <c r="G1171" i="1"/>
  <c r="F1171" i="1" s="1"/>
  <c r="G2282" i="1"/>
  <c r="F2282" i="1" s="1"/>
  <c r="G3572" i="1"/>
  <c r="F3572" i="1" s="1"/>
  <c r="G2860" i="1"/>
  <c r="F2860" i="1" s="1"/>
  <c r="G4193" i="1"/>
  <c r="F4193" i="1" s="1"/>
  <c r="G2215" i="1"/>
  <c r="F2215" i="1" s="1"/>
  <c r="G3704" i="1"/>
  <c r="F3704" i="1" s="1"/>
  <c r="G3760" i="1"/>
  <c r="F3760" i="1" s="1"/>
  <c r="G223" i="1"/>
  <c r="F223" i="1" s="1"/>
  <c r="G5657" i="1"/>
  <c r="F5657" i="1" s="1"/>
  <c r="G1636" i="1"/>
  <c r="F1636" i="1" s="1"/>
  <c r="G1785" i="1"/>
  <c r="F1785" i="1" s="1"/>
  <c r="G5143" i="1"/>
  <c r="F5143" i="1" s="1"/>
  <c r="G1897" i="1"/>
  <c r="F1897" i="1" s="1"/>
  <c r="G6429" i="1"/>
  <c r="F6429" i="1" s="1"/>
  <c r="G6012" i="1"/>
  <c r="F6012" i="1" s="1"/>
  <c r="G738" i="1"/>
  <c r="F738" i="1" s="1"/>
  <c r="G6231" i="1"/>
  <c r="F6231" i="1" s="1"/>
  <c r="G6066" i="1"/>
  <c r="F6066" i="1" s="1"/>
  <c r="G6356" i="1"/>
  <c r="F6356" i="1" s="1"/>
  <c r="G4899" i="1"/>
  <c r="F4899" i="1" s="1"/>
  <c r="G6355" i="1"/>
  <c r="F6355" i="1" s="1"/>
  <c r="G410" i="1"/>
  <c r="F410" i="1" s="1"/>
  <c r="G6541" i="1"/>
  <c r="F6541" i="1" s="1"/>
  <c r="G1953" i="1"/>
  <c r="F1953" i="1" s="1"/>
  <c r="G472" i="1"/>
  <c r="F472" i="1" s="1"/>
  <c r="G4392" i="1"/>
  <c r="F4392" i="1" s="1"/>
  <c r="G1188" i="1"/>
  <c r="F1188" i="1" s="1"/>
  <c r="G6271" i="1"/>
  <c r="F6271" i="1" s="1"/>
  <c r="G6289" i="1"/>
  <c r="F6289" i="1" s="1"/>
  <c r="G5606" i="1"/>
  <c r="F5606" i="1" s="1"/>
  <c r="G196" i="1"/>
  <c r="F196" i="1" s="1"/>
  <c r="G6534" i="1"/>
  <c r="F6534" i="1" s="1"/>
  <c r="G762" i="1"/>
  <c r="F762" i="1" s="1"/>
  <c r="G1775" i="1"/>
  <c r="F1775" i="1" s="1"/>
  <c r="G6212" i="1"/>
  <c r="F6212" i="1" s="1"/>
  <c r="G4781" i="1"/>
  <c r="F4781" i="1" s="1"/>
  <c r="G3394" i="1"/>
  <c r="F3394" i="1" s="1"/>
  <c r="G444" i="1"/>
  <c r="F444" i="1" s="1"/>
  <c r="G6117" i="1"/>
  <c r="F6117" i="1" s="1"/>
  <c r="G4099" i="1"/>
  <c r="F4099" i="1" s="1"/>
  <c r="G1391" i="1"/>
  <c r="F1391" i="1" s="1"/>
  <c r="G1322" i="1"/>
  <c r="F1322" i="1" s="1"/>
  <c r="G933" i="1"/>
  <c r="F933" i="1" s="1"/>
  <c r="G4556" i="1"/>
  <c r="F4556" i="1" s="1"/>
  <c r="G1480" i="1"/>
  <c r="F1480" i="1" s="1"/>
  <c r="G2410" i="1"/>
  <c r="F2410" i="1" s="1"/>
  <c r="G3200" i="1"/>
  <c r="F3200" i="1" s="1"/>
  <c r="G4676" i="1"/>
  <c r="F4676" i="1" s="1"/>
  <c r="G4356" i="1"/>
  <c r="F4356" i="1" s="1"/>
  <c r="G3071" i="1"/>
  <c r="F3071" i="1" s="1"/>
  <c r="G76" i="1"/>
  <c r="F76" i="1" s="1"/>
  <c r="G783" i="1"/>
  <c r="F783" i="1" s="1"/>
  <c r="G4364" i="1"/>
  <c r="F4364" i="1" s="1"/>
  <c r="G3279" i="1"/>
  <c r="F3279" i="1" s="1"/>
  <c r="G662" i="1"/>
  <c r="F662" i="1" s="1"/>
  <c r="G1260" i="1"/>
  <c r="F1260" i="1" s="1"/>
  <c r="G6494" i="1"/>
  <c r="F6494" i="1" s="1"/>
  <c r="G914" i="1"/>
  <c r="F914" i="1" s="1"/>
  <c r="G2568" i="1"/>
  <c r="F2568" i="1" s="1"/>
  <c r="G6128" i="1"/>
  <c r="F6128" i="1" s="1"/>
  <c r="G2560" i="1"/>
  <c r="F2560" i="1" s="1"/>
  <c r="G3099" i="1"/>
  <c r="F3099" i="1" s="1"/>
  <c r="G1908" i="1"/>
  <c r="F1908" i="1" s="1"/>
  <c r="G4923" i="1"/>
  <c r="F4923" i="1" s="1"/>
  <c r="G3558" i="1"/>
  <c r="F3558" i="1" s="1"/>
  <c r="G3787" i="1"/>
  <c r="F3787" i="1" s="1"/>
  <c r="G1595" i="1"/>
  <c r="F1595" i="1" s="1"/>
  <c r="G2171" i="1"/>
  <c r="F2171" i="1" s="1"/>
  <c r="G703" i="1"/>
  <c r="F703" i="1" s="1"/>
  <c r="G608" i="1"/>
  <c r="F608" i="1" s="1"/>
  <c r="G1035" i="1"/>
  <c r="F1035" i="1" s="1"/>
  <c r="G4285" i="1"/>
  <c r="F4285" i="1" s="1"/>
  <c r="G3573" i="1"/>
  <c r="F3573" i="1" s="1"/>
  <c r="G3126" i="1"/>
  <c r="F3126" i="1" s="1"/>
  <c r="G5127" i="1"/>
  <c r="F5127" i="1" s="1"/>
  <c r="G1693" i="1"/>
  <c r="F1693" i="1" s="1"/>
  <c r="G2548" i="1"/>
  <c r="F2548" i="1" s="1"/>
  <c r="G335" i="1"/>
  <c r="F335" i="1" s="1"/>
  <c r="G6369" i="1"/>
  <c r="F6369" i="1" s="1"/>
  <c r="G2471" i="1"/>
  <c r="F2471" i="1" s="1"/>
  <c r="G2430" i="1"/>
  <c r="F2430" i="1" s="1"/>
  <c r="G437" i="1"/>
  <c r="F437" i="1" s="1"/>
  <c r="G3603" i="1"/>
  <c r="F3603" i="1" s="1"/>
  <c r="G5208" i="1"/>
  <c r="F5208" i="1" s="1"/>
  <c r="G2820" i="1"/>
  <c r="F2820" i="1" s="1"/>
  <c r="G3605" i="1"/>
  <c r="F3605" i="1" s="1"/>
  <c r="G1639" i="1"/>
  <c r="F1639" i="1" s="1"/>
  <c r="G6379" i="1"/>
  <c r="F6379" i="1" s="1"/>
  <c r="G3881" i="1"/>
  <c r="F3881" i="1" s="1"/>
  <c r="G3863" i="1"/>
  <c r="F3863" i="1" s="1"/>
  <c r="G2544" i="1"/>
  <c r="F2544" i="1" s="1"/>
  <c r="G4270" i="1"/>
  <c r="F4270" i="1" s="1"/>
  <c r="G208" i="1"/>
  <c r="F208" i="1" s="1"/>
  <c r="G5361" i="1"/>
  <c r="F5361" i="1" s="1"/>
  <c r="G6040" i="1"/>
  <c r="F6040" i="1" s="1"/>
  <c r="G3540" i="1"/>
  <c r="F3540" i="1" s="1"/>
  <c r="G5591" i="1"/>
  <c r="F5591" i="1" s="1"/>
  <c r="G5232" i="1"/>
  <c r="F5232" i="1" s="1"/>
  <c r="G5199" i="1"/>
  <c r="F5199" i="1" s="1"/>
  <c r="G295" i="1"/>
  <c r="F295" i="1" s="1"/>
  <c r="G5806" i="1"/>
  <c r="F5806" i="1" s="1"/>
  <c r="G4995" i="1"/>
  <c r="F4995" i="1" s="1"/>
  <c r="G1254" i="1"/>
  <c r="F1254" i="1" s="1"/>
  <c r="G5194" i="1"/>
  <c r="F5194" i="1" s="1"/>
  <c r="G5725" i="1"/>
  <c r="F5725" i="1" s="1"/>
  <c r="G6091" i="1"/>
  <c r="F6091" i="1" s="1"/>
  <c r="G2455" i="1"/>
  <c r="F2455" i="1" s="1"/>
  <c r="G6263" i="1"/>
  <c r="F6263" i="1" s="1"/>
  <c r="G6279" i="1"/>
  <c r="F6279" i="1" s="1"/>
  <c r="G6144" i="1"/>
  <c r="F6144" i="1" s="1"/>
  <c r="G191" i="1"/>
  <c r="F191" i="1" s="1"/>
  <c r="G3792" i="1"/>
  <c r="F3792" i="1" s="1"/>
  <c r="G5959" i="1"/>
  <c r="F5959" i="1" s="1"/>
  <c r="G4804" i="1"/>
  <c r="F4804" i="1" s="1"/>
  <c r="G2007" i="1"/>
  <c r="F2007" i="1" s="1"/>
  <c r="G1943" i="1"/>
  <c r="F1943" i="1" s="1"/>
  <c r="G1989" i="1"/>
  <c r="F1989" i="1" s="1"/>
  <c r="G4022" i="1"/>
  <c r="F4022" i="1" s="1"/>
  <c r="G1967" i="1"/>
  <c r="F1967" i="1" s="1"/>
  <c r="G4776" i="1"/>
  <c r="F4776" i="1" s="1"/>
  <c r="G5166" i="1"/>
  <c r="F5166" i="1" s="1"/>
  <c r="G6026" i="1"/>
  <c r="F6026" i="1" s="1"/>
  <c r="G1059" i="1"/>
  <c r="F1059" i="1" s="1"/>
  <c r="G3975" i="1"/>
  <c r="F3975" i="1" s="1"/>
  <c r="G5895" i="1"/>
  <c r="F5895" i="1" s="1"/>
  <c r="G5259" i="1"/>
  <c r="F5259" i="1" s="1"/>
  <c r="G5452" i="1"/>
  <c r="F5452" i="1" s="1"/>
  <c r="G3300" i="1"/>
  <c r="F3300" i="1" s="1"/>
  <c r="G5737" i="1"/>
  <c r="F5737" i="1" s="1"/>
  <c r="G3092" i="1"/>
  <c r="F3092" i="1" s="1"/>
  <c r="G2266" i="1"/>
  <c r="F2266" i="1" s="1"/>
  <c r="G3100" i="1"/>
  <c r="F3100" i="1" s="1"/>
  <c r="G6206" i="1"/>
  <c r="F6206" i="1" s="1"/>
  <c r="G53" i="1"/>
  <c r="F53" i="1" s="1"/>
  <c r="G83" i="1"/>
  <c r="F83" i="1" s="1"/>
  <c r="G5742" i="1"/>
  <c r="F5742" i="1" s="1"/>
  <c r="G4953" i="1"/>
  <c r="F4953" i="1" s="1"/>
  <c r="G1097" i="1"/>
  <c r="F1097" i="1" s="1"/>
  <c r="G4912" i="1"/>
  <c r="F4912" i="1" s="1"/>
  <c r="G884" i="1"/>
  <c r="F884" i="1" s="1"/>
  <c r="G6314" i="1"/>
  <c r="F6314" i="1" s="1"/>
  <c r="G2447" i="1"/>
  <c r="F2447" i="1" s="1"/>
  <c r="G2576" i="1"/>
  <c r="F2576" i="1" s="1"/>
  <c r="G3599" i="1"/>
  <c r="F3599" i="1" s="1"/>
  <c r="G3553" i="1"/>
  <c r="F3553" i="1" s="1"/>
  <c r="G3160" i="1"/>
  <c r="F3160" i="1" s="1"/>
  <c r="G3798" i="1"/>
  <c r="F3798" i="1" s="1"/>
  <c r="G3898" i="1"/>
  <c r="F3898" i="1" s="1"/>
  <c r="G2150" i="1"/>
  <c r="F2150" i="1" s="1"/>
  <c r="G5396" i="1"/>
  <c r="F5396" i="1" s="1"/>
  <c r="G2647" i="1"/>
  <c r="F2647" i="1" s="1"/>
  <c r="G1124" i="1"/>
  <c r="F1124" i="1" s="1"/>
  <c r="G2998" i="1"/>
  <c r="F2998" i="1" s="1"/>
  <c r="G2397" i="1"/>
  <c r="F2397" i="1" s="1"/>
  <c r="G5812" i="1"/>
  <c r="F5812" i="1" s="1"/>
  <c r="G452" i="1"/>
  <c r="F452" i="1" s="1"/>
  <c r="G929" i="1"/>
  <c r="F929" i="1" s="1"/>
  <c r="G2436" i="1"/>
  <c r="F2436" i="1" s="1"/>
  <c r="G372" i="1"/>
  <c r="F372" i="1" s="1"/>
  <c r="G5446" i="1"/>
  <c r="F5446" i="1" s="1"/>
  <c r="G5380" i="1"/>
  <c r="F5380" i="1" s="1"/>
  <c r="G3444" i="1"/>
  <c r="F3444" i="1" s="1"/>
  <c r="G1237" i="1"/>
  <c r="F1237" i="1" s="1"/>
  <c r="G5971" i="1"/>
  <c r="F5971" i="1" s="1"/>
  <c r="G3742" i="1"/>
  <c r="F3742" i="1" s="1"/>
  <c r="G6046" i="1"/>
  <c r="F6046" i="1" s="1"/>
  <c r="G4235" i="1"/>
  <c r="F4235" i="1" s="1"/>
  <c r="G1637" i="1"/>
  <c r="F1637" i="1" s="1"/>
  <c r="G4576" i="1"/>
  <c r="F4576" i="1" s="1"/>
  <c r="G5070" i="1"/>
  <c r="F5070" i="1" s="1"/>
  <c r="G5077" i="1"/>
  <c r="F5077" i="1" s="1"/>
  <c r="G5214" i="1"/>
  <c r="F5214" i="1" s="1"/>
  <c r="G2337" i="1"/>
  <c r="F2337" i="1" s="1"/>
  <c r="G5156" i="1"/>
  <c r="F5156" i="1" s="1"/>
  <c r="G2775" i="1"/>
  <c r="F2775" i="1" s="1"/>
  <c r="G733" i="1"/>
  <c r="F733" i="1" s="1"/>
  <c r="G5060" i="1"/>
  <c r="F5060" i="1" s="1"/>
  <c r="G2198" i="1"/>
  <c r="F2198" i="1" s="1"/>
  <c r="G3052" i="1"/>
  <c r="F3052" i="1" s="1"/>
  <c r="G4758" i="1"/>
  <c r="F4758" i="1" s="1"/>
  <c r="G4903" i="1"/>
  <c r="F4903" i="1" s="1"/>
  <c r="G387" i="1"/>
  <c r="F387" i="1" s="1"/>
  <c r="G1738" i="1"/>
  <c r="F1738" i="1" s="1"/>
  <c r="G6152" i="1"/>
  <c r="F6152" i="1" s="1"/>
  <c r="G258" i="1"/>
  <c r="F258" i="1" s="1"/>
  <c r="G6389" i="1"/>
  <c r="F6389" i="1" s="1"/>
  <c r="G6269" i="1"/>
  <c r="F6269" i="1" s="1"/>
  <c r="G5573" i="1"/>
  <c r="F5573" i="1" s="1"/>
  <c r="G6286" i="1"/>
  <c r="F6286" i="1" s="1"/>
  <c r="G178" i="1"/>
  <c r="F178" i="1" s="1"/>
  <c r="G188" i="1"/>
  <c r="F188" i="1" s="1"/>
  <c r="G504" i="1"/>
  <c r="F504" i="1" s="1"/>
  <c r="G5962" i="1"/>
  <c r="F5962" i="1" s="1"/>
  <c r="G747" i="1"/>
  <c r="F747" i="1" s="1"/>
  <c r="G5633" i="1"/>
  <c r="F5633" i="1" s="1"/>
  <c r="G514" i="1"/>
  <c r="F514" i="1" s="1"/>
  <c r="G3566" i="1"/>
  <c r="F3566" i="1" s="1"/>
  <c r="G1282" i="1"/>
  <c r="F1282" i="1" s="1"/>
  <c r="G6256" i="1"/>
  <c r="F6256" i="1" s="1"/>
  <c r="G5223" i="1"/>
  <c r="F5223" i="1" s="1"/>
  <c r="G4771" i="1"/>
  <c r="F4771" i="1" s="1"/>
  <c r="G774" i="1"/>
  <c r="F774" i="1" s="1"/>
  <c r="G3142" i="1"/>
  <c r="F3142" i="1" s="1"/>
  <c r="G611" i="1"/>
  <c r="F611" i="1" s="1"/>
  <c r="G1687" i="1"/>
  <c r="F1687" i="1" s="1"/>
  <c r="G5372" i="1"/>
  <c r="F5372" i="1" s="1"/>
  <c r="G6499" i="1"/>
  <c r="F6499" i="1" s="1"/>
  <c r="G3066" i="1"/>
  <c r="F3066" i="1" s="1"/>
  <c r="G5862" i="1"/>
  <c r="F5862" i="1" s="1"/>
  <c r="G3123" i="1"/>
  <c r="F3123" i="1" s="1"/>
  <c r="G3112" i="1"/>
  <c r="F3112" i="1" s="1"/>
  <c r="G3115" i="1"/>
  <c r="F3115" i="1" s="1"/>
  <c r="G4915" i="1"/>
  <c r="F4915" i="1" s="1"/>
  <c r="G4145" i="1"/>
  <c r="F4145" i="1" s="1"/>
  <c r="G4945" i="1"/>
  <c r="F4945" i="1" s="1"/>
  <c r="G3103" i="1"/>
  <c r="F3103" i="1" s="1"/>
  <c r="G1545" i="1"/>
  <c r="F1545" i="1" s="1"/>
  <c r="G1089" i="1"/>
  <c r="F1089" i="1" s="1"/>
  <c r="G2055" i="1"/>
  <c r="F2055" i="1" s="1"/>
  <c r="G3327" i="1"/>
  <c r="F3327" i="1" s="1"/>
  <c r="G5889" i="1"/>
  <c r="F5889" i="1" s="1"/>
  <c r="G913" i="1"/>
  <c r="F913" i="1" s="1"/>
  <c r="G515" i="1"/>
  <c r="F515" i="1" s="1"/>
  <c r="G4093" i="1"/>
  <c r="F4093" i="1" s="1"/>
  <c r="G1834" i="1"/>
  <c r="F1834" i="1" s="1"/>
  <c r="G4257" i="1"/>
  <c r="F4257" i="1" s="1"/>
  <c r="G2659" i="1"/>
  <c r="F2659" i="1" s="1"/>
  <c r="G3625" i="1"/>
  <c r="F3625" i="1" s="1"/>
  <c r="G3316" i="1"/>
  <c r="F3316" i="1" s="1"/>
  <c r="G4949" i="1"/>
  <c r="F4949" i="1" s="1"/>
  <c r="G2154" i="1"/>
  <c r="F2154" i="1" s="1"/>
  <c r="G5306" i="1"/>
  <c r="F5306" i="1" s="1"/>
  <c r="G3610" i="1"/>
  <c r="F3610" i="1" s="1"/>
  <c r="G5946" i="1"/>
  <c r="F5946" i="1" s="1"/>
  <c r="G5789" i="1"/>
  <c r="F5789" i="1" s="1"/>
  <c r="G2028" i="1"/>
  <c r="F2028" i="1" s="1"/>
  <c r="G1508" i="1"/>
  <c r="F1508" i="1" s="1"/>
  <c r="G2571" i="1"/>
  <c r="F2571" i="1" s="1"/>
  <c r="G2843" i="1"/>
  <c r="F2843" i="1" s="1"/>
  <c r="G5212" i="1"/>
  <c r="F5212" i="1" s="1"/>
  <c r="G2321" i="1"/>
  <c r="F2321" i="1" s="1"/>
  <c r="G3367" i="1"/>
  <c r="F3367" i="1" s="1"/>
  <c r="G5549" i="1"/>
  <c r="F5549" i="1" s="1"/>
  <c r="G3006" i="1"/>
  <c r="F3006" i="1" s="1"/>
  <c r="G3750" i="1"/>
  <c r="F3750" i="1" s="1"/>
  <c r="G4005" i="1"/>
  <c r="F4005" i="1" s="1"/>
  <c r="G3510" i="1"/>
  <c r="F3510" i="1" s="1"/>
  <c r="G2766" i="1"/>
  <c r="F2766" i="1" s="1"/>
  <c r="G1640" i="1"/>
  <c r="F1640" i="1" s="1"/>
  <c r="G4483" i="1"/>
  <c r="F4483" i="1" s="1"/>
  <c r="G4243" i="1"/>
  <c r="F4243" i="1" s="1"/>
  <c r="G5161" i="1"/>
  <c r="F5161" i="1" s="1"/>
  <c r="G2235" i="1"/>
  <c r="F2235" i="1" s="1"/>
  <c r="G5985" i="1"/>
  <c r="F5985" i="1" s="1"/>
  <c r="G353" i="1"/>
  <c r="F353" i="1" s="1"/>
  <c r="G3527" i="1"/>
  <c r="F3527" i="1" s="1"/>
  <c r="G4541" i="1"/>
  <c r="F4541" i="1" s="1"/>
  <c r="G1180" i="1"/>
  <c r="F1180" i="1" s="1"/>
  <c r="G248" i="1"/>
  <c r="F248" i="1" s="1"/>
  <c r="G5337" i="1"/>
  <c r="F5337" i="1" s="1"/>
  <c r="G133" i="1"/>
  <c r="F133" i="1" s="1"/>
  <c r="G4998" i="1"/>
  <c r="F4998" i="1" s="1"/>
  <c r="G4393" i="1"/>
  <c r="F4393" i="1" s="1"/>
  <c r="G374" i="1"/>
  <c r="F374" i="1" s="1"/>
  <c r="G5473" i="1"/>
  <c r="F5473" i="1" s="1"/>
  <c r="G135" i="1"/>
  <c r="F135" i="1" s="1"/>
  <c r="G5120" i="1"/>
  <c r="F5120" i="1" s="1"/>
  <c r="G6259" i="1"/>
  <c r="F6259" i="1" s="1"/>
  <c r="G255" i="1"/>
  <c r="F255" i="1" s="1"/>
  <c r="G4459" i="1"/>
  <c r="F4459" i="1" s="1"/>
  <c r="G5055" i="1"/>
  <c r="F5055" i="1" s="1"/>
  <c r="G11" i="1"/>
  <c r="F11" i="1" s="1"/>
  <c r="G5963" i="1"/>
  <c r="F5963" i="1" s="1"/>
  <c r="G5825" i="1"/>
  <c r="F5825" i="1" s="1"/>
  <c r="G6291" i="1"/>
  <c r="F6291" i="1" s="1"/>
  <c r="G5163" i="1"/>
  <c r="F5163" i="1" s="1"/>
  <c r="G1130" i="1"/>
  <c r="F1130" i="1" s="1"/>
  <c r="G5705" i="1"/>
  <c r="F5705" i="1" s="1"/>
  <c r="G3217" i="1"/>
  <c r="F3217" i="1" s="1"/>
  <c r="G3168" i="1"/>
  <c r="F3168" i="1" s="1"/>
  <c r="G1560" i="1"/>
  <c r="F1560" i="1" s="1"/>
  <c r="G3721" i="1"/>
  <c r="F3721" i="1" s="1"/>
  <c r="G4507" i="1"/>
  <c r="F4507" i="1" s="1"/>
  <c r="G4444" i="1"/>
  <c r="F4444" i="1" s="1"/>
  <c r="G4571" i="1"/>
  <c r="F4571" i="1" s="1"/>
  <c r="G4516" i="1"/>
  <c r="F4516" i="1" s="1"/>
  <c r="G4509" i="1"/>
  <c r="F4509" i="1" s="1"/>
  <c r="G5870" i="1"/>
  <c r="F5870" i="1" s="1"/>
  <c r="G5516" i="1"/>
  <c r="F5516" i="1" s="1"/>
  <c r="G5252" i="1"/>
  <c r="F5252" i="1" s="1"/>
  <c r="G2096" i="1"/>
  <c r="F2096" i="1" s="1"/>
  <c r="G1016" i="1"/>
  <c r="F1016" i="1" s="1"/>
  <c r="G121" i="1"/>
  <c r="F121" i="1" s="1"/>
  <c r="G2724" i="1"/>
  <c r="F2724" i="1" s="1"/>
  <c r="G3074" i="1"/>
  <c r="F3074" i="1" s="1"/>
  <c r="G2588" i="1"/>
  <c r="F2588" i="1" s="1"/>
  <c r="G4081" i="1"/>
  <c r="F4081" i="1" s="1"/>
  <c r="G1964" i="1"/>
  <c r="F1964" i="1" s="1"/>
  <c r="G6193" i="1"/>
  <c r="F6193" i="1" s="1"/>
  <c r="G2900" i="1"/>
  <c r="F2900" i="1" s="1"/>
  <c r="G1990" i="1"/>
  <c r="F1990" i="1" s="1"/>
  <c r="G1974" i="1"/>
  <c r="F1974" i="1" s="1"/>
  <c r="G3923" i="1"/>
  <c r="F3923" i="1" s="1"/>
  <c r="G2890" i="1"/>
  <c r="F2890" i="1" s="1"/>
  <c r="G2165" i="1"/>
  <c r="F2165" i="1" s="1"/>
  <c r="G787" i="1"/>
  <c r="F787" i="1" s="1"/>
  <c r="G2636" i="1"/>
  <c r="F2636" i="1" s="1"/>
  <c r="G2652" i="1"/>
  <c r="F2652" i="1" s="1"/>
  <c r="G5619" i="1"/>
  <c r="F5619" i="1" s="1"/>
  <c r="G1714" i="1"/>
  <c r="F1714" i="1" s="1"/>
  <c r="G3971" i="1"/>
  <c r="F3971" i="1" s="1"/>
  <c r="G1959" i="1"/>
  <c r="F1959" i="1" s="1"/>
  <c r="G5468" i="1"/>
  <c r="F5468" i="1" s="1"/>
  <c r="G906" i="1"/>
  <c r="F906" i="1" s="1"/>
  <c r="G6300" i="1"/>
  <c r="F6300" i="1" s="1"/>
  <c r="G143" i="1"/>
  <c r="F143" i="1" s="1"/>
  <c r="G3247" i="1"/>
  <c r="F3247" i="1" s="1"/>
  <c r="G4360" i="1"/>
  <c r="F4360" i="1" s="1"/>
  <c r="G4339" i="1"/>
  <c r="F4339" i="1" s="1"/>
  <c r="G64" i="1"/>
  <c r="F64" i="1" s="1"/>
  <c r="G3073" i="1"/>
  <c r="F3073" i="1" s="1"/>
  <c r="G5645" i="1"/>
  <c r="F5645" i="1" s="1"/>
  <c r="G1936" i="1"/>
  <c r="F1936" i="1" s="1"/>
  <c r="G3433" i="1"/>
  <c r="F3433" i="1" s="1"/>
  <c r="G1685" i="1"/>
  <c r="F1685" i="1" s="1"/>
  <c r="G809" i="1"/>
  <c r="F809" i="1" s="1"/>
  <c r="G5357" i="1"/>
  <c r="F5357" i="1" s="1"/>
  <c r="G5485" i="1"/>
  <c r="F5485" i="1" s="1"/>
  <c r="G1207" i="1"/>
  <c r="F1207" i="1" s="1"/>
  <c r="G5544" i="1"/>
  <c r="F5544" i="1" s="1"/>
  <c r="G5676" i="1"/>
  <c r="F5676" i="1" s="1"/>
  <c r="G2214" i="1"/>
  <c r="F2214" i="1" s="1"/>
  <c r="G3950" i="1"/>
  <c r="F3950" i="1" s="1"/>
  <c r="G3563" i="1"/>
  <c r="F3563" i="1" s="1"/>
  <c r="G2589" i="1"/>
  <c r="F2589" i="1" s="1"/>
  <c r="G5926" i="1"/>
  <c r="F5926" i="1" s="1"/>
  <c r="G3490" i="1"/>
  <c r="F3490" i="1" s="1"/>
  <c r="G3508" i="1"/>
  <c r="F3508" i="1" s="1"/>
  <c r="G1327" i="1"/>
  <c r="F1327" i="1" s="1"/>
  <c r="G2222" i="1"/>
  <c r="F2222" i="1" s="1"/>
  <c r="G3692" i="1"/>
  <c r="F3692" i="1" s="1"/>
  <c r="G2770" i="1"/>
  <c r="F2770" i="1" s="1"/>
  <c r="G6373" i="1"/>
  <c r="F6373" i="1" s="1"/>
  <c r="G5095" i="1"/>
  <c r="F5095" i="1" s="1"/>
  <c r="G5235" i="1"/>
  <c r="F5235" i="1" s="1"/>
  <c r="G6072" i="1"/>
  <c r="F6072" i="1" s="1"/>
  <c r="G4397" i="1"/>
  <c r="F4397" i="1" s="1"/>
  <c r="G6358" i="1"/>
  <c r="F6358" i="1" s="1"/>
  <c r="G6543" i="1"/>
  <c r="F6543" i="1" s="1"/>
  <c r="G129" i="1"/>
  <c r="F129" i="1" s="1"/>
  <c r="G5571" i="1"/>
  <c r="F5571" i="1" s="1"/>
  <c r="G5436" i="1"/>
  <c r="F5436" i="1" s="1"/>
  <c r="G5756" i="1"/>
  <c r="F5756" i="1" s="1"/>
  <c r="G3623" i="1"/>
  <c r="F3623" i="1" s="1"/>
  <c r="G4610" i="1"/>
  <c r="F4610" i="1" s="1"/>
  <c r="G5527" i="1"/>
  <c r="F5527" i="1" s="1"/>
  <c r="G597" i="1"/>
  <c r="F597" i="1" s="1"/>
  <c r="G5916" i="1"/>
  <c r="F5916" i="1" s="1"/>
  <c r="G4715" i="1"/>
  <c r="F4715" i="1" s="1"/>
  <c r="G1947" i="1"/>
  <c r="F1947" i="1" s="1"/>
  <c r="G1736" i="1"/>
  <c r="F1736" i="1" s="1"/>
  <c r="G647" i="1"/>
  <c r="F647" i="1" s="1"/>
  <c r="G1976" i="1"/>
  <c r="F1976" i="1" s="1"/>
  <c r="G2661" i="1"/>
  <c r="F2661" i="1" s="1"/>
  <c r="G4517" i="1"/>
  <c r="F4517" i="1" s="1"/>
  <c r="G20" i="1"/>
  <c r="F20" i="1" s="1"/>
  <c r="G4512" i="1"/>
  <c r="F4512" i="1" s="1"/>
  <c r="G1434" i="1"/>
  <c r="F1434" i="1" s="1"/>
  <c r="G478" i="1"/>
  <c r="F478" i="1" s="1"/>
  <c r="G563" i="1"/>
  <c r="F563" i="1" s="1"/>
  <c r="G2104" i="1"/>
  <c r="F2104" i="1" s="1"/>
  <c r="G3963" i="1"/>
  <c r="F3963" i="1" s="1"/>
  <c r="G5244" i="1"/>
  <c r="F5244" i="1" s="1"/>
  <c r="G4301" i="1"/>
  <c r="F4301" i="1" s="1"/>
  <c r="G5261" i="1"/>
  <c r="F5261" i="1" s="1"/>
  <c r="G951" i="1"/>
  <c r="F951" i="1" s="1"/>
  <c r="G2290" i="1"/>
  <c r="F2290" i="1" s="1"/>
  <c r="G2641" i="1"/>
  <c r="F2641" i="1" s="1"/>
  <c r="G6035" i="1"/>
  <c r="F6035" i="1" s="1"/>
  <c r="G1877" i="1"/>
  <c r="F1877" i="1" s="1"/>
  <c r="G5503" i="1"/>
  <c r="F5503" i="1" s="1"/>
  <c r="G2956" i="1"/>
  <c r="F2956" i="1" s="1"/>
  <c r="G2067" i="1"/>
  <c r="F2067" i="1" s="1"/>
  <c r="G2747" i="1"/>
  <c r="F2747" i="1" s="1"/>
  <c r="G4254" i="1"/>
  <c r="F4254" i="1" s="1"/>
  <c r="G2133" i="1"/>
  <c r="F2133" i="1" s="1"/>
  <c r="G1581" i="1"/>
  <c r="F1581" i="1" s="1"/>
  <c r="G5132" i="1"/>
  <c r="F5132" i="1" s="1"/>
  <c r="G6497" i="1"/>
  <c r="F6497" i="1" s="1"/>
  <c r="G4685" i="1"/>
  <c r="F4685" i="1" s="1"/>
  <c r="G1266" i="1"/>
  <c r="F1266" i="1" s="1"/>
  <c r="G6419" i="1"/>
  <c r="F6419" i="1" s="1"/>
  <c r="G905" i="1"/>
  <c r="F905" i="1" s="1"/>
  <c r="G2033" i="1"/>
  <c r="F2033" i="1" s="1"/>
  <c r="G1119" i="1"/>
  <c r="F1119" i="1" s="1"/>
  <c r="G3278" i="1"/>
  <c r="F3278" i="1" s="1"/>
  <c r="G6343" i="1"/>
  <c r="F6343" i="1" s="1"/>
  <c r="G6080" i="1"/>
  <c r="F6080" i="1" s="1"/>
  <c r="G1463" i="1"/>
  <c r="F1463" i="1" s="1"/>
  <c r="G4352" i="1"/>
  <c r="F4352" i="1" s="1"/>
  <c r="G2412" i="1"/>
  <c r="F2412" i="1" s="1"/>
  <c r="G4133" i="1"/>
  <c r="F4133" i="1" s="1"/>
  <c r="G380" i="1"/>
  <c r="F380" i="1" s="1"/>
  <c r="G2611" i="1"/>
  <c r="F2611" i="1" s="1"/>
  <c r="G811" i="1"/>
  <c r="F811" i="1" s="1"/>
  <c r="G6238" i="1"/>
  <c r="F6238" i="1" s="1"/>
  <c r="G5555" i="1"/>
  <c r="F5555" i="1" s="1"/>
  <c r="G6011" i="1"/>
  <c r="F6011" i="1" s="1"/>
  <c r="G1440" i="1"/>
  <c r="F1440" i="1" s="1"/>
  <c r="G732" i="1"/>
  <c r="F732" i="1" s="1"/>
  <c r="G805" i="1"/>
  <c r="F805" i="1" s="1"/>
  <c r="G577" i="1"/>
  <c r="F577" i="1" s="1"/>
  <c r="G435" i="1"/>
  <c r="F435" i="1" s="1"/>
  <c r="G6459" i="1"/>
  <c r="F6459" i="1" s="1"/>
  <c r="G2186" i="1"/>
  <c r="F2186" i="1" s="1"/>
  <c r="G336" i="1"/>
  <c r="F336" i="1" s="1"/>
  <c r="G3781" i="1"/>
  <c r="F3781" i="1" s="1"/>
  <c r="G2280" i="1"/>
  <c r="F2280" i="1" s="1"/>
  <c r="G363" i="1"/>
  <c r="F363" i="1" s="1"/>
  <c r="G5381" i="1"/>
  <c r="F5381" i="1" s="1"/>
  <c r="G1635" i="1"/>
  <c r="F1635" i="1" s="1"/>
  <c r="G3856" i="1"/>
  <c r="F3856" i="1" s="1"/>
  <c r="G3162" i="1"/>
  <c r="F3162" i="1" s="1"/>
  <c r="G471" i="1"/>
  <c r="F471" i="1" s="1"/>
  <c r="G2175" i="1"/>
  <c r="F2175" i="1" s="1"/>
  <c r="G2258" i="1"/>
  <c r="F2258" i="1" s="1"/>
  <c r="G4566" i="1"/>
  <c r="F4566" i="1" s="1"/>
  <c r="G4819" i="1"/>
  <c r="F4819" i="1" s="1"/>
  <c r="G4500" i="1"/>
  <c r="F4500" i="1" s="1"/>
  <c r="G5119" i="1"/>
  <c r="F5119" i="1" s="1"/>
  <c r="G1187" i="1"/>
  <c r="F1187" i="1" s="1"/>
  <c r="G1058" i="1"/>
  <c r="F1058" i="1" s="1"/>
  <c r="G6532" i="1"/>
  <c r="F6532" i="1" s="1"/>
  <c r="G539" i="1"/>
  <c r="F539" i="1" s="1"/>
  <c r="G5752" i="1"/>
  <c r="F5752" i="1" s="1"/>
  <c r="G4780" i="1"/>
  <c r="F4780" i="1" s="1"/>
  <c r="G4859" i="1"/>
  <c r="F4859" i="1" s="1"/>
  <c r="G1360" i="1"/>
  <c r="F1360" i="1" s="1"/>
  <c r="G116" i="1"/>
  <c r="F116" i="1" s="1"/>
  <c r="G1779" i="1"/>
  <c r="F1779" i="1" s="1"/>
  <c r="G3271" i="1"/>
  <c r="F3271" i="1" s="1"/>
  <c r="G1570" i="1"/>
  <c r="F1570" i="1" s="1"/>
  <c r="G4450" i="1"/>
  <c r="F4450" i="1" s="1"/>
  <c r="G3714" i="1"/>
  <c r="F3714" i="1" s="1"/>
  <c r="G122" i="1"/>
  <c r="F122" i="1" s="1"/>
  <c r="G6476" i="1"/>
  <c r="F6476" i="1" s="1"/>
  <c r="G5282" i="1"/>
  <c r="F5282" i="1" s="1"/>
  <c r="G6490" i="1"/>
  <c r="F6490" i="1" s="1"/>
  <c r="G4249" i="1"/>
  <c r="F4249" i="1" s="1"/>
  <c r="G3401" i="1"/>
  <c r="F3401" i="1" s="1"/>
  <c r="G560" i="1"/>
  <c r="F560" i="1" s="1"/>
  <c r="G5990" i="1"/>
  <c r="F5990" i="1" s="1"/>
  <c r="G3815" i="1"/>
  <c r="F3815" i="1" s="1"/>
  <c r="G2722" i="1"/>
  <c r="F2722" i="1" s="1"/>
  <c r="G2701" i="1"/>
  <c r="F2701" i="1" s="1"/>
  <c r="G4983" i="1"/>
  <c r="F4983" i="1" s="1"/>
  <c r="G516" i="1"/>
  <c r="F516" i="1" s="1"/>
  <c r="G968" i="1"/>
  <c r="F968" i="1" s="1"/>
  <c r="G2482" i="1"/>
  <c r="F2482" i="1" s="1"/>
  <c r="G2923" i="1"/>
  <c r="F2923" i="1" s="1"/>
  <c r="G4564" i="1"/>
  <c r="F4564" i="1" s="1"/>
  <c r="G3727" i="1"/>
  <c r="F3727" i="1" s="1"/>
  <c r="G3555" i="1"/>
  <c r="F3555" i="1" s="1"/>
  <c r="G5661" i="1"/>
  <c r="F5661" i="1" s="1"/>
  <c r="G2152" i="1"/>
  <c r="F2152" i="1" s="1"/>
  <c r="G3129" i="1"/>
  <c r="F3129" i="1" s="1"/>
  <c r="G5552" i="1"/>
  <c r="F5552" i="1" s="1"/>
  <c r="G1659" i="1"/>
  <c r="F1659" i="1" s="1"/>
  <c r="G3448" i="1"/>
  <c r="F3448" i="1" s="1"/>
  <c r="G4673" i="1"/>
  <c r="F4673" i="1" s="1"/>
  <c r="G3339" i="1"/>
  <c r="F3339" i="1" s="1"/>
  <c r="G3197" i="1"/>
  <c r="F3197" i="1" s="1"/>
  <c r="G1690" i="1"/>
  <c r="F1690" i="1" s="1"/>
  <c r="G2311" i="1"/>
  <c r="F2311" i="1" s="1"/>
  <c r="G1554" i="1"/>
  <c r="F1554" i="1" s="1"/>
  <c r="G2054" i="1"/>
  <c r="F2054" i="1" s="1"/>
  <c r="G4463" i="1"/>
  <c r="F4463" i="1" s="1"/>
  <c r="G5668" i="1"/>
  <c r="F5668" i="1" s="1"/>
  <c r="G4434" i="1"/>
  <c r="F4434" i="1" s="1"/>
  <c r="G673" i="1"/>
  <c r="F673" i="1" s="1"/>
  <c r="G68" i="1"/>
  <c r="F68" i="1" s="1"/>
  <c r="G123" i="1"/>
  <c r="F123" i="1" s="1"/>
  <c r="G4355" i="1"/>
  <c r="F4355" i="1" s="1"/>
  <c r="G4226" i="1"/>
  <c r="F4226" i="1" s="1"/>
  <c r="G3419" i="1"/>
  <c r="F3419" i="1" s="1"/>
  <c r="G6039" i="1"/>
  <c r="F6039" i="1" s="1"/>
  <c r="G6003" i="1"/>
  <c r="F6003" i="1" s="1"/>
  <c r="G3532" i="1"/>
  <c r="F3532" i="1" s="1"/>
  <c r="G384" i="1"/>
  <c r="F384" i="1" s="1"/>
  <c r="G4952" i="1"/>
  <c r="F4952" i="1" s="1"/>
  <c r="G1625" i="1"/>
  <c r="F1625" i="1" s="1"/>
  <c r="G4164" i="1"/>
  <c r="F4164" i="1" s="1"/>
  <c r="G2744" i="1"/>
  <c r="F2744" i="1" s="1"/>
  <c r="G2091" i="1"/>
  <c r="F2091" i="1" s="1"/>
  <c r="G1841" i="1"/>
  <c r="F1841" i="1" s="1"/>
  <c r="G4209" i="1"/>
  <c r="F4209" i="1" s="1"/>
  <c r="G4073" i="1"/>
  <c r="F4073" i="1" s="1"/>
  <c r="G323" i="1"/>
  <c r="F323" i="1" s="1"/>
  <c r="G5110" i="1"/>
  <c r="F5110" i="1" s="1"/>
  <c r="G4242" i="1"/>
  <c r="F4242" i="1" s="1"/>
  <c r="G6424" i="1"/>
  <c r="F6424" i="1" s="1"/>
  <c r="G5389" i="1"/>
  <c r="F5389" i="1" s="1"/>
  <c r="G6169" i="1"/>
  <c r="F6169" i="1" s="1"/>
  <c r="G1888" i="1"/>
  <c r="F1888" i="1" s="1"/>
  <c r="G1021" i="1"/>
  <c r="F1021" i="1" s="1"/>
  <c r="G3364" i="1"/>
  <c r="F3364" i="1" s="1"/>
  <c r="G5718" i="1"/>
  <c r="F5718" i="1" s="1"/>
  <c r="G3471" i="1"/>
  <c r="F3471" i="1" s="1"/>
  <c r="G439" i="1"/>
  <c r="F439" i="1" s="1"/>
  <c r="G1772" i="1"/>
  <c r="F1772" i="1" s="1"/>
  <c r="G193" i="1"/>
  <c r="F193" i="1" s="1"/>
  <c r="G6536" i="1"/>
  <c r="F6536" i="1" s="1"/>
  <c r="G496" i="1"/>
  <c r="F496" i="1" s="1"/>
  <c r="G6018" i="1"/>
  <c r="F6018" i="1" s="1"/>
  <c r="G4815" i="1"/>
  <c r="F4815" i="1" s="1"/>
  <c r="G3402" i="1"/>
  <c r="F3402" i="1" s="1"/>
  <c r="G5229" i="1"/>
  <c r="F5229" i="1" s="1"/>
  <c r="G3671" i="1"/>
  <c r="F3671" i="1" s="1"/>
  <c r="G2862" i="1"/>
  <c r="F2862" i="1" s="1"/>
  <c r="G3174" i="1"/>
  <c r="F3174" i="1" s="1"/>
  <c r="G1742" i="1"/>
  <c r="F1742" i="1" s="1"/>
  <c r="G2534" i="1"/>
  <c r="F2534" i="1" s="1"/>
  <c r="G3383" i="1"/>
  <c r="F3383" i="1" s="1"/>
  <c r="G3720" i="1"/>
  <c r="F3720" i="1" s="1"/>
  <c r="G4506" i="1"/>
  <c r="F4506" i="1" s="1"/>
  <c r="G2547" i="1"/>
  <c r="F2547" i="1" s="1"/>
  <c r="G6484" i="1"/>
  <c r="F6484" i="1" s="1"/>
  <c r="G6135" i="1"/>
  <c r="F6135" i="1" s="1"/>
  <c r="G1435" i="1"/>
  <c r="F1435" i="1" s="1"/>
  <c r="G16" i="1"/>
  <c r="F16" i="1" s="1"/>
  <c r="G2097" i="1"/>
  <c r="F2097" i="1" s="1"/>
  <c r="G3935" i="1"/>
  <c r="F3935" i="1" s="1"/>
  <c r="G4585" i="1"/>
  <c r="F4585" i="1" s="1"/>
  <c r="G2681" i="1"/>
  <c r="F2681" i="1" s="1"/>
  <c r="G3272" i="1"/>
  <c r="F3272" i="1" s="1"/>
  <c r="G3098" i="1"/>
  <c r="F3098" i="1" s="1"/>
  <c r="G790" i="1"/>
  <c r="F790" i="1" s="1"/>
  <c r="G3973" i="1"/>
  <c r="F3973" i="1" s="1"/>
  <c r="G2621" i="1"/>
  <c r="F2621" i="1" s="1"/>
  <c r="G5413" i="1"/>
  <c r="F5413" i="1" s="1"/>
  <c r="G5453" i="1"/>
  <c r="F5453" i="1" s="1"/>
  <c r="G5703" i="1"/>
  <c r="F5703" i="1" s="1"/>
  <c r="G1027" i="1"/>
  <c r="F1027" i="1" s="1"/>
  <c r="G3513" i="1"/>
  <c r="F3513" i="1" s="1"/>
  <c r="G2149" i="1"/>
  <c r="F2149" i="1" s="1"/>
  <c r="G2138" i="1"/>
  <c r="F2138" i="1" s="1"/>
  <c r="G704" i="1"/>
  <c r="F704" i="1" s="1"/>
  <c r="G4415" i="1"/>
  <c r="F4415" i="1" s="1"/>
  <c r="G3970" i="1"/>
  <c r="F3970" i="1" s="1"/>
  <c r="G4766" i="1"/>
  <c r="F4766" i="1" s="1"/>
  <c r="G5179" i="1"/>
  <c r="F5179" i="1" s="1"/>
  <c r="G3303" i="1"/>
  <c r="F3303" i="1" s="1"/>
  <c r="G3190" i="1"/>
  <c r="F3190" i="1" s="1"/>
  <c r="G1103" i="1"/>
  <c r="F1103" i="1" s="1"/>
  <c r="G1522" i="1"/>
  <c r="F1522" i="1" s="1"/>
  <c r="G3988" i="1"/>
  <c r="F3988" i="1" s="1"/>
  <c r="G6299" i="1"/>
  <c r="F6299" i="1" s="1"/>
  <c r="G1215" i="1"/>
  <c r="F1215" i="1" s="1"/>
  <c r="G4325" i="1"/>
  <c r="F4325" i="1" s="1"/>
  <c r="G3091" i="1"/>
  <c r="F3091" i="1" s="1"/>
  <c r="G72" i="1"/>
  <c r="F72" i="1" s="1"/>
  <c r="G4332" i="1"/>
  <c r="F4332" i="1" s="1"/>
  <c r="G4887" i="1"/>
  <c r="F4887" i="1" s="1"/>
  <c r="G317" i="1"/>
  <c r="F317" i="1" s="1"/>
  <c r="G4822" i="1"/>
  <c r="F4822" i="1" s="1"/>
  <c r="G3533" i="1"/>
  <c r="F3533" i="1" s="1"/>
  <c r="G4993" i="1"/>
  <c r="F4993" i="1" s="1"/>
  <c r="G5368" i="1"/>
  <c r="F5368" i="1" s="1"/>
  <c r="G3586" i="1"/>
  <c r="F3586" i="1" s="1"/>
  <c r="G2396" i="1"/>
  <c r="F2396" i="1" s="1"/>
  <c r="G4178" i="1"/>
  <c r="F4178" i="1" s="1"/>
  <c r="G276" i="1"/>
  <c r="F276" i="1" s="1"/>
  <c r="G4832" i="1"/>
  <c r="F4832" i="1" s="1"/>
  <c r="G2837" i="1"/>
  <c r="F2837" i="1" s="1"/>
  <c r="G2550" i="1"/>
  <c r="F2550" i="1" s="1"/>
  <c r="G3357" i="1"/>
  <c r="F3357" i="1" s="1"/>
  <c r="G1169" i="1"/>
  <c r="F1169" i="1" s="1"/>
  <c r="G6161" i="1"/>
  <c r="F6161" i="1" s="1"/>
  <c r="G3024" i="1"/>
  <c r="F3024" i="1" s="1"/>
  <c r="G2221" i="1"/>
  <c r="F2221" i="1" s="1"/>
  <c r="G5984" i="1"/>
  <c r="F5984" i="1" s="1"/>
  <c r="G3309" i="1"/>
  <c r="F3309" i="1" s="1"/>
  <c r="G6372" i="1"/>
  <c r="F6372" i="1" s="1"/>
  <c r="G1034" i="1"/>
  <c r="F1034" i="1" s="1"/>
  <c r="G371" i="1"/>
  <c r="F371" i="1" s="1"/>
  <c r="G5674" i="1"/>
  <c r="F5674" i="1" s="1"/>
  <c r="G422" i="1"/>
  <c r="F422" i="1" s="1"/>
  <c r="G5739" i="1"/>
  <c r="F5739" i="1" s="1"/>
  <c r="G6204" i="1"/>
  <c r="F6204" i="1" s="1"/>
  <c r="G2346" i="1"/>
  <c r="F2346" i="1" s="1"/>
  <c r="G195" i="1"/>
  <c r="F195" i="1" s="1"/>
  <c r="G6242" i="1"/>
  <c r="F6242" i="1" s="1"/>
  <c r="G5965" i="1"/>
  <c r="F5965" i="1" s="1"/>
  <c r="G5835" i="1"/>
  <c r="F5835" i="1" s="1"/>
  <c r="G6090" i="1"/>
  <c r="F6090" i="1" s="1"/>
  <c r="G5222" i="1"/>
  <c r="F5222" i="1" s="1"/>
  <c r="G6515" i="1"/>
  <c r="F6515" i="1" s="1"/>
  <c r="G443" i="1"/>
  <c r="F443" i="1" s="1"/>
  <c r="G5441" i="1"/>
  <c r="F5441" i="1" s="1"/>
  <c r="G765" i="1"/>
  <c r="F765" i="1" s="1"/>
  <c r="G4828" i="1"/>
  <c r="F4828" i="1" s="1"/>
  <c r="G5912" i="1"/>
  <c r="F5912" i="1" s="1"/>
  <c r="G5231" i="1"/>
  <c r="F5231" i="1" s="1"/>
  <c r="G1402" i="1"/>
  <c r="F1402" i="1" s="1"/>
  <c r="G1977" i="1"/>
  <c r="F1977" i="1" s="1"/>
  <c r="G1488" i="1"/>
  <c r="F1488" i="1" s="1"/>
  <c r="G4849" i="1"/>
  <c r="F4849" i="1" s="1"/>
  <c r="G5253" i="1"/>
  <c r="F5253" i="1" s="1"/>
  <c r="G4513" i="1"/>
  <c r="F4513" i="1" s="1"/>
  <c r="G556" i="1"/>
  <c r="F556" i="1" s="1"/>
  <c r="G2108" i="1"/>
  <c r="F2108" i="1" s="1"/>
  <c r="G2670" i="1"/>
  <c r="F2670" i="1" s="1"/>
  <c r="G2687" i="1"/>
  <c r="F2687" i="1" s="1"/>
  <c r="G18" i="1"/>
  <c r="F18" i="1" s="1"/>
  <c r="G2446" i="1"/>
  <c r="F2446" i="1" s="1"/>
  <c r="G989" i="1"/>
  <c r="F989" i="1" s="1"/>
  <c r="G3047" i="1"/>
  <c r="F3047" i="1" s="1"/>
  <c r="G6237" i="1"/>
  <c r="F6237" i="1" s="1"/>
  <c r="G2071" i="1"/>
  <c r="F2071" i="1" s="1"/>
  <c r="G3468" i="1"/>
  <c r="F3468" i="1" s="1"/>
  <c r="G3459" i="1"/>
  <c r="F3459" i="1" s="1"/>
  <c r="G2955" i="1"/>
  <c r="F2955" i="1" s="1"/>
  <c r="G3799" i="1"/>
  <c r="F3799" i="1" s="1"/>
  <c r="G2169" i="1"/>
  <c r="F2169" i="1" s="1"/>
  <c r="G5666" i="1"/>
  <c r="F5666" i="1" s="1"/>
  <c r="G779" i="1"/>
  <c r="F779" i="1" s="1"/>
  <c r="G4225" i="1"/>
  <c r="F4225" i="1" s="1"/>
  <c r="G5130" i="1"/>
  <c r="F5130" i="1" s="1"/>
  <c r="G6054" i="1"/>
  <c r="F6054" i="1" s="1"/>
  <c r="G6141" i="1"/>
  <c r="F6141" i="1" s="1"/>
  <c r="G1515" i="1"/>
  <c r="F1515" i="1" s="1"/>
  <c r="G1178" i="1"/>
  <c r="F1178" i="1" s="1"/>
  <c r="G706" i="1"/>
  <c r="F706" i="1" s="1"/>
  <c r="G1092" i="1"/>
  <c r="F1092" i="1" s="1"/>
  <c r="G667" i="1"/>
  <c r="F667" i="1" s="1"/>
  <c r="G1556" i="1"/>
  <c r="F1556" i="1" s="1"/>
  <c r="G678" i="1"/>
  <c r="F678" i="1" s="1"/>
  <c r="G4331" i="1"/>
  <c r="F4331" i="1" s="1"/>
  <c r="G3106" i="1"/>
  <c r="F3106" i="1" s="1"/>
  <c r="G1032" i="1"/>
  <c r="F1032" i="1" s="1"/>
  <c r="G75" i="1"/>
  <c r="F75" i="1" s="1"/>
  <c r="G5017" i="1"/>
  <c r="F5017" i="1" s="1"/>
  <c r="G1613" i="1"/>
  <c r="F1613" i="1" s="1"/>
  <c r="G3266" i="1"/>
  <c r="F3266" i="1" s="1"/>
  <c r="G1935" i="1"/>
  <c r="F1935" i="1" s="1"/>
  <c r="G4472" i="1"/>
  <c r="F4472" i="1" s="1"/>
  <c r="G5358" i="1"/>
  <c r="F5358" i="1" s="1"/>
  <c r="G352" i="1"/>
  <c r="F352" i="1" s="1"/>
  <c r="G1031" i="1"/>
  <c r="F1031" i="1" s="1"/>
  <c r="G5694" i="1"/>
  <c r="F5694" i="1" s="1"/>
  <c r="G1126" i="1"/>
  <c r="F1126" i="1" s="1"/>
  <c r="G3757" i="1"/>
  <c r="F3757" i="1" s="1"/>
  <c r="G1688" i="1"/>
  <c r="F1688" i="1" s="1"/>
  <c r="G615" i="1"/>
  <c r="F615" i="1" s="1"/>
  <c r="G2601" i="1"/>
  <c r="F2601" i="1" s="1"/>
  <c r="G5733" i="1"/>
  <c r="F5733" i="1" s="1"/>
  <c r="G2429" i="1"/>
  <c r="F2429" i="1" s="1"/>
  <c r="G1822" i="1"/>
  <c r="F1822" i="1" s="1"/>
  <c r="G1349" i="1"/>
  <c r="F1349" i="1" s="1"/>
  <c r="G3867" i="1"/>
  <c r="F3867" i="1" s="1"/>
  <c r="G5142" i="1"/>
  <c r="F5142" i="1" s="1"/>
  <c r="G6" i="1"/>
  <c r="F6" i="1" s="1"/>
  <c r="G4266" i="1"/>
  <c r="F4266" i="1" s="1"/>
  <c r="G5594" i="1"/>
  <c r="F5594" i="1" s="1"/>
  <c r="G5058" i="1"/>
  <c r="F5058" i="1" s="1"/>
  <c r="G4387" i="1"/>
  <c r="F4387" i="1" s="1"/>
  <c r="G4565" i="1"/>
  <c r="F4565" i="1" s="1"/>
  <c r="G5026" i="1"/>
  <c r="F5026" i="1" s="1"/>
  <c r="G6218" i="1"/>
  <c r="F6218" i="1" s="1"/>
  <c r="G4802" i="1"/>
  <c r="F4802" i="1" s="1"/>
  <c r="G6542" i="1"/>
  <c r="F6542" i="1" s="1"/>
  <c r="G6058" i="1"/>
  <c r="F6058" i="1" s="1"/>
  <c r="G5824" i="1"/>
  <c r="F5824" i="1" s="1"/>
  <c r="G4775" i="1"/>
  <c r="F4775" i="1" s="1"/>
  <c r="G6087" i="1"/>
  <c r="F6087" i="1" s="1"/>
  <c r="G4857" i="1"/>
  <c r="F4857" i="1" s="1"/>
  <c r="G598" i="1"/>
  <c r="F598" i="1" s="1"/>
  <c r="G1145" i="1"/>
  <c r="F1145" i="1" s="1"/>
  <c r="G4820" i="1"/>
  <c r="F4820" i="1" s="1"/>
  <c r="G1949" i="1"/>
  <c r="F1949" i="1" s="1"/>
  <c r="G4491" i="1"/>
  <c r="F4491" i="1" s="1"/>
  <c r="G1569" i="1"/>
  <c r="F1569" i="1" s="1"/>
  <c r="G3800" i="1"/>
  <c r="F3800" i="1" s="1"/>
  <c r="G4443" i="1"/>
  <c r="F4443" i="1" s="1"/>
  <c r="G24" i="1"/>
  <c r="F24" i="1" s="1"/>
  <c r="G2630" i="1"/>
  <c r="F2630" i="1" s="1"/>
  <c r="G6477" i="1"/>
  <c r="F6477" i="1" s="1"/>
  <c r="G6489" i="1"/>
  <c r="F6489" i="1" s="1"/>
  <c r="G4543" i="1"/>
  <c r="F4543" i="1" s="1"/>
  <c r="G2113" i="1"/>
  <c r="F2113" i="1" s="1"/>
  <c r="G551" i="1"/>
  <c r="F551" i="1" s="1"/>
  <c r="G1017" i="1"/>
  <c r="F1017" i="1" s="1"/>
  <c r="G3552" i="1"/>
  <c r="F3552" i="1" s="1"/>
  <c r="G2742" i="1"/>
  <c r="F2742" i="1" s="1"/>
  <c r="G4984" i="1"/>
  <c r="F4984" i="1" s="1"/>
  <c r="G2500" i="1"/>
  <c r="F2500" i="1" s="1"/>
  <c r="G1833" i="1"/>
  <c r="F1833" i="1" s="1"/>
  <c r="G5615" i="1"/>
  <c r="F5615" i="1" s="1"/>
  <c r="G3208" i="1"/>
  <c r="F3208" i="1" s="1"/>
  <c r="G6175" i="1"/>
  <c r="F6175" i="1" s="1"/>
  <c r="G4919" i="1"/>
  <c r="F4919" i="1" s="1"/>
  <c r="G6472" i="1"/>
  <c r="F6472" i="1" s="1"/>
  <c r="G1702" i="1"/>
  <c r="F1702" i="1" s="1"/>
  <c r="G2889" i="1"/>
  <c r="F2889" i="1" s="1"/>
  <c r="G3901" i="1"/>
  <c r="F3901" i="1" s="1"/>
  <c r="G2164" i="1"/>
  <c r="F2164" i="1" s="1"/>
  <c r="G3916" i="1"/>
  <c r="F3916" i="1" s="1"/>
  <c r="G5907" i="1"/>
  <c r="F5907" i="1" s="1"/>
  <c r="G2409" i="1"/>
  <c r="F2409" i="1" s="1"/>
  <c r="G6043" i="1"/>
  <c r="F6043" i="1" s="1"/>
  <c r="G3849" i="1"/>
  <c r="F3849" i="1" s="1"/>
  <c r="G1521" i="1"/>
  <c r="F1521" i="1" s="1"/>
  <c r="G1547" i="1"/>
  <c r="F1547" i="1" s="1"/>
  <c r="G1550" i="1"/>
  <c r="F1550" i="1" s="1"/>
  <c r="G1225" i="1"/>
  <c r="F1225" i="1" s="1"/>
  <c r="G6079" i="1"/>
  <c r="F6079" i="1" s="1"/>
  <c r="G4363" i="1"/>
  <c r="F4363" i="1" s="1"/>
  <c r="G682" i="1"/>
  <c r="F682" i="1" s="1"/>
  <c r="G1612" i="1"/>
  <c r="F1612" i="1" s="1"/>
  <c r="G5947" i="1"/>
  <c r="F5947" i="1" s="1"/>
  <c r="G4358" i="1"/>
  <c r="F4358" i="1" s="1"/>
  <c r="G4108" i="1"/>
  <c r="F4108" i="1" s="1"/>
  <c r="G4136" i="1"/>
  <c r="F4136" i="1" s="1"/>
  <c r="G4948" i="1"/>
  <c r="F4948" i="1" s="1"/>
  <c r="G827" i="1"/>
  <c r="F827" i="1" s="1"/>
  <c r="G6555" i="1"/>
  <c r="F6555" i="1" s="1"/>
  <c r="G3526" i="1"/>
  <c r="F3526" i="1" s="1"/>
  <c r="G1356" i="1"/>
  <c r="F1356" i="1" s="1"/>
  <c r="G5650" i="1"/>
  <c r="F5650" i="1" s="1"/>
  <c r="G2389" i="1"/>
  <c r="F2389" i="1" s="1"/>
  <c r="G5230" i="1"/>
  <c r="F5230" i="1" s="1"/>
  <c r="G5548" i="1"/>
  <c r="F5548" i="1" s="1"/>
  <c r="G5928" i="1"/>
  <c r="F5928" i="1" s="1"/>
  <c r="G1155" i="1"/>
  <c r="F1155" i="1" s="1"/>
  <c r="G5313" i="1"/>
  <c r="F5313" i="1" s="1"/>
  <c r="G2768" i="1"/>
  <c r="F2768" i="1" s="1"/>
  <c r="G2365" i="1"/>
  <c r="F2365" i="1" s="1"/>
  <c r="G5073" i="1"/>
  <c r="F5073" i="1" s="1"/>
  <c r="G5653" i="1"/>
  <c r="F5653" i="1" s="1"/>
  <c r="G5702" i="1"/>
  <c r="F5702" i="1" s="1"/>
  <c r="G457" i="1"/>
  <c r="F457" i="1" s="1"/>
  <c r="G640" i="1"/>
  <c r="F640" i="1" s="1"/>
  <c r="G5150" i="1"/>
  <c r="F5150" i="1" s="1"/>
  <c r="G1746" i="1"/>
  <c r="F1746" i="1" s="1"/>
  <c r="G6479" i="1"/>
  <c r="F6479" i="1" s="1"/>
  <c r="G4964" i="1"/>
  <c r="F4964" i="1" s="1"/>
  <c r="G2791" i="1"/>
  <c r="F2791" i="1" s="1"/>
  <c r="G4963" i="1"/>
  <c r="F4963" i="1" s="1"/>
  <c r="G2457" i="1"/>
  <c r="F2457" i="1" s="1"/>
  <c r="G172" i="1"/>
  <c r="F172" i="1" s="1"/>
  <c r="G187" i="1"/>
  <c r="F187" i="1" s="1"/>
  <c r="G5630" i="1"/>
  <c r="F5630" i="1" s="1"/>
  <c r="G4855" i="1"/>
  <c r="F4855" i="1" s="1"/>
  <c r="G5828" i="1"/>
  <c r="F5828" i="1" s="1"/>
  <c r="G5559" i="1"/>
  <c r="F5559" i="1" s="1"/>
  <c r="G5476" i="1"/>
  <c r="F5476" i="1" s="1"/>
  <c r="G1952" i="1"/>
  <c r="F1952" i="1" s="1"/>
  <c r="G3393" i="1"/>
  <c r="F3393" i="1" s="1"/>
  <c r="G843" i="1"/>
  <c r="F843" i="1" s="1"/>
  <c r="G4632" i="1"/>
  <c r="F4632" i="1" s="1"/>
  <c r="G107" i="1"/>
  <c r="F107" i="1" s="1"/>
  <c r="G4036" i="1"/>
  <c r="F4036" i="1" s="1"/>
  <c r="G3380" i="1"/>
  <c r="F3380" i="1" s="1"/>
  <c r="G2355" i="1"/>
  <c r="F2355" i="1" s="1"/>
  <c r="G3712" i="1"/>
  <c r="F3712" i="1" s="1"/>
  <c r="G5392" i="1"/>
  <c r="F5392" i="1" s="1"/>
  <c r="G2531" i="1"/>
  <c r="F2531" i="1" s="1"/>
  <c r="G4410" i="1"/>
  <c r="F4410" i="1" s="1"/>
  <c r="G477" i="1"/>
  <c r="F477" i="1" s="1"/>
  <c r="G5299" i="1"/>
  <c r="F5299" i="1" s="1"/>
  <c r="G3969" i="1"/>
  <c r="F3969" i="1" s="1"/>
  <c r="G2673" i="1"/>
  <c r="F2673" i="1" s="1"/>
  <c r="G2662" i="1"/>
  <c r="F2662" i="1" s="1"/>
  <c r="G2721" i="1"/>
  <c r="F2721" i="1" s="1"/>
  <c r="G3007" i="1"/>
  <c r="F3007" i="1" s="1"/>
  <c r="G6315" i="1"/>
  <c r="F6315" i="1" s="1"/>
  <c r="G992" i="1"/>
  <c r="F992" i="1" s="1"/>
  <c r="G2658" i="1"/>
  <c r="F2658" i="1" s="1"/>
  <c r="G5662" i="1"/>
  <c r="F5662" i="1" s="1"/>
  <c r="G3640" i="1"/>
  <c r="F3640" i="1" s="1"/>
  <c r="G2975" i="1"/>
  <c r="F2975" i="1" s="1"/>
  <c r="G2896" i="1"/>
  <c r="F2896" i="1" s="1"/>
  <c r="G2535" i="1"/>
  <c r="F2535" i="1" s="1"/>
  <c r="G2960" i="1"/>
  <c r="F2960" i="1" s="1"/>
  <c r="G4261" i="1"/>
  <c r="F4261" i="1" s="1"/>
  <c r="G2173" i="1"/>
  <c r="F2173" i="1" s="1"/>
  <c r="G3032" i="1"/>
  <c r="F3032" i="1" s="1"/>
  <c r="G5847" i="1"/>
  <c r="F5847" i="1" s="1"/>
  <c r="G5430" i="1"/>
  <c r="F5430" i="1" s="1"/>
  <c r="G2741" i="1"/>
  <c r="F2741" i="1" s="1"/>
  <c r="G6361" i="1"/>
  <c r="F6361" i="1" s="1"/>
  <c r="G5738" i="1"/>
  <c r="F5738" i="1" s="1"/>
  <c r="G825" i="1"/>
  <c r="F825" i="1" s="1"/>
  <c r="G5888" i="1"/>
  <c r="F5888" i="1" s="1"/>
  <c r="G3498" i="1"/>
  <c r="F3498" i="1" s="1"/>
  <c r="G2032" i="1"/>
  <c r="F2032" i="1" s="1"/>
  <c r="G1116" i="1"/>
  <c r="F1116" i="1" s="1"/>
  <c r="G164" i="1"/>
  <c r="F164" i="1" s="1"/>
  <c r="G692" i="1"/>
  <c r="F692" i="1" s="1"/>
  <c r="G684" i="1"/>
  <c r="F684" i="1" s="1"/>
  <c r="G6155" i="1"/>
  <c r="F6155" i="1" s="1"/>
  <c r="G93" i="1"/>
  <c r="F93" i="1" s="1"/>
  <c r="G4368" i="1"/>
  <c r="F4368" i="1" s="1"/>
  <c r="G781" i="1"/>
  <c r="F781" i="1" s="1"/>
  <c r="G318" i="1"/>
  <c r="F318" i="1" s="1"/>
  <c r="G375" i="1"/>
  <c r="F375" i="1" s="1"/>
  <c r="G383" i="1"/>
  <c r="F383" i="1" s="1"/>
  <c r="G2543" i="1"/>
  <c r="F2543" i="1" s="1"/>
  <c r="G6458" i="1"/>
  <c r="F6458" i="1" s="1"/>
  <c r="G3758" i="1"/>
  <c r="F3758" i="1" s="1"/>
  <c r="G4157" i="1"/>
  <c r="F4157" i="1" s="1"/>
  <c r="G4990" i="1"/>
  <c r="F4990" i="1" s="1"/>
  <c r="G2193" i="1"/>
  <c r="F2193" i="1" s="1"/>
  <c r="G3770" i="1"/>
  <c r="F3770" i="1" s="1"/>
  <c r="G5366" i="1"/>
  <c r="F5366" i="1" s="1"/>
  <c r="G3493" i="1"/>
  <c r="F3493" i="1" s="1"/>
  <c r="G2292" i="1"/>
  <c r="F2292" i="1" s="1"/>
  <c r="G3507" i="1"/>
  <c r="F3507" i="1" s="1"/>
  <c r="G2224" i="1"/>
  <c r="F2224" i="1" s="1"/>
  <c r="G731" i="1"/>
  <c r="F731" i="1" s="1"/>
  <c r="G4269" i="1"/>
  <c r="F4269" i="1" s="1"/>
  <c r="G3829" i="1"/>
  <c r="F3829" i="1" s="1"/>
  <c r="G1733" i="1"/>
  <c r="F1733" i="1" s="1"/>
  <c r="G4745" i="1"/>
  <c r="F4745" i="1" s="1"/>
  <c r="G5771" i="1"/>
  <c r="F5771" i="1" s="1"/>
  <c r="G5198" i="1"/>
  <c r="F5198" i="1" s="1"/>
  <c r="G5539" i="1"/>
  <c r="F5539" i="1" s="1"/>
  <c r="G4660" i="1"/>
  <c r="F4660" i="1" s="1"/>
  <c r="G6519" i="1"/>
  <c r="F6519" i="1" s="1"/>
  <c r="G6143" i="1"/>
  <c r="F6143" i="1" s="1"/>
  <c r="G4891" i="1"/>
  <c r="F4891" i="1" s="1"/>
  <c r="G6059" i="1"/>
  <c r="F6059" i="1" s="1"/>
  <c r="G5822" i="1"/>
  <c r="F5822" i="1" s="1"/>
  <c r="G5340" i="1"/>
  <c r="F5340" i="1" s="1"/>
  <c r="G4814" i="1"/>
  <c r="F4814" i="1" s="1"/>
  <c r="G5224" i="1"/>
  <c r="F5224" i="1" s="1"/>
  <c r="G4767" i="1"/>
  <c r="F4767" i="1" s="1"/>
  <c r="G2018" i="1"/>
  <c r="F2018" i="1" s="1"/>
  <c r="G2867" i="1"/>
  <c r="F2867" i="1" s="1"/>
  <c r="G3173" i="1"/>
  <c r="F3173" i="1" s="1"/>
  <c r="G3270" i="1"/>
  <c r="F3270" i="1" s="1"/>
  <c r="G644" i="1"/>
  <c r="F644" i="1" s="1"/>
  <c r="G3719" i="1"/>
  <c r="F3719" i="1" s="1"/>
  <c r="G2370" i="1"/>
  <c r="F2370" i="1" s="1"/>
  <c r="G1490" i="1"/>
  <c r="F1490" i="1" s="1"/>
  <c r="G4514" i="1"/>
  <c r="F4514" i="1" s="1"/>
  <c r="G5281" i="1"/>
  <c r="F5281" i="1" s="1"/>
  <c r="G1008" i="1"/>
  <c r="F1008" i="1" s="1"/>
  <c r="G1381" i="1"/>
  <c r="F1381" i="1" s="1"/>
  <c r="G555" i="1"/>
  <c r="F555" i="1" s="1"/>
  <c r="G26" i="1"/>
  <c r="F26" i="1" s="1"/>
  <c r="G3814" i="1"/>
  <c r="F3814" i="1" s="1"/>
  <c r="G4598" i="1"/>
  <c r="F4598" i="1" s="1"/>
  <c r="G3962" i="1"/>
  <c r="F3962" i="1" s="1"/>
  <c r="G2879" i="1"/>
  <c r="F2879" i="1" s="1"/>
  <c r="G953" i="1"/>
  <c r="F953" i="1" s="1"/>
  <c r="G2566" i="1"/>
  <c r="F2566" i="1" s="1"/>
  <c r="G3063" i="1"/>
  <c r="F3063" i="1" s="1"/>
  <c r="G1969" i="1"/>
  <c r="F1969" i="1" s="1"/>
  <c r="G5416" i="1"/>
  <c r="F5416" i="1" s="1"/>
  <c r="G3628" i="1"/>
  <c r="F3628" i="1" s="1"/>
  <c r="G2583" i="1"/>
  <c r="F2583" i="1" s="1"/>
  <c r="G4091" i="1"/>
  <c r="F4091" i="1" s="1"/>
  <c r="G3517" i="1"/>
  <c r="F3517" i="1" s="1"/>
  <c r="G2146" i="1"/>
  <c r="F2146" i="1" s="1"/>
  <c r="G1598" i="1"/>
  <c r="F1598" i="1" s="1"/>
  <c r="G4046" i="1"/>
  <c r="F4046" i="1" s="1"/>
  <c r="G2480" i="1"/>
  <c r="F2480" i="1" s="1"/>
  <c r="G2063" i="1"/>
  <c r="F2063" i="1" s="1"/>
  <c r="G3447" i="1"/>
  <c r="F3447" i="1" s="1"/>
  <c r="G1695" i="1"/>
  <c r="F1695" i="1" s="1"/>
  <c r="G1452" i="1"/>
  <c r="F1452" i="1" s="1"/>
  <c r="G3302" i="1"/>
  <c r="F3302" i="1" s="1"/>
  <c r="G4684" i="1"/>
  <c r="F4684" i="1" s="1"/>
  <c r="G724" i="1"/>
  <c r="F724" i="1" s="1"/>
  <c r="G278" i="1"/>
  <c r="F278" i="1" s="1"/>
  <c r="G3280" i="1"/>
  <c r="F3280" i="1" s="1"/>
  <c r="G1211" i="1"/>
  <c r="F1211" i="1" s="1"/>
  <c r="G3277" i="1"/>
  <c r="F3277" i="1" s="1"/>
  <c r="G5860" i="1"/>
  <c r="F5860" i="1" s="1"/>
  <c r="G4324" i="1"/>
  <c r="F4324" i="1" s="1"/>
  <c r="G676" i="1"/>
  <c r="F676" i="1" s="1"/>
  <c r="G74" i="1"/>
  <c r="F74" i="1" s="1"/>
  <c r="G5327" i="1"/>
  <c r="F5327" i="1" s="1"/>
  <c r="G4365" i="1"/>
  <c r="F4365" i="1" s="1"/>
  <c r="G785" i="1"/>
  <c r="F785" i="1" s="1"/>
  <c r="G1934" i="1"/>
  <c r="F1934" i="1" s="1"/>
  <c r="G1719" i="1"/>
  <c r="F1719" i="1" s="1"/>
  <c r="G6005" i="1"/>
  <c r="F6005" i="1" s="1"/>
  <c r="G1167" i="1"/>
  <c r="F1167" i="1" s="1"/>
  <c r="G2920" i="1"/>
  <c r="F2920" i="1" s="1"/>
  <c r="G3600" i="1"/>
  <c r="F3600" i="1" s="1"/>
  <c r="G3741" i="1"/>
  <c r="F3741" i="1" s="1"/>
  <c r="G1235" i="1"/>
  <c r="F1235" i="1" s="1"/>
  <c r="G3003" i="1"/>
  <c r="F3003" i="1" s="1"/>
  <c r="G2439" i="1"/>
  <c r="F2439" i="1" s="1"/>
  <c r="G5423" i="1"/>
  <c r="F5423" i="1" s="1"/>
  <c r="G3223" i="1"/>
  <c r="F3223" i="1" s="1"/>
  <c r="G333" i="1"/>
  <c r="F333" i="1" s="1"/>
  <c r="G415" i="1"/>
  <c r="F415" i="1" s="1"/>
  <c r="G6378" i="1"/>
  <c r="F6378" i="1" s="1"/>
  <c r="G5145" i="1"/>
  <c r="F5145" i="1" s="1"/>
  <c r="G4293" i="1"/>
  <c r="F4293" i="1" s="1"/>
  <c r="G1748" i="1"/>
  <c r="F1748" i="1" s="1"/>
  <c r="G1160" i="1"/>
  <c r="F1160" i="1" s="1"/>
  <c r="G5237" i="1"/>
  <c r="F5237" i="1" s="1"/>
  <c r="G4826" i="1"/>
  <c r="F4826" i="1" s="1"/>
  <c r="G4103" i="1"/>
  <c r="F4103" i="1" s="1"/>
  <c r="G5809" i="1"/>
  <c r="F5809" i="1" s="1"/>
  <c r="G6450" i="1"/>
  <c r="F6450" i="1" s="1"/>
  <c r="G401" i="1"/>
  <c r="F401" i="1" s="1"/>
  <c r="G1492" i="1"/>
  <c r="F1492" i="1" s="1"/>
  <c r="G5643" i="1"/>
  <c r="F5643" i="1" s="1"/>
  <c r="G6251" i="1"/>
  <c r="F6251" i="1" s="1"/>
  <c r="G4774" i="1"/>
  <c r="F4774" i="1" s="1"/>
  <c r="G6214" i="1"/>
  <c r="F6214" i="1" s="1"/>
  <c r="G3470" i="1"/>
  <c r="F3470" i="1" s="1"/>
  <c r="G594" i="1"/>
  <c r="F594" i="1" s="1"/>
  <c r="G2876" i="1"/>
  <c r="F2876" i="1" s="1"/>
  <c r="G1358" i="1"/>
  <c r="F1358" i="1" s="1"/>
  <c r="G2047" i="1"/>
  <c r="F2047" i="1" s="1"/>
  <c r="G2533" i="1"/>
  <c r="F2533" i="1" s="1"/>
  <c r="G1568" i="1"/>
  <c r="F1568" i="1" s="1"/>
  <c r="G4439" i="1"/>
  <c r="F4439" i="1" s="1"/>
  <c r="G3715" i="1"/>
  <c r="F3715" i="1" s="1"/>
  <c r="G2319" i="1"/>
  <c r="F2319" i="1" s="1"/>
  <c r="G6134" i="1"/>
  <c r="F6134" i="1" s="1"/>
  <c r="G2948" i="1"/>
  <c r="F2948" i="1" s="1"/>
  <c r="G1426" i="1"/>
  <c r="F1426" i="1" s="1"/>
  <c r="G33" i="1"/>
  <c r="F33" i="1" s="1"/>
  <c r="G5288" i="1"/>
  <c r="F5288" i="1" s="1"/>
  <c r="G4475" i="1"/>
  <c r="F4475" i="1" s="1"/>
  <c r="G2917" i="1"/>
  <c r="F2917" i="1" s="1"/>
  <c r="G15" i="1"/>
  <c r="F15" i="1" s="1"/>
  <c r="G4305" i="1"/>
  <c r="F4305" i="1" s="1"/>
  <c r="G6482" i="1"/>
  <c r="F6482" i="1" s="1"/>
  <c r="G2499" i="1"/>
  <c r="F2499" i="1" s="1"/>
  <c r="G3630" i="1"/>
  <c r="F3630" i="1" s="1"/>
  <c r="G6174" i="1"/>
  <c r="F6174" i="1" s="1"/>
  <c r="G3650" i="1"/>
  <c r="F3650" i="1" s="1"/>
  <c r="G1307" i="1"/>
  <c r="F1307" i="1" s="1"/>
  <c r="G2954" i="1"/>
  <c r="F2954" i="1" s="1"/>
  <c r="G6388" i="1"/>
  <c r="F6388" i="1" s="1"/>
  <c r="G2809" i="1"/>
  <c r="F2809" i="1" s="1"/>
  <c r="G2797" i="1"/>
  <c r="F2797" i="1" s="1"/>
  <c r="G5660" i="1"/>
  <c r="F5660" i="1" s="1"/>
  <c r="G4253" i="1"/>
  <c r="F4253" i="1" s="1"/>
  <c r="G832" i="1"/>
  <c r="F832" i="1" s="1"/>
  <c r="G5906" i="1"/>
  <c r="F5906" i="1" s="1"/>
  <c r="G3319" i="1"/>
  <c r="F3319" i="1" s="1"/>
  <c r="G4474" i="1"/>
  <c r="F4474" i="1" s="1"/>
  <c r="G1458" i="1"/>
  <c r="F1458" i="1" s="1"/>
  <c r="G1762" i="1"/>
  <c r="F1762" i="1" s="1"/>
  <c r="G5174" i="1"/>
  <c r="F5174" i="1" s="1"/>
  <c r="G5177" i="1"/>
  <c r="F5177" i="1" s="1"/>
  <c r="G1579" i="1"/>
  <c r="F1579" i="1" s="1"/>
  <c r="G1539" i="1"/>
  <c r="F1539" i="1" s="1"/>
  <c r="G1102" i="1"/>
  <c r="F1102" i="1" s="1"/>
  <c r="G1214" i="1"/>
  <c r="F1214" i="1" s="1"/>
  <c r="G6393" i="1"/>
  <c r="F6393" i="1" s="1"/>
  <c r="G876" i="1"/>
  <c r="F876" i="1" s="1"/>
  <c r="G3116" i="1"/>
  <c r="F3116" i="1" s="1"/>
  <c r="G3" i="1"/>
  <c r="F3" i="1" s="1"/>
  <c r="G88" i="1"/>
  <c r="F88" i="1" s="1"/>
  <c r="G6520" i="1"/>
  <c r="F6520" i="1" s="1"/>
  <c r="G1609" i="1"/>
  <c r="F1609" i="1" s="1"/>
  <c r="G315" i="1"/>
  <c r="F315" i="1" s="1"/>
  <c r="G5482" i="1"/>
  <c r="F5482" i="1" s="1"/>
  <c r="G741" i="1"/>
  <c r="F741" i="1" s="1"/>
  <c r="G3794" i="1"/>
  <c r="F3794" i="1" s="1"/>
  <c r="G4969" i="1"/>
  <c r="F4969" i="1" s="1"/>
  <c r="G4171" i="1"/>
  <c r="F4171" i="1" s="1"/>
  <c r="G5152" i="1"/>
  <c r="F5152" i="1" s="1"/>
  <c r="G4792" i="1"/>
  <c r="F4792" i="1" s="1"/>
  <c r="G1832" i="1"/>
  <c r="F1832" i="1" s="1"/>
  <c r="G2423" i="1"/>
  <c r="F2423" i="1" s="1"/>
  <c r="G1151" i="1"/>
  <c r="F1151" i="1" s="1"/>
  <c r="G3489" i="1"/>
  <c r="F3489" i="1" s="1"/>
  <c r="G554" i="1"/>
  <c r="F554" i="1" s="1"/>
  <c r="G5386" i="1"/>
  <c r="F5386" i="1" s="1"/>
  <c r="G1144" i="1"/>
  <c r="F1144" i="1" s="1"/>
  <c r="G5149" i="1"/>
  <c r="F5149" i="1" s="1"/>
  <c r="G366" i="1"/>
  <c r="F366" i="1" s="1"/>
  <c r="G1769" i="1"/>
  <c r="F1769" i="1" s="1"/>
  <c r="G179" i="1"/>
  <c r="F179" i="1" s="1"/>
  <c r="G5515" i="1"/>
  <c r="F5515" i="1" s="1"/>
  <c r="G4896" i="1"/>
  <c r="F4896" i="1" s="1"/>
  <c r="G5850" i="1"/>
  <c r="F5850" i="1" s="1"/>
  <c r="G1821" i="1"/>
  <c r="F1821" i="1" s="1"/>
  <c r="G246" i="1"/>
  <c r="F246" i="1" s="1"/>
  <c r="G186" i="1"/>
  <c r="F186" i="1" s="1"/>
  <c r="G4627" i="1"/>
  <c r="F4627" i="1" s="1"/>
  <c r="G533" i="1"/>
  <c r="F533" i="1" s="1"/>
  <c r="G519" i="1"/>
  <c r="F519" i="1" s="1"/>
  <c r="G1966" i="1"/>
  <c r="F1966" i="1" s="1"/>
  <c r="G5557" i="1"/>
  <c r="F5557" i="1" s="1"/>
  <c r="G5638" i="1"/>
  <c r="F5638" i="1" s="1"/>
  <c r="G4588" i="1"/>
  <c r="F4588" i="1" s="1"/>
  <c r="G842" i="1"/>
  <c r="F842" i="1" s="1"/>
  <c r="G764" i="1"/>
  <c r="F764" i="1" s="1"/>
  <c r="G3170" i="1"/>
  <c r="F3170" i="1" s="1"/>
  <c r="G3717" i="1"/>
  <c r="F3717" i="1" s="1"/>
  <c r="G5377" i="1"/>
  <c r="F5377" i="1" s="1"/>
  <c r="G2352" i="1"/>
  <c r="F2352" i="1" s="1"/>
  <c r="G1487" i="1"/>
  <c r="F1487" i="1" s="1"/>
  <c r="G4730" i="1"/>
  <c r="F4730" i="1" s="1"/>
  <c r="G6139" i="1"/>
  <c r="F6139" i="1" s="1"/>
  <c r="G6488" i="1"/>
  <c r="F6488" i="1" s="1"/>
  <c r="G5290" i="1"/>
  <c r="F5290" i="1" s="1"/>
  <c r="G2107" i="1"/>
  <c r="F2107" i="1" s="1"/>
  <c r="G1014" i="1"/>
  <c r="F1014" i="1" s="1"/>
  <c r="G2669" i="1"/>
  <c r="F2669" i="1" s="1"/>
  <c r="G1788" i="1"/>
  <c r="F1788" i="1" s="1"/>
  <c r="G966" i="1"/>
  <c r="F966" i="1" s="1"/>
  <c r="G3049" i="1"/>
  <c r="F3049" i="1" s="1"/>
  <c r="G1415" i="1"/>
  <c r="F1415" i="1" s="1"/>
  <c r="G3467" i="1"/>
  <c r="F3467" i="1" s="1"/>
  <c r="G5692" i="1"/>
  <c r="F5692" i="1" s="1"/>
  <c r="G5554" i="1"/>
  <c r="F5554" i="1" s="1"/>
  <c r="G2958" i="1"/>
  <c r="F2958" i="1" s="1"/>
  <c r="G3649" i="1"/>
  <c r="F3649" i="1" s="1"/>
  <c r="G3237" i="1"/>
  <c r="F3237" i="1" s="1"/>
  <c r="G3620" i="1"/>
  <c r="F3620" i="1" s="1"/>
  <c r="G2177" i="1"/>
  <c r="F2177" i="1" s="1"/>
  <c r="G2927" i="1"/>
  <c r="F2927" i="1" s="1"/>
  <c r="G1597" i="1"/>
  <c r="F1597" i="1" s="1"/>
  <c r="G5133" i="1"/>
  <c r="F5133" i="1" s="1"/>
  <c r="G6498" i="1"/>
  <c r="F6498" i="1" s="1"/>
  <c r="G2485" i="1"/>
  <c r="F2485" i="1" s="1"/>
  <c r="G2261" i="1"/>
  <c r="F2261" i="1" s="1"/>
  <c r="G2286" i="1"/>
  <c r="F2286" i="1" s="1"/>
  <c r="G569" i="1"/>
  <c r="F569" i="1" s="1"/>
  <c r="G3972" i="1"/>
  <c r="F3972" i="1" s="1"/>
  <c r="G3186" i="1"/>
  <c r="F3186" i="1" s="1"/>
  <c r="G236" i="1"/>
  <c r="F236" i="1" s="1"/>
  <c r="G5892" i="1"/>
  <c r="F5892" i="1" s="1"/>
  <c r="G881" i="1"/>
  <c r="F881" i="1" s="1"/>
  <c r="G1111" i="1"/>
  <c r="F1111" i="1" s="1"/>
  <c r="G379" i="1"/>
  <c r="F379" i="1" s="1"/>
  <c r="G6208" i="1"/>
  <c r="F6208" i="1" s="1"/>
  <c r="G70" i="1"/>
  <c r="F70" i="1" s="1"/>
  <c r="G4353" i="1"/>
  <c r="F4353" i="1" s="1"/>
  <c r="G4343" i="1"/>
  <c r="F4343" i="1" s="1"/>
  <c r="G2269" i="1"/>
  <c r="F2269" i="1" s="1"/>
  <c r="G2403" i="1"/>
  <c r="F2403" i="1" s="1"/>
  <c r="G1963" i="1"/>
  <c r="F1963" i="1" s="1"/>
  <c r="G6557" i="1"/>
  <c r="F6557" i="1" s="1"/>
  <c r="G5864" i="1"/>
  <c r="F5864" i="1" s="1"/>
  <c r="G737" i="1"/>
  <c r="F737" i="1" s="1"/>
  <c r="G6327" i="1"/>
  <c r="F6327" i="1" s="1"/>
  <c r="G804" i="1"/>
  <c r="F804" i="1" s="1"/>
  <c r="G2399" i="1"/>
  <c r="F2399" i="1" s="1"/>
  <c r="G5844" i="1"/>
  <c r="F5844" i="1" s="1"/>
  <c r="G6439" i="1"/>
  <c r="F6439" i="1" s="1"/>
  <c r="G3885" i="1"/>
  <c r="F3885" i="1" s="1"/>
  <c r="G2424" i="1"/>
  <c r="F2424" i="1" s="1"/>
  <c r="G2250" i="1"/>
  <c r="F2250" i="1" s="1"/>
  <c r="G1150" i="1"/>
  <c r="F1150" i="1" s="1"/>
  <c r="G3488" i="1"/>
  <c r="F3488" i="1" s="1"/>
  <c r="G5652" i="1"/>
  <c r="F5652" i="1" s="1"/>
  <c r="G247" i="1"/>
  <c r="F247" i="1" s="1"/>
  <c r="G3696" i="1"/>
  <c r="F3696" i="1" s="1"/>
  <c r="G232" i="1"/>
  <c r="F232" i="1" s="1"/>
  <c r="G4089" i="1"/>
  <c r="F4089" i="1" s="1"/>
  <c r="G4966" i="1"/>
  <c r="F4966" i="1" s="1"/>
  <c r="G3978" i="1"/>
  <c r="F3978" i="1" s="1"/>
  <c r="G5778" i="1"/>
  <c r="F5778" i="1" s="1"/>
  <c r="G1259" i="1"/>
  <c r="F1259" i="1" s="1"/>
  <c r="G357" i="1"/>
  <c r="F357" i="1" s="1"/>
  <c r="G305" i="1"/>
  <c r="F305" i="1" s="1"/>
  <c r="G5191" i="1"/>
  <c r="F5191" i="1" s="1"/>
  <c r="G6529" i="1"/>
  <c r="F6529" i="1" s="1"/>
  <c r="G2983" i="1"/>
  <c r="F2983" i="1" s="1"/>
  <c r="G6202" i="1"/>
  <c r="F6202" i="1" s="1"/>
  <c r="G5526" i="1"/>
  <c r="F5526" i="1" s="1"/>
  <c r="G6538" i="1"/>
  <c r="F6538" i="1" s="1"/>
  <c r="G5970" i="1"/>
  <c r="F5970" i="1" s="1"/>
  <c r="G4575" i="1"/>
  <c r="F4575" i="1" s="1"/>
  <c r="G4018" i="1"/>
  <c r="F4018" i="1" s="1"/>
  <c r="G2010" i="1"/>
  <c r="F2010" i="1" s="1"/>
  <c r="G1946" i="1"/>
  <c r="F1946" i="1" s="1"/>
  <c r="G5755" i="1"/>
  <c r="F5755" i="1" s="1"/>
  <c r="G1978" i="1"/>
  <c r="F1978" i="1" s="1"/>
  <c r="G3723" i="1"/>
  <c r="F3723" i="1" s="1"/>
  <c r="G2372" i="1"/>
  <c r="F2372" i="1" s="1"/>
  <c r="G1387" i="1"/>
  <c r="F1387" i="1" s="1"/>
  <c r="G19" i="1"/>
  <c r="F19" i="1" s="1"/>
  <c r="G3167" i="1"/>
  <c r="F3167" i="1" s="1"/>
  <c r="G1433" i="1"/>
  <c r="F1433" i="1" s="1"/>
  <c r="G4248" i="1"/>
  <c r="F4248" i="1" s="1"/>
  <c r="G4527" i="1"/>
  <c r="F4527" i="1" s="1"/>
  <c r="G35" i="1"/>
  <c r="F35" i="1" s="1"/>
  <c r="G2743" i="1"/>
  <c r="F2743" i="1" s="1"/>
  <c r="G2686" i="1"/>
  <c r="F2686" i="1" s="1"/>
  <c r="G4985" i="1"/>
  <c r="F4985" i="1" s="1"/>
  <c r="G971" i="1"/>
  <c r="F971" i="1" s="1"/>
  <c r="G2565" i="1"/>
  <c r="F2565" i="1" s="1"/>
  <c r="G1968" i="1"/>
  <c r="F1968" i="1" s="1"/>
  <c r="G5373" i="1"/>
  <c r="F5373" i="1" s="1"/>
  <c r="G5454" i="1"/>
  <c r="F5454" i="1" s="1"/>
  <c r="G2656" i="1"/>
  <c r="F2656" i="1" s="1"/>
  <c r="G2970" i="1"/>
  <c r="F2970" i="1" s="1"/>
  <c r="G3512" i="1"/>
  <c r="F3512" i="1" s="1"/>
  <c r="G6471" i="1"/>
  <c r="F6471" i="1" s="1"/>
  <c r="G2159" i="1"/>
  <c r="F2159" i="1" s="1"/>
  <c r="G1591" i="1"/>
  <c r="F1591" i="1" s="1"/>
  <c r="G5618" i="1"/>
  <c r="F5618" i="1" s="1"/>
  <c r="G1275" i="1"/>
  <c r="F1275" i="1" s="1"/>
  <c r="G4454" i="1"/>
  <c r="F4454" i="1" s="1"/>
  <c r="G3344" i="1"/>
  <c r="F3344" i="1" s="1"/>
  <c r="G4557" i="1"/>
  <c r="F4557" i="1" s="1"/>
  <c r="G4234" i="1"/>
  <c r="F4234" i="1" s="1"/>
  <c r="G5269" i="1"/>
  <c r="F5269" i="1" s="1"/>
  <c r="G835" i="1"/>
  <c r="F835" i="1" s="1"/>
  <c r="G1288" i="1"/>
  <c r="F1288" i="1" s="1"/>
  <c r="G3848" i="1"/>
  <c r="F3848" i="1" s="1"/>
  <c r="G878" i="1"/>
  <c r="F878" i="1" s="1"/>
  <c r="G917" i="1"/>
  <c r="F917" i="1" s="1"/>
  <c r="G2031" i="1"/>
  <c r="F2031" i="1" s="1"/>
  <c r="G897" i="1"/>
  <c r="F897" i="1" s="1"/>
  <c r="G1507" i="1"/>
  <c r="F1507" i="1" s="1"/>
  <c r="G1224" i="1"/>
  <c r="F1224" i="1" s="1"/>
  <c r="G3252" i="1"/>
  <c r="F3252" i="1" s="1"/>
  <c r="G67" i="1"/>
  <c r="F67" i="1" s="1"/>
  <c r="G4361" i="1"/>
  <c r="F4361" i="1" s="1"/>
  <c r="G4724" i="1"/>
  <c r="F4724" i="1" s="1"/>
  <c r="G1467" i="1"/>
  <c r="F1467" i="1" s="1"/>
  <c r="G1824" i="1"/>
  <c r="F1824" i="1" s="1"/>
  <c r="G3432" i="1"/>
  <c r="F3432" i="1" s="1"/>
  <c r="G6038" i="1"/>
  <c r="F6038" i="1" s="1"/>
  <c r="G3530" i="1"/>
  <c r="F3530" i="1" s="1"/>
  <c r="G3873" i="1"/>
  <c r="F3873" i="1" s="1"/>
  <c r="G5649" i="1"/>
  <c r="F5649" i="1" s="1"/>
  <c r="G2388" i="1"/>
  <c r="F2388" i="1" s="1"/>
  <c r="G3139" i="1"/>
  <c r="F3139" i="1" s="1"/>
  <c r="G3755" i="1"/>
  <c r="F3755" i="1" s="1"/>
  <c r="G3483" i="1"/>
  <c r="F3483" i="1" s="1"/>
  <c r="G2836" i="1"/>
  <c r="F2836" i="1" s="1"/>
  <c r="G3069" i="1"/>
  <c r="F3069" i="1" s="1"/>
  <c r="G5076" i="1"/>
  <c r="F5076" i="1" s="1"/>
  <c r="G3882" i="1"/>
  <c r="F3882" i="1" s="1"/>
  <c r="G5146" i="1"/>
  <c r="F5146" i="1" s="1"/>
  <c r="G5140" i="1"/>
  <c r="F5140" i="1" s="1"/>
  <c r="G5841" i="1"/>
  <c r="F5841" i="1" s="1"/>
  <c r="G4568" i="1"/>
  <c r="F4568" i="1" s="1"/>
  <c r="G294" i="1"/>
  <c r="F294" i="1" s="1"/>
  <c r="G5025" i="1"/>
  <c r="F5025" i="1" s="1"/>
  <c r="G5610" i="1"/>
  <c r="F5610" i="1" s="1"/>
  <c r="G6547" i="1"/>
  <c r="F6547" i="1" s="1"/>
  <c r="G4762" i="1"/>
  <c r="F4762" i="1" s="1"/>
  <c r="G4888" i="1"/>
  <c r="F4888" i="1" s="1"/>
  <c r="G5209" i="1"/>
  <c r="F5209" i="1" s="1"/>
  <c r="G5827" i="1"/>
  <c r="F5827" i="1" s="1"/>
  <c r="G6290" i="1"/>
  <c r="F6290" i="1" s="1"/>
  <c r="G506" i="1"/>
  <c r="F506" i="1" s="1"/>
  <c r="G6258" i="1"/>
  <c r="F6258" i="1" s="1"/>
  <c r="G4024" i="1"/>
  <c r="F4024" i="1" s="1"/>
  <c r="G4827" i="1"/>
  <c r="F4827" i="1" s="1"/>
  <c r="G572" i="1"/>
  <c r="F572" i="1" s="1"/>
  <c r="G2378" i="1"/>
  <c r="F2378" i="1" s="1"/>
  <c r="G3378" i="1"/>
  <c r="F3378" i="1" s="1"/>
  <c r="G3724" i="1"/>
  <c r="F3724" i="1" s="1"/>
  <c r="G4432" i="1"/>
  <c r="F4432" i="1" s="1"/>
  <c r="G2354" i="1"/>
  <c r="F2354" i="1" s="1"/>
  <c r="G671" i="1"/>
  <c r="F671" i="1" s="1"/>
  <c r="G4529" i="1"/>
  <c r="F4529" i="1" s="1"/>
  <c r="G6133" i="1"/>
  <c r="F6133" i="1" s="1"/>
  <c r="G568" i="1"/>
  <c r="F568" i="1" s="1"/>
  <c r="G2831" i="1"/>
  <c r="F2831" i="1" s="1"/>
  <c r="G559" i="1"/>
  <c r="F559" i="1" s="1"/>
  <c r="G21" i="1"/>
  <c r="F21" i="1" s="1"/>
  <c r="G2986" i="1"/>
  <c r="F2986" i="1" s="1"/>
  <c r="G2725" i="1"/>
  <c r="F2725" i="1" s="1"/>
  <c r="G2739" i="1"/>
  <c r="F2739" i="1" s="1"/>
  <c r="G2569" i="1"/>
  <c r="F2569" i="1" s="1"/>
  <c r="G995" i="1"/>
  <c r="F995" i="1" s="1"/>
  <c r="G1308" i="1"/>
  <c r="F1308" i="1" s="1"/>
  <c r="G2620" i="1"/>
  <c r="F2620" i="1" s="1"/>
  <c r="G2650" i="1"/>
  <c r="F2650" i="1" s="1"/>
  <c r="G5362" i="1"/>
  <c r="F5362" i="1" s="1"/>
  <c r="G3653" i="1"/>
  <c r="F3653" i="1" s="1"/>
  <c r="G3556" i="1"/>
  <c r="F3556" i="1" s="1"/>
  <c r="G2888" i="1"/>
  <c r="F2888" i="1" s="1"/>
  <c r="G3516" i="1"/>
  <c r="F3516" i="1" s="1"/>
  <c r="G5772" i="1"/>
  <c r="F5772" i="1" s="1"/>
  <c r="G2631" i="1"/>
  <c r="F2631" i="1" s="1"/>
  <c r="G1698" i="1"/>
  <c r="F1698" i="1" s="1"/>
  <c r="G3033" i="1"/>
  <c r="F3033" i="1" s="1"/>
  <c r="G830" i="1"/>
  <c r="F830" i="1" s="1"/>
  <c r="G2066" i="1"/>
  <c r="F2066" i="1" s="1"/>
  <c r="G1658" i="1"/>
  <c r="F1658" i="1" s="1"/>
  <c r="G245" i="1"/>
  <c r="F245" i="1" s="1"/>
  <c r="G3960" i="1"/>
  <c r="F3960" i="1" s="1"/>
  <c r="G5300" i="1"/>
  <c r="F5300" i="1" s="1"/>
  <c r="G3201" i="1"/>
  <c r="F3201" i="1" s="1"/>
  <c r="G2874" i="1"/>
  <c r="F2874" i="1" s="1"/>
  <c r="G1540" i="1"/>
  <c r="F1540" i="1" s="1"/>
  <c r="G4934" i="1"/>
  <c r="F4934" i="1" s="1"/>
  <c r="G1505" i="1"/>
  <c r="F1505" i="1" s="1"/>
  <c r="G1091" i="1"/>
  <c r="F1091" i="1" s="1"/>
  <c r="G6272" i="1"/>
  <c r="F6272" i="1" s="1"/>
  <c r="G3262" i="1"/>
  <c r="F3262" i="1" s="1"/>
  <c r="G3090" i="1"/>
  <c r="F3090" i="1" s="1"/>
  <c r="G4381" i="1"/>
  <c r="F4381" i="1" s="1"/>
  <c r="G100" i="1"/>
  <c r="F100" i="1" s="1"/>
  <c r="G1345" i="1"/>
  <c r="F1345" i="1" s="1"/>
  <c r="G392" i="1"/>
  <c r="F392" i="1" s="1"/>
  <c r="G1933" i="1"/>
  <c r="F1933" i="1" s="1"/>
  <c r="G4202" i="1"/>
  <c r="F4202" i="1" s="1"/>
  <c r="G6004" i="1"/>
  <c r="F6004" i="1" s="1"/>
  <c r="G5481" i="1"/>
  <c r="F5481" i="1" s="1"/>
  <c r="G2125" i="1"/>
  <c r="F2125" i="1" s="1"/>
  <c r="G3441" i="1"/>
  <c r="F3441" i="1" s="1"/>
  <c r="G2819" i="1"/>
  <c r="F2819" i="1" s="1"/>
  <c r="G275" i="1"/>
  <c r="F275" i="1" s="1"/>
  <c r="G2213" i="1"/>
  <c r="F2213" i="1" s="1"/>
  <c r="G2426" i="1"/>
  <c r="F2426" i="1" s="1"/>
  <c r="G5925" i="1"/>
  <c r="F5925" i="1" s="1"/>
  <c r="G3356" i="1"/>
  <c r="F3356" i="1" s="1"/>
  <c r="G2472" i="1"/>
  <c r="F2472" i="1" s="1"/>
  <c r="G456" i="1"/>
  <c r="F456" i="1" s="1"/>
  <c r="G5983" i="1"/>
  <c r="F5983" i="1" s="1"/>
  <c r="G211" i="1"/>
  <c r="F211" i="1" s="1"/>
  <c r="G1745" i="1"/>
  <c r="F1745" i="1" s="1"/>
  <c r="G4958" i="1"/>
  <c r="F4958" i="1" s="1"/>
  <c r="G288" i="1"/>
  <c r="F288" i="1" s="1"/>
  <c r="G4197" i="1"/>
  <c r="F4197" i="1" s="1"/>
  <c r="G4881" i="1"/>
  <c r="F4881" i="1" s="1"/>
  <c r="G303" i="1"/>
  <c r="F303" i="1" s="1"/>
  <c r="G130" i="1"/>
  <c r="F130" i="1" s="1"/>
  <c r="G177" i="1"/>
  <c r="F177" i="1" s="1"/>
  <c r="G6025" i="1"/>
  <c r="F6025" i="1" s="1"/>
  <c r="G4570" i="1"/>
  <c r="F4570" i="1" s="1"/>
  <c r="G4803" i="1"/>
  <c r="F4803" i="1" s="1"/>
  <c r="G446" i="1"/>
  <c r="F446" i="1" s="1"/>
  <c r="G5200" i="1"/>
  <c r="F5200" i="1" s="1"/>
  <c r="G4405" i="1"/>
  <c r="F4405" i="1" s="1"/>
  <c r="G794" i="1"/>
  <c r="F794" i="1" s="1"/>
  <c r="G587" i="1"/>
  <c r="F587" i="1" s="1"/>
  <c r="G5910" i="1"/>
  <c r="F5910" i="1" s="1"/>
  <c r="G3172" i="1"/>
  <c r="F3172" i="1" s="1"/>
  <c r="G3269" i="1"/>
  <c r="F3269" i="1" s="1"/>
  <c r="G2369" i="1"/>
  <c r="F2369" i="1" s="1"/>
  <c r="G4069" i="1"/>
  <c r="F4069" i="1" s="1"/>
  <c r="G1489" i="1"/>
  <c r="F1489" i="1" s="1"/>
  <c r="G4528" i="1"/>
  <c r="F4528" i="1" s="1"/>
  <c r="G998" i="1"/>
  <c r="F998" i="1" s="1"/>
  <c r="G1920" i="1"/>
  <c r="F1920" i="1" s="1"/>
  <c r="G4025" i="1"/>
  <c r="F4025" i="1" s="1"/>
  <c r="G4438" i="1"/>
  <c r="F4438" i="1" s="1"/>
  <c r="G2710" i="1"/>
  <c r="F2710" i="1" s="1"/>
  <c r="G2705" i="1"/>
  <c r="F2705" i="1" s="1"/>
  <c r="G996" i="1"/>
  <c r="F996" i="1" s="1"/>
  <c r="G2610" i="1"/>
  <c r="F2610" i="1" s="1"/>
  <c r="G984" i="1"/>
  <c r="F984" i="1" s="1"/>
  <c r="G954" i="1"/>
  <c r="F954" i="1" s="1"/>
  <c r="G2551" i="1"/>
  <c r="F2551" i="1" s="1"/>
  <c r="G5502" i="1"/>
  <c r="F5502" i="1" s="1"/>
  <c r="G3627" i="1"/>
  <c r="F3627" i="1" s="1"/>
  <c r="G3631" i="1"/>
  <c r="F3631" i="1" s="1"/>
  <c r="G1755" i="1"/>
  <c r="F1755" i="1" s="1"/>
  <c r="G5469" i="1"/>
  <c r="F5469" i="1" s="1"/>
  <c r="G5508" i="1"/>
  <c r="F5508" i="1" s="1"/>
  <c r="G2167" i="1"/>
  <c r="F2167" i="1" s="1"/>
  <c r="G786" i="1"/>
  <c r="F786" i="1" s="1"/>
  <c r="G2479" i="1"/>
  <c r="F2479" i="1" s="1"/>
  <c r="G5122" i="1"/>
  <c r="F5122" i="1" s="1"/>
  <c r="G3446" i="1"/>
  <c r="F3446" i="1" s="1"/>
  <c r="G1694" i="1"/>
  <c r="F1694" i="1" s="1"/>
  <c r="G1455" i="1"/>
  <c r="F1455" i="1" s="1"/>
  <c r="G3301" i="1"/>
  <c r="F3301" i="1" s="1"/>
  <c r="G4683" i="1"/>
  <c r="F4683" i="1" s="1"/>
  <c r="G3081" i="1"/>
  <c r="F3081" i="1" s="1"/>
  <c r="G3189" i="1"/>
  <c r="F3189" i="1" s="1"/>
  <c r="G2201" i="1"/>
  <c r="F2201" i="1" s="1"/>
  <c r="G895" i="1"/>
  <c r="F895" i="1" s="1"/>
  <c r="G1546" i="1"/>
  <c r="F1546" i="1" s="1"/>
  <c r="G904" i="1"/>
  <c r="F904" i="1" s="1"/>
  <c r="G1115" i="1"/>
  <c r="F1115" i="1" s="1"/>
  <c r="G663" i="1"/>
  <c r="F663" i="1" s="1"/>
  <c r="G163" i="1"/>
  <c r="F163" i="1" s="1"/>
  <c r="G5499" i="1"/>
  <c r="F5499" i="1" s="1"/>
  <c r="G5326" i="1"/>
  <c r="F5326" i="1" s="1"/>
  <c r="G5417" i="1"/>
  <c r="F5417" i="1" s="1"/>
  <c r="G2264" i="1"/>
  <c r="F2264" i="1" s="1"/>
  <c r="G675" i="1"/>
  <c r="F675" i="1" s="1"/>
  <c r="G3157" i="1"/>
  <c r="F3157" i="1" s="1"/>
  <c r="G3422" i="1"/>
  <c r="F3422" i="1" s="1"/>
  <c r="G5367" i="1"/>
  <c r="F5367" i="1" s="1"/>
  <c r="G1471" i="1"/>
  <c r="F1471" i="1" s="1"/>
  <c r="G5207" i="1"/>
  <c r="F5207" i="1" s="1"/>
  <c r="G3740" i="1"/>
  <c r="F3740" i="1" s="1"/>
  <c r="G3291" i="1"/>
  <c r="F3291" i="1" s="1"/>
  <c r="G4189" i="1"/>
  <c r="F4189" i="1" s="1"/>
  <c r="G2815" i="1"/>
  <c r="F2815" i="1" s="1"/>
  <c r="G2438" i="1"/>
  <c r="F2438" i="1" s="1"/>
  <c r="G4212" i="1"/>
  <c r="F4212" i="1" s="1"/>
  <c r="G2192" i="1"/>
  <c r="F2192" i="1" s="1"/>
  <c r="G4151" i="1"/>
  <c r="F4151" i="1" s="1"/>
  <c r="G4241" i="1"/>
  <c r="F4241" i="1" s="1"/>
  <c r="G5382" i="1"/>
  <c r="F5382" i="1" s="1"/>
  <c r="G3875" i="1"/>
  <c r="F3875" i="1" s="1"/>
  <c r="G5148" i="1"/>
  <c r="F5148" i="1" s="1"/>
  <c r="G1033" i="1"/>
  <c r="F1033" i="1" s="1"/>
  <c r="G4757" i="1"/>
  <c r="F4757" i="1" s="1"/>
  <c r="G5596" i="1"/>
  <c r="F5596" i="1" s="1"/>
  <c r="G2255" i="1"/>
  <c r="F2255" i="1" s="1"/>
  <c r="G6042" i="1"/>
  <c r="F6042" i="1" s="1"/>
  <c r="G5066" i="1"/>
  <c r="F5066" i="1" s="1"/>
  <c r="G4602" i="1"/>
  <c r="F4602" i="1" s="1"/>
  <c r="G4882" i="1"/>
  <c r="F4882" i="1" s="1"/>
  <c r="G5976" i="1"/>
  <c r="F5976" i="1" s="1"/>
  <c r="G2522" i="1"/>
  <c r="F2522" i="1" s="1"/>
  <c r="G6158" i="1"/>
  <c r="F6158" i="1" s="1"/>
  <c r="G6375" i="1"/>
  <c r="F6375" i="1" s="1"/>
  <c r="G2209" i="1"/>
  <c r="F2209" i="1" s="1"/>
  <c r="G593" i="1"/>
  <c r="F593" i="1" s="1"/>
  <c r="G5856" i="1"/>
  <c r="F5856" i="1" s="1"/>
  <c r="G2877" i="1"/>
  <c r="F2877" i="1" s="1"/>
  <c r="G845" i="1"/>
  <c r="F845" i="1" s="1"/>
  <c r="G2866" i="1"/>
  <c r="F2866" i="1" s="1"/>
  <c r="G6215" i="1"/>
  <c r="F6215" i="1" s="1"/>
  <c r="G3718" i="1"/>
  <c r="F3718" i="1" s="1"/>
  <c r="G4587" i="1"/>
  <c r="F4587" i="1" s="1"/>
  <c r="G2373" i="1"/>
  <c r="F2373" i="1" s="1"/>
  <c r="G5732" i="1"/>
  <c r="F5732" i="1" s="1"/>
  <c r="G1007" i="1"/>
  <c r="F1007" i="1" s="1"/>
  <c r="G4409" i="1"/>
  <c r="F4409" i="1" s="1"/>
  <c r="G1425" i="1"/>
  <c r="F1425" i="1" s="1"/>
  <c r="G2734" i="1"/>
  <c r="F2734" i="1" s="1"/>
  <c r="G2112" i="1"/>
  <c r="F2112" i="1" s="1"/>
  <c r="G2823" i="1"/>
  <c r="F2823" i="1" s="1"/>
  <c r="G2878" i="1"/>
  <c r="F2878" i="1" s="1"/>
  <c r="G2685" i="1"/>
  <c r="F2685" i="1" s="1"/>
  <c r="G4551" i="1"/>
  <c r="F4551" i="1" s="1"/>
  <c r="G5247" i="1"/>
  <c r="F5247" i="1" s="1"/>
  <c r="G2498" i="1"/>
  <c r="F2498" i="1" s="1"/>
  <c r="G3642" i="1"/>
  <c r="F3642" i="1" s="1"/>
  <c r="G181" i="1"/>
  <c r="F181" i="1" s="1"/>
  <c r="G6173" i="1"/>
  <c r="F6173" i="1" s="1"/>
  <c r="G5412" i="1"/>
  <c r="F5412" i="1" s="1"/>
  <c r="G4530" i="1"/>
  <c r="F4530" i="1" s="1"/>
  <c r="G2880" i="1"/>
  <c r="F2880" i="1" s="1"/>
  <c r="G3786" i="1"/>
  <c r="F3786" i="1" s="1"/>
  <c r="G3624" i="1"/>
  <c r="F3624" i="1" s="1"/>
  <c r="G4011" i="1"/>
  <c r="F4011" i="1" s="1"/>
  <c r="G298" i="1"/>
  <c r="F298" i="1" s="1"/>
  <c r="G3320" i="1"/>
  <c r="F3320" i="1" s="1"/>
  <c r="G4028" i="1"/>
  <c r="F4028" i="1" s="1"/>
  <c r="G1457" i="1"/>
  <c r="F1457" i="1" s="1"/>
  <c r="G3284" i="1"/>
  <c r="F3284" i="1" s="1"/>
  <c r="G938" i="1"/>
  <c r="F938" i="1" s="1"/>
  <c r="G6150" i="1"/>
  <c r="F6150" i="1" s="1"/>
  <c r="G1763" i="1"/>
  <c r="F1763" i="1" s="1"/>
  <c r="G4053" i="1"/>
  <c r="F4053" i="1" s="1"/>
  <c r="G5178" i="1"/>
  <c r="F5178" i="1" s="1"/>
  <c r="G1519" i="1"/>
  <c r="F1519" i="1" s="1"/>
  <c r="G875" i="1"/>
  <c r="F875" i="1" s="1"/>
  <c r="G883" i="1"/>
  <c r="F883" i="1" s="1"/>
  <c r="G1096" i="1"/>
  <c r="F1096" i="1" s="1"/>
  <c r="G1226" i="1"/>
  <c r="F1226" i="1" s="1"/>
  <c r="G145" i="1"/>
  <c r="F145" i="1" s="1"/>
  <c r="G4015" i="1"/>
  <c r="F4015" i="1" s="1"/>
  <c r="G65" i="1"/>
  <c r="F65" i="1" s="1"/>
  <c r="G4314" i="1"/>
  <c r="F4314" i="1" s="1"/>
  <c r="G2060" i="1"/>
  <c r="F2060" i="1" s="1"/>
  <c r="G680" i="1"/>
  <c r="F680" i="1" s="1"/>
  <c r="G6493" i="1"/>
  <c r="F6493" i="1" s="1"/>
  <c r="G5403" i="1"/>
  <c r="F5403" i="1" s="1"/>
  <c r="G4471" i="1"/>
  <c r="F4471" i="1" s="1"/>
  <c r="G740" i="1"/>
  <c r="F740" i="1" s="1"/>
  <c r="G2124" i="1"/>
  <c r="F2124" i="1" s="1"/>
  <c r="G2386" i="1"/>
  <c r="F2386" i="1" s="1"/>
  <c r="G5422" i="1"/>
  <c r="F5422" i="1" s="1"/>
  <c r="G4173" i="1"/>
  <c r="F4173" i="1" s="1"/>
  <c r="G2745" i="1"/>
  <c r="F2745" i="1" s="1"/>
  <c r="G284" i="1"/>
  <c r="F284" i="1" s="1"/>
  <c r="G1154" i="1"/>
  <c r="F1154" i="1" s="1"/>
  <c r="G271" i="1"/>
  <c r="F271" i="1" s="1"/>
  <c r="G362" i="1"/>
  <c r="F362" i="1" s="1"/>
  <c r="G3214" i="1"/>
  <c r="F3214" i="1" s="1"/>
  <c r="G2246" i="1"/>
  <c r="F2246" i="1" s="1"/>
  <c r="G365" i="1"/>
  <c r="F365" i="1" s="1"/>
  <c r="G5094" i="1"/>
  <c r="F5094" i="1" s="1"/>
  <c r="G5593" i="1"/>
  <c r="F5593" i="1" s="1"/>
  <c r="G6068" i="1"/>
  <c r="F6068" i="1" s="1"/>
  <c r="G3773" i="1"/>
  <c r="F3773" i="1" s="1"/>
  <c r="G1823" i="1"/>
  <c r="F1823" i="1" s="1"/>
  <c r="G4390" i="1"/>
  <c r="F4390" i="1" s="1"/>
  <c r="G5472" i="1"/>
  <c r="F5472" i="1" s="1"/>
  <c r="G175" i="1"/>
  <c r="F175" i="1" s="1"/>
  <c r="G495" i="1"/>
  <c r="F495" i="1" s="1"/>
  <c r="G5823" i="1"/>
  <c r="F5823" i="1" s="1"/>
  <c r="G4773" i="1"/>
  <c r="F4773" i="1" s="1"/>
  <c r="G1942" i="1"/>
  <c r="F1942" i="1" s="1"/>
  <c r="G3677" i="1"/>
  <c r="F3677" i="1" s="1"/>
  <c r="G4453" i="1"/>
  <c r="F4453" i="1" s="1"/>
  <c r="G4019" i="1"/>
  <c r="F4019" i="1" s="1"/>
  <c r="G2046" i="1"/>
  <c r="F2046" i="1" s="1"/>
  <c r="G115" i="1"/>
  <c r="F115" i="1" s="1"/>
  <c r="G3169" i="1"/>
  <c r="F3169" i="1" s="1"/>
  <c r="G768" i="1"/>
  <c r="F768" i="1" s="1"/>
  <c r="G5374" i="1"/>
  <c r="F5374" i="1" s="1"/>
  <c r="G4441" i="1"/>
  <c r="F4441" i="1" s="1"/>
  <c r="G1485" i="1"/>
  <c r="F1485" i="1" s="1"/>
  <c r="G2318" i="1"/>
  <c r="F2318" i="1" s="1"/>
  <c r="G853" i="1"/>
  <c r="F853" i="1" s="1"/>
  <c r="G4547" i="1"/>
  <c r="F4547" i="1" s="1"/>
  <c r="G28" i="1"/>
  <c r="F28" i="1" s="1"/>
  <c r="G2106" i="1"/>
  <c r="F2106" i="1" s="1"/>
  <c r="G2893" i="1"/>
  <c r="F2893" i="1" s="1"/>
  <c r="G14" i="1"/>
  <c r="F14" i="1" s="1"/>
  <c r="G1789" i="1"/>
  <c r="F1789" i="1" s="1"/>
  <c r="G6481" i="1"/>
  <c r="F6481" i="1" s="1"/>
  <c r="G985" i="1"/>
  <c r="F985" i="1" s="1"/>
  <c r="G972" i="1"/>
  <c r="F972" i="1" s="1"/>
  <c r="G3834" i="1"/>
  <c r="F3834" i="1" s="1"/>
  <c r="G3669" i="1"/>
  <c r="F3669" i="1" s="1"/>
  <c r="G3676" i="1"/>
  <c r="F3676" i="1" s="1"/>
  <c r="G3652" i="1"/>
  <c r="F3652" i="1" s="1"/>
  <c r="G2978" i="1"/>
  <c r="F2978" i="1" s="1"/>
  <c r="G2953" i="1"/>
  <c r="F2953" i="1" s="1"/>
  <c r="G6502" i="1"/>
  <c r="F6502" i="1" s="1"/>
  <c r="G2736" i="1"/>
  <c r="F2736" i="1" s="1"/>
  <c r="G3899" i="1"/>
  <c r="F3899" i="1" s="1"/>
  <c r="G4251" i="1"/>
  <c r="F4251" i="1" s="1"/>
  <c r="G4473" i="1"/>
  <c r="F4473" i="1" s="1"/>
  <c r="G3177" i="1"/>
  <c r="F3177" i="1" s="1"/>
  <c r="G2285" i="1"/>
  <c r="F2285" i="1" s="1"/>
  <c r="G570" i="1"/>
  <c r="F570" i="1" s="1"/>
  <c r="G1379" i="1"/>
  <c r="F1379" i="1" s="1"/>
  <c r="G1710" i="1"/>
  <c r="F1710" i="1" s="1"/>
  <c r="G4680" i="1"/>
  <c r="F4680" i="1" s="1"/>
  <c r="G2811" i="1"/>
  <c r="F2811" i="1" s="1"/>
  <c r="G1454" i="1"/>
  <c r="F1454" i="1" s="1"/>
  <c r="G4605" i="1"/>
  <c r="F4605" i="1" s="1"/>
  <c r="G1268" i="1"/>
  <c r="F1268" i="1" s="1"/>
  <c r="G909" i="1"/>
  <c r="F909" i="1" s="1"/>
  <c r="G3497" i="1"/>
  <c r="F3497" i="1" s="1"/>
  <c r="G6298" i="1"/>
  <c r="F6298" i="1" s="1"/>
  <c r="G378" i="1"/>
  <c r="F378" i="1" s="1"/>
  <c r="G681" i="1"/>
  <c r="F681" i="1" s="1"/>
  <c r="G4330" i="1"/>
  <c r="F4330" i="1" s="1"/>
  <c r="G3251" i="1"/>
  <c r="F3251" i="1" s="1"/>
  <c r="G4322" i="1"/>
  <c r="F4322" i="1" s="1"/>
  <c r="G4374" i="1"/>
  <c r="F4374" i="1" s="1"/>
  <c r="G314" i="1"/>
  <c r="F314" i="1" s="1"/>
  <c r="G826" i="1"/>
  <c r="F826" i="1" s="1"/>
  <c r="G5480" i="1"/>
  <c r="F5480" i="1" s="1"/>
  <c r="G1355" i="1"/>
  <c r="F1355" i="1" s="1"/>
  <c r="G5648" i="1"/>
  <c r="F5648" i="1" s="1"/>
  <c r="G3985" i="1"/>
  <c r="F3985" i="1" s="1"/>
  <c r="G2387" i="1"/>
  <c r="F2387" i="1" s="1"/>
  <c r="G1621" i="1"/>
  <c r="F1621" i="1" s="1"/>
  <c r="G6033" i="1"/>
  <c r="F6033" i="1" s="1"/>
  <c r="G5707" i="1"/>
  <c r="F5707" i="1" s="1"/>
  <c r="G2573" i="1"/>
  <c r="F2573" i="1" s="1"/>
  <c r="G5444" i="1"/>
  <c r="F5444" i="1" s="1"/>
  <c r="G2552" i="1"/>
  <c r="F2552" i="1" s="1"/>
  <c r="G6227" i="1"/>
  <c r="F6227" i="1" s="1"/>
  <c r="G2240" i="1"/>
  <c r="F2240" i="1" s="1"/>
  <c r="G1368" i="1"/>
  <c r="F1368" i="1" s="1"/>
  <c r="G1271" i="1"/>
  <c r="F1271" i="1" s="1"/>
  <c r="G1768" i="1"/>
  <c r="F1768" i="1" s="1"/>
  <c r="G1179" i="1"/>
  <c r="F1179" i="1" s="1"/>
  <c r="G259" i="1"/>
  <c r="F259" i="1" s="1"/>
  <c r="G169" i="1"/>
  <c r="F169" i="1" s="1"/>
  <c r="G1257" i="1"/>
  <c r="F1257" i="1" s="1"/>
  <c r="G1623" i="1"/>
  <c r="F1623" i="1" s="1"/>
  <c r="G4994" i="1"/>
  <c r="F4994" i="1" s="1"/>
  <c r="G5570" i="1"/>
  <c r="F5570" i="1" s="1"/>
  <c r="G3827" i="1"/>
  <c r="F3827" i="1" s="1"/>
  <c r="G3607" i="1"/>
  <c r="F3607" i="1" s="1"/>
  <c r="G5533" i="1"/>
  <c r="F5533" i="1" s="1"/>
  <c r="G6234" i="1"/>
  <c r="F6234" i="1" s="1"/>
  <c r="G3823" i="1"/>
  <c r="F3823" i="1" s="1"/>
  <c r="G596" i="1"/>
  <c r="F596" i="1" s="1"/>
  <c r="G761" i="1"/>
  <c r="F761" i="1" s="1"/>
  <c r="G589" i="1"/>
  <c r="F589" i="1" s="1"/>
  <c r="G5522" i="1"/>
  <c r="F5522" i="1" s="1"/>
  <c r="G1945" i="1"/>
  <c r="F1945" i="1" s="1"/>
  <c r="G45" i="1"/>
  <c r="F45" i="1" s="1"/>
  <c r="G643" i="1"/>
  <c r="F643" i="1" s="1"/>
  <c r="G6084" i="1"/>
  <c r="F6084" i="1" s="1"/>
  <c r="G2368" i="1"/>
  <c r="F2368" i="1" s="1"/>
  <c r="G1361" i="1"/>
  <c r="F1361" i="1" s="1"/>
  <c r="G670" i="1"/>
  <c r="F670" i="1" s="1"/>
  <c r="G4247" i="1"/>
  <c r="F4247" i="1" s="1"/>
  <c r="G4437" i="1"/>
  <c r="F4437" i="1" s="1"/>
  <c r="G261" i="1"/>
  <c r="F261" i="1" s="1"/>
  <c r="G2094" i="1"/>
  <c r="F2094" i="1" s="1"/>
  <c r="G4853" i="1"/>
  <c r="F4853" i="1" s="1"/>
  <c r="G5276" i="1"/>
  <c r="F5276" i="1" s="1"/>
  <c r="G34" i="1"/>
  <c r="F34" i="1" s="1"/>
  <c r="G955" i="1"/>
  <c r="F955" i="1" s="1"/>
  <c r="G1043" i="1"/>
  <c r="F1043" i="1" s="1"/>
  <c r="G960" i="1"/>
  <c r="F960" i="1" s="1"/>
  <c r="G4256" i="1"/>
  <c r="F4256" i="1" s="1"/>
  <c r="G3462" i="1"/>
  <c r="F3462" i="1" s="1"/>
  <c r="G3638" i="1"/>
  <c r="F3638" i="1" s="1"/>
  <c r="G3667" i="1"/>
  <c r="F3667" i="1" s="1"/>
  <c r="G3922" i="1"/>
  <c r="F3922" i="1" s="1"/>
  <c r="G4260" i="1"/>
  <c r="F4260" i="1" s="1"/>
  <c r="G5585" i="1"/>
  <c r="F5585" i="1" s="1"/>
  <c r="G2147" i="1"/>
  <c r="F2147" i="1" s="1"/>
  <c r="G4045" i="1"/>
  <c r="F4045" i="1" s="1"/>
  <c r="G1274" i="1"/>
  <c r="F1274" i="1" s="1"/>
  <c r="G6384" i="1"/>
  <c r="F6384" i="1" s="1"/>
  <c r="G2064" i="1"/>
  <c r="F2064" i="1" s="1"/>
  <c r="G1667" i="1"/>
  <c r="F1667" i="1" s="1"/>
  <c r="G2490" i="1"/>
  <c r="F2490" i="1" s="1"/>
  <c r="G836" i="1"/>
  <c r="F836" i="1" s="1"/>
  <c r="G1289" i="1"/>
  <c r="F1289" i="1" s="1"/>
  <c r="G3847" i="1"/>
  <c r="F3847" i="1" s="1"/>
  <c r="G5279" i="1"/>
  <c r="F5279" i="1" s="1"/>
  <c r="G5343" i="1"/>
  <c r="F5343" i="1" s="1"/>
  <c r="G5817" i="1"/>
  <c r="F5817" i="1" s="1"/>
  <c r="G5541" i="1"/>
  <c r="F5541" i="1" s="1"/>
  <c r="G277" i="1"/>
  <c r="F277" i="1" s="1"/>
  <c r="G1517" i="1"/>
  <c r="F1517" i="1" s="1"/>
  <c r="G5995" i="1"/>
  <c r="F5995" i="1" s="1"/>
  <c r="G3248" i="1"/>
  <c r="F3248" i="1" s="1"/>
  <c r="G57" i="1"/>
  <c r="F57" i="1" s="1"/>
  <c r="G4385" i="1"/>
  <c r="F4385" i="1" s="1"/>
  <c r="G382" i="1"/>
  <c r="F382" i="1" s="1"/>
  <c r="G780" i="1"/>
  <c r="F780" i="1" s="1"/>
  <c r="G4135" i="1"/>
  <c r="F4135" i="1" s="1"/>
  <c r="G4947" i="1"/>
  <c r="F4947" i="1" s="1"/>
  <c r="G5336" i="1"/>
  <c r="F5336" i="1" s="1"/>
  <c r="G3872" i="1"/>
  <c r="F3872" i="1" s="1"/>
  <c r="G1825" i="1"/>
  <c r="F1825" i="1" s="1"/>
  <c r="G4287" i="1"/>
  <c r="F4287" i="1" s="1"/>
  <c r="G1125" i="1"/>
  <c r="F1125" i="1" s="1"/>
  <c r="G3830" i="1"/>
  <c r="F3830" i="1" s="1"/>
  <c r="G4156" i="1"/>
  <c r="F4156" i="1" s="1"/>
  <c r="G1955" i="1"/>
  <c r="F1955" i="1" s="1"/>
  <c r="G279" i="1"/>
  <c r="F279" i="1" s="1"/>
  <c r="G4013" i="1"/>
  <c r="F4013" i="1" s="1"/>
  <c r="G332" i="1"/>
  <c r="F332" i="1" s="1"/>
  <c r="G3138" i="1"/>
  <c r="F3138" i="1" s="1"/>
  <c r="G213" i="1"/>
  <c r="F213" i="1" s="1"/>
  <c r="G628" i="1"/>
  <c r="F628" i="1" s="1"/>
  <c r="G5147" i="1"/>
  <c r="F5147" i="1" s="1"/>
  <c r="G1732" i="1"/>
  <c r="F1732" i="1" s="1"/>
  <c r="G5590" i="1"/>
  <c r="F5590" i="1" s="1"/>
  <c r="G292" i="1"/>
  <c r="F292" i="1" s="1"/>
  <c r="G6151" i="1"/>
  <c r="F6151" i="1" s="1"/>
  <c r="G302" i="1"/>
  <c r="F302" i="1" s="1"/>
  <c r="G300" i="1"/>
  <c r="F300" i="1" s="1"/>
  <c r="G1944" i="1"/>
  <c r="F1944" i="1" s="1"/>
  <c r="G408" i="1"/>
  <c r="F408" i="1" s="1"/>
  <c r="G6250" i="1"/>
  <c r="F6250" i="1" s="1"/>
  <c r="G5826" i="1"/>
  <c r="F5826" i="1" s="1"/>
  <c r="G5933" i="1"/>
  <c r="F5933" i="1" s="1"/>
  <c r="G2212" i="1"/>
  <c r="F2212" i="1" s="1"/>
  <c r="G5339" i="1"/>
  <c r="F5339" i="1" s="1"/>
  <c r="G4231" i="1"/>
  <c r="F4231" i="1" s="1"/>
  <c r="G2044" i="1"/>
  <c r="F2044" i="1" s="1"/>
  <c r="G586" i="1"/>
  <c r="F586" i="1" s="1"/>
  <c r="G8" i="1"/>
  <c r="F8" i="1" s="1"/>
  <c r="G5521" i="1"/>
  <c r="F5521" i="1" s="1"/>
  <c r="G3379" i="1"/>
  <c r="F3379" i="1" s="1"/>
  <c r="G1992" i="1"/>
  <c r="F1992" i="1" s="1"/>
  <c r="G4505" i="1"/>
  <c r="F4505" i="1" s="1"/>
  <c r="G2351" i="1"/>
  <c r="F2351" i="1" s="1"/>
  <c r="G4400" i="1"/>
  <c r="F4400" i="1" s="1"/>
  <c r="G6132" i="1"/>
  <c r="F6132" i="1" s="1"/>
  <c r="G567" i="1"/>
  <c r="F567" i="1" s="1"/>
  <c r="G3778" i="1"/>
  <c r="F3778" i="1" s="1"/>
  <c r="G994" i="1"/>
  <c r="F994" i="1" s="1"/>
  <c r="G3968" i="1"/>
  <c r="F3968" i="1" s="1"/>
  <c r="G2684" i="1"/>
  <c r="F2684" i="1" s="1"/>
  <c r="G2557" i="1"/>
  <c r="F2557" i="1" s="1"/>
  <c r="G2706" i="1"/>
  <c r="F2706" i="1" s="1"/>
  <c r="G991" i="1"/>
  <c r="F991" i="1" s="1"/>
  <c r="G2579" i="1"/>
  <c r="F2579" i="1" s="1"/>
  <c r="G2504" i="1"/>
  <c r="F2504" i="1" s="1"/>
  <c r="G2654" i="1"/>
  <c r="F2654" i="1" s="1"/>
  <c r="G3209" i="1"/>
  <c r="F3209" i="1" s="1"/>
  <c r="G2649" i="1"/>
  <c r="F2649" i="1" s="1"/>
  <c r="G5414" i="1"/>
  <c r="F5414" i="1" s="1"/>
  <c r="G2969" i="1"/>
  <c r="F2969" i="1" s="1"/>
  <c r="G6504" i="1"/>
  <c r="F6504" i="1" s="1"/>
  <c r="G2163" i="1"/>
  <c r="F2163" i="1" s="1"/>
  <c r="G2898" i="1"/>
  <c r="F2898" i="1" s="1"/>
  <c r="G2582" i="1"/>
  <c r="F2582" i="1" s="1"/>
  <c r="G1697" i="1"/>
  <c r="F1697" i="1" s="1"/>
  <c r="G5898" i="1"/>
  <c r="F5898" i="1" s="1"/>
  <c r="G244" i="1"/>
  <c r="F244" i="1" s="1"/>
  <c r="G5129" i="1"/>
  <c r="F5129" i="1" s="1"/>
  <c r="G5272" i="1"/>
  <c r="F5272" i="1" s="1"/>
  <c r="G4678" i="1"/>
  <c r="F4678" i="1" s="1"/>
  <c r="G4595" i="1"/>
  <c r="F4595" i="1" s="1"/>
  <c r="G4532" i="1"/>
  <c r="F4532" i="1" s="1"/>
  <c r="G3030" i="1"/>
  <c r="F3030" i="1" s="1"/>
  <c r="G4709" i="1"/>
  <c r="F4709" i="1" s="1"/>
  <c r="G1203" i="1"/>
  <c r="F1203" i="1" s="1"/>
  <c r="G873" i="1"/>
  <c r="F873" i="1" s="1"/>
  <c r="G3990" i="1"/>
  <c r="F3990" i="1" s="1"/>
  <c r="G1101" i="1"/>
  <c r="F1101" i="1" s="1"/>
  <c r="G1219" i="1"/>
  <c r="F1219" i="1" s="1"/>
  <c r="G6392" i="1"/>
  <c r="F6392" i="1" s="1"/>
  <c r="G3405" i="1"/>
  <c r="F3405" i="1" s="1"/>
  <c r="G6337" i="1"/>
  <c r="F6337" i="1" s="1"/>
  <c r="G1343" i="1"/>
  <c r="F1343" i="1" s="1"/>
  <c r="G5418" i="1"/>
  <c r="F5418" i="1" s="1"/>
  <c r="G5741" i="1"/>
  <c r="F5741" i="1" s="1"/>
  <c r="G4130" i="1"/>
  <c r="F4130" i="1" s="1"/>
  <c r="G4642" i="1"/>
  <c r="F4642" i="1" s="1"/>
  <c r="G5353" i="1"/>
  <c r="F5353" i="1" s="1"/>
  <c r="G6385" i="1"/>
  <c r="F6385" i="1" s="1"/>
  <c r="G6329" i="1"/>
  <c r="F6329" i="1" s="1"/>
  <c r="G4191" i="1"/>
  <c r="F4191" i="1" s="1"/>
  <c r="G436" i="1"/>
  <c r="F436" i="1" s="1"/>
  <c r="G5475" i="1"/>
  <c r="F5475" i="1" s="1"/>
  <c r="G4825" i="1"/>
  <c r="F4825" i="1" s="1"/>
  <c r="G3756" i="1"/>
  <c r="F3756" i="1" s="1"/>
  <c r="G4208" i="1"/>
  <c r="F4208" i="1" s="1"/>
  <c r="G3769" i="1"/>
  <c r="F3769" i="1" s="1"/>
  <c r="G2602" i="1"/>
  <c r="F2602" i="1" s="1"/>
  <c r="G347" i="1"/>
  <c r="F347" i="1" s="1"/>
  <c r="G1632" i="1"/>
  <c r="F1632" i="1" s="1"/>
  <c r="G2208" i="1"/>
  <c r="F2208" i="1" s="1"/>
  <c r="G5941" i="1"/>
  <c r="F5941" i="1" s="1"/>
  <c r="G4648" i="1"/>
  <c r="F4648" i="1" s="1"/>
  <c r="G4388" i="1"/>
  <c r="F4388" i="1" s="1"/>
  <c r="G6513" i="1"/>
  <c r="F6513" i="1" s="1"/>
  <c r="G3148" i="1"/>
  <c r="F3148" i="1" s="1"/>
  <c r="G1766" i="1"/>
  <c r="F1766" i="1" s="1"/>
  <c r="G136" i="1"/>
  <c r="F136" i="1" s="1"/>
  <c r="G5193" i="1"/>
  <c r="F5193" i="1" s="1"/>
  <c r="G6535" i="1"/>
  <c r="F6535" i="1" s="1"/>
  <c r="G522" i="1"/>
  <c r="F522" i="1" s="1"/>
  <c r="G5220" i="1"/>
  <c r="F5220" i="1" s="1"/>
  <c r="G5782" i="1"/>
  <c r="F5782" i="1" s="1"/>
  <c r="G6103" i="1"/>
  <c r="F6103" i="1" s="1"/>
  <c r="G445" i="1"/>
  <c r="F445" i="1" s="1"/>
  <c r="G4017" i="1"/>
  <c r="F4017" i="1" s="1"/>
  <c r="G2865" i="1"/>
  <c r="F2865" i="1" s="1"/>
  <c r="G2401" i="1"/>
  <c r="F2401" i="1" s="1"/>
  <c r="G852" i="1"/>
  <c r="F852" i="1" s="1"/>
  <c r="G3268" i="1"/>
  <c r="F3268" i="1" s="1"/>
  <c r="G2367" i="1"/>
  <c r="F2367" i="1" s="1"/>
  <c r="G3716" i="1"/>
  <c r="F3716" i="1" s="1"/>
  <c r="G1918" i="1"/>
  <c r="F1918" i="1" s="1"/>
  <c r="G4449" i="1"/>
  <c r="F4449" i="1" s="1"/>
  <c r="G4731" i="1"/>
  <c r="F4731" i="1" s="1"/>
  <c r="G1607" i="1"/>
  <c r="F1607" i="1" s="1"/>
  <c r="G3414" i="1"/>
  <c r="F3414" i="1" s="1"/>
  <c r="G1424" i="1"/>
  <c r="F1424" i="1" s="1"/>
  <c r="G5818" i="1"/>
  <c r="F5818" i="1" s="1"/>
  <c r="G5275" i="1"/>
  <c r="F5275" i="1" s="1"/>
  <c r="G2704" i="1"/>
  <c r="F2704" i="1" s="1"/>
  <c r="G2720" i="1"/>
  <c r="F2720" i="1" s="1"/>
  <c r="G2491" i="1"/>
  <c r="F2491" i="1" s="1"/>
  <c r="G2497" i="1"/>
  <c r="F2497" i="1" s="1"/>
  <c r="G978" i="1"/>
  <c r="F978" i="1" s="1"/>
  <c r="G1880" i="1"/>
  <c r="F1880" i="1" s="1"/>
  <c r="G2634" i="1"/>
  <c r="F2634" i="1" s="1"/>
  <c r="G1907" i="1"/>
  <c r="F1907" i="1" s="1"/>
  <c r="G5415" i="1"/>
  <c r="F5415" i="1" s="1"/>
  <c r="G2082" i="1"/>
  <c r="F2082" i="1" s="1"/>
  <c r="G3597" i="1"/>
  <c r="F3597" i="1" s="1"/>
  <c r="G3522" i="1"/>
  <c r="F3522" i="1" s="1"/>
  <c r="G4252" i="1"/>
  <c r="F4252" i="1" s="1"/>
  <c r="G2134" i="1"/>
  <c r="F2134" i="1" s="1"/>
  <c r="G5617" i="1"/>
  <c r="F5617" i="1" s="1"/>
  <c r="G5128" i="1"/>
  <c r="F5128" i="1" s="1"/>
  <c r="G6496" i="1"/>
  <c r="F6496" i="1" s="1"/>
  <c r="G2850" i="1"/>
  <c r="F2850" i="1" s="1"/>
  <c r="G1456" i="1"/>
  <c r="F1456" i="1" s="1"/>
  <c r="G1447" i="1"/>
  <c r="F1447" i="1" s="1"/>
  <c r="G1052" i="1"/>
  <c r="F1052" i="1" s="1"/>
  <c r="G490" i="1"/>
  <c r="F490" i="1" s="1"/>
  <c r="G4707" i="1"/>
  <c r="F4707" i="1" s="1"/>
  <c r="G3240" i="1"/>
  <c r="F3240" i="1" s="1"/>
  <c r="G1689" i="1"/>
  <c r="F1689" i="1" s="1"/>
  <c r="G5897" i="1"/>
  <c r="F5897" i="1" s="1"/>
  <c r="G1100" i="1"/>
  <c r="F1100" i="1" s="1"/>
  <c r="G4933" i="1"/>
  <c r="F4933" i="1" s="1"/>
  <c r="G162" i="1"/>
  <c r="F162" i="1" s="1"/>
  <c r="G1348" i="1"/>
  <c r="F1348" i="1" s="1"/>
  <c r="G3105" i="1"/>
  <c r="F3105" i="1" s="1"/>
  <c r="G5043" i="1"/>
  <c r="F5043" i="1" s="1"/>
  <c r="G679" i="1"/>
  <c r="F679" i="1" s="1"/>
  <c r="G476" i="1"/>
  <c r="F476" i="1" s="1"/>
  <c r="G815" i="1"/>
  <c r="F815" i="1" s="1"/>
  <c r="G4950" i="1"/>
  <c r="F4950" i="1" s="1"/>
  <c r="G5335" i="1"/>
  <c r="F5335" i="1" s="1"/>
  <c r="G3529" i="1"/>
  <c r="F3529" i="1" s="1"/>
  <c r="G1795" i="1"/>
  <c r="F1795" i="1" s="1"/>
  <c r="G5770" i="1"/>
  <c r="F5770" i="1" s="1"/>
  <c r="G2921" i="1"/>
  <c r="F2921" i="1" s="1"/>
  <c r="G2395" i="1"/>
  <c r="F2395" i="1" s="1"/>
  <c r="G3440" i="1"/>
  <c r="F3440" i="1" s="1"/>
  <c r="G4788" i="1"/>
  <c r="F4788" i="1" s="1"/>
  <c r="G2558" i="1"/>
  <c r="F2558" i="1" s="1"/>
  <c r="G2481" i="1"/>
  <c r="F2481" i="1" s="1"/>
  <c r="G3492" i="1"/>
  <c r="F3492" i="1" s="1"/>
  <c r="G1395" i="1"/>
  <c r="F1395" i="1" s="1"/>
  <c r="G2223" i="1"/>
  <c r="F2223" i="1" s="1"/>
  <c r="G5982" i="1"/>
  <c r="F5982" i="1" s="1"/>
  <c r="G5546" i="1"/>
  <c r="F5546" i="1" s="1"/>
  <c r="G1750" i="1"/>
  <c r="F1750" i="1" s="1"/>
  <c r="G6230" i="1"/>
  <c r="F6230" i="1" s="1"/>
  <c r="G3979" i="1"/>
  <c r="F3979" i="1" s="1"/>
  <c r="G5011" i="1"/>
  <c r="F5011" i="1" s="1"/>
  <c r="G6045" i="1"/>
  <c r="F6045" i="1" s="1"/>
  <c r="G464" i="1"/>
  <c r="F464" i="1" s="1"/>
  <c r="G5471" i="1"/>
  <c r="F5471" i="1" s="1"/>
  <c r="G1972" i="1"/>
  <c r="F1972" i="1" s="1"/>
  <c r="G5644" i="1"/>
  <c r="F5644" i="1" s="1"/>
  <c r="G4630" i="1"/>
  <c r="F4630" i="1" s="1"/>
  <c r="G2407" i="1"/>
  <c r="F2407" i="1" s="1"/>
  <c r="G1965" i="1"/>
  <c r="F1965" i="1" s="1"/>
  <c r="G6523" i="1"/>
  <c r="F6523" i="1" s="1"/>
  <c r="G5225" i="1"/>
  <c r="F5225" i="1" s="1"/>
  <c r="G599" i="1"/>
  <c r="F599" i="1" s="1"/>
  <c r="G3273" i="1"/>
  <c r="F3273" i="1" s="1"/>
  <c r="G844" i="1"/>
  <c r="F844" i="1" s="1"/>
  <c r="G863" i="1"/>
  <c r="F863" i="1" s="1"/>
  <c r="G4488" i="1"/>
  <c r="F4488" i="1" s="1"/>
  <c r="G1567" i="1"/>
  <c r="F1567" i="1" s="1"/>
  <c r="G1979" i="1"/>
  <c r="F1979" i="1" s="1"/>
  <c r="G3722" i="1"/>
  <c r="F3722" i="1" s="1"/>
  <c r="G5391" i="1"/>
  <c r="F5391" i="1" s="1"/>
  <c r="G4401" i="1"/>
  <c r="F4401" i="1" s="1"/>
  <c r="G2629" i="1"/>
  <c r="F2629" i="1" s="1"/>
  <c r="G1432" i="1"/>
  <c r="F1432" i="1" s="1"/>
  <c r="G558" i="1"/>
  <c r="F558" i="1" s="1"/>
  <c r="G1015" i="1"/>
  <c r="F1015" i="1" s="1"/>
  <c r="G4224" i="1"/>
  <c r="F4224" i="1" s="1"/>
  <c r="G4278" i="1"/>
  <c r="F4278" i="1" s="1"/>
  <c r="G1061" i="1"/>
  <c r="F1061" i="1" s="1"/>
  <c r="G4982" i="1"/>
  <c r="F4982" i="1" s="1"/>
  <c r="G2737" i="1"/>
  <c r="F2737" i="1" s="1"/>
  <c r="G2253" i="1"/>
  <c r="F2253" i="1" s="1"/>
  <c r="G1970" i="1"/>
  <c r="F1970" i="1" s="1"/>
  <c r="G6192" i="1"/>
  <c r="F6192" i="1" s="1"/>
  <c r="G5420" i="1"/>
  <c r="F5420" i="1" s="1"/>
  <c r="G2979" i="1"/>
  <c r="F2979" i="1" s="1"/>
  <c r="G1758" i="1"/>
  <c r="F1758" i="1" s="1"/>
  <c r="G2139" i="1"/>
  <c r="F2139" i="1" s="1"/>
  <c r="G3903" i="1"/>
  <c r="F3903" i="1" s="1"/>
  <c r="G2148" i="1"/>
  <c r="F2148" i="1" s="1"/>
  <c r="G1585" i="1"/>
  <c r="F1585" i="1" s="1"/>
  <c r="G5086" i="1"/>
  <c r="F5086" i="1" s="1"/>
  <c r="G4691" i="1"/>
  <c r="F4691" i="1" s="1"/>
  <c r="G2849" i="1"/>
  <c r="F2849" i="1" s="1"/>
  <c r="G849" i="1"/>
  <c r="F849" i="1" s="1"/>
  <c r="G3784" i="1"/>
  <c r="F3784" i="1" s="1"/>
  <c r="G5716" i="1"/>
  <c r="F5716" i="1" s="1"/>
  <c r="G1056" i="1"/>
  <c r="F1056" i="1" s="1"/>
  <c r="G4533" i="1"/>
  <c r="F4533" i="1" s="1"/>
  <c r="G458" i="1"/>
  <c r="F458" i="1" s="1"/>
  <c r="G1826" i="1"/>
  <c r="F1826" i="1" s="1"/>
  <c r="G4577" i="1"/>
  <c r="F4577" i="1" s="1"/>
  <c r="G2030" i="1"/>
  <c r="F2030" i="1" s="1"/>
  <c r="G1506" i="1"/>
  <c r="F1506" i="1" s="1"/>
  <c r="G1114" i="1"/>
  <c r="F1114" i="1" s="1"/>
  <c r="G144" i="1"/>
  <c r="F144" i="1" s="1"/>
  <c r="G3070" i="1"/>
  <c r="F3070" i="1" s="1"/>
  <c r="G4014" i="1"/>
  <c r="F4014" i="1" s="1"/>
  <c r="G4323" i="1"/>
  <c r="F4323" i="1" s="1"/>
  <c r="G3151" i="1"/>
  <c r="F3151" i="1" s="1"/>
  <c r="G1611" i="1"/>
  <c r="F1611" i="1" s="1"/>
  <c r="G4107" i="1"/>
  <c r="F4107" i="1" s="1"/>
  <c r="G6521" i="1"/>
  <c r="F6521" i="1" s="1"/>
  <c r="G6014" i="1"/>
  <c r="F6014" i="1" s="1"/>
  <c r="G286" i="1"/>
  <c r="F286" i="1" s="1"/>
  <c r="G736" i="1"/>
  <c r="F736" i="1" s="1"/>
  <c r="G3984" i="1"/>
  <c r="F3984" i="1" s="1"/>
  <c r="G5181" i="1"/>
  <c r="F5181" i="1" s="1"/>
  <c r="G2786" i="1"/>
  <c r="F2786" i="1" s="1"/>
  <c r="G2818" i="1"/>
  <c r="F2818" i="1" s="1"/>
  <c r="G4793" i="1"/>
  <c r="F4793" i="1" s="1"/>
  <c r="G5924" i="1"/>
  <c r="F5924" i="1" s="1"/>
  <c r="G4204" i="1"/>
  <c r="F4204" i="1" s="1"/>
  <c r="G1705" i="1"/>
  <c r="F1705" i="1" s="1"/>
  <c r="G1631" i="1"/>
  <c r="F1631" i="1" s="1"/>
  <c r="G3874" i="1"/>
  <c r="F3874" i="1" s="1"/>
  <c r="G4291" i="1"/>
  <c r="F4291" i="1" s="1"/>
  <c r="G5940" i="1"/>
  <c r="F5940" i="1" s="1"/>
  <c r="G1037" i="1"/>
  <c r="F1037" i="1" s="1"/>
  <c r="G3564" i="1"/>
  <c r="F3564" i="1" s="1"/>
  <c r="G2257" i="1"/>
  <c r="F2257" i="1" s="1"/>
  <c r="G5780" i="1"/>
  <c r="F5780" i="1" s="1"/>
  <c r="G5206" i="1"/>
  <c r="F5206" i="1" s="1"/>
  <c r="G468" i="1"/>
  <c r="F468" i="1" s="1"/>
  <c r="G4884" i="1"/>
  <c r="F4884" i="1" s="1"/>
  <c r="G205" i="1"/>
  <c r="F205" i="1" s="1"/>
  <c r="G2025" i="1"/>
  <c r="F2025" i="1" s="1"/>
  <c r="G5837" i="1"/>
  <c r="F5837" i="1" s="1"/>
  <c r="G6185" i="1"/>
  <c r="F6185" i="1" s="1"/>
  <c r="G5556" i="1"/>
  <c r="F5556" i="1" s="1"/>
  <c r="G5125" i="1"/>
  <c r="F5125" i="1" s="1"/>
  <c r="G4406" i="1"/>
  <c r="F4406" i="1" s="1"/>
  <c r="G3165" i="1"/>
  <c r="F3165" i="1" s="1"/>
  <c r="G2541" i="1"/>
  <c r="F2541" i="1" s="1"/>
  <c r="G588" i="1"/>
  <c r="F588" i="1" s="1"/>
  <c r="G859" i="1"/>
  <c r="F859" i="1" s="1"/>
  <c r="G3682" i="1"/>
  <c r="F3682" i="1" s="1"/>
  <c r="G2516" i="1"/>
  <c r="F2516" i="1" s="1"/>
  <c r="G5974" i="1"/>
  <c r="F5974" i="1" s="1"/>
  <c r="G4440" i="1"/>
  <c r="F4440" i="1" s="1"/>
  <c r="G6138" i="1"/>
  <c r="F6138" i="1" s="1"/>
  <c r="G5920" i="1"/>
  <c r="F5920" i="1" s="1"/>
  <c r="G3404" i="1"/>
  <c r="F3404" i="1" s="1"/>
  <c r="G553" i="1"/>
  <c r="F553" i="1" s="1"/>
  <c r="G2185" i="1"/>
  <c r="F2185" i="1" s="1"/>
  <c r="G2111" i="1"/>
  <c r="F2111" i="1" s="1"/>
  <c r="G498" i="1"/>
  <c r="F498" i="1" s="1"/>
  <c r="G4584" i="1"/>
  <c r="F4584" i="1" s="1"/>
  <c r="G2708" i="1"/>
  <c r="F2708" i="1" s="1"/>
  <c r="G3027" i="1"/>
  <c r="F3027" i="1" s="1"/>
  <c r="G2561" i="1"/>
  <c r="F2561" i="1" s="1"/>
  <c r="G2509" i="1"/>
  <c r="F2509" i="1" s="1"/>
  <c r="G2619" i="1"/>
  <c r="F2619" i="1" s="1"/>
  <c r="G1991" i="1"/>
  <c r="F1991" i="1" s="1"/>
  <c r="G1926" i="1"/>
  <c r="F1926" i="1" s="1"/>
  <c r="G3656" i="1"/>
  <c r="F3656" i="1" s="1"/>
  <c r="G1026" i="1"/>
  <c r="F1026" i="1" s="1"/>
  <c r="G5302" i="1"/>
  <c r="F5302" i="1" s="1"/>
  <c r="G2887" i="1"/>
  <c r="F2887" i="1" s="1"/>
  <c r="G3514" i="1"/>
  <c r="F3514" i="1" s="1"/>
  <c r="G1590" i="1"/>
  <c r="F1590" i="1" s="1"/>
  <c r="G3452" i="1"/>
  <c r="F3452" i="1" s="1"/>
  <c r="G5316" i="1"/>
  <c r="F5316" i="1" s="1"/>
  <c r="G1222" i="1"/>
  <c r="F1222" i="1" s="1"/>
  <c r="G6244" i="1"/>
  <c r="F6244" i="1" s="1"/>
  <c r="G1050" i="1"/>
  <c r="F1050" i="1" s="1"/>
  <c r="G3974" i="1"/>
  <c r="F3974" i="1" s="1"/>
  <c r="G5775" i="1"/>
  <c r="F5775" i="1" s="1"/>
  <c r="G3851" i="1"/>
  <c r="F3851" i="1" s="1"/>
  <c r="G3343" i="1"/>
  <c r="F3343" i="1" s="1"/>
  <c r="G573" i="1"/>
  <c r="F573" i="1" s="1"/>
  <c r="G1202" i="1"/>
  <c r="F1202" i="1" s="1"/>
  <c r="G1267" i="1"/>
  <c r="F1267" i="1" s="1"/>
  <c r="G3265" i="1"/>
  <c r="F3265" i="1" s="1"/>
  <c r="G207" i="1"/>
  <c r="F207" i="1" s="1"/>
  <c r="G1218" i="1"/>
  <c r="F1218" i="1" s="1"/>
  <c r="G3408" i="1"/>
  <c r="F3408" i="1" s="1"/>
  <c r="G43" i="1"/>
  <c r="F43" i="1" s="1"/>
  <c r="G4376" i="1"/>
  <c r="F4376" i="1" s="1"/>
  <c r="G89" i="1"/>
  <c r="F89" i="1" s="1"/>
  <c r="G4378" i="1"/>
  <c r="F4378" i="1" s="1"/>
  <c r="G4134" i="1"/>
  <c r="F4134" i="1" s="1"/>
  <c r="G808" i="1"/>
  <c r="F808" i="1" s="1"/>
  <c r="G3046" i="1"/>
  <c r="F3046" i="1" s="1"/>
  <c r="G6010" i="1"/>
  <c r="F6010" i="1" s="1"/>
  <c r="G3871" i="1"/>
  <c r="F3871" i="1" s="1"/>
  <c r="G1208" i="1"/>
  <c r="F1208" i="1" s="1"/>
  <c r="G2058" i="1"/>
  <c r="F2058" i="1" s="1"/>
  <c r="G3143" i="1"/>
  <c r="F3143" i="1" s="1"/>
  <c r="G3213" i="1"/>
  <c r="F3213" i="1" s="1"/>
  <c r="G3005" i="1"/>
  <c r="F3005" i="1" s="1"/>
  <c r="G1831" i="1"/>
  <c r="F1831" i="1" s="1"/>
  <c r="G5445" i="1"/>
  <c r="F5445" i="1" s="1"/>
  <c r="G5240" i="1"/>
  <c r="F5240" i="1" s="1"/>
  <c r="G309" i="1"/>
  <c r="F309" i="1" s="1"/>
  <c r="G414" i="1"/>
  <c r="F414" i="1" s="1"/>
  <c r="G455" i="1"/>
  <c r="F455" i="1" s="1"/>
  <c r="G4271" i="1"/>
  <c r="F4271" i="1" s="1"/>
  <c r="G6313" i="1"/>
  <c r="F6313" i="1" s="1"/>
  <c r="G5059" i="1"/>
  <c r="F5059" i="1" s="1"/>
  <c r="G4786" i="1"/>
  <c r="F4786" i="1" s="1"/>
  <c r="G290" i="1"/>
  <c r="F290" i="1" s="1"/>
  <c r="G4470" i="1"/>
  <c r="F4470" i="1" s="1"/>
  <c r="G1253" i="1"/>
  <c r="F1253" i="1" s="1"/>
  <c r="G4761" i="1"/>
  <c r="F4761" i="1" s="1"/>
  <c r="G174" i="1"/>
  <c r="F174" i="1" s="1"/>
  <c r="G2944" i="1"/>
  <c r="F2944" i="1" s="1"/>
  <c r="G2754" i="1"/>
  <c r="F2754" i="1" s="1"/>
  <c r="G6086" i="1"/>
  <c r="F6086" i="1" s="1"/>
  <c r="G1372" i="1"/>
  <c r="F1372" i="1" s="1"/>
  <c r="G5637" i="1"/>
  <c r="F5637" i="1" s="1"/>
  <c r="G595" i="1"/>
  <c r="F595" i="1" s="1"/>
  <c r="G547" i="1"/>
  <c r="F547" i="1" s="1"/>
  <c r="G5613" i="1"/>
  <c r="F5613" i="1" s="1"/>
  <c r="G2041" i="1"/>
  <c r="F2041" i="1" s="1"/>
  <c r="G3725" i="1"/>
  <c r="F3725" i="1" s="1"/>
  <c r="G10" i="1"/>
  <c r="F10" i="1" s="1"/>
  <c r="G3171" i="1"/>
  <c r="F3171" i="1" s="1"/>
  <c r="G4490" i="1"/>
  <c r="F4490" i="1" s="1"/>
  <c r="G3384" i="1"/>
  <c r="F3384" i="1" s="1"/>
  <c r="G3983" i="1"/>
  <c r="F3983" i="1" s="1"/>
  <c r="G6131" i="1"/>
  <c r="F6131" i="1" s="1"/>
  <c r="G2653" i="1"/>
  <c r="F2653" i="1" s="1"/>
  <c r="G4403" i="1"/>
  <c r="F4403" i="1" s="1"/>
  <c r="G5082" i="1"/>
  <c r="F5082" i="1" s="1"/>
  <c r="G5283" i="1"/>
  <c r="F5283" i="1" s="1"/>
  <c r="G1790" i="1"/>
  <c r="F1790" i="1" s="1"/>
  <c r="G5267" i="1"/>
  <c r="F5267" i="1" s="1"/>
  <c r="G2553" i="1"/>
  <c r="F2553" i="1" s="1"/>
  <c r="G4854" i="1"/>
  <c r="F4854" i="1" s="1"/>
  <c r="G2562" i="1"/>
  <c r="F2562" i="1" s="1"/>
  <c r="G2503" i="1"/>
  <c r="F2503" i="1" s="1"/>
  <c r="G182" i="1"/>
  <c r="F182" i="1" s="1"/>
  <c r="G2973" i="1"/>
  <c r="F2973" i="1" s="1"/>
  <c r="G1913" i="1"/>
  <c r="F1913" i="1" s="1"/>
  <c r="G5996" i="1"/>
  <c r="F5996" i="1" s="1"/>
  <c r="G1754" i="1"/>
  <c r="F1754" i="1" s="1"/>
  <c r="G5799" i="1"/>
  <c r="F5799" i="1" s="1"/>
  <c r="G3207" i="1"/>
  <c r="F3207" i="1" s="1"/>
  <c r="G2090" i="1"/>
  <c r="F2090" i="1" s="1"/>
  <c r="G3909" i="1"/>
  <c r="F3909" i="1" s="1"/>
  <c r="G5551" i="1"/>
  <c r="F5551" i="1" s="1"/>
  <c r="G5904" i="1"/>
  <c r="F5904" i="1" s="1"/>
  <c r="G1408" i="1"/>
  <c r="F1408" i="1" s="1"/>
  <c r="G243" i="1"/>
  <c r="F243" i="1" s="1"/>
  <c r="G4604" i="1"/>
  <c r="F4604" i="1" s="1"/>
  <c r="G3449" i="1"/>
  <c r="F3449" i="1" s="1"/>
  <c r="G5268" i="1"/>
  <c r="F5268" i="1" s="1"/>
  <c r="G3845" i="1"/>
  <c r="F3845" i="1" s="1"/>
  <c r="G1735" i="1"/>
  <c r="F1735" i="1" s="1"/>
  <c r="G3826" i="1"/>
  <c r="F3826" i="1" s="1"/>
  <c r="G4710" i="1"/>
  <c r="F4710" i="1" s="1"/>
  <c r="G2260" i="1"/>
  <c r="F2260" i="1" s="1"/>
  <c r="G1105" i="1"/>
  <c r="F1105" i="1" s="1"/>
  <c r="G3852" i="1"/>
  <c r="F3852" i="1" s="1"/>
  <c r="G665" i="1"/>
  <c r="F665" i="1" s="1"/>
  <c r="G168" i="1"/>
  <c r="F168" i="1" s="1"/>
  <c r="G273" i="1"/>
  <c r="F273" i="1" s="1"/>
  <c r="G4076" i="1"/>
  <c r="F4076" i="1" s="1"/>
  <c r="G4375" i="1"/>
  <c r="F4375" i="1" s="1"/>
  <c r="G98" i="1"/>
  <c r="F98" i="1" s="1"/>
  <c r="G1615" i="1"/>
  <c r="F1615" i="1" s="1"/>
  <c r="G816" i="1"/>
  <c r="F816" i="1" s="1"/>
  <c r="G2358" i="1"/>
  <c r="F2358" i="1" s="1"/>
  <c r="G4955" i="1"/>
  <c r="F4955" i="1" s="1"/>
  <c r="G2334" i="1"/>
  <c r="F2334" i="1" s="1"/>
  <c r="G739" i="1"/>
  <c r="F739" i="1" s="1"/>
  <c r="G3359" i="1"/>
  <c r="F3359" i="1" s="1"/>
  <c r="G6438" i="1"/>
  <c r="F6438" i="1" s="1"/>
  <c r="G5474" i="1"/>
  <c r="F5474" i="1" s="1"/>
  <c r="G283" i="1"/>
  <c r="F283" i="1" s="1"/>
  <c r="G1335" i="1"/>
  <c r="F1335" i="1" s="1"/>
  <c r="G4885" i="1"/>
  <c r="F4885" i="1" s="1"/>
  <c r="G3841" i="1"/>
  <c r="F3841" i="1" s="1"/>
  <c r="G210" i="1"/>
  <c r="F210" i="1" s="1"/>
  <c r="G5093" i="1"/>
  <c r="F5093" i="1" s="1"/>
  <c r="G180" i="1"/>
  <c r="F180" i="1" s="1"/>
  <c r="G6069" i="1"/>
  <c r="F6069" i="1" s="1"/>
  <c r="G438" i="1"/>
  <c r="F438" i="1" s="1"/>
  <c r="G4902" i="1"/>
  <c r="F4902" i="1" s="1"/>
  <c r="G1339" i="1"/>
  <c r="F1339" i="1" s="1"/>
  <c r="G6366" i="1"/>
  <c r="F6366" i="1" s="1"/>
  <c r="G494" i="1"/>
  <c r="F494" i="1" s="1"/>
  <c r="G3289" i="1"/>
  <c r="F3289" i="1" s="1"/>
  <c r="G412" i="1"/>
  <c r="F412" i="1" s="1"/>
  <c r="G5057" i="1"/>
  <c r="F5057" i="1" s="1"/>
  <c r="G4496" i="1"/>
  <c r="F4496" i="1" s="1"/>
  <c r="G5821" i="1"/>
  <c r="F5821" i="1" s="1"/>
  <c r="G5751" i="1"/>
  <c r="F5751" i="1" s="1"/>
  <c r="G6189" i="1"/>
  <c r="F6189" i="1" s="1"/>
  <c r="G6514" i="1"/>
  <c r="F6514" i="1" s="1"/>
  <c r="G442" i="1"/>
  <c r="F442" i="1" s="1"/>
  <c r="G2017" i="1"/>
  <c r="F2017" i="1" s="1"/>
  <c r="G2299" i="1"/>
  <c r="F2299" i="1" s="1"/>
  <c r="G1357" i="1"/>
  <c r="F1357" i="1" s="1"/>
  <c r="G1780" i="1"/>
  <c r="F1780" i="1" s="1"/>
  <c r="G5624" i="1"/>
  <c r="F5624" i="1" s="1"/>
  <c r="G4310" i="1"/>
  <c r="F4310" i="1" s="1"/>
  <c r="G1995" i="1"/>
  <c r="F1995" i="1" s="1"/>
  <c r="G3376" i="1"/>
  <c r="F3376" i="1" s="1"/>
  <c r="G2350" i="1"/>
  <c r="F2350" i="1" s="1"/>
  <c r="G1605" i="1"/>
  <c r="F1605" i="1" s="1"/>
  <c r="G1002" i="1"/>
  <c r="F1002" i="1" s="1"/>
  <c r="G5923" i="1"/>
  <c r="F5923" i="1" s="1"/>
  <c r="G6326" i="1"/>
  <c r="F6326" i="1" s="1"/>
  <c r="G4864" i="1"/>
  <c r="F4864" i="1" s="1"/>
  <c r="G6127" i="1"/>
  <c r="F6127" i="1" s="1"/>
  <c r="G2728" i="1"/>
  <c r="F2728" i="1" s="1"/>
  <c r="G4871" i="1"/>
  <c r="F4871" i="1" s="1"/>
  <c r="G1884" i="1"/>
  <c r="F1884" i="1" s="1"/>
  <c r="G2514" i="1"/>
  <c r="F2514" i="1" s="1"/>
  <c r="G981" i="1"/>
  <c r="F981" i="1" s="1"/>
  <c r="G1873" i="1"/>
  <c r="F1873" i="1" s="1"/>
  <c r="G5409" i="1"/>
  <c r="F5409" i="1" s="1"/>
  <c r="G3670" i="1"/>
  <c r="F3670" i="1" s="1"/>
  <c r="G2645" i="1"/>
  <c r="F2645" i="1" s="1"/>
  <c r="G3818" i="1"/>
  <c r="F3818" i="1" s="1"/>
  <c r="G2968" i="1"/>
  <c r="F2968" i="1" s="1"/>
  <c r="G2796" i="1"/>
  <c r="F2796" i="1" s="1"/>
  <c r="G5659" i="1"/>
  <c r="F5659" i="1" s="1"/>
  <c r="G2632" i="1"/>
  <c r="F2632" i="1" s="1"/>
  <c r="G1596" i="1"/>
  <c r="F1596" i="1" s="1"/>
  <c r="G1666" i="1"/>
  <c r="F1666" i="1" s="1"/>
  <c r="G1650" i="1"/>
  <c r="F1650" i="1" s="1"/>
  <c r="G3457" i="1"/>
  <c r="F3457" i="1" s="1"/>
  <c r="G2037" i="1"/>
  <c r="F2037" i="1" s="1"/>
  <c r="G1205" i="1"/>
  <c r="F1205" i="1" s="1"/>
  <c r="G3342" i="1"/>
  <c r="F3342" i="1" s="1"/>
  <c r="G3015" i="1"/>
  <c r="F3015" i="1" s="1"/>
  <c r="G3338" i="1"/>
  <c r="F3338" i="1" s="1"/>
  <c r="G4419" i="1"/>
  <c r="F4419" i="1" s="1"/>
  <c r="G1453" i="1"/>
  <c r="F1453" i="1" s="1"/>
  <c r="G1544" i="1"/>
  <c r="F1544" i="1" s="1"/>
  <c r="G5427" i="1"/>
  <c r="F5427" i="1" s="1"/>
  <c r="G879" i="1"/>
  <c r="F879" i="1" s="1"/>
  <c r="G2000" i="1"/>
  <c r="F2000" i="1" s="1"/>
  <c r="G6297" i="1"/>
  <c r="F6297" i="1" s="1"/>
  <c r="G69" i="1"/>
  <c r="F69" i="1" s="1"/>
  <c r="G92" i="1"/>
  <c r="F92" i="1" s="1"/>
  <c r="G5032" i="1"/>
  <c r="F5032" i="1" s="1"/>
  <c r="G4373" i="1"/>
  <c r="F4373" i="1" s="1"/>
  <c r="G2804" i="1"/>
  <c r="F2804" i="1" s="1"/>
  <c r="G814" i="1"/>
  <c r="F814" i="1" s="1"/>
  <c r="G1962" i="1"/>
  <c r="F1962" i="1" s="1"/>
  <c r="G5464" i="1"/>
  <c r="F5464" i="1" s="1"/>
  <c r="G4139" i="1"/>
  <c r="F4139" i="1" s="1"/>
  <c r="G730" i="1"/>
  <c r="F730" i="1" s="1"/>
  <c r="G1232" i="1"/>
  <c r="F1232" i="1" s="1"/>
  <c r="G2394" i="1"/>
  <c r="F2394" i="1" s="1"/>
  <c r="G6457" i="1"/>
  <c r="F6457" i="1" s="1"/>
  <c r="G5365" i="1"/>
  <c r="F5365" i="1" s="1"/>
  <c r="G2205" i="1"/>
  <c r="F2205" i="1" s="1"/>
  <c r="G4149" i="1"/>
  <c r="F4149" i="1" s="1"/>
  <c r="G346" i="1"/>
  <c r="F346" i="1" s="1"/>
  <c r="G4265" i="1"/>
  <c r="F4265" i="1" s="1"/>
  <c r="G5683" i="1"/>
  <c r="F5683" i="1" s="1"/>
  <c r="G4647" i="1"/>
  <c r="F4647" i="1" s="1"/>
  <c r="G6480" i="1"/>
  <c r="F6480" i="1" s="1"/>
  <c r="G4196" i="1"/>
  <c r="F4196" i="1" s="1"/>
  <c r="G2254" i="1"/>
  <c r="F2254" i="1" s="1"/>
  <c r="G5849" i="1"/>
  <c r="F5849" i="1" s="1"/>
  <c r="G461" i="1"/>
  <c r="F461" i="1" s="1"/>
  <c r="G126" i="1"/>
  <c r="F126" i="1" s="1"/>
  <c r="G112" i="1"/>
  <c r="F112" i="1" s="1"/>
  <c r="G5689" i="1"/>
  <c r="F5689" i="1" s="1"/>
  <c r="G204" i="1"/>
  <c r="F204" i="1" s="1"/>
  <c r="G6099" i="1"/>
  <c r="F6099" i="1" s="1"/>
  <c r="G5830" i="1"/>
  <c r="F5830" i="1" s="1"/>
  <c r="G5932" i="1"/>
  <c r="F5932" i="1" s="1"/>
  <c r="G4695" i="1"/>
  <c r="F4695" i="1" s="1"/>
  <c r="G3418" i="1"/>
  <c r="F3418" i="1" s="1"/>
  <c r="G5535" i="1"/>
  <c r="F5535" i="1" s="1"/>
  <c r="G3822" i="1"/>
  <c r="F3822" i="1" s="1"/>
  <c r="G1399" i="1"/>
  <c r="F1399" i="1" s="1"/>
  <c r="G2013" i="1"/>
  <c r="F2013" i="1" s="1"/>
  <c r="G3475" i="1"/>
  <c r="F3475" i="1" s="1"/>
  <c r="G1374" i="1"/>
  <c r="F1374" i="1" s="1"/>
  <c r="G2120" i="1"/>
  <c r="F2120" i="1" s="1"/>
  <c r="G5671" i="1"/>
  <c r="F5671" i="1" s="1"/>
  <c r="G4618" i="1"/>
  <c r="F4618" i="1" s="1"/>
  <c r="G5763" i="1"/>
  <c r="F5763" i="1" s="1"/>
  <c r="G5867" i="1"/>
  <c r="F5867" i="1" s="1"/>
  <c r="G5186" i="1"/>
  <c r="F5186" i="1" s="1"/>
  <c r="G3413" i="1"/>
  <c r="F3413" i="1" s="1"/>
  <c r="G527" i="1"/>
  <c r="F527" i="1" s="1"/>
  <c r="G5287" i="1"/>
  <c r="F5287" i="1" s="1"/>
  <c r="G6307" i="1"/>
  <c r="F6307" i="1" s="1"/>
  <c r="G2692" i="1"/>
  <c r="F2692" i="1" s="1"/>
  <c r="G2689" i="1"/>
  <c r="F2689" i="1" s="1"/>
  <c r="G3434" i="1"/>
  <c r="F3434" i="1" s="1"/>
  <c r="G1417" i="1"/>
  <c r="F1417" i="1" s="1"/>
  <c r="G969" i="1"/>
  <c r="F969" i="1" s="1"/>
  <c r="G4255" i="1"/>
  <c r="F4255" i="1" s="1"/>
  <c r="G4699" i="1"/>
  <c r="F4699" i="1" s="1"/>
  <c r="G4922" i="1"/>
  <c r="F4922" i="1" s="1"/>
  <c r="G3658" i="1"/>
  <c r="F3658" i="1" s="1"/>
  <c r="G5090" i="1"/>
  <c r="F5090" i="1" s="1"/>
  <c r="G1804" i="1"/>
  <c r="F1804" i="1" s="1"/>
  <c r="G1423" i="1"/>
  <c r="F1423" i="1" s="1"/>
  <c r="G6507" i="1"/>
  <c r="F6507" i="1" s="1"/>
  <c r="G2181" i="1"/>
  <c r="F2181" i="1" s="1"/>
  <c r="G1602" i="1"/>
  <c r="F1602" i="1" s="1"/>
  <c r="G3183" i="1"/>
  <c r="F3183" i="1" s="1"/>
  <c r="G2494" i="1"/>
  <c r="F2494" i="1" s="1"/>
  <c r="G871" i="1"/>
  <c r="F871" i="1" s="1"/>
  <c r="G4548" i="1"/>
  <c r="F4548" i="1" s="1"/>
  <c r="G3439" i="1"/>
  <c r="F3439" i="1" s="1"/>
  <c r="G5735" i="1"/>
  <c r="F5735" i="1" s="1"/>
  <c r="G3981" i="1"/>
  <c r="F3981" i="1" s="1"/>
  <c r="G2870" i="1"/>
  <c r="F2870" i="1" s="1"/>
  <c r="G3088" i="1"/>
  <c r="F3088" i="1" s="1"/>
  <c r="G1703" i="1"/>
  <c r="F1703" i="1" s="1"/>
  <c r="G1532" i="1"/>
  <c r="F1532" i="1" s="1"/>
  <c r="G1499" i="1"/>
  <c r="F1499" i="1" s="1"/>
  <c r="G1223" i="1"/>
  <c r="F1223" i="1" s="1"/>
  <c r="G705" i="1"/>
  <c r="F705" i="1" s="1"/>
  <c r="G155" i="1"/>
  <c r="F155" i="1" s="1"/>
  <c r="G6078" i="1"/>
  <c r="F6078" i="1" s="1"/>
  <c r="G687" i="1"/>
  <c r="F687" i="1" s="1"/>
  <c r="G3094" i="1"/>
  <c r="F3094" i="1" s="1"/>
  <c r="G6398" i="1"/>
  <c r="F6398" i="1" s="1"/>
  <c r="G4313" i="1"/>
  <c r="F4313" i="1" s="1"/>
  <c r="G2402" i="1"/>
  <c r="F2402" i="1" s="1"/>
  <c r="G2362" i="1"/>
  <c r="F2362" i="1" s="1"/>
  <c r="G4201" i="1"/>
  <c r="F4201" i="1" s="1"/>
  <c r="G399" i="1"/>
  <c r="F399" i="1" s="1"/>
  <c r="G3890" i="1"/>
  <c r="F3890" i="1" s="1"/>
  <c r="G3749" i="1"/>
  <c r="F3749" i="1" s="1"/>
  <c r="G356" i="1"/>
  <c r="F356" i="1" s="1"/>
  <c r="G4653" i="1"/>
  <c r="F4653" i="1" s="1"/>
  <c r="G4083" i="1"/>
  <c r="F4083" i="1" s="1"/>
  <c r="G3482" i="1"/>
  <c r="F3482" i="1" s="1"/>
  <c r="G219" i="1"/>
  <c r="F219" i="1" s="1"/>
  <c r="G5385" i="1"/>
  <c r="F5385" i="1" s="1"/>
  <c r="G2476" i="1"/>
  <c r="F2476" i="1" s="1"/>
  <c r="G639" i="1"/>
  <c r="F639" i="1" s="1"/>
  <c r="G2161" i="1"/>
  <c r="F2161" i="1" s="1"/>
  <c r="G4750" i="1"/>
  <c r="F4750" i="1" s="1"/>
  <c r="G5100" i="1"/>
  <c r="F5100" i="1" s="1"/>
  <c r="G5197" i="1"/>
  <c r="F5197" i="1" s="1"/>
  <c r="G420" i="1"/>
  <c r="F420" i="1" s="1"/>
  <c r="G5769" i="1"/>
  <c r="F5769" i="1" s="1"/>
  <c r="G6525" i="1"/>
  <c r="F6525" i="1" s="1"/>
  <c r="G5855" i="1"/>
  <c r="F5855" i="1" s="1"/>
  <c r="G142" i="1"/>
  <c r="F142" i="1" s="1"/>
  <c r="G1183" i="1"/>
  <c r="F1183" i="1" s="1"/>
  <c r="G6528" i="1"/>
  <c r="F6528" i="1" s="1"/>
  <c r="G5914" i="1"/>
  <c r="F5914" i="1" s="1"/>
  <c r="G4469" i="1"/>
  <c r="F4469" i="1" s="1"/>
  <c r="G2342" i="1"/>
  <c r="F2342" i="1" s="1"/>
  <c r="G1951" i="1"/>
  <c r="F1951" i="1" s="1"/>
  <c r="G1281" i="1"/>
  <c r="F1281" i="1" s="1"/>
  <c r="G823" i="1"/>
  <c r="F823" i="1" s="1"/>
  <c r="G2040" i="1"/>
  <c r="F2040" i="1" s="1"/>
  <c r="G5640" i="1"/>
  <c r="F5640" i="1" s="1"/>
  <c r="G5583" i="1"/>
  <c r="F5583" i="1" s="1"/>
  <c r="G1293" i="1"/>
  <c r="F1293" i="1" s="1"/>
  <c r="G1558" i="1"/>
  <c r="F1558" i="1" s="1"/>
  <c r="G2377" i="1"/>
  <c r="F2377" i="1" s="1"/>
  <c r="G4428" i="1"/>
  <c r="F4428" i="1" s="1"/>
  <c r="G1132" i="1"/>
  <c r="F1132" i="1" s="1"/>
  <c r="G6106" i="1"/>
  <c r="F6106" i="1" s="1"/>
  <c r="G5135" i="1"/>
  <c r="F5135" i="1" s="1"/>
  <c r="G3229" i="1"/>
  <c r="F3229" i="1" s="1"/>
  <c r="G5294" i="1"/>
  <c r="F5294" i="1" s="1"/>
  <c r="G2101" i="1"/>
  <c r="F2101" i="1" s="1"/>
  <c r="G2666" i="1"/>
  <c r="F2666" i="1" s="1"/>
  <c r="G2712" i="1"/>
  <c r="F2712" i="1" s="1"/>
  <c r="G2674" i="1"/>
  <c r="F2674" i="1" s="1"/>
  <c r="G2622" i="1"/>
  <c r="F2622" i="1" s="1"/>
  <c r="G5322" i="1"/>
  <c r="F5322" i="1" s="1"/>
  <c r="G4728" i="1"/>
  <c r="F4728" i="1" s="1"/>
  <c r="G3629" i="1"/>
  <c r="F3629" i="1" s="1"/>
  <c r="G6233" i="1"/>
  <c r="F6233" i="1" s="1"/>
  <c r="G1830" i="1"/>
  <c r="F1830" i="1" s="1"/>
  <c r="G4939" i="1"/>
  <c r="F4939" i="1" s="1"/>
  <c r="G1810" i="1"/>
  <c r="F1810" i="1" s="1"/>
  <c r="G4237" i="1"/>
  <c r="F4237" i="1" s="1"/>
  <c r="G2089" i="1"/>
  <c r="F2089" i="1" s="1"/>
  <c r="G6085" i="1"/>
  <c r="F6085" i="1" s="1"/>
  <c r="G2153" i="1"/>
  <c r="F2153" i="1" s="1"/>
  <c r="G2913" i="1"/>
  <c r="F2913" i="1" s="1"/>
  <c r="G838" i="1"/>
  <c r="F838" i="1" s="1"/>
  <c r="G5438" i="1"/>
  <c r="F5438" i="1" s="1"/>
  <c r="G1708" i="1"/>
  <c r="F1708" i="1" s="1"/>
  <c r="G6029" i="1"/>
  <c r="F6029" i="1" s="1"/>
  <c r="G1085" i="1"/>
  <c r="F1085" i="1" s="1"/>
  <c r="G4144" i="1"/>
  <c r="F4144" i="1" s="1"/>
  <c r="G3843" i="1"/>
  <c r="F3843" i="1" s="1"/>
  <c r="G6092" i="1"/>
  <c r="F6092" i="1" s="1"/>
  <c r="G2130" i="1"/>
  <c r="F2130" i="1" s="1"/>
  <c r="G299" i="1"/>
  <c r="F299" i="1" s="1"/>
  <c r="G250" i="1"/>
  <c r="F250" i="1" s="1"/>
  <c r="G1196" i="1"/>
  <c r="F1196" i="1" s="1"/>
  <c r="G5891" i="1"/>
  <c r="F5891" i="1" s="1"/>
  <c r="G3998" i="1"/>
  <c r="F3998" i="1" s="1"/>
  <c r="G1514" i="1"/>
  <c r="F1514" i="1" s="1"/>
  <c r="G3076" i="1"/>
  <c r="F3076" i="1" s="1"/>
  <c r="G5016" i="1"/>
  <c r="F5016" i="1" s="1"/>
  <c r="G6295" i="1"/>
  <c r="F6295" i="1" s="1"/>
  <c r="G6168" i="1"/>
  <c r="F6168" i="1" s="1"/>
  <c r="G4867" i="1"/>
  <c r="F4867" i="1" s="1"/>
  <c r="G4129" i="1"/>
  <c r="F4129" i="1" s="1"/>
  <c r="G500" i="1"/>
  <c r="F500" i="1" s="1"/>
  <c r="G5393" i="1"/>
  <c r="F5393" i="1" s="1"/>
  <c r="G4035" i="1"/>
  <c r="F4035" i="1" s="1"/>
  <c r="G200" i="1"/>
  <c r="F200" i="1" s="1"/>
  <c r="G819" i="1"/>
  <c r="F819" i="1" s="1"/>
  <c r="G4161" i="1"/>
  <c r="F4161" i="1" s="1"/>
  <c r="G4170" i="1"/>
  <c r="F4170" i="1" s="1"/>
  <c r="G328" i="1"/>
  <c r="F328" i="1" s="1"/>
  <c r="G2761" i="1"/>
  <c r="F2761" i="1" s="1"/>
  <c r="G6402" i="1"/>
  <c r="F6402" i="1" s="1"/>
  <c r="G1784" i="1"/>
  <c r="F1784" i="1" s="1"/>
  <c r="G5950" i="1"/>
  <c r="F5950" i="1" s="1"/>
  <c r="G6165" i="1"/>
  <c r="F6165" i="1" s="1"/>
  <c r="G5604" i="1"/>
  <c r="F5604" i="1" s="1"/>
  <c r="G4068" i="1"/>
  <c r="F4068" i="1" s="1"/>
  <c r="G3369" i="1"/>
  <c r="F3369" i="1" s="1"/>
  <c r="G6449" i="1"/>
  <c r="F6449" i="1" s="1"/>
  <c r="G297" i="1"/>
  <c r="F297" i="1" s="1"/>
  <c r="G4971" i="1"/>
  <c r="F4971" i="1" s="1"/>
  <c r="G373" i="1"/>
  <c r="F373" i="1" s="1"/>
  <c r="G6518" i="1"/>
  <c r="F6518" i="1" s="1"/>
  <c r="G254" i="1"/>
  <c r="F254" i="1" s="1"/>
  <c r="G6052" i="1"/>
  <c r="F6052" i="1" s="1"/>
  <c r="G6382" i="1"/>
  <c r="F6382" i="1" s="1"/>
  <c r="G2949" i="1"/>
  <c r="F2949" i="1" s="1"/>
  <c r="G2852" i="1"/>
  <c r="F2852" i="1" s="1"/>
  <c r="G2450" i="1"/>
  <c r="F2450" i="1" s="1"/>
  <c r="G1760" i="1"/>
  <c r="F1760" i="1" s="1"/>
  <c r="G4914" i="1"/>
  <c r="F4914" i="1" s="1"/>
  <c r="G4203" i="1"/>
  <c r="F4203" i="1" s="1"/>
  <c r="G4913" i="1"/>
  <c r="F4913" i="1" s="1"/>
  <c r="G4349" i="1"/>
  <c r="F4349" i="1" s="1"/>
  <c r="G3131" i="1"/>
  <c r="F3131" i="1" s="1"/>
  <c r="G6119" i="1"/>
  <c r="F6119" i="1" s="1"/>
  <c r="G674" i="1"/>
  <c r="F674" i="1" s="1"/>
  <c r="G1090" i="1"/>
  <c r="F1090" i="1" s="1"/>
  <c r="G654" i="1"/>
  <c r="F654" i="1" s="1"/>
  <c r="G6277" i="1"/>
  <c r="F6277" i="1" s="1"/>
  <c r="G1287" i="1"/>
  <c r="F1287" i="1" s="1"/>
  <c r="G1548" i="1"/>
  <c r="F1548" i="1" s="1"/>
  <c r="G2302" i="1"/>
  <c r="F2302" i="1" s="1"/>
  <c r="G1931" i="1"/>
  <c r="F1931" i="1" s="1"/>
  <c r="G2021" i="1"/>
  <c r="F2021" i="1" s="1"/>
  <c r="G3065" i="1"/>
  <c r="F3065" i="1" s="1"/>
  <c r="G2626" i="1"/>
  <c r="F2626" i="1" s="1"/>
  <c r="G1893" i="1"/>
  <c r="F1893" i="1" s="1"/>
  <c r="G1079" i="1"/>
  <c r="F1079" i="1" s="1"/>
  <c r="G1909" i="1"/>
  <c r="F1909" i="1" s="1"/>
  <c r="G3317" i="1"/>
  <c r="F3317" i="1" s="1"/>
  <c r="G3560" i="1"/>
  <c r="F3560" i="1" s="1"/>
  <c r="G450" i="1"/>
  <c r="F450" i="1" s="1"/>
  <c r="G4931" i="1"/>
  <c r="F4931" i="1" s="1"/>
  <c r="G3515" i="1"/>
  <c r="F3515" i="1" s="1"/>
  <c r="G3477" i="1"/>
  <c r="F3477" i="1" s="1"/>
  <c r="G2141" i="1"/>
  <c r="F2141" i="1" s="1"/>
  <c r="G6113" i="1"/>
  <c r="F6113" i="1" s="1"/>
  <c r="G5303" i="1"/>
  <c r="F5303" i="1" s="1"/>
  <c r="G4219" i="1"/>
  <c r="F4219" i="1" s="1"/>
  <c r="G2980" i="1"/>
  <c r="F2980" i="1" s="1"/>
  <c r="G3726" i="1"/>
  <c r="F3726" i="1" s="1"/>
  <c r="G2962" i="1"/>
  <c r="F2962" i="1" s="1"/>
  <c r="G1407" i="1"/>
  <c r="F1407" i="1" s="1"/>
  <c r="G2398" i="1"/>
  <c r="F2398" i="1" s="1"/>
  <c r="G2420" i="1"/>
  <c r="F2420" i="1" s="1"/>
  <c r="G3125" i="1"/>
  <c r="F3125" i="1" s="1"/>
  <c r="G2435" i="1"/>
  <c r="F2435" i="1" s="1"/>
  <c r="G5364" i="1"/>
  <c r="F5364" i="1" s="1"/>
  <c r="G4935" i="1"/>
  <c r="F4935" i="1" s="1"/>
  <c r="G240" i="1"/>
  <c r="F240" i="1" s="1"/>
  <c r="G2191" i="1"/>
  <c r="F2191" i="1" s="1"/>
  <c r="G4498" i="1"/>
  <c r="F4498" i="1" s="1"/>
  <c r="G6368" i="1"/>
  <c r="F6368" i="1" s="1"/>
  <c r="G322" i="1"/>
  <c r="F322" i="1" s="1"/>
  <c r="G3941" i="1"/>
  <c r="F3941" i="1" s="1"/>
  <c r="G3618" i="1"/>
  <c r="F3618" i="1" s="1"/>
  <c r="G1249" i="1"/>
  <c r="F1249" i="1" s="1"/>
  <c r="G3000" i="1"/>
  <c r="F3000" i="1" s="1"/>
  <c r="G2844" i="1"/>
  <c r="F2844" i="1" s="1"/>
  <c r="G1245" i="1"/>
  <c r="F1245" i="1" s="1"/>
  <c r="G4158" i="1"/>
  <c r="F4158" i="1" s="1"/>
  <c r="G2379" i="1"/>
  <c r="F2379" i="1" s="1"/>
  <c r="G6114" i="1"/>
  <c r="F6114" i="1" s="1"/>
  <c r="G1392" i="1"/>
  <c r="F1392" i="1" s="1"/>
  <c r="G715" i="1"/>
  <c r="F715" i="1" s="1"/>
  <c r="G3025" i="1"/>
  <c r="F3025" i="1" s="1"/>
  <c r="G3869" i="1"/>
  <c r="F3869" i="1" s="1"/>
  <c r="G5987" i="1"/>
  <c r="F5987" i="1" s="1"/>
  <c r="G3698" i="1"/>
  <c r="F3698" i="1" s="1"/>
  <c r="G4838" i="1"/>
  <c r="F4838" i="1" s="1"/>
  <c r="G5047" i="1"/>
  <c r="F5047" i="1" s="1"/>
  <c r="G5599" i="1"/>
  <c r="F5599" i="1" s="1"/>
  <c r="G6470" i="1"/>
  <c r="F6470" i="1" s="1"/>
  <c r="G5440" i="1"/>
  <c r="F5440" i="1" s="1"/>
  <c r="G433" i="1"/>
  <c r="F433" i="1" s="1"/>
  <c r="G3145" i="1"/>
  <c r="F3145" i="1" s="1"/>
  <c r="G4880" i="1"/>
  <c r="F4880" i="1" s="1"/>
  <c r="G5536" i="1"/>
  <c r="F5536" i="1" s="1"/>
  <c r="G6544" i="1"/>
  <c r="F6544" i="1" s="1"/>
  <c r="G4928" i="1"/>
  <c r="F4928" i="1" s="1"/>
  <c r="G6363" i="1"/>
  <c r="F6363" i="1" s="1"/>
  <c r="G307" i="1"/>
  <c r="F307" i="1" s="1"/>
  <c r="G5587" i="1"/>
  <c r="F5587" i="1" s="1"/>
  <c r="G402" i="1"/>
  <c r="F402" i="1" s="1"/>
  <c r="G1574" i="1"/>
  <c r="F1574" i="1" s="1"/>
  <c r="G564" i="1"/>
  <c r="F564" i="1" s="1"/>
  <c r="G4504" i="1"/>
  <c r="F4504" i="1" s="1"/>
  <c r="G5894" i="1"/>
  <c r="F5894" i="1" s="1"/>
  <c r="G4057" i="1"/>
  <c r="F4057" i="1" s="1"/>
  <c r="G3256" i="1"/>
  <c r="F3256" i="1" s="1"/>
  <c r="G1565" i="1"/>
  <c r="F1565" i="1" s="1"/>
  <c r="G3263" i="1"/>
  <c r="F3263" i="1" s="1"/>
  <c r="G1462" i="1"/>
  <c r="F1462" i="1" s="1"/>
  <c r="G58" i="1"/>
  <c r="F58" i="1" s="1"/>
  <c r="G5560" i="1"/>
  <c r="F5560" i="1" s="1"/>
  <c r="G5510" i="1"/>
  <c r="F5510" i="1" s="1"/>
  <c r="G2053" i="1"/>
  <c r="F2053" i="1" s="1"/>
  <c r="G1107" i="1"/>
  <c r="F1107" i="1" s="1"/>
  <c r="G147" i="1"/>
  <c r="F147" i="1" s="1"/>
  <c r="G5433" i="1"/>
  <c r="F5433" i="1" s="1"/>
  <c r="G3276" i="1"/>
  <c r="F3276" i="1" s="1"/>
  <c r="G2048" i="1"/>
  <c r="F2048" i="1" s="1"/>
  <c r="G928" i="1"/>
  <c r="F928" i="1" s="1"/>
  <c r="G903" i="1"/>
  <c r="F903" i="1" s="1"/>
  <c r="G3095" i="1"/>
  <c r="F3095" i="1" s="1"/>
  <c r="G2117" i="1"/>
  <c r="F2117" i="1" s="1"/>
  <c r="G2137" i="1"/>
  <c r="F2137" i="1" s="1"/>
  <c r="G2135" i="1"/>
  <c r="F2135" i="1" s="1"/>
  <c r="G4866" i="1"/>
  <c r="F4866" i="1" s="1"/>
  <c r="G2748" i="1"/>
  <c r="F2748" i="1" s="1"/>
  <c r="G5320" i="1"/>
  <c r="F5320" i="1" s="1"/>
  <c r="G2933" i="1"/>
  <c r="F2933" i="1" s="1"/>
  <c r="G1652" i="1"/>
  <c r="F1652" i="1" s="1"/>
  <c r="G2663" i="1"/>
  <c r="F2663" i="1" s="1"/>
  <c r="G2967" i="1"/>
  <c r="F2967" i="1" s="1"/>
  <c r="G576" i="1"/>
  <c r="F576" i="1" s="1"/>
  <c r="G1701" i="1"/>
  <c r="F1701" i="1" s="1"/>
  <c r="G1019" i="1"/>
  <c r="F1019" i="1" s="1"/>
  <c r="G743" i="1"/>
  <c r="F743" i="1" s="1"/>
  <c r="G1038" i="1"/>
  <c r="F1038" i="1" s="1"/>
  <c r="G4942" i="1"/>
  <c r="F4942" i="1" s="1"/>
  <c r="G4960" i="1"/>
  <c r="F4960" i="1" s="1"/>
  <c r="G1858" i="1"/>
  <c r="F1858" i="1" s="1"/>
  <c r="G4755" i="1"/>
  <c r="F4755" i="1" s="1"/>
  <c r="G3124" i="1"/>
  <c r="F3124" i="1" s="1"/>
  <c r="G2024" i="1"/>
  <c r="F2024" i="1" s="1"/>
  <c r="G4634" i="1"/>
  <c r="F4634" i="1" s="1"/>
  <c r="G6006" i="1"/>
  <c r="F6006" i="1" s="1"/>
  <c r="G2842" i="1"/>
  <c r="F2842" i="1" s="1"/>
  <c r="G3768" i="1"/>
  <c r="F3768" i="1" s="1"/>
  <c r="G2464" i="1"/>
  <c r="F2464" i="1" s="1"/>
  <c r="G6352" i="1"/>
  <c r="F6352" i="1" s="1"/>
  <c r="G6317" i="1"/>
  <c r="F6317" i="1" s="1"/>
  <c r="G331" i="1"/>
  <c r="F331" i="1" s="1"/>
  <c r="G6159" i="1"/>
  <c r="F6159" i="1" s="1"/>
  <c r="G4872" i="1"/>
  <c r="F4872" i="1" s="1"/>
  <c r="G5072" i="1"/>
  <c r="F5072" i="1" s="1"/>
  <c r="G6376" i="1"/>
  <c r="F6376" i="1" s="1"/>
  <c r="G4652" i="1"/>
  <c r="F4652" i="1" s="1"/>
  <c r="G4167" i="1"/>
  <c r="F4167" i="1" s="1"/>
  <c r="G3738" i="1"/>
  <c r="F3738" i="1" s="1"/>
  <c r="G1922" i="1"/>
  <c r="F1922" i="1" s="1"/>
  <c r="G1280" i="1"/>
  <c r="F1280" i="1" s="1"/>
  <c r="G1255" i="1"/>
  <c r="F1255" i="1" s="1"/>
  <c r="G5791" i="1"/>
  <c r="F5791" i="1" s="1"/>
  <c r="G2826" i="1"/>
  <c r="F2826" i="1" s="1"/>
  <c r="G3854" i="1"/>
  <c r="F3854" i="1" s="1"/>
  <c r="G5986" i="1"/>
  <c r="F5986" i="1" s="1"/>
  <c r="G2475" i="1"/>
  <c r="F2475" i="1" s="1"/>
  <c r="G5601" i="1"/>
  <c r="F5601" i="1" s="1"/>
  <c r="G5589" i="1"/>
  <c r="F5589" i="1" s="1"/>
  <c r="G5101" i="1"/>
  <c r="F5101" i="1" s="1"/>
  <c r="G6446" i="1"/>
  <c r="F6446" i="1" s="1"/>
  <c r="G4974" i="1"/>
  <c r="F4974" i="1" s="1"/>
  <c r="G2793" i="1"/>
  <c r="F2793" i="1" s="1"/>
  <c r="G4743" i="1"/>
  <c r="F4743" i="1" s="1"/>
  <c r="G5784" i="1"/>
  <c r="F5784" i="1" s="1"/>
  <c r="G4658" i="1"/>
  <c r="F4658" i="1" s="1"/>
  <c r="G385" i="1"/>
  <c r="F385" i="1" s="1"/>
  <c r="G6553" i="1"/>
  <c r="F6553" i="1" s="1"/>
  <c r="G5196" i="1"/>
  <c r="F5196" i="1" s="1"/>
  <c r="G1765" i="1"/>
  <c r="F1765" i="1" s="1"/>
  <c r="G6280" i="1"/>
  <c r="F6280" i="1" s="1"/>
  <c r="G4890" i="1"/>
  <c r="F4890" i="1" s="1"/>
  <c r="G4038" i="1"/>
  <c r="F4038" i="1" s="1"/>
  <c r="G1384" i="1"/>
  <c r="F1384" i="1" s="1"/>
  <c r="G936" i="1"/>
  <c r="F936" i="1" s="1"/>
  <c r="G6381" i="1"/>
  <c r="F6381" i="1" s="1"/>
  <c r="G6028" i="1"/>
  <c r="F6028" i="1" s="1"/>
  <c r="G5918" i="1"/>
  <c r="F5918" i="1" s="1"/>
  <c r="G3437" i="1"/>
  <c r="F3437" i="1" s="1"/>
  <c r="G5241" i="1"/>
  <c r="F5241" i="1" s="1"/>
  <c r="G2810" i="1"/>
  <c r="F2810" i="1" s="1"/>
  <c r="G3361" i="1"/>
  <c r="F3361" i="1" s="1"/>
  <c r="G1761" i="1"/>
  <c r="F1761" i="1" s="1"/>
  <c r="G6347" i="1"/>
  <c r="F6347" i="1" s="1"/>
  <c r="G3012" i="1"/>
  <c r="F3012" i="1" s="1"/>
  <c r="G4795" i="1"/>
  <c r="F4795" i="1" s="1"/>
  <c r="G56" i="1"/>
  <c r="F56" i="1" s="1"/>
  <c r="G90" i="1"/>
  <c r="F90" i="1" s="1"/>
  <c r="G4346" i="1"/>
  <c r="F4346" i="1" s="1"/>
  <c r="G3429" i="1"/>
  <c r="F3429" i="1" s="1"/>
  <c r="G1466" i="1"/>
  <c r="F1466" i="1" s="1"/>
  <c r="G5031" i="1"/>
  <c r="F5031" i="1" s="1"/>
  <c r="G4357" i="1"/>
  <c r="F4357" i="1" s="1"/>
  <c r="G5345" i="1"/>
  <c r="F5345" i="1" s="1"/>
  <c r="G666" i="1"/>
  <c r="F666" i="1" s="1"/>
  <c r="G167" i="1"/>
  <c r="F167" i="1" s="1"/>
  <c r="G3326" i="1"/>
  <c r="F3326" i="1" s="1"/>
  <c r="G1213" i="1"/>
  <c r="F1213" i="1" s="1"/>
  <c r="G5501" i="1"/>
  <c r="F5501" i="1" s="1"/>
  <c r="G1549" i="1"/>
  <c r="F1549" i="1" s="1"/>
  <c r="G1500" i="1"/>
  <c r="F1500" i="1" s="1"/>
  <c r="G5531" i="1"/>
  <c r="F5531" i="1" s="1"/>
  <c r="G5930" i="1"/>
  <c r="F5930" i="1" s="1"/>
  <c r="G3061" i="1"/>
  <c r="F3061" i="1" s="1"/>
  <c r="G1328" i="1"/>
  <c r="F1328" i="1" s="1"/>
  <c r="G1759" i="1"/>
  <c r="F1759" i="1" s="1"/>
  <c r="G2628" i="1"/>
  <c r="F2628" i="1" s="1"/>
  <c r="G1911" i="1"/>
  <c r="F1911" i="1" s="1"/>
  <c r="G3672" i="1"/>
  <c r="F3672" i="1" s="1"/>
  <c r="G4929" i="1"/>
  <c r="F4929" i="1" s="1"/>
  <c r="G3897" i="1"/>
  <c r="F3897" i="1" s="1"/>
  <c r="G5351" i="1"/>
  <c r="F5351" i="1" s="1"/>
  <c r="G4719" i="1"/>
  <c r="F4719" i="1" s="1"/>
  <c r="G609" i="1"/>
  <c r="F609" i="1" s="1"/>
  <c r="G2961" i="1"/>
  <c r="F2961" i="1" s="1"/>
  <c r="G5819" i="1"/>
  <c r="F5819" i="1" s="1"/>
  <c r="G3949" i="1"/>
  <c r="F3949" i="1" s="1"/>
  <c r="G4807" i="1"/>
  <c r="F4807" i="1" s="1"/>
  <c r="G2249" i="1"/>
  <c r="F2249" i="1" s="1"/>
  <c r="G2421" i="1"/>
  <c r="F2421" i="1" s="1"/>
  <c r="G4497" i="1"/>
  <c r="F4497" i="1" s="1"/>
  <c r="G226" i="1"/>
  <c r="F226" i="1" s="1"/>
  <c r="G1136" i="1"/>
  <c r="F1136" i="1" s="1"/>
  <c r="G2771" i="1"/>
  <c r="F2771" i="1" s="1"/>
  <c r="G257" i="1"/>
  <c r="F257" i="1" s="1"/>
  <c r="G1243" i="1"/>
  <c r="F1243" i="1" s="1"/>
  <c r="G4181" i="1"/>
  <c r="F4181" i="1" s="1"/>
  <c r="G1247" i="1"/>
  <c r="F1247" i="1" s="1"/>
  <c r="G2858" i="1"/>
  <c r="F2858" i="1" s="1"/>
  <c r="G4162" i="1"/>
  <c r="F4162" i="1" s="1"/>
  <c r="G3029" i="1"/>
  <c r="F3029" i="1" s="1"/>
  <c r="G2616" i="1"/>
  <c r="F2616" i="1" s="1"/>
  <c r="G3877" i="1"/>
  <c r="F3877" i="1" s="1"/>
  <c r="G5160" i="1"/>
  <c r="F5160" i="1" s="1"/>
  <c r="G2233" i="1"/>
  <c r="F2233" i="1" s="1"/>
  <c r="G2242" i="1"/>
  <c r="F2242" i="1" s="1"/>
  <c r="G5955" i="1"/>
  <c r="F5955" i="1" s="1"/>
  <c r="G5052" i="1"/>
  <c r="F5052" i="1" s="1"/>
  <c r="G5065" i="1"/>
  <c r="F5065" i="1" s="1"/>
  <c r="G5720" i="1"/>
  <c r="F5720" i="1" s="1"/>
  <c r="G270" i="1"/>
  <c r="F270" i="1" s="1"/>
  <c r="G5233" i="1"/>
  <c r="F5233" i="1" s="1"/>
  <c r="G3399" i="1"/>
  <c r="F3399" i="1" s="1"/>
  <c r="G6462" i="1"/>
  <c r="F6462" i="1" s="1"/>
  <c r="G5112" i="1"/>
  <c r="F5112" i="1" s="1"/>
  <c r="G5022" i="1"/>
  <c r="F5022" i="1" s="1"/>
  <c r="G5007" i="1"/>
  <c r="F5007" i="1" s="1"/>
  <c r="G6548" i="1"/>
  <c r="F6548" i="1" s="1"/>
  <c r="G4744" i="1"/>
  <c r="F4744" i="1" s="1"/>
  <c r="G6051" i="1"/>
  <c r="F6051" i="1" s="1"/>
  <c r="G5724" i="1"/>
  <c r="F5724" i="1" s="1"/>
  <c r="G5572" i="1"/>
  <c r="F5572" i="1" s="1"/>
  <c r="G5646" i="1"/>
  <c r="F5646" i="1" s="1"/>
  <c r="G2735" i="1"/>
  <c r="F2735" i="1" s="1"/>
  <c r="G3967" i="1"/>
  <c r="F3967" i="1" s="1"/>
  <c r="G934" i="1"/>
  <c r="F934" i="1" s="1"/>
  <c r="G3501" i="1"/>
  <c r="F3501" i="1" s="1"/>
  <c r="G2857" i="1"/>
  <c r="F2857" i="1" s="1"/>
  <c r="G6418" i="1"/>
  <c r="F6418" i="1" s="1"/>
  <c r="G3333" i="1"/>
  <c r="F3333" i="1" s="1"/>
  <c r="G4682" i="1"/>
  <c r="F4682" i="1" s="1"/>
  <c r="G5550" i="1"/>
  <c r="F5550" i="1" s="1"/>
  <c r="G4114" i="1"/>
  <c r="F4114" i="1" s="1"/>
  <c r="G3010" i="1"/>
  <c r="F3010" i="1" s="1"/>
  <c r="G4607" i="1"/>
  <c r="F4607" i="1" s="1"/>
  <c r="G566" i="1"/>
  <c r="F566" i="1" s="1"/>
  <c r="G4315" i="1"/>
  <c r="F4315" i="1" s="1"/>
  <c r="G6120" i="1"/>
  <c r="F6120" i="1" s="1"/>
  <c r="G5795" i="1"/>
  <c r="F5795" i="1" s="1"/>
  <c r="G4342" i="1"/>
  <c r="F4342" i="1" s="1"/>
  <c r="G3118" i="1"/>
  <c r="F3118" i="1" s="1"/>
  <c r="G3085" i="1"/>
  <c r="F3085" i="1" s="1"/>
  <c r="G660" i="1"/>
  <c r="F660" i="1" s="1"/>
  <c r="G661" i="1"/>
  <c r="F661" i="1" s="1"/>
  <c r="G3231" i="1"/>
  <c r="F3231" i="1" s="1"/>
  <c r="G3155" i="1"/>
  <c r="F3155" i="1" s="1"/>
  <c r="G484" i="1"/>
  <c r="F484" i="1" s="1"/>
  <c r="G1819" i="1"/>
  <c r="F1819" i="1" s="1"/>
  <c r="G1210" i="1"/>
  <c r="F1210" i="1" s="1"/>
  <c r="G2374" i="1"/>
  <c r="F2374" i="1" s="1"/>
  <c r="G2307" i="1"/>
  <c r="F2307" i="1" s="1"/>
  <c r="G1501" i="1"/>
  <c r="F1501" i="1" s="1"/>
  <c r="G2740" i="1"/>
  <c r="F2740" i="1" s="1"/>
  <c r="G3048" i="1"/>
  <c r="F3048" i="1" s="1"/>
  <c r="G2985" i="1"/>
  <c r="F2985" i="1" s="1"/>
  <c r="G2637" i="1"/>
  <c r="F2637" i="1" s="1"/>
  <c r="G1889" i="1"/>
  <c r="F1889" i="1" s="1"/>
  <c r="G3236" i="1"/>
  <c r="F3236" i="1" s="1"/>
  <c r="G1903" i="1"/>
  <c r="F1903" i="1" s="1"/>
  <c r="G6539" i="1"/>
  <c r="F6539" i="1" s="1"/>
  <c r="G2170" i="1"/>
  <c r="F2170" i="1" s="1"/>
  <c r="G1586" i="1"/>
  <c r="F1586" i="1" s="1"/>
  <c r="G701" i="1"/>
  <c r="F701" i="1" s="1"/>
  <c r="G2911" i="1"/>
  <c r="F2911" i="1" s="1"/>
  <c r="G2076" i="1"/>
  <c r="F2076" i="1" s="1"/>
  <c r="G767" i="1"/>
  <c r="F767" i="1" s="1"/>
  <c r="G1898" i="1"/>
  <c r="F1898" i="1" s="1"/>
  <c r="G2556" i="1"/>
  <c r="F2556" i="1" s="1"/>
  <c r="G4635" i="1"/>
  <c r="F4635" i="1" s="1"/>
  <c r="G2609" i="1"/>
  <c r="F2609" i="1" s="1"/>
  <c r="G622" i="1"/>
  <c r="F622" i="1" s="1"/>
  <c r="G1844" i="1"/>
  <c r="F1844" i="1" s="1"/>
  <c r="G2434" i="1"/>
  <c r="F2434" i="1" s="1"/>
  <c r="G4367" i="1"/>
  <c r="F4367" i="1" s="1"/>
  <c r="G1626" i="1"/>
  <c r="F1626" i="1" s="1"/>
  <c r="G3579" i="1"/>
  <c r="F3579" i="1" s="1"/>
  <c r="G2788" i="1"/>
  <c r="F2788" i="1" s="1"/>
  <c r="G4797" i="1"/>
  <c r="F4797" i="1" s="1"/>
  <c r="G2755" i="1"/>
  <c r="F2755" i="1" s="1"/>
  <c r="G3747" i="1"/>
  <c r="F3747" i="1" s="1"/>
  <c r="G5658" i="1"/>
  <c r="F5658" i="1" s="1"/>
  <c r="G3349" i="1"/>
  <c r="F3349" i="1" s="1"/>
  <c r="G4482" i="1"/>
  <c r="F4482" i="1" s="1"/>
  <c r="G3880" i="1"/>
  <c r="F3880" i="1" s="1"/>
  <c r="G2234" i="1"/>
  <c r="F2234" i="1" s="1"/>
  <c r="G1367" i="1"/>
  <c r="F1367" i="1" s="1"/>
  <c r="G634" i="1"/>
  <c r="F634" i="1" s="1"/>
  <c r="G4386" i="1"/>
  <c r="F4386" i="1" s="1"/>
  <c r="G5801" i="1"/>
  <c r="F5801" i="1" s="1"/>
  <c r="G5096" i="1"/>
  <c r="F5096" i="1" s="1"/>
  <c r="G2203" i="1"/>
  <c r="F2203" i="1" s="1"/>
  <c r="G2256" i="1"/>
  <c r="F2256" i="1" s="1"/>
  <c r="G6061" i="1"/>
  <c r="F6061" i="1" s="1"/>
  <c r="G4894" i="1"/>
  <c r="F4894" i="1" s="1"/>
  <c r="G5190" i="1"/>
  <c r="F5190" i="1" s="1"/>
  <c r="G4900" i="1"/>
  <c r="F4900" i="1" s="1"/>
  <c r="G409" i="1"/>
  <c r="F409" i="1" s="1"/>
  <c r="G425" i="1"/>
  <c r="F425" i="1" s="1"/>
  <c r="G4391" i="1"/>
  <c r="F4391" i="1" s="1"/>
  <c r="G2344" i="1"/>
  <c r="F2344" i="1" s="1"/>
  <c r="G4476" i="1"/>
  <c r="F4476" i="1" s="1"/>
  <c r="G2871" i="1"/>
  <c r="F2871" i="1" s="1"/>
  <c r="G2452" i="1"/>
  <c r="F2452" i="1" s="1"/>
  <c r="G4736" i="1"/>
  <c r="F4736" i="1" s="1"/>
  <c r="G1069" i="1"/>
  <c r="F1069" i="1" s="1"/>
  <c r="G2484" i="1"/>
  <c r="F2484" i="1" s="1"/>
  <c r="G5278" i="1"/>
  <c r="F5278" i="1" s="1"/>
  <c r="G5260" i="1"/>
  <c r="F5260" i="1" s="1"/>
  <c r="G5736" i="1"/>
  <c r="F5736" i="1" s="1"/>
  <c r="G848" i="1"/>
  <c r="F848" i="1" s="1"/>
  <c r="G3196" i="1"/>
  <c r="F3196" i="1" s="1"/>
  <c r="G4674" i="1"/>
  <c r="F4674" i="1" s="1"/>
  <c r="G4860" i="1"/>
  <c r="F4860" i="1" s="1"/>
  <c r="G2189" i="1"/>
  <c r="F2189" i="1" s="1"/>
  <c r="G698" i="1"/>
  <c r="F698" i="1" s="1"/>
  <c r="G114" i="1"/>
  <c r="F114" i="1" s="1"/>
  <c r="G4833" i="1"/>
  <c r="F4833" i="1" s="1"/>
  <c r="G4712" i="1"/>
  <c r="F4712" i="1" s="1"/>
  <c r="G4279" i="1"/>
  <c r="F4279" i="1" s="1"/>
  <c r="G782" i="1"/>
  <c r="F782" i="1" s="1"/>
  <c r="G4944" i="1"/>
  <c r="F4944" i="1" s="1"/>
  <c r="G4327" i="1"/>
  <c r="F4327" i="1" s="1"/>
  <c r="G5537" i="1"/>
  <c r="F5537" i="1" s="1"/>
  <c r="G5078" i="1"/>
  <c r="F5078" i="1" s="1"/>
  <c r="G5428" i="1"/>
  <c r="F5428" i="1" s="1"/>
  <c r="G1106" i="1"/>
  <c r="F1106" i="1" s="1"/>
  <c r="G151" i="1"/>
  <c r="F151" i="1" s="1"/>
  <c r="G4132" i="1"/>
  <c r="F4132" i="1" s="1"/>
  <c r="G4663" i="1"/>
  <c r="F4663" i="1" s="1"/>
  <c r="G1555" i="1"/>
  <c r="F1555" i="1" s="1"/>
  <c r="G5893" i="1"/>
  <c r="F5893" i="1" s="1"/>
  <c r="G892" i="1"/>
  <c r="F892" i="1" s="1"/>
  <c r="G3020" i="1"/>
  <c r="F3020" i="1" s="1"/>
  <c r="G5765" i="1"/>
  <c r="F5765" i="1" s="1"/>
  <c r="G3596" i="1"/>
  <c r="F3596" i="1" s="1"/>
  <c r="G1988" i="1"/>
  <c r="F1988" i="1" s="1"/>
  <c r="G3598" i="1"/>
  <c r="F3598" i="1" s="1"/>
  <c r="G6009" i="1"/>
  <c r="F6009" i="1" s="1"/>
  <c r="G3521" i="1"/>
  <c r="F3521" i="1" s="1"/>
  <c r="G3915" i="1"/>
  <c r="F3915" i="1" s="1"/>
  <c r="G2142" i="1"/>
  <c r="F2142" i="1" s="1"/>
  <c r="G4910" i="1"/>
  <c r="F4910" i="1" s="1"/>
  <c r="G5512" i="1"/>
  <c r="F5512" i="1" s="1"/>
  <c r="G607" i="1"/>
  <c r="F607" i="1" s="1"/>
  <c r="G4759" i="1"/>
  <c r="F4759" i="1" s="1"/>
  <c r="G1029" i="1"/>
  <c r="F1029" i="1" s="1"/>
  <c r="G4918" i="1"/>
  <c r="F4918" i="1" s="1"/>
  <c r="G3485" i="1"/>
  <c r="F3485" i="1" s="1"/>
  <c r="G1865" i="1"/>
  <c r="F1865" i="1" s="1"/>
  <c r="G313" i="1"/>
  <c r="F313" i="1" s="1"/>
  <c r="G3761" i="1"/>
  <c r="F3761" i="1" s="1"/>
  <c r="G5108" i="1"/>
  <c r="F5108" i="1" s="1"/>
  <c r="G3732" i="1"/>
  <c r="F3732" i="1" s="1"/>
  <c r="G2278" i="1"/>
  <c r="F2278" i="1" s="1"/>
  <c r="G3365" i="1"/>
  <c r="F3365" i="1" s="1"/>
  <c r="G3883" i="1"/>
  <c r="F3883" i="1" s="1"/>
  <c r="G5998" i="1"/>
  <c r="F5998" i="1" s="1"/>
  <c r="G618" i="1"/>
  <c r="F618" i="1" s="1"/>
  <c r="G4072" i="1"/>
  <c r="F4072" i="1" s="1"/>
  <c r="G3790" i="1"/>
  <c r="F3790" i="1" s="1"/>
  <c r="G3494" i="1"/>
  <c r="F3494" i="1" s="1"/>
  <c r="G3759" i="1"/>
  <c r="F3759" i="1" s="1"/>
  <c r="G626" i="1"/>
  <c r="F626" i="1" s="1"/>
  <c r="G5406" i="1"/>
  <c r="F5406" i="1" s="1"/>
  <c r="G233" i="1"/>
  <c r="F233" i="1" s="1"/>
  <c r="G2779" i="1"/>
  <c r="F2779" i="1" s="1"/>
  <c r="G1474" i="1"/>
  <c r="F1474" i="1" s="1"/>
  <c r="G5301" i="1"/>
  <c r="F5301" i="1" s="1"/>
  <c r="G5600" i="1"/>
  <c r="F5600" i="1" s="1"/>
  <c r="G2202" i="1"/>
  <c r="F2202" i="1" s="1"/>
  <c r="G6331" i="1"/>
  <c r="F6331" i="1" s="1"/>
  <c r="G6469" i="1"/>
  <c r="F6469" i="1" s="1"/>
  <c r="G4981" i="1"/>
  <c r="F4981" i="1" s="1"/>
  <c r="G3144" i="1"/>
  <c r="F3144" i="1" s="1"/>
  <c r="G4879" i="1"/>
  <c r="F4879" i="1" s="1"/>
  <c r="G417" i="1"/>
  <c r="F417" i="1" s="1"/>
  <c r="G3374" i="1"/>
  <c r="F3374" i="1" s="1"/>
  <c r="G1737" i="1"/>
  <c r="F1737" i="1" s="1"/>
  <c r="G5691" i="1"/>
  <c r="F5691" i="1" s="1"/>
  <c r="G137" i="1"/>
  <c r="F137" i="1" s="1"/>
  <c r="G6281" i="1"/>
  <c r="F6281" i="1" s="1"/>
  <c r="G5035" i="1"/>
  <c r="F5035" i="1" s="1"/>
  <c r="G1382" i="1"/>
  <c r="F1382" i="1" s="1"/>
  <c r="G6383" i="1"/>
  <c r="F6383" i="1" s="1"/>
  <c r="G4526" i="1"/>
  <c r="F4526" i="1" s="1"/>
  <c r="G931" i="1"/>
  <c r="F931" i="1" s="1"/>
  <c r="G2329" i="1"/>
  <c r="F2329" i="1" s="1"/>
  <c r="G2405" i="1"/>
  <c r="F2405" i="1" s="1"/>
  <c r="G1419" i="1"/>
  <c r="F1419" i="1" s="1"/>
  <c r="G4687" i="1"/>
  <c r="F4687" i="1" s="1"/>
  <c r="G5134" i="1"/>
  <c r="F5134" i="1" s="1"/>
  <c r="G158" i="1"/>
  <c r="F158" i="1" s="1"/>
  <c r="G5138" i="1"/>
  <c r="F5138" i="1" s="1"/>
  <c r="G4080" i="1"/>
  <c r="F4080" i="1" s="1"/>
  <c r="G6346" i="1"/>
  <c r="F6346" i="1" s="1"/>
  <c r="G2276" i="1"/>
  <c r="F2276" i="1" s="1"/>
  <c r="G39" i="1"/>
  <c r="F39" i="1" s="1"/>
  <c r="G4916" i="1"/>
  <c r="F4916" i="1" s="1"/>
  <c r="G3431" i="1"/>
  <c r="F3431" i="1" s="1"/>
  <c r="G5184" i="1"/>
  <c r="F5184" i="1" s="1"/>
  <c r="G5744" i="1"/>
  <c r="F5744" i="1" s="1"/>
  <c r="G421" i="1"/>
  <c r="F421" i="1" s="1"/>
  <c r="G4004" i="1"/>
  <c r="F4004" i="1" s="1"/>
  <c r="G3774" i="1"/>
  <c r="F3774" i="1" s="1"/>
  <c r="G2052" i="1"/>
  <c r="F2052" i="1" s="1"/>
  <c r="G1109" i="1"/>
  <c r="F1109" i="1" s="1"/>
  <c r="G3325" i="1"/>
  <c r="F3325" i="1" s="1"/>
  <c r="G5879" i="1"/>
  <c r="F5879" i="1" s="1"/>
  <c r="G1516" i="1"/>
  <c r="F1516" i="1" s="1"/>
  <c r="G2529" i="1"/>
  <c r="F2529" i="1" s="1"/>
  <c r="G1511" i="1"/>
  <c r="F1511" i="1" s="1"/>
  <c r="G1520" i="1"/>
  <c r="F1520" i="1" s="1"/>
  <c r="G2951" i="1"/>
  <c r="F2951" i="1" s="1"/>
  <c r="G1413" i="1"/>
  <c r="F1413" i="1" s="1"/>
  <c r="G4701" i="1"/>
  <c r="F4701" i="1" s="1"/>
  <c r="G6196" i="1"/>
  <c r="F6196" i="1" s="1"/>
  <c r="G3646" i="1"/>
  <c r="F3646" i="1" s="1"/>
  <c r="G6199" i="1"/>
  <c r="F6199" i="1" s="1"/>
  <c r="G1892" i="1"/>
  <c r="F1892" i="1" s="1"/>
  <c r="G3562" i="1"/>
  <c r="F3562" i="1" s="1"/>
  <c r="G4930" i="1"/>
  <c r="F4930" i="1" s="1"/>
  <c r="G3907" i="1"/>
  <c r="F3907" i="1" s="1"/>
  <c r="G1588" i="1"/>
  <c r="F1588" i="1" s="1"/>
  <c r="G2899" i="1"/>
  <c r="F2899" i="1" s="1"/>
  <c r="G575" i="1"/>
  <c r="F575" i="1" s="1"/>
  <c r="G1036" i="1"/>
  <c r="F1036" i="1" s="1"/>
  <c r="G2393" i="1"/>
  <c r="F2393" i="1" s="1"/>
  <c r="G5462" i="1"/>
  <c r="F5462" i="1" s="1"/>
  <c r="G1148" i="1"/>
  <c r="F1148" i="1" s="1"/>
  <c r="G2752" i="1"/>
  <c r="F2752" i="1" s="1"/>
  <c r="G1840" i="1"/>
  <c r="F1840" i="1" s="1"/>
  <c r="G5768" i="1"/>
  <c r="F5768" i="1" s="1"/>
  <c r="G1174" i="1"/>
  <c r="F1174" i="1" s="1"/>
  <c r="G2268" i="1"/>
  <c r="F2268" i="1" s="1"/>
  <c r="G3037" i="1"/>
  <c r="F3037" i="1" s="1"/>
  <c r="G2999" i="1"/>
  <c r="F2999" i="1" s="1"/>
  <c r="G4810" i="1"/>
  <c r="F4810" i="1" s="1"/>
  <c r="G4651" i="1"/>
  <c r="F4651" i="1" s="1"/>
  <c r="G1241" i="1"/>
  <c r="F1241" i="1" s="1"/>
  <c r="G1566" i="1"/>
  <c r="F1566" i="1" s="1"/>
  <c r="G2325" i="1"/>
  <c r="F2325" i="1" s="1"/>
  <c r="G1283" i="1"/>
  <c r="F1283" i="1" s="1"/>
  <c r="G1629" i="1"/>
  <c r="F1629" i="1" s="1"/>
  <c r="G2226" i="1"/>
  <c r="F2226" i="1" s="1"/>
  <c r="G6311" i="1"/>
  <c r="F6311" i="1" s="1"/>
  <c r="G3308" i="1"/>
  <c r="F3308" i="1" s="1"/>
  <c r="G5490" i="1"/>
  <c r="F5490" i="1" s="1"/>
  <c r="G2341" i="1"/>
  <c r="F2341" i="1" s="1"/>
  <c r="G5051" i="1"/>
  <c r="F5051" i="1" s="1"/>
  <c r="G4875" i="1"/>
  <c r="F4875" i="1" s="1"/>
  <c r="G795" i="1"/>
  <c r="F795" i="1" s="1"/>
  <c r="G5723" i="1"/>
  <c r="F5723" i="1" s="1"/>
  <c r="G3154" i="1"/>
  <c r="F3154" i="1" s="1"/>
  <c r="G6076" i="1"/>
  <c r="F6076" i="1" s="1"/>
  <c r="G4503" i="1"/>
  <c r="F4503" i="1" s="1"/>
  <c r="G5021" i="1"/>
  <c r="F5021" i="1" s="1"/>
  <c r="G5314" i="1"/>
  <c r="F5314" i="1" s="1"/>
  <c r="G6552" i="1"/>
  <c r="F6552" i="1" s="1"/>
  <c r="G6365" i="1"/>
  <c r="F6365" i="1" s="1"/>
  <c r="G4238" i="1"/>
  <c r="F4238" i="1" s="1"/>
  <c r="G5781" i="1"/>
  <c r="F5781" i="1" s="1"/>
  <c r="G492" i="1"/>
  <c r="F492" i="1" s="1"/>
  <c r="G612" i="1"/>
  <c r="F612" i="1" s="1"/>
  <c r="G4" i="1"/>
  <c r="F4" i="1" s="1"/>
  <c r="G52" i="1"/>
  <c r="F52" i="1" s="1"/>
  <c r="G5245" i="1"/>
  <c r="F5245" i="1" s="1"/>
  <c r="G831" i="1"/>
  <c r="F831" i="1" s="1"/>
  <c r="G837" i="1"/>
  <c r="F837" i="1" s="1"/>
  <c r="G1642" i="1"/>
  <c r="F1642" i="1" s="1"/>
  <c r="G1715" i="1"/>
  <c r="F1715" i="1" s="1"/>
  <c r="G4671" i="1"/>
  <c r="F4671" i="1" s="1"/>
  <c r="G4066" i="1"/>
  <c r="F4066" i="1" s="1"/>
  <c r="G4839" i="1"/>
  <c r="F4839" i="1" s="1"/>
  <c r="G2805" i="1"/>
  <c r="F2805" i="1" s="1"/>
  <c r="G691" i="1"/>
  <c r="F691" i="1" s="1"/>
  <c r="G3245" i="1"/>
  <c r="F3245" i="1" s="1"/>
  <c r="G1493" i="1"/>
  <c r="F1493" i="1" s="1"/>
  <c r="G4348" i="1"/>
  <c r="F4348" i="1" s="1"/>
  <c r="G4549" i="1"/>
  <c r="F4549" i="1" s="1"/>
  <c r="G5816" i="1"/>
  <c r="F5816" i="1" s="1"/>
  <c r="G3113" i="1"/>
  <c r="F3113" i="1" s="1"/>
  <c r="G4957" i="1"/>
  <c r="F4957" i="1" s="1"/>
  <c r="G166" i="1"/>
  <c r="F166" i="1" s="1"/>
  <c r="G483" i="1"/>
  <c r="F483" i="1" s="1"/>
  <c r="G132" i="1"/>
  <c r="F132" i="1" s="1"/>
  <c r="G5459" i="1"/>
  <c r="F5459" i="1" s="1"/>
  <c r="G2853" i="1"/>
  <c r="F2853" i="1" s="1"/>
  <c r="G5902" i="1"/>
  <c r="F5902" i="1" s="1"/>
  <c r="G2310" i="1"/>
  <c r="F2310" i="1" s="1"/>
  <c r="G5404" i="1"/>
  <c r="F5404" i="1" s="1"/>
  <c r="G923" i="1"/>
  <c r="F923" i="1" s="1"/>
  <c r="G1531" i="1"/>
  <c r="F1531" i="1" s="1"/>
  <c r="G957" i="1"/>
  <c r="F957" i="1" s="1"/>
  <c r="G5081" i="1"/>
  <c r="F5081" i="1" s="1"/>
  <c r="G672" i="1"/>
  <c r="F672" i="1" s="1"/>
  <c r="G4535" i="1"/>
  <c r="F4535" i="1" s="1"/>
  <c r="G1070" i="1"/>
  <c r="F1070" i="1" s="1"/>
  <c r="G3044" i="1"/>
  <c r="F3044" i="1" s="1"/>
  <c r="G3205" i="1"/>
  <c r="F3205" i="1" s="1"/>
  <c r="G1932" i="1"/>
  <c r="F1932" i="1" s="1"/>
  <c r="G5509" i="1"/>
  <c r="F5509" i="1" s="1"/>
  <c r="G4460" i="1"/>
  <c r="F4460" i="1" s="1"/>
  <c r="G2910" i="1"/>
  <c r="F2910" i="1" s="1"/>
  <c r="G1233" i="1"/>
  <c r="F1233" i="1" s="1"/>
  <c r="G1018" i="1"/>
  <c r="F1018" i="1" s="1"/>
  <c r="G1753" i="1"/>
  <c r="F1753" i="1" s="1"/>
  <c r="G2441" i="1"/>
  <c r="F2441" i="1" s="1"/>
  <c r="G5929" i="1"/>
  <c r="F5929" i="1" s="1"/>
  <c r="G5853" i="1"/>
  <c r="F5853" i="1" s="1"/>
  <c r="G227" i="1"/>
  <c r="F227" i="1" s="1"/>
  <c r="G3395" i="1"/>
  <c r="F3395" i="1" s="1"/>
  <c r="G3438" i="1"/>
  <c r="F3438" i="1" s="1"/>
  <c r="G5562" i="1"/>
  <c r="F5562" i="1" s="1"/>
  <c r="G330" i="1"/>
  <c r="F330" i="1" s="1"/>
  <c r="G1622" i="1"/>
  <c r="F1622" i="1" s="1"/>
  <c r="G3939" i="1"/>
  <c r="F3939" i="1" s="1"/>
  <c r="G2756" i="1"/>
  <c r="F2756" i="1" s="1"/>
  <c r="G4790" i="1"/>
  <c r="F4790" i="1" s="1"/>
  <c r="G4155" i="1"/>
  <c r="F4155" i="1" s="1"/>
  <c r="G4163" i="1"/>
  <c r="F4163" i="1" s="1"/>
  <c r="G2773" i="1"/>
  <c r="F2773" i="1" s="1"/>
  <c r="G713" i="1"/>
  <c r="F713" i="1" s="1"/>
  <c r="G3137" i="1"/>
  <c r="F3137" i="1" s="1"/>
  <c r="G3870" i="1"/>
  <c r="F3870" i="1" s="1"/>
  <c r="G2230" i="1"/>
  <c r="F2230" i="1" s="1"/>
  <c r="G6162" i="1"/>
  <c r="F6162" i="1" s="1"/>
  <c r="G2825" i="1"/>
  <c r="F2825" i="1" s="1"/>
  <c r="G5053" i="1"/>
  <c r="F5053" i="1" s="1"/>
  <c r="G6147" i="1"/>
  <c r="F6147" i="1" s="1"/>
  <c r="G6075" i="1"/>
  <c r="F6075" i="1" s="1"/>
  <c r="G269" i="1"/>
  <c r="F269" i="1" s="1"/>
  <c r="G1185" i="1"/>
  <c r="F1185" i="1" s="1"/>
  <c r="G6065" i="1"/>
  <c r="F6065" i="1" s="1"/>
  <c r="G2828" i="1"/>
  <c r="F2828" i="1" s="1"/>
  <c r="G1902" i="1"/>
  <c r="F1902" i="1" s="1"/>
  <c r="G5518" i="1"/>
  <c r="F5518" i="1" s="1"/>
  <c r="G5399" i="1"/>
  <c r="F5399" i="1" s="1"/>
  <c r="G424" i="1"/>
  <c r="F424" i="1" s="1"/>
  <c r="G4830" i="1"/>
  <c r="F4830" i="1" s="1"/>
  <c r="G6203" i="1"/>
  <c r="F6203" i="1" s="1"/>
  <c r="G1337" i="1"/>
  <c r="F1337" i="1" s="1"/>
  <c r="G6287" i="1"/>
  <c r="F6287" i="1" s="1"/>
  <c r="G1321" i="1"/>
  <c r="F1321" i="1" s="1"/>
  <c r="G5576" i="1"/>
  <c r="F5576" i="1" s="1"/>
  <c r="G932" i="1"/>
  <c r="F932" i="1" s="1"/>
  <c r="G5989" i="1"/>
  <c r="F5989" i="1" s="1"/>
  <c r="G937" i="1"/>
  <c r="F937" i="1" s="1"/>
  <c r="G1484" i="1"/>
  <c r="F1484" i="1" s="1"/>
  <c r="G6430" i="1"/>
  <c r="F6430" i="1" s="1"/>
  <c r="G5131" i="1"/>
  <c r="F5131" i="1" s="1"/>
  <c r="G6253" i="1"/>
  <c r="F6253" i="1" s="1"/>
  <c r="G2020" i="1"/>
  <c r="F2020" i="1" s="1"/>
  <c r="G3250" i="1"/>
  <c r="F3250" i="1" s="1"/>
  <c r="G2799" i="1"/>
  <c r="F2799" i="1" s="1"/>
  <c r="G3121" i="1"/>
  <c r="F3121" i="1" s="1"/>
  <c r="G3264" i="1"/>
  <c r="F3264" i="1" s="1"/>
  <c r="G40" i="1"/>
  <c r="F40" i="1" s="1"/>
  <c r="G6294" i="1"/>
  <c r="F6294" i="1" s="1"/>
  <c r="G4329" i="1"/>
  <c r="F4329" i="1" s="1"/>
  <c r="G5030" i="1"/>
  <c r="F5030" i="1" s="1"/>
  <c r="G6153" i="1"/>
  <c r="F6153" i="1" s="1"/>
  <c r="G3084" i="1"/>
  <c r="F3084" i="1" s="1"/>
  <c r="G5347" i="1"/>
  <c r="F5347" i="1" s="1"/>
  <c r="G2042" i="1"/>
  <c r="F2042" i="1" s="1"/>
  <c r="G1108" i="1"/>
  <c r="F1108" i="1" s="1"/>
  <c r="G5880" i="1"/>
  <c r="F5880" i="1" s="1"/>
  <c r="G488" i="1"/>
  <c r="F488" i="1" s="1"/>
  <c r="G1258" i="1"/>
  <c r="F1258" i="1" s="1"/>
  <c r="G1212" i="1"/>
  <c r="F1212" i="1" s="1"/>
  <c r="G1104" i="1"/>
  <c r="F1104" i="1" s="1"/>
  <c r="G3274" i="1"/>
  <c r="F3274" i="1" s="1"/>
  <c r="G925" i="1"/>
  <c r="F925" i="1" s="1"/>
  <c r="G3019" i="1"/>
  <c r="F3019" i="1" s="1"/>
  <c r="G503" i="1"/>
  <c r="F503" i="1" s="1"/>
  <c r="G2903" i="1"/>
  <c r="F2903" i="1" s="1"/>
  <c r="G1080" i="1"/>
  <c r="F1080" i="1" s="1"/>
  <c r="G1905" i="1"/>
  <c r="F1905" i="1" s="1"/>
  <c r="G2087" i="1"/>
  <c r="F2087" i="1" s="1"/>
  <c r="G449" i="1"/>
  <c r="F449" i="1" s="1"/>
  <c r="G3785" i="1"/>
  <c r="F3785" i="1" s="1"/>
  <c r="G1584" i="1"/>
  <c r="F1584" i="1" s="1"/>
  <c r="G3914" i="1"/>
  <c r="F3914" i="1" s="1"/>
  <c r="G4909" i="1"/>
  <c r="F4909" i="1" s="1"/>
  <c r="G702" i="1"/>
  <c r="F702" i="1" s="1"/>
  <c r="G1028" i="1"/>
  <c r="F1028" i="1" s="1"/>
  <c r="G5919" i="1"/>
  <c r="F5919" i="1" s="1"/>
  <c r="G3839" i="1"/>
  <c r="F3839" i="1" s="1"/>
  <c r="G2993" i="1"/>
  <c r="F2993" i="1" s="1"/>
  <c r="G6370" i="1"/>
  <c r="F6370" i="1" s="1"/>
  <c r="G4806" i="1"/>
  <c r="F4806" i="1" s="1"/>
  <c r="G6301" i="1"/>
  <c r="F6301" i="1" s="1"/>
  <c r="G6320" i="1"/>
  <c r="F6320" i="1" s="1"/>
  <c r="G2433" i="1"/>
  <c r="F2433" i="1" s="1"/>
  <c r="G6411" i="1"/>
  <c r="F6411" i="1" s="1"/>
  <c r="G1627" i="1"/>
  <c r="F1627" i="1" s="1"/>
  <c r="G4796" i="1"/>
  <c r="F4796" i="1" s="1"/>
  <c r="G4787" i="1"/>
  <c r="F4787" i="1" s="1"/>
  <c r="G4165" i="1"/>
  <c r="F4165" i="1" s="1"/>
  <c r="G5155" i="1"/>
  <c r="F5155" i="1" s="1"/>
  <c r="G3752" i="1"/>
  <c r="F3752" i="1" s="1"/>
  <c r="G714" i="1"/>
  <c r="F714" i="1" s="1"/>
  <c r="G393" i="1"/>
  <c r="F393" i="1" s="1"/>
  <c r="G625" i="1"/>
  <c r="F625" i="1" s="1"/>
  <c r="G5405" i="1"/>
  <c r="F5405" i="1" s="1"/>
  <c r="G5952" i="1"/>
  <c r="F5952" i="1" s="1"/>
  <c r="G2474" i="1"/>
  <c r="F2474" i="1" s="1"/>
  <c r="G4612" i="1"/>
  <c r="F4612" i="1" s="1"/>
  <c r="G5062" i="1"/>
  <c r="F5062" i="1" s="1"/>
  <c r="G4749" i="1"/>
  <c r="F4749" i="1" s="1"/>
  <c r="G5401" i="1"/>
  <c r="F5401" i="1" s="1"/>
  <c r="G5104" i="1"/>
  <c r="F5104" i="1" s="1"/>
  <c r="G5805" i="1"/>
  <c r="F5805" i="1" s="1"/>
  <c r="G4975" i="1"/>
  <c r="F4975" i="1" s="1"/>
  <c r="G428" i="1"/>
  <c r="F428" i="1" s="1"/>
  <c r="G5044" i="1"/>
  <c r="F5044" i="1" s="1"/>
  <c r="G2469" i="1"/>
  <c r="F2469" i="1" s="1"/>
  <c r="G6554" i="1"/>
  <c r="F6554" i="1" s="1"/>
  <c r="G5690" i="1"/>
  <c r="F5690" i="1" s="1"/>
  <c r="G5728" i="1"/>
  <c r="F5728" i="1" s="1"/>
  <c r="G2459" i="1"/>
  <c r="F2459" i="1" s="1"/>
  <c r="G5356" i="1"/>
  <c r="F5356" i="1" s="1"/>
  <c r="G1771" i="1"/>
  <c r="F1771" i="1" s="1"/>
  <c r="G6027" i="1"/>
  <c r="F6027" i="1" s="1"/>
  <c r="G2856" i="1"/>
  <c r="F2856" i="1" s="1"/>
  <c r="G1067" i="1"/>
  <c r="F1067" i="1" s="1"/>
  <c r="G4562" i="1"/>
  <c r="F4562" i="1" s="1"/>
  <c r="G4297" i="1"/>
  <c r="F4297" i="1" s="1"/>
  <c r="G3321" i="1"/>
  <c r="F3321" i="1" s="1"/>
  <c r="G4294" i="1"/>
  <c r="F4294" i="1" s="1"/>
  <c r="G4061" i="1"/>
  <c r="F4061" i="1" s="1"/>
  <c r="G4052" i="1"/>
  <c r="F4052" i="1" s="1"/>
  <c r="G513" i="1"/>
  <c r="F513" i="1" s="1"/>
  <c r="G1460" i="1"/>
  <c r="F1460" i="1" s="1"/>
  <c r="G3255" i="1"/>
  <c r="F3255" i="1" s="1"/>
  <c r="G2265" i="1"/>
  <c r="F2265" i="1" s="1"/>
  <c r="G697" i="1"/>
  <c r="F697" i="1" s="1"/>
  <c r="G4794" i="1"/>
  <c r="F4794" i="1" s="1"/>
  <c r="G91" i="1"/>
  <c r="F91" i="1" s="1"/>
  <c r="G4384" i="1"/>
  <c r="F4384" i="1" s="1"/>
  <c r="G5743" i="1"/>
  <c r="F5743" i="1" s="1"/>
  <c r="G3117" i="1"/>
  <c r="F3117" i="1" s="1"/>
  <c r="G5957" i="1"/>
  <c r="F5957" i="1" s="1"/>
  <c r="G5359" i="1"/>
  <c r="F5359" i="1" s="1"/>
  <c r="G659" i="1"/>
  <c r="F659" i="1" s="1"/>
  <c r="G242" i="1"/>
  <c r="F242" i="1" s="1"/>
  <c r="G850" i="1"/>
  <c r="F850" i="1" s="1"/>
  <c r="G1316" i="1"/>
  <c r="F1316" i="1" s="1"/>
  <c r="G5890" i="1"/>
  <c r="F5890" i="1" s="1"/>
  <c r="G727" i="1"/>
  <c r="F727" i="1" s="1"/>
  <c r="G2306" i="1"/>
  <c r="F2306" i="1" s="1"/>
  <c r="G2996" i="1"/>
  <c r="F2996" i="1" s="1"/>
  <c r="G882" i="1"/>
  <c r="F882" i="1" s="1"/>
  <c r="G2931" i="1"/>
  <c r="F2931" i="1" s="1"/>
  <c r="G959" i="1"/>
  <c r="F959" i="1" s="1"/>
  <c r="G1882" i="1"/>
  <c r="F1882" i="1" s="1"/>
  <c r="G4258" i="1"/>
  <c r="F4258" i="1" s="1"/>
  <c r="G3570" i="1"/>
  <c r="F3570" i="1" s="1"/>
  <c r="G3203" i="1"/>
  <c r="F3203" i="1" s="1"/>
  <c r="G1606" i="1"/>
  <c r="F1606" i="1" s="1"/>
  <c r="G3896" i="1"/>
  <c r="F3896" i="1" s="1"/>
  <c r="G2925" i="1"/>
  <c r="F2925" i="1" s="1"/>
  <c r="G2143" i="1"/>
  <c r="F2143" i="1" s="1"/>
  <c r="G2984" i="1"/>
  <c r="F2984" i="1" s="1"/>
  <c r="G2488" i="1"/>
  <c r="F2488" i="1" s="1"/>
  <c r="G1234" i="1"/>
  <c r="F1234" i="1" s="1"/>
  <c r="G1857" i="1"/>
  <c r="F1857" i="1" s="1"/>
  <c r="G4753" i="1"/>
  <c r="F4753" i="1" s="1"/>
  <c r="G2425" i="1"/>
  <c r="F2425" i="1" s="1"/>
  <c r="G2555" i="1"/>
  <c r="F2555" i="1" s="1"/>
  <c r="G5447" i="1"/>
  <c r="F5447" i="1" s="1"/>
  <c r="G239" i="1"/>
  <c r="F239" i="1" s="1"/>
  <c r="G2463" i="1"/>
  <c r="F2463" i="1" s="1"/>
  <c r="G2324" i="1"/>
  <c r="F2324" i="1" s="1"/>
  <c r="G1172" i="1"/>
  <c r="F1172" i="1" s="1"/>
  <c r="G325" i="1"/>
  <c r="F325" i="1" s="1"/>
  <c r="G6032" i="1"/>
  <c r="F6032" i="1" s="1"/>
  <c r="G3451" i="1"/>
  <c r="F3451" i="1" s="1"/>
  <c r="G3001" i="1"/>
  <c r="F3001" i="1" s="1"/>
  <c r="G2008" i="1"/>
  <c r="F2008" i="1" s="1"/>
  <c r="G4187" i="1"/>
  <c r="F4187" i="1" s="1"/>
  <c r="G3736" i="1"/>
  <c r="F3736" i="1" s="1"/>
  <c r="G222" i="1"/>
  <c r="F222" i="1" s="1"/>
  <c r="G2764" i="1"/>
  <c r="F2764" i="1" s="1"/>
  <c r="G1334" i="1"/>
  <c r="F1334" i="1" s="1"/>
  <c r="G3694" i="1"/>
  <c r="F3694" i="1" s="1"/>
  <c r="G3304" i="1"/>
  <c r="F3304" i="1" s="1"/>
  <c r="G1473" i="1"/>
  <c r="F1473" i="1" s="1"/>
  <c r="G699" i="1"/>
  <c r="F699" i="1" s="1"/>
  <c r="G6508" i="1"/>
  <c r="F6508" i="1" s="1"/>
  <c r="G5048" i="1"/>
  <c r="F5048" i="1" s="1"/>
  <c r="G202" i="1"/>
  <c r="F202" i="1" s="1"/>
  <c r="G3051" i="1"/>
  <c r="F3051" i="1" s="1"/>
  <c r="G3428" i="1"/>
  <c r="F3428" i="1" s="1"/>
  <c r="G6464" i="1"/>
  <c r="F6464" i="1" s="1"/>
  <c r="G5111" i="1"/>
  <c r="F5111" i="1" s="1"/>
  <c r="G3370" i="1"/>
  <c r="F3370" i="1" s="1"/>
  <c r="G157" i="1"/>
  <c r="F157" i="1" s="1"/>
  <c r="G1764" i="1"/>
  <c r="F1764" i="1" s="1"/>
  <c r="G251" i="1"/>
  <c r="F251" i="1" s="1"/>
  <c r="G6262" i="1"/>
  <c r="F6262" i="1" s="1"/>
  <c r="G5034" i="1"/>
  <c r="F5034" i="1" s="1"/>
  <c r="G185" i="1"/>
  <c r="F185" i="1" s="1"/>
  <c r="G1576" i="1"/>
  <c r="F1576" i="1" s="1"/>
  <c r="G1383" i="1"/>
  <c r="F1383" i="1" s="1"/>
  <c r="G5" i="1"/>
  <c r="F5" i="1" s="1"/>
  <c r="G4589" i="1"/>
  <c r="F4589" i="1" s="1"/>
  <c r="G1479" i="1"/>
  <c r="F1479" i="1" s="1"/>
  <c r="G3230" i="1"/>
  <c r="F3230" i="1" s="1"/>
  <c r="G3337" i="1"/>
  <c r="F3337" i="1" s="1"/>
  <c r="G1459" i="1"/>
  <c r="F1459" i="1" s="1"/>
  <c r="G4688" i="1"/>
  <c r="F4688" i="1" s="1"/>
  <c r="G4672" i="1"/>
  <c r="F4672" i="1" s="1"/>
  <c r="G62" i="1"/>
  <c r="F62" i="1" s="1"/>
  <c r="G3258" i="1"/>
  <c r="F3258" i="1" s="1"/>
  <c r="G2263" i="1"/>
  <c r="F2263" i="1" s="1"/>
  <c r="G3009" i="1"/>
  <c r="F3009" i="1" s="1"/>
  <c r="G54" i="1"/>
  <c r="F54" i="1" s="1"/>
  <c r="G4723" i="1"/>
  <c r="F4723" i="1" s="1"/>
  <c r="G4079" i="1"/>
  <c r="F4079" i="1" s="1"/>
  <c r="G4338" i="1"/>
  <c r="F4338" i="1" s="1"/>
  <c r="G5794" i="1"/>
  <c r="F5794" i="1" s="1"/>
  <c r="G3087" i="1"/>
  <c r="F3087" i="1" s="1"/>
  <c r="G1543" i="1"/>
  <c r="F1543" i="1" s="1"/>
  <c r="G1110" i="1"/>
  <c r="F1110" i="1" s="1"/>
  <c r="G870" i="1"/>
  <c r="F870" i="1" s="1"/>
  <c r="G482" i="1"/>
  <c r="F482" i="1" s="1"/>
  <c r="G1820" i="1"/>
  <c r="F1820" i="1" s="1"/>
  <c r="G1670" i="1"/>
  <c r="F1670" i="1" s="1"/>
  <c r="G1534" i="1"/>
  <c r="F1534" i="1" s="1"/>
  <c r="G1527" i="1"/>
  <c r="F1527" i="1" s="1"/>
  <c r="G2460" i="1"/>
  <c r="F2460" i="1" s="1"/>
  <c r="G987" i="1"/>
  <c r="F987" i="1" s="1"/>
  <c r="G5785" i="1"/>
  <c r="F5785" i="1" s="1"/>
  <c r="G5348" i="1"/>
  <c r="F5348" i="1" s="1"/>
  <c r="G3793" i="1"/>
  <c r="F3793" i="1" s="1"/>
  <c r="G1583" i="1"/>
  <c r="F1583" i="1" s="1"/>
  <c r="G3936" i="1"/>
  <c r="F3936" i="1" s="1"/>
  <c r="G3911" i="1"/>
  <c r="F3911" i="1" s="1"/>
  <c r="G2162" i="1"/>
  <c r="F2162" i="1" s="1"/>
  <c r="G5305" i="1"/>
  <c r="F5305" i="1" s="1"/>
  <c r="G2646" i="1"/>
  <c r="F2646" i="1" s="1"/>
  <c r="G1657" i="1"/>
  <c r="F1657" i="1" s="1"/>
  <c r="G707" i="1"/>
  <c r="F707" i="1" s="1"/>
  <c r="G6433" i="1"/>
  <c r="F6433" i="1" s="1"/>
  <c r="G3982" i="1"/>
  <c r="F3982" i="1" s="1"/>
  <c r="G3842" i="1"/>
  <c r="F3842" i="1" s="1"/>
  <c r="G4071" i="1"/>
  <c r="F4071" i="1" s="1"/>
  <c r="G2600" i="1"/>
  <c r="F2600" i="1" s="1"/>
  <c r="G2575" i="1"/>
  <c r="F2575" i="1" s="1"/>
  <c r="G4216" i="1"/>
  <c r="F4216" i="1" s="1"/>
  <c r="G3751" i="1"/>
  <c r="F3751" i="1" s="1"/>
  <c r="G2841" i="1"/>
  <c r="F2841" i="1" s="1"/>
  <c r="G1137" i="1"/>
  <c r="F1137" i="1" s="1"/>
  <c r="G2267" i="1"/>
  <c r="F2267" i="1" s="1"/>
  <c r="G3801" i="1"/>
  <c r="F3801" i="1" s="1"/>
  <c r="G1251" i="1"/>
  <c r="F1251" i="1" s="1"/>
  <c r="G5159" i="1"/>
  <c r="F5159" i="1" s="1"/>
  <c r="G6001" i="1"/>
  <c r="F6001" i="1" s="1"/>
  <c r="G2787" i="1"/>
  <c r="F2787" i="1" s="1"/>
  <c r="G4172" i="1"/>
  <c r="F4172" i="1" s="1"/>
  <c r="G3509" i="1"/>
  <c r="F3509" i="1" s="1"/>
  <c r="G4126" i="1"/>
  <c r="F4126" i="1" s="1"/>
  <c r="G4244" i="1"/>
  <c r="F4244" i="1" s="1"/>
  <c r="G2241" i="1"/>
  <c r="F2241" i="1" s="1"/>
  <c r="G6170" i="1"/>
  <c r="F6170" i="1" s="1"/>
  <c r="G1645" i="1"/>
  <c r="F1645" i="1" s="1"/>
  <c r="G1166" i="1"/>
  <c r="F1166" i="1" s="1"/>
  <c r="G6386" i="1"/>
  <c r="F6386" i="1" s="1"/>
  <c r="G4876" i="1"/>
  <c r="F4876" i="1" s="1"/>
  <c r="G4961" i="1"/>
  <c r="F4961" i="1" s="1"/>
  <c r="G5201" i="1"/>
  <c r="F5201" i="1" s="1"/>
  <c r="G5597" i="1"/>
  <c r="F5597" i="1" s="1"/>
  <c r="G5675" i="1"/>
  <c r="F5675" i="1" s="1"/>
  <c r="G571" i="1"/>
  <c r="F571" i="1" s="1"/>
  <c r="G4502" i="1"/>
  <c r="F4502" i="1" s="1"/>
  <c r="G4906" i="1"/>
  <c r="F4906" i="1" s="1"/>
  <c r="G386" i="1"/>
  <c r="F386" i="1" s="1"/>
  <c r="G5470" i="1"/>
  <c r="F5470" i="1" s="1"/>
  <c r="G1338" i="1"/>
  <c r="F1338" i="1" s="1"/>
  <c r="G4396" i="1"/>
  <c r="F4396" i="1" s="1"/>
  <c r="G2343" i="1"/>
  <c r="F2343" i="1" s="1"/>
  <c r="G4458" i="1"/>
  <c r="F4458" i="1" s="1"/>
  <c r="G4039" i="1"/>
  <c r="F4039" i="1" s="1"/>
  <c r="G5642" i="1"/>
  <c r="F5642" i="1" s="1"/>
  <c r="G6249" i="1"/>
  <c r="F6249" i="1" s="1"/>
  <c r="G6201" i="1"/>
  <c r="F6201" i="1" s="1"/>
  <c r="G2340" i="1"/>
  <c r="F2340" i="1" s="1"/>
  <c r="G4436" i="1"/>
  <c r="F4436" i="1" s="1"/>
  <c r="G5704" i="1"/>
  <c r="F5704" i="1" s="1"/>
  <c r="G760" i="1"/>
  <c r="F760" i="1" s="1"/>
  <c r="G5621" i="1"/>
  <c r="F5621" i="1" s="1"/>
  <c r="G1939" i="1"/>
  <c r="F1939" i="1" s="1"/>
  <c r="G1559" i="1"/>
  <c r="F1559" i="1" s="1"/>
  <c r="G2532" i="1"/>
  <c r="F2532" i="1" s="1"/>
  <c r="G1486" i="1"/>
  <c r="F1486" i="1" s="1"/>
  <c r="G5376" i="1"/>
  <c r="F5376" i="1" s="1"/>
  <c r="G5873" i="1"/>
  <c r="F5873" i="1" s="1"/>
  <c r="G4518" i="1"/>
  <c r="F4518" i="1" s="1"/>
  <c r="G772" i="1"/>
  <c r="F772" i="1" s="1"/>
  <c r="G1921" i="1"/>
  <c r="F1921" i="1" s="1"/>
  <c r="G29" i="1"/>
  <c r="F29" i="1" s="1"/>
  <c r="G4515" i="1"/>
  <c r="F4515" i="1" s="1"/>
  <c r="G2449" i="1"/>
  <c r="F2449" i="1" s="1"/>
  <c r="G5246" i="1"/>
  <c r="F5246" i="1" s="1"/>
  <c r="G3396" i="1"/>
  <c r="F3396" i="1" s="1"/>
  <c r="G2952" i="1"/>
  <c r="F2952" i="1" s="1"/>
  <c r="G2563" i="1"/>
  <c r="F2563" i="1" s="1"/>
  <c r="G1412" i="1"/>
  <c r="F1412" i="1" s="1"/>
  <c r="G4534" i="1"/>
  <c r="F4534" i="1" s="1"/>
  <c r="G2317" i="1"/>
  <c r="F2317" i="1" s="1"/>
  <c r="G1928" i="1"/>
  <c r="F1928" i="1" s="1"/>
  <c r="G5419" i="1"/>
  <c r="F5419" i="1" s="1"/>
  <c r="G1673" i="1"/>
  <c r="F1673" i="1" s="1"/>
  <c r="G3819" i="1"/>
  <c r="F3819" i="1" s="1"/>
  <c r="G603" i="1"/>
  <c r="F603" i="1" s="1"/>
  <c r="G4603" i="1"/>
  <c r="F4603" i="1" s="1"/>
  <c r="G5352" i="1"/>
  <c r="F5352" i="1" s="1"/>
  <c r="G3158" i="1"/>
  <c r="F3158" i="1" s="1"/>
  <c r="G5319" i="1"/>
  <c r="F5319" i="1" s="1"/>
  <c r="G3938" i="1"/>
  <c r="F3938" i="1" s="1"/>
  <c r="G3031" i="1"/>
  <c r="F3031" i="1" s="1"/>
  <c r="G4456" i="1"/>
  <c r="F4456" i="1" s="1"/>
  <c r="G939" i="1"/>
  <c r="F939" i="1" s="1"/>
  <c r="G4669" i="1"/>
  <c r="F4669" i="1" s="1"/>
  <c r="G1483" i="1"/>
  <c r="F1483" i="1" s="1"/>
  <c r="G1535" i="1"/>
  <c r="F1535" i="1" s="1"/>
  <c r="G918" i="1"/>
  <c r="F918" i="1" s="1"/>
  <c r="G4704" i="1"/>
  <c r="F4704" i="1" s="1"/>
  <c r="G4340" i="1"/>
  <c r="F4340" i="1" s="1"/>
  <c r="G6341" i="1"/>
  <c r="F6341" i="1" s="1"/>
  <c r="G4956" i="1"/>
  <c r="F4956" i="1" s="1"/>
  <c r="G2273" i="1"/>
  <c r="F2273" i="1" s="1"/>
  <c r="G316" i="1"/>
  <c r="F316" i="1" s="1"/>
  <c r="G344" i="1"/>
  <c r="F344" i="1" s="1"/>
  <c r="G1141" i="1"/>
  <c r="F1141" i="1" s="1"/>
  <c r="G501" i="1"/>
  <c r="F501" i="1" s="1"/>
  <c r="G2363" i="1"/>
  <c r="F2363" i="1" s="1"/>
  <c r="G1718" i="1"/>
  <c r="F1718" i="1" s="1"/>
  <c r="G6556" i="1"/>
  <c r="F6556" i="1" s="1"/>
  <c r="G2073" i="1"/>
  <c r="F2073" i="1" s="1"/>
  <c r="G1442" i="1"/>
  <c r="F1442" i="1" s="1"/>
  <c r="G2492" i="1"/>
  <c r="F2492" i="1" s="1"/>
  <c r="G3147" i="1"/>
  <c r="F3147" i="1" s="1"/>
  <c r="G5153" i="1"/>
  <c r="F5153" i="1" s="1"/>
  <c r="G3580" i="1"/>
  <c r="F3580" i="1" s="1"/>
  <c r="G621" i="1"/>
  <c r="F621" i="1" s="1"/>
  <c r="G341" i="1"/>
  <c r="F341" i="1" s="1"/>
  <c r="G6323" i="1"/>
  <c r="F6323" i="1" s="1"/>
  <c r="G2279" i="1"/>
  <c r="F2279" i="1" s="1"/>
  <c r="G624" i="1"/>
  <c r="F624" i="1" s="1"/>
  <c r="G3879" i="1"/>
  <c r="F3879" i="1" s="1"/>
  <c r="G3866" i="1"/>
  <c r="F3866" i="1" s="1"/>
  <c r="G4273" i="1"/>
  <c r="F4273" i="1" s="1"/>
  <c r="G6310" i="1"/>
  <c r="F6310" i="1" s="1"/>
  <c r="G5722" i="1"/>
  <c r="F5722" i="1" s="1"/>
  <c r="G6357" i="1"/>
  <c r="F6357" i="1" s="1"/>
  <c r="G5105" i="1"/>
  <c r="F5105" i="1" s="1"/>
  <c r="G5006" i="1"/>
  <c r="F5006" i="1" s="1"/>
  <c r="G5843" i="1"/>
  <c r="F5843" i="1" s="1"/>
  <c r="G4886" i="1"/>
  <c r="F4886" i="1" s="1"/>
  <c r="G111" i="1"/>
  <c r="F111" i="1" s="1"/>
  <c r="G5852" i="1"/>
  <c r="F5852" i="1" s="1"/>
  <c r="G6024" i="1"/>
  <c r="F6024" i="1" s="1"/>
  <c r="G532" i="1"/>
  <c r="F532" i="1" s="1"/>
  <c r="G6485" i="1"/>
  <c r="F6485" i="1" s="1"/>
  <c r="G6188" i="1"/>
  <c r="F6188" i="1" s="1"/>
  <c r="G1370" i="1"/>
  <c r="F1370" i="1" s="1"/>
  <c r="G4121" i="1"/>
  <c r="F4121" i="1" s="1"/>
  <c r="G3175" i="1"/>
  <c r="F3175" i="1" s="1"/>
  <c r="G2864" i="1"/>
  <c r="F2864" i="1" s="1"/>
  <c r="G5911" i="1"/>
  <c r="F5911" i="1" s="1"/>
  <c r="G3940" i="1"/>
  <c r="F3940" i="1" s="1"/>
  <c r="G3226" i="1"/>
  <c r="F3226" i="1" s="1"/>
  <c r="G3711" i="1"/>
  <c r="F3711" i="1" s="1"/>
  <c r="G31" i="1"/>
  <c r="F31" i="1" s="1"/>
  <c r="G1364" i="1"/>
  <c r="F1364" i="1" s="1"/>
  <c r="G669" i="1"/>
  <c r="F669" i="1" s="1"/>
  <c r="G2947" i="1"/>
  <c r="F2947" i="1" s="1"/>
  <c r="G32" i="1"/>
  <c r="F32" i="1" s="1"/>
  <c r="G5298" i="1"/>
  <c r="F5298" i="1" s="1"/>
  <c r="G2114" i="1"/>
  <c r="F2114" i="1" s="1"/>
  <c r="G2110" i="1"/>
  <c r="F2110" i="1" s="1"/>
  <c r="G4098" i="1"/>
  <c r="F4098" i="1" s="1"/>
  <c r="G2713" i="1"/>
  <c r="F2713" i="1" s="1"/>
  <c r="G2627" i="1"/>
  <c r="F2627" i="1" s="1"/>
  <c r="G956" i="1"/>
  <c r="F956" i="1" s="1"/>
  <c r="G2564" i="1"/>
  <c r="F2564" i="1" s="1"/>
  <c r="G3141" i="1"/>
  <c r="F3141" i="1" s="1"/>
  <c r="G3548" i="1"/>
  <c r="F3548" i="1" s="1"/>
  <c r="G2902" i="1"/>
  <c r="F2902" i="1" s="1"/>
  <c r="G3466" i="1"/>
  <c r="F3466" i="1" s="1"/>
  <c r="G4465" i="1"/>
  <c r="F4465" i="1" s="1"/>
  <c r="G3641" i="1"/>
  <c r="F3641" i="1" s="1"/>
  <c r="G5172" i="1"/>
  <c r="F5172" i="1" s="1"/>
  <c r="G1071" i="1"/>
  <c r="F1071" i="1" s="1"/>
  <c r="G4932" i="1"/>
  <c r="F4932" i="1" s="1"/>
  <c r="G6387" i="1"/>
  <c r="F6387" i="1" s="1"/>
  <c r="G3906" i="1"/>
  <c r="F3906" i="1" s="1"/>
  <c r="G2144" i="1"/>
  <c r="F2144" i="1" s="1"/>
  <c r="G1593" i="1"/>
  <c r="F1593" i="1" s="1"/>
  <c r="G6414" i="1"/>
  <c r="F6414" i="1" s="1"/>
  <c r="G1046" i="1"/>
  <c r="F1046" i="1" s="1"/>
  <c r="G4296" i="1"/>
  <c r="F4296" i="1" s="1"/>
  <c r="G4679" i="1"/>
  <c r="F4679" i="1" s="1"/>
  <c r="G4686" i="1"/>
  <c r="F4686" i="1" s="1"/>
  <c r="G5514" i="1"/>
  <c r="F5514" i="1" s="1"/>
  <c r="G921" i="1"/>
  <c r="F921" i="1" s="1"/>
  <c r="G5878" i="1"/>
  <c r="F5878" i="1" s="1"/>
  <c r="G146" i="1"/>
  <c r="F146" i="1" s="1"/>
  <c r="G4328" i="1"/>
  <c r="F4328" i="1" s="1"/>
  <c r="G3111" i="1"/>
  <c r="F3111" i="1" s="1"/>
  <c r="G6345" i="1"/>
  <c r="F6345" i="1" s="1"/>
  <c r="G6293" i="1"/>
  <c r="F6293" i="1" s="1"/>
  <c r="G320" i="1"/>
  <c r="F320" i="1" s="1"/>
  <c r="G2417" i="1"/>
  <c r="F2417" i="1" s="1"/>
  <c r="G4283" i="1"/>
  <c r="F4283" i="1" s="1"/>
  <c r="G1941" i="1"/>
  <c r="F1941" i="1" s="1"/>
  <c r="G1677" i="1"/>
  <c r="F1677" i="1" s="1"/>
  <c r="G197" i="1"/>
  <c r="F197" i="1" s="1"/>
  <c r="G5489" i="1"/>
  <c r="F5489" i="1" s="1"/>
  <c r="G4817" i="1"/>
  <c r="F4817" i="1" s="1"/>
  <c r="G1206" i="1"/>
  <c r="F1206" i="1" s="1"/>
  <c r="G1620" i="1"/>
  <c r="F1620" i="1" s="1"/>
  <c r="G3945" i="1"/>
  <c r="F3945" i="1" s="1"/>
  <c r="G5577" i="1"/>
  <c r="F5577" i="1" s="1"/>
  <c r="G282" i="1"/>
  <c r="F282" i="1" s="1"/>
  <c r="G2188" i="1"/>
  <c r="F2188" i="1" s="1"/>
  <c r="G3481" i="1"/>
  <c r="F3481" i="1" s="1"/>
  <c r="G4621" i="1"/>
  <c r="F4621" i="1" s="1"/>
  <c r="G4111" i="1"/>
  <c r="F4111" i="1" s="1"/>
  <c r="G1630" i="1"/>
  <c r="F1630" i="1" s="1"/>
  <c r="G2229" i="1"/>
  <c r="F2229" i="1" s="1"/>
  <c r="G2218" i="1"/>
  <c r="F2218" i="1" s="1"/>
  <c r="G3305" i="1"/>
  <c r="F3305" i="1" s="1"/>
  <c r="G1752" i="1"/>
  <c r="F1752" i="1" s="1"/>
  <c r="G1123" i="1"/>
  <c r="F1123" i="1" s="1"/>
  <c r="G5050" i="1"/>
  <c r="F5050" i="1" s="1"/>
  <c r="G1190" i="1"/>
  <c r="F1190" i="1" s="1"/>
  <c r="G4662" i="1"/>
  <c r="F4662" i="1" s="1"/>
  <c r="G131" i="1"/>
  <c r="F131" i="1" s="1"/>
  <c r="G6559" i="1"/>
  <c r="F6559" i="1" s="1"/>
  <c r="G268" i="1"/>
  <c r="F268" i="1" s="1"/>
  <c r="G6240" i="1"/>
  <c r="F6240" i="1" s="1"/>
  <c r="G3593" i="1"/>
  <c r="F3593" i="1" s="1"/>
  <c r="G4468" i="1"/>
  <c r="F4468" i="1" s="1"/>
  <c r="G1774" i="1"/>
  <c r="F1774" i="1" s="1"/>
  <c r="G4583" i="1"/>
  <c r="F4583" i="1" s="1"/>
  <c r="G5715" i="1"/>
  <c r="F5715" i="1" s="1"/>
  <c r="G4451" i="1"/>
  <c r="F4451" i="1" s="1"/>
  <c r="G3920" i="1"/>
  <c r="F3920" i="1" s="1"/>
  <c r="G846" i="1"/>
  <c r="F846" i="1" s="1"/>
  <c r="G5909" i="1"/>
  <c r="F5909" i="1" s="1"/>
  <c r="G1741" i="1"/>
  <c r="F1741" i="1" s="1"/>
  <c r="G49" i="1"/>
  <c r="F49" i="1" s="1"/>
  <c r="G5673" i="1"/>
  <c r="F5673" i="1" s="1"/>
  <c r="G4425" i="1"/>
  <c r="F4425" i="1" s="1"/>
  <c r="G4431" i="1"/>
  <c r="F4431" i="1" s="1"/>
  <c r="G3766" i="1"/>
  <c r="F3766" i="1" s="1"/>
  <c r="G5295" i="1"/>
  <c r="F5295" i="1" s="1"/>
  <c r="G1380" i="1"/>
  <c r="F1380" i="1" s="1"/>
  <c r="G5264" i="1"/>
  <c r="F5264" i="1" s="1"/>
  <c r="G4510" i="1"/>
  <c r="F4510" i="1" s="1"/>
  <c r="G4563" i="1"/>
  <c r="F4563" i="1" s="1"/>
  <c r="G2667" i="1"/>
  <c r="F2667" i="1" s="1"/>
  <c r="G3961" i="1"/>
  <c r="F3961" i="1" s="1"/>
  <c r="G967" i="1"/>
  <c r="F967" i="1" s="1"/>
  <c r="G3062" i="1"/>
  <c r="F3062" i="1" s="1"/>
  <c r="G962" i="1"/>
  <c r="F962" i="1" s="1"/>
  <c r="G952" i="1"/>
  <c r="F952" i="1" s="1"/>
  <c r="G3679" i="1"/>
  <c r="F3679" i="1" s="1"/>
  <c r="G5421" i="1"/>
  <c r="F5421" i="1" s="1"/>
  <c r="G5759" i="1"/>
  <c r="F5759" i="1" s="1"/>
  <c r="G1881" i="1"/>
  <c r="F1881" i="1" s="1"/>
  <c r="G2937" i="1"/>
  <c r="F2937" i="1" s="1"/>
  <c r="G1891" i="1"/>
  <c r="F1891" i="1" s="1"/>
  <c r="G6210" i="1"/>
  <c r="F6210" i="1" s="1"/>
  <c r="G3687" i="1"/>
  <c r="F3687" i="1" s="1"/>
  <c r="G3894" i="1"/>
  <c r="F3894" i="1" s="1"/>
  <c r="G1582" i="1"/>
  <c r="F1582" i="1" s="1"/>
  <c r="G1451" i="1"/>
  <c r="F1451" i="1" s="1"/>
  <c r="G3283" i="1"/>
  <c r="F3283" i="1" s="1"/>
  <c r="G1063" i="1"/>
  <c r="F1063" i="1" s="1"/>
  <c r="G3193" i="1"/>
  <c r="F3193" i="1" s="1"/>
  <c r="G5126" i="1"/>
  <c r="F5126" i="1" s="1"/>
  <c r="G2304" i="1"/>
  <c r="F2304" i="1" s="1"/>
  <c r="G3994" i="1"/>
  <c r="F3994" i="1" s="1"/>
  <c r="G1209" i="1"/>
  <c r="F1209" i="1" s="1"/>
  <c r="G150" i="1"/>
  <c r="F150" i="1" s="1"/>
  <c r="G690" i="1"/>
  <c r="F690" i="1" s="1"/>
  <c r="G6154" i="1"/>
  <c r="F6154" i="1" s="1"/>
  <c r="G61" i="1"/>
  <c r="F61" i="1" s="1"/>
  <c r="G3057" i="1"/>
  <c r="F3057" i="1" s="1"/>
  <c r="G2061" i="1"/>
  <c r="F2061" i="1" s="1"/>
  <c r="G4646" i="1"/>
  <c r="F4646" i="1" s="1"/>
  <c r="G590" i="1"/>
  <c r="F590" i="1" s="1"/>
  <c r="G4128" i="1"/>
  <c r="F4128" i="1" s="1"/>
  <c r="G4084" i="1"/>
  <c r="F4084" i="1" s="1"/>
  <c r="G4033" i="1"/>
  <c r="F4033" i="1" s="1"/>
  <c r="G1472" i="1"/>
  <c r="F1472" i="1" s="1"/>
  <c r="G404" i="1"/>
  <c r="F404" i="1" s="1"/>
  <c r="G1700" i="1"/>
  <c r="F1700" i="1" s="1"/>
  <c r="G3551" i="1"/>
  <c r="F3551" i="1" s="1"/>
  <c r="G4809" i="1"/>
  <c r="F4809" i="1" s="1"/>
  <c r="G3574" i="1"/>
  <c r="F3574" i="1" s="1"/>
  <c r="G5442" i="1"/>
  <c r="F5442" i="1" s="1"/>
  <c r="G1842" i="1"/>
  <c r="F1842" i="1" s="1"/>
  <c r="G1864" i="1"/>
  <c r="F1864" i="1" s="1"/>
  <c r="G2444" i="1"/>
  <c r="F2444" i="1" s="1"/>
  <c r="G1342" i="1"/>
  <c r="F1342" i="1" s="1"/>
  <c r="G5379" i="1"/>
  <c r="F5379" i="1" s="1"/>
  <c r="G1332" i="1"/>
  <c r="F1332" i="1" s="1"/>
  <c r="G749" i="1"/>
  <c r="F749" i="1" s="1"/>
  <c r="G5949" i="1"/>
  <c r="F5949" i="1" s="1"/>
  <c r="G3702" i="1"/>
  <c r="F3702" i="1" s="1"/>
  <c r="G5584" i="1"/>
  <c r="F5584" i="1" s="1"/>
  <c r="G824" i="1"/>
  <c r="F824" i="1" s="1"/>
  <c r="G4837" i="1"/>
  <c r="F4837" i="1" s="1"/>
  <c r="G6512" i="1"/>
  <c r="F6512" i="1" s="1"/>
  <c r="G6524" i="1"/>
  <c r="F6524" i="1" s="1"/>
  <c r="G5767" i="1"/>
  <c r="F5767" i="1" s="1"/>
  <c r="G5355" i="1"/>
  <c r="F5355" i="1" s="1"/>
  <c r="G138" i="1"/>
  <c r="F138" i="1" s="1"/>
  <c r="G523" i="1"/>
  <c r="F523" i="1" s="1"/>
  <c r="G4447" i="1"/>
  <c r="F4447" i="1" s="1"/>
  <c r="G520" i="1"/>
  <c r="F520" i="1" s="1"/>
  <c r="G6172" i="1"/>
  <c r="F6172" i="1" s="1"/>
  <c r="G5398" i="1"/>
  <c r="F5398" i="1" s="1"/>
  <c r="G6180" i="1"/>
  <c r="F6180" i="1" s="1"/>
  <c r="G6235" i="1"/>
  <c r="F6235" i="1" s="1"/>
  <c r="G759" i="1"/>
  <c r="F759" i="1" s="1"/>
  <c r="G5620" i="1"/>
  <c r="F5620" i="1" s="1"/>
  <c r="G752" i="1"/>
  <c r="F752" i="1" s="1"/>
  <c r="G4034" i="1"/>
  <c r="F4034" i="1" s="1"/>
  <c r="G3386" i="1"/>
  <c r="F3386" i="1" s="1"/>
  <c r="G4309" i="1"/>
  <c r="F4309" i="1" s="1"/>
  <c r="G4586" i="1"/>
  <c r="F4586" i="1" s="1"/>
  <c r="G6473" i="1"/>
  <c r="F6473" i="1" s="1"/>
  <c r="G2530" i="1"/>
  <c r="F2530" i="1" s="1"/>
  <c r="G1439" i="1"/>
  <c r="F1439" i="1" s="1"/>
  <c r="G2102" i="1"/>
  <c r="F2102" i="1" s="1"/>
  <c r="G5777" i="1"/>
  <c r="F5777" i="1" s="1"/>
  <c r="G2116" i="1"/>
  <c r="F2116" i="1" s="1"/>
  <c r="G17" i="1"/>
  <c r="F17" i="1" s="1"/>
  <c r="G2703" i="1"/>
  <c r="F2703" i="1" s="1"/>
  <c r="G2678" i="1"/>
  <c r="F2678" i="1" s="1"/>
  <c r="G2511" i="1"/>
  <c r="F2511" i="1" s="1"/>
  <c r="G4976" i="1"/>
  <c r="F4976" i="1" s="1"/>
  <c r="G2580" i="1"/>
  <c r="F2580" i="1" s="1"/>
  <c r="G2972" i="1"/>
  <c r="F2972" i="1" s="1"/>
  <c r="G1305" i="1"/>
  <c r="F1305" i="1" s="1"/>
  <c r="G1987" i="1"/>
  <c r="F1987" i="1" s="1"/>
  <c r="G4700" i="1"/>
  <c r="F4700" i="1" s="1"/>
  <c r="G1674" i="1"/>
  <c r="F1674" i="1" s="1"/>
  <c r="G5961" i="1"/>
  <c r="F5961" i="1" s="1"/>
  <c r="G3817" i="1"/>
  <c r="F3817" i="1" s="1"/>
  <c r="G1757" i="1"/>
  <c r="F1757" i="1" s="1"/>
  <c r="G3796" i="1"/>
  <c r="F3796" i="1" s="1"/>
  <c r="G3210" i="1"/>
  <c r="F3210" i="1" s="1"/>
  <c r="G3619" i="1"/>
  <c r="F3619" i="1" s="1"/>
  <c r="G489" i="1"/>
  <c r="F489" i="1" s="1"/>
  <c r="G935" i="1"/>
  <c r="F935" i="1" s="1"/>
  <c r="G4670" i="1"/>
  <c r="F4670" i="1" s="1"/>
  <c r="G4675" i="1"/>
  <c r="F4675" i="1" s="1"/>
  <c r="G2873" i="1"/>
  <c r="F2873" i="1" s="1"/>
  <c r="G2855" i="1"/>
  <c r="F2855" i="1" s="1"/>
  <c r="G3776" i="1"/>
  <c r="F3776" i="1" s="1"/>
  <c r="G1502" i="1"/>
  <c r="F1502" i="1" s="1"/>
  <c r="G907" i="1"/>
  <c r="F907" i="1" s="1"/>
  <c r="G5424" i="1"/>
  <c r="F5424" i="1" s="1"/>
  <c r="G1113" i="1"/>
  <c r="F1113" i="1" s="1"/>
  <c r="G5033" i="1"/>
  <c r="F5033" i="1" s="1"/>
  <c r="G4336" i="1"/>
  <c r="F4336" i="1" s="1"/>
  <c r="G6338" i="1"/>
  <c r="F6338" i="1" s="1"/>
  <c r="G4350" i="1"/>
  <c r="F4350" i="1" s="1"/>
  <c r="G3042" i="1"/>
  <c r="F3042" i="1" s="1"/>
  <c r="G2416" i="1"/>
  <c r="F2416" i="1" s="1"/>
  <c r="G3927" i="1"/>
  <c r="F3927" i="1" s="1"/>
  <c r="G2546" i="1"/>
  <c r="F2546" i="1" s="1"/>
  <c r="G5479" i="1"/>
  <c r="F5479" i="1" s="1"/>
  <c r="G742" i="1"/>
  <c r="F742" i="1" s="1"/>
  <c r="G3224" i="1"/>
  <c r="F3224" i="1" s="1"/>
  <c r="G2122" i="1"/>
  <c r="F2122" i="1" s="1"/>
  <c r="G1624" i="1"/>
  <c r="F1624" i="1" s="1"/>
  <c r="G3789" i="1"/>
  <c r="F3789" i="1" s="1"/>
  <c r="G4654" i="1"/>
  <c r="F4654" i="1" s="1"/>
  <c r="G340" i="1"/>
  <c r="F340" i="1" s="1"/>
  <c r="G2593" i="1"/>
  <c r="F2593" i="1" s="1"/>
  <c r="G2584" i="1"/>
  <c r="F2584" i="1" s="1"/>
  <c r="G5228" i="1"/>
  <c r="F5228" i="1" s="1"/>
  <c r="G3807" i="1"/>
  <c r="F3807" i="1" s="1"/>
  <c r="G710" i="1"/>
  <c r="F710" i="1" s="1"/>
  <c r="G6453" i="1"/>
  <c r="F6453" i="1" s="1"/>
  <c r="G2778" i="1"/>
  <c r="F2778" i="1" s="1"/>
  <c r="G5939" i="1"/>
  <c r="F5939" i="1" s="1"/>
  <c r="G4754" i="1"/>
  <c r="F4754" i="1" s="1"/>
  <c r="G5603" i="1"/>
  <c r="F5603" i="1" s="1"/>
  <c r="G5804" i="1"/>
  <c r="F5804" i="1" s="1"/>
  <c r="G5678" i="1"/>
  <c r="F5678" i="1" s="1"/>
  <c r="G4016" i="1"/>
  <c r="F4016" i="1" s="1"/>
  <c r="G1256" i="1"/>
  <c r="F1256" i="1" s="1"/>
  <c r="G416" i="1"/>
  <c r="F416" i="1" s="1"/>
  <c r="G4659" i="1"/>
  <c r="F4659" i="1" s="1"/>
  <c r="G4040" i="1"/>
  <c r="F4040" i="1" s="1"/>
  <c r="G2943" i="1"/>
  <c r="F2943" i="1" s="1"/>
  <c r="G4484" i="1"/>
  <c r="F4484" i="1" s="1"/>
  <c r="G1728" i="1"/>
  <c r="F1728" i="1" s="1"/>
  <c r="G4848" i="1"/>
  <c r="F4848" i="1" s="1"/>
  <c r="G6374" i="1"/>
  <c r="F6374" i="1" s="1"/>
  <c r="G2211" i="1"/>
  <c r="F2211" i="1" s="1"/>
  <c r="G2364" i="1"/>
  <c r="F2364" i="1" s="1"/>
  <c r="G5857" i="1"/>
  <c r="F5857" i="1" s="1"/>
  <c r="G2863" i="1"/>
  <c r="F2863" i="1" s="1"/>
  <c r="G3225" i="1"/>
  <c r="F3225" i="1" s="1"/>
  <c r="G4487" i="1"/>
  <c r="F4487" i="1" s="1"/>
  <c r="G4100" i="1"/>
  <c r="F4100" i="1" s="1"/>
  <c r="G5375" i="1"/>
  <c r="F5375" i="1" s="1"/>
  <c r="G2353" i="1"/>
  <c r="F2353" i="1" s="1"/>
  <c r="G5187" i="1"/>
  <c r="F5187" i="1" s="1"/>
  <c r="G4519" i="1"/>
  <c r="F4519" i="1" s="1"/>
  <c r="G1919" i="1"/>
  <c r="F1919" i="1" s="1"/>
  <c r="G30" i="1"/>
  <c r="F30" i="1" s="1"/>
  <c r="G22" i="1"/>
  <c r="F22" i="1" s="1"/>
  <c r="G2726" i="1"/>
  <c r="F2726" i="1" s="1"/>
  <c r="G5274" i="1"/>
  <c r="F5274" i="1" s="1"/>
  <c r="G2717" i="1"/>
  <c r="F2717" i="1" s="1"/>
  <c r="G13" i="1"/>
  <c r="F13" i="1" s="1"/>
  <c r="G3140" i="1"/>
  <c r="F3140" i="1" s="1"/>
  <c r="G1411" i="1"/>
  <c r="F1411" i="1" s="1"/>
  <c r="G3547" i="1"/>
  <c r="F3547" i="1" s="1"/>
  <c r="G3391" i="1"/>
  <c r="F3391" i="1" s="1"/>
  <c r="G1895" i="1"/>
  <c r="F1895" i="1" s="1"/>
  <c r="G1910" i="1"/>
  <c r="F1910" i="1" s="1"/>
  <c r="G1310" i="1"/>
  <c r="F1310" i="1" s="1"/>
  <c r="G4521" i="1"/>
  <c r="F4521" i="1" s="1"/>
  <c r="G3204" i="1"/>
  <c r="F3204" i="1" s="1"/>
  <c r="G3913" i="1"/>
  <c r="F3913" i="1" s="1"/>
  <c r="G2928" i="1"/>
  <c r="F2928" i="1" s="1"/>
  <c r="G5497" i="1"/>
  <c r="F5497" i="1" s="1"/>
  <c r="G2869" i="1"/>
  <c r="F2869" i="1" s="1"/>
  <c r="G1851" i="1"/>
  <c r="F1851" i="1" s="1"/>
  <c r="G4558" i="1"/>
  <c r="F4558" i="1" s="1"/>
  <c r="G723" i="1"/>
  <c r="F723" i="1" s="1"/>
  <c r="G829" i="1"/>
  <c r="F829" i="1" s="1"/>
  <c r="G1542" i="1"/>
  <c r="F1542" i="1" s="1"/>
  <c r="G1482" i="1"/>
  <c r="F1482" i="1" s="1"/>
  <c r="G1523" i="1"/>
  <c r="F1523" i="1" s="1"/>
  <c r="G4003" i="1"/>
  <c r="F4003" i="1" s="1"/>
  <c r="G5449" i="1"/>
  <c r="F5449" i="1" s="1"/>
  <c r="G2051" i="1"/>
  <c r="F2051" i="1" s="1"/>
  <c r="G3082" i="1"/>
  <c r="F3082" i="1" s="1"/>
  <c r="G3260" i="1"/>
  <c r="F3260" i="1" s="1"/>
  <c r="G4341" i="1"/>
  <c r="F4341" i="1" s="1"/>
  <c r="G55" i="1"/>
  <c r="F55" i="1" s="1"/>
  <c r="G4333" i="1"/>
  <c r="F4333" i="1" s="1"/>
  <c r="G59" i="1"/>
  <c r="F59" i="1" s="1"/>
  <c r="G5937" i="1"/>
  <c r="F5937" i="1" s="1"/>
  <c r="G1726" i="1"/>
  <c r="F1726" i="1" s="1"/>
  <c r="G1291" i="1"/>
  <c r="F1291" i="1" s="1"/>
  <c r="G1163" i="1"/>
  <c r="F1163" i="1" s="1"/>
  <c r="G1231" i="1"/>
  <c r="F1231" i="1" s="1"/>
  <c r="G1856" i="1"/>
  <c r="F1856" i="1" s="1"/>
  <c r="G4190" i="1"/>
  <c r="F4190" i="1" s="1"/>
  <c r="G4188" i="1"/>
  <c r="F4188" i="1" s="1"/>
  <c r="G1244" i="1"/>
  <c r="F1244" i="1" s="1"/>
  <c r="G321" i="1"/>
  <c r="F321" i="1" s="1"/>
  <c r="G2574" i="1"/>
  <c r="F2574" i="1" s="1"/>
  <c r="G2587" i="1"/>
  <c r="F2587" i="1" s="1"/>
  <c r="G3924" i="1"/>
  <c r="F3924" i="1" s="1"/>
  <c r="G2432" i="1"/>
  <c r="F2432" i="1" s="1"/>
  <c r="G1326" i="1"/>
  <c r="F1326" i="1" s="1"/>
  <c r="G5139" i="1"/>
  <c r="F5139" i="1" s="1"/>
  <c r="G5141" i="1"/>
  <c r="F5141" i="1" s="1"/>
  <c r="G3306" i="1"/>
  <c r="F3306" i="1" s="1"/>
  <c r="G6509" i="1"/>
  <c r="F6509" i="1" s="1"/>
  <c r="G2199" i="1"/>
  <c r="F2199" i="1" s="1"/>
  <c r="G1318" i="1"/>
  <c r="F1318" i="1" s="1"/>
  <c r="G6463" i="1"/>
  <c r="F6463" i="1" s="1"/>
  <c r="G5699" i="1"/>
  <c r="F5699" i="1" s="1"/>
  <c r="G1901" i="1"/>
  <c r="F1901" i="1" s="1"/>
  <c r="G5727" i="1"/>
  <c r="F5727" i="1" s="1"/>
  <c r="G5067" i="1"/>
  <c r="F5067" i="1" s="1"/>
  <c r="G5586" i="1"/>
  <c r="F5586" i="1" s="1"/>
  <c r="G5969" i="1"/>
  <c r="F5969" i="1" s="1"/>
  <c r="G4140" i="1"/>
  <c r="F4140" i="1" s="1"/>
  <c r="G6247" i="1"/>
  <c r="F6247" i="1" s="1"/>
  <c r="G6187" i="1"/>
  <c r="F6187" i="1" s="1"/>
  <c r="G4090" i="1"/>
  <c r="F4090" i="1" s="1"/>
  <c r="G4582" i="1"/>
  <c r="F4582" i="1" s="1"/>
  <c r="G6102" i="1"/>
  <c r="F6102" i="1" s="1"/>
  <c r="G5882" i="1"/>
  <c r="F5882" i="1" s="1"/>
  <c r="G1359" i="1"/>
  <c r="F1359" i="1" s="1"/>
  <c r="G2043" i="1"/>
  <c r="F2043" i="1" s="1"/>
  <c r="G48" i="1"/>
  <c r="F48" i="1" s="1"/>
  <c r="G5265" i="1"/>
  <c r="F5265" i="1" s="1"/>
  <c r="G2366" i="1"/>
  <c r="F2366" i="1" s="1"/>
  <c r="G4617" i="1"/>
  <c r="F4617" i="1" s="1"/>
  <c r="G1131" i="1"/>
  <c r="F1131" i="1" s="1"/>
  <c r="G94" i="1"/>
  <c r="F94" i="1" s="1"/>
  <c r="G6137" i="1"/>
  <c r="F6137" i="1" s="1"/>
  <c r="G3400" i="1"/>
  <c r="F3400" i="1" s="1"/>
  <c r="G5289" i="1"/>
  <c r="F5289" i="1" s="1"/>
  <c r="G2103" i="1"/>
  <c r="F2103" i="1" s="1"/>
  <c r="G5286" i="1"/>
  <c r="F5286" i="1" s="1"/>
  <c r="G6123" i="1"/>
  <c r="F6123" i="1" s="1"/>
  <c r="G3234" i="1"/>
  <c r="F3234" i="1" s="1"/>
  <c r="G2916" i="1"/>
  <c r="F2916" i="1" s="1"/>
  <c r="G1495" i="1"/>
  <c r="F1495" i="1" s="1"/>
  <c r="G993" i="1"/>
  <c r="F993" i="1" s="1"/>
  <c r="G1414" i="1"/>
  <c r="F1414" i="1" s="1"/>
  <c r="G6148" i="1"/>
  <c r="F6148" i="1" s="1"/>
  <c r="G1829" i="1"/>
  <c r="F1829" i="1" s="1"/>
  <c r="G6200" i="1"/>
  <c r="F6200" i="1" s="1"/>
  <c r="G3647" i="1"/>
  <c r="F3647" i="1" s="1"/>
  <c r="G5814" i="1"/>
  <c r="F5814" i="1" s="1"/>
  <c r="G4520" i="1"/>
  <c r="F4520" i="1" s="1"/>
  <c r="G3511" i="1"/>
  <c r="F3511" i="1" s="1"/>
  <c r="G6197" i="1"/>
  <c r="F6197" i="1" s="1"/>
  <c r="G2174" i="1"/>
  <c r="F2174" i="1" s="1"/>
  <c r="G5988" i="1"/>
  <c r="F5988" i="1" s="1"/>
  <c r="G1599" i="1"/>
  <c r="F1599" i="1" s="1"/>
  <c r="G3542" i="1"/>
  <c r="F3542" i="1" s="1"/>
  <c r="G3324" i="1"/>
  <c r="F3324" i="1" s="1"/>
  <c r="G2287" i="1"/>
  <c r="F2287" i="1" s="1"/>
  <c r="G3472" i="1"/>
  <c r="F3472" i="1" s="1"/>
  <c r="G3192" i="1"/>
  <c r="F3192" i="1" s="1"/>
  <c r="G924" i="1"/>
  <c r="F924" i="1" s="1"/>
  <c r="G5901" i="1"/>
  <c r="F5901" i="1" s="1"/>
  <c r="G3997" i="1"/>
  <c r="F3997" i="1" s="1"/>
  <c r="G165" i="1"/>
  <c r="F165" i="1" s="1"/>
  <c r="G4608" i="1"/>
  <c r="F4608" i="1" s="1"/>
  <c r="G103" i="1"/>
  <c r="F103" i="1" s="1"/>
  <c r="G5956" i="1"/>
  <c r="F5956" i="1" s="1"/>
  <c r="G4713" i="1"/>
  <c r="F4713" i="1" s="1"/>
  <c r="G4195" i="1"/>
  <c r="F4195" i="1" s="1"/>
  <c r="G6182" i="1"/>
  <c r="F6182" i="1" s="1"/>
  <c r="G5092" i="1"/>
  <c r="F5092" i="1" s="1"/>
  <c r="G3476" i="1"/>
  <c r="F3476" i="1" s="1"/>
  <c r="G3803" i="1"/>
  <c r="F3803" i="1" s="1"/>
  <c r="G5492" i="1"/>
  <c r="F5492" i="1" s="1"/>
  <c r="G1127" i="1"/>
  <c r="F1127" i="1" s="1"/>
  <c r="G3836" i="1"/>
  <c r="F3836" i="1" s="1"/>
  <c r="G3219" i="1"/>
  <c r="F3219" i="1" s="1"/>
  <c r="G4799" i="1"/>
  <c r="F4799" i="1" s="1"/>
  <c r="G3004" i="1"/>
  <c r="F3004" i="1" s="1"/>
  <c r="G1152" i="1"/>
  <c r="F1152" i="1" s="1"/>
  <c r="G2760" i="1"/>
  <c r="F2760" i="1" s="1"/>
  <c r="G2251" i="1"/>
  <c r="F2251" i="1" s="1"/>
  <c r="G4623" i="1"/>
  <c r="F4623" i="1" s="1"/>
  <c r="G1375" i="1"/>
  <c r="F1375" i="1" s="1"/>
  <c r="G712" i="1"/>
  <c r="F712" i="1" s="1"/>
  <c r="G3690" i="1"/>
  <c r="F3690" i="1" s="1"/>
  <c r="G3695" i="1"/>
  <c r="F3695" i="1" s="1"/>
  <c r="G3859" i="1"/>
  <c r="F3859" i="1" s="1"/>
  <c r="G633" i="1"/>
  <c r="F633" i="1" s="1"/>
  <c r="G3043" i="1"/>
  <c r="F3043" i="1" s="1"/>
  <c r="G1189" i="1"/>
  <c r="F1189" i="1" s="1"/>
  <c r="G3398" i="1"/>
  <c r="F3398" i="1" s="1"/>
  <c r="G5103" i="1"/>
  <c r="F5103" i="1" s="1"/>
  <c r="G2540" i="1"/>
  <c r="F2540" i="1" s="1"/>
  <c r="G6276" i="1"/>
  <c r="F6276" i="1" s="1"/>
  <c r="G5115" i="1"/>
  <c r="F5115" i="1" s="1"/>
  <c r="G1770" i="1"/>
  <c r="F1770" i="1" s="1"/>
  <c r="G6531" i="1"/>
  <c r="F6531" i="1" s="1"/>
  <c r="G518" i="1"/>
  <c r="F518" i="1" s="1"/>
  <c r="G2753" i="1"/>
  <c r="F2753" i="1" s="1"/>
  <c r="G6221" i="1"/>
  <c r="F6221" i="1" s="1"/>
  <c r="G117" i="1"/>
  <c r="F117" i="1" s="1"/>
  <c r="G1773" i="1"/>
  <c r="F1773" i="1" s="1"/>
  <c r="G505" i="1"/>
  <c r="F505" i="1" s="1"/>
  <c r="G4574" i="1"/>
  <c r="F4574" i="1" s="1"/>
  <c r="G758" i="1"/>
  <c r="F758" i="1" s="1"/>
  <c r="G5525" i="1"/>
  <c r="F5525" i="1" s="1"/>
  <c r="G5672" i="1"/>
  <c r="F5672" i="1" s="1"/>
  <c r="G4037" i="1"/>
  <c r="F4037" i="1" s="1"/>
  <c r="G1366" i="1"/>
  <c r="F1366" i="1" s="1"/>
  <c r="G4508" i="1"/>
  <c r="F4508" i="1" s="1"/>
  <c r="G5679" i="1"/>
  <c r="F5679" i="1" s="1"/>
  <c r="G5249" i="1"/>
  <c r="F5249" i="1" s="1"/>
  <c r="G4511" i="1"/>
  <c r="F4511" i="1" s="1"/>
  <c r="G4546" i="1"/>
  <c r="F4546" i="1" s="1"/>
  <c r="G5296" i="1"/>
  <c r="F5296" i="1" s="1"/>
  <c r="G4765" i="1"/>
  <c r="F4765" i="1" s="1"/>
  <c r="G5242" i="1"/>
  <c r="F5242" i="1" s="1"/>
  <c r="G4300" i="1"/>
  <c r="F4300" i="1" s="1"/>
  <c r="G120" i="1"/>
  <c r="F120" i="1" s="1"/>
  <c r="G5324" i="1"/>
  <c r="F5324" i="1" s="1"/>
  <c r="G4012" i="1"/>
  <c r="F4012" i="1" s="1"/>
  <c r="G983" i="1"/>
  <c r="F983" i="1" s="1"/>
  <c r="G2614" i="1"/>
  <c r="F2614" i="1" s="1"/>
  <c r="G2648" i="1"/>
  <c r="F2648" i="1" s="1"/>
  <c r="G2644" i="1"/>
  <c r="F2644" i="1" s="1"/>
  <c r="G5370" i="1"/>
  <c r="F5370" i="1" s="1"/>
  <c r="G3980" i="1"/>
  <c r="F3980" i="1" s="1"/>
  <c r="G3821" i="1"/>
  <c r="F3821" i="1" s="1"/>
  <c r="G3561" i="1"/>
  <c r="F3561" i="1" s="1"/>
  <c r="G4777" i="1"/>
  <c r="F4777" i="1" s="1"/>
  <c r="G4043" i="1"/>
  <c r="F4043" i="1" s="1"/>
  <c r="G2155" i="1"/>
  <c r="F2155" i="1" s="1"/>
  <c r="G2798" i="1"/>
  <c r="F2798" i="1" s="1"/>
  <c r="G1683" i="1"/>
  <c r="F1683" i="1" s="1"/>
  <c r="G1062" i="1"/>
  <c r="F1062" i="1" s="1"/>
  <c r="G2518" i="1"/>
  <c r="F2518" i="1" s="1"/>
  <c r="G3188" i="1"/>
  <c r="F3188" i="1" s="1"/>
  <c r="G5173" i="1"/>
  <c r="F5173" i="1" s="1"/>
  <c r="G3185" i="1"/>
  <c r="F3185" i="1" s="1"/>
  <c r="G1663" i="1"/>
  <c r="F1663" i="1" s="1"/>
  <c r="G5219" i="1"/>
  <c r="F5219" i="1" s="1"/>
  <c r="G5346" i="1"/>
  <c r="F5346" i="1" s="1"/>
  <c r="G5992" i="1"/>
  <c r="F5992" i="1" s="1"/>
  <c r="G1526" i="1"/>
  <c r="F1526" i="1" s="1"/>
  <c r="G658" i="1"/>
  <c r="F658" i="1" s="1"/>
  <c r="G694" i="1"/>
  <c r="F694" i="1" s="1"/>
  <c r="G3249" i="1"/>
  <c r="F3249" i="1" s="1"/>
  <c r="G4366" i="1"/>
  <c r="F4366" i="1" s="1"/>
  <c r="G4370" i="1"/>
  <c r="F4370" i="1" s="1"/>
  <c r="G5793" i="1"/>
  <c r="F5793" i="1" s="1"/>
  <c r="G6118" i="1"/>
  <c r="F6118" i="1" s="1"/>
  <c r="G3156" i="1"/>
  <c r="F3156" i="1" s="1"/>
  <c r="G4032" i="1"/>
  <c r="F4032" i="1" s="1"/>
  <c r="G751" i="1"/>
  <c r="F751" i="1" s="1"/>
  <c r="G3685" i="1"/>
  <c r="F3685" i="1" s="1"/>
  <c r="G3746" i="1"/>
  <c r="F3746" i="1" s="1"/>
  <c r="G6002" i="1"/>
  <c r="F6002" i="1" s="1"/>
  <c r="G1843" i="1"/>
  <c r="F1843" i="1" s="1"/>
  <c r="G2840" i="1"/>
  <c r="F2840" i="1" s="1"/>
  <c r="G5315" i="1"/>
  <c r="F5315" i="1" s="1"/>
  <c r="G2314" i="1"/>
  <c r="F2314" i="1" s="1"/>
  <c r="G2800" i="1"/>
  <c r="F2800" i="1" s="1"/>
  <c r="G1333" i="1"/>
  <c r="F1333" i="1" s="1"/>
  <c r="G2247" i="1"/>
  <c r="F2247" i="1" s="1"/>
  <c r="G5948" i="1"/>
  <c r="F5948" i="1" s="1"/>
  <c r="G2777" i="1"/>
  <c r="F2777" i="1" s="1"/>
  <c r="G2217" i="1"/>
  <c r="F2217" i="1" s="1"/>
  <c r="G5721" i="1"/>
  <c r="F5721" i="1" s="1"/>
  <c r="G4395" i="1"/>
  <c r="F4395" i="1" s="1"/>
  <c r="G4973" i="1"/>
  <c r="F4973" i="1" s="1"/>
  <c r="G431" i="1"/>
  <c r="F431" i="1" s="1"/>
  <c r="G5458" i="1"/>
  <c r="F5458" i="1" s="1"/>
  <c r="G1619" i="1"/>
  <c r="F1619" i="1" s="1"/>
  <c r="G4901" i="1"/>
  <c r="F4901" i="1" s="1"/>
  <c r="G1133" i="1"/>
  <c r="F1133" i="1" s="1"/>
  <c r="G6050" i="1"/>
  <c r="F6050" i="1" s="1"/>
  <c r="G2942" i="1"/>
  <c r="F2942" i="1" s="1"/>
  <c r="G5641" i="1"/>
  <c r="F5641" i="1" s="1"/>
  <c r="G3933" i="1"/>
  <c r="F3933" i="1" s="1"/>
  <c r="G6115" i="1"/>
  <c r="F6115" i="1" s="1"/>
  <c r="G4734" i="1"/>
  <c r="F4734" i="1" s="1"/>
  <c r="G5338" i="1"/>
  <c r="F5338" i="1" s="1"/>
  <c r="G746" i="1"/>
  <c r="F746" i="1" s="1"/>
  <c r="G5623" i="1"/>
  <c r="F5623" i="1" s="1"/>
  <c r="G1292" i="1"/>
  <c r="F1292" i="1" s="1"/>
  <c r="G4223" i="1"/>
  <c r="F4223" i="1" s="1"/>
  <c r="G4486" i="1"/>
  <c r="F4486" i="1" s="1"/>
  <c r="G4841" i="1"/>
  <c r="F4841" i="1" s="1"/>
  <c r="G1994" i="1"/>
  <c r="F1994" i="1" s="1"/>
  <c r="G4427" i="1"/>
  <c r="F4427" i="1" s="1"/>
  <c r="G6105" i="1"/>
  <c r="F6105" i="1" s="1"/>
  <c r="G1363" i="1"/>
  <c r="F1363" i="1" s="1"/>
  <c r="G6129" i="1"/>
  <c r="F6129" i="1" s="1"/>
  <c r="G4085" i="1"/>
  <c r="F4085" i="1" s="1"/>
  <c r="G561" i="1"/>
  <c r="F561" i="1" s="1"/>
  <c r="G2093" i="1"/>
  <c r="F2093" i="1" s="1"/>
  <c r="G4097" i="1"/>
  <c r="F4097" i="1" s="1"/>
  <c r="G4538" i="1"/>
  <c r="F4538" i="1" s="1"/>
  <c r="G4852" i="1"/>
  <c r="F4852" i="1" s="1"/>
  <c r="G2716" i="1"/>
  <c r="F2716" i="1" s="1"/>
  <c r="G988" i="1"/>
  <c r="F988" i="1" s="1"/>
  <c r="G973" i="1"/>
  <c r="F973" i="1" s="1"/>
  <c r="G3651" i="1"/>
  <c r="F3651" i="1" s="1"/>
  <c r="G3675" i="1"/>
  <c r="F3675" i="1" s="1"/>
  <c r="G5410" i="1"/>
  <c r="F5410" i="1" s="1"/>
  <c r="G1672" i="1"/>
  <c r="F1672" i="1" s="1"/>
  <c r="G6019" i="1"/>
  <c r="F6019" i="1" s="1"/>
  <c r="G3590" i="1"/>
  <c r="F3590" i="1" s="1"/>
  <c r="G1422" i="1"/>
  <c r="F1422" i="1" s="1"/>
  <c r="G606" i="1"/>
  <c r="F606" i="1" s="1"/>
  <c r="G2909" i="1"/>
  <c r="F2909" i="1" s="1"/>
  <c r="G2935" i="1"/>
  <c r="F2935" i="1" s="1"/>
  <c r="G1587" i="1"/>
  <c r="F1587" i="1" s="1"/>
  <c r="G5084" i="1"/>
  <c r="F5084" i="1" s="1"/>
  <c r="G2065" i="1"/>
  <c r="F2065" i="1" s="1"/>
  <c r="G4042" i="1"/>
  <c r="F4042" i="1" s="1"/>
  <c r="G4295" i="1"/>
  <c r="F4295" i="1" s="1"/>
  <c r="G4058" i="1"/>
  <c r="F4058" i="1" s="1"/>
  <c r="G5175" i="1"/>
  <c r="F5175" i="1" s="1"/>
  <c r="G3336" i="1"/>
  <c r="F3336" i="1" s="1"/>
  <c r="G2769" i="1"/>
  <c r="F2769" i="1" s="1"/>
  <c r="G3987" i="1"/>
  <c r="F3987" i="1" s="1"/>
  <c r="G1656" i="1"/>
  <c r="F1656" i="1" s="1"/>
  <c r="G1481" i="1"/>
  <c r="F1481" i="1" s="1"/>
  <c r="G1023" i="1"/>
  <c r="F1023" i="1" s="1"/>
  <c r="G5877" i="1"/>
  <c r="F5877" i="1" s="1"/>
  <c r="G653" i="1"/>
  <c r="F653" i="1" s="1"/>
  <c r="G3039" i="1"/>
  <c r="F3039" i="1" s="1"/>
  <c r="G1377" i="1"/>
  <c r="F1377" i="1" s="1"/>
  <c r="G4645" i="1"/>
  <c r="F4645" i="1" s="1"/>
  <c r="G6537" i="1"/>
  <c r="F6537" i="1" s="1"/>
  <c r="G2803" i="1"/>
  <c r="F2803" i="1" s="1"/>
  <c r="G2419" i="1"/>
  <c r="F2419" i="1" s="1"/>
  <c r="G4843" i="1"/>
  <c r="F4843" i="1" s="1"/>
  <c r="G5334" i="1"/>
  <c r="F5334" i="1" s="1"/>
  <c r="G403" i="1"/>
  <c r="F403" i="1" s="1"/>
  <c r="G4808" i="1"/>
  <c r="F4808" i="1" s="1"/>
  <c r="G4166" i="1"/>
  <c r="F4166" i="1" s="1"/>
  <c r="G3754" i="1"/>
  <c r="F3754" i="1" s="1"/>
  <c r="G3617" i="1"/>
  <c r="F3617" i="1" s="1"/>
  <c r="G5461" i="1"/>
  <c r="F5461" i="1" s="1"/>
  <c r="G623" i="1"/>
  <c r="F623" i="1" s="1"/>
  <c r="G2437" i="1"/>
  <c r="F2437" i="1" s="1"/>
  <c r="G1170" i="1"/>
  <c r="F1170" i="1" s="1"/>
  <c r="G6404" i="1"/>
  <c r="F6404" i="1" s="1"/>
  <c r="G2245" i="1"/>
  <c r="F2245" i="1" s="1"/>
  <c r="G631" i="1"/>
  <c r="F631" i="1" s="1"/>
  <c r="G6428" i="1"/>
  <c r="F6428" i="1" s="1"/>
  <c r="G3947" i="1"/>
  <c r="F3947" i="1" s="1"/>
  <c r="G4962" i="1"/>
  <c r="F4962" i="1" s="1"/>
  <c r="G1849" i="1"/>
  <c r="F1849" i="1" s="1"/>
  <c r="G6074" i="1"/>
  <c r="F6074" i="1" s="1"/>
  <c r="G5116" i="1"/>
  <c r="F5116" i="1" s="1"/>
  <c r="G348" i="1"/>
  <c r="F348" i="1" s="1"/>
  <c r="G5310" i="1"/>
  <c r="F5310" i="1" s="1"/>
  <c r="G5688" i="1"/>
  <c r="F5688" i="1" s="1"/>
  <c r="G6098" i="1"/>
  <c r="F6098" i="1" s="1"/>
  <c r="G5627" i="1"/>
  <c r="F5627" i="1" s="1"/>
  <c r="G538" i="1"/>
  <c r="F538" i="1" s="1"/>
  <c r="G5171" i="1"/>
  <c r="F5171" i="1" s="1"/>
  <c r="G4742" i="1"/>
  <c r="F4742" i="1" s="1"/>
  <c r="G4581" i="1"/>
  <c r="F4581" i="1" s="1"/>
  <c r="G3328" i="1"/>
  <c r="F3328" i="1" s="1"/>
  <c r="G793" i="1"/>
  <c r="F793" i="1" s="1"/>
  <c r="G1925" i="1"/>
  <c r="F1925" i="1" s="1"/>
  <c r="G1147" i="1"/>
  <c r="F1147" i="1" s="1"/>
  <c r="G1406" i="1"/>
  <c r="F1406" i="1" s="1"/>
  <c r="G3375" i="1"/>
  <c r="F3375" i="1" s="1"/>
  <c r="G3957" i="1"/>
  <c r="F3957" i="1" s="1"/>
  <c r="G3709" i="1"/>
  <c r="F3709" i="1" s="1"/>
  <c r="G5255" i="1"/>
  <c r="F5255" i="1" s="1"/>
  <c r="G6478" i="1"/>
  <c r="F6478" i="1" s="1"/>
  <c r="G4555" i="1"/>
  <c r="F4555" i="1" s="1"/>
  <c r="G2830" i="1"/>
  <c r="F2830" i="1" s="1"/>
  <c r="G6325" i="1"/>
  <c r="F6325" i="1" s="1"/>
  <c r="G23" i="1"/>
  <c r="F23" i="1" s="1"/>
  <c r="G5966" i="1"/>
  <c r="F5966" i="1" s="1"/>
  <c r="G5266" i="1"/>
  <c r="F5266" i="1" s="1"/>
  <c r="G5273" i="1"/>
  <c r="F5273" i="1" s="1"/>
  <c r="G5321" i="1"/>
  <c r="F5321" i="1" s="1"/>
  <c r="G108" i="1"/>
  <c r="F108" i="1" s="1"/>
  <c r="G1416" i="1"/>
  <c r="F1416" i="1" s="1"/>
  <c r="G3680" i="1"/>
  <c r="F3680" i="1" s="1"/>
  <c r="G6236" i="1"/>
  <c r="F6236" i="1" s="1"/>
  <c r="G2905" i="1"/>
  <c r="F2905" i="1" s="1"/>
  <c r="G3458" i="1"/>
  <c r="F3458" i="1" s="1"/>
  <c r="G5960" i="1"/>
  <c r="F5960" i="1" s="1"/>
  <c r="G2897" i="1"/>
  <c r="F2897" i="1" s="1"/>
  <c r="G3520" i="1"/>
  <c r="F3520" i="1" s="1"/>
  <c r="G2088" i="1"/>
  <c r="F2088" i="1" s="1"/>
  <c r="G2915" i="1"/>
  <c r="F2915" i="1" s="1"/>
  <c r="G5496" i="1"/>
  <c r="F5496" i="1" s="1"/>
  <c r="G2536" i="1"/>
  <c r="F2536" i="1" s="1"/>
  <c r="G6400" i="1"/>
  <c r="F6400" i="1" s="1"/>
  <c r="G3323" i="1"/>
  <c r="F3323" i="1" s="1"/>
  <c r="G3282" i="1"/>
  <c r="F3282" i="1" s="1"/>
  <c r="G2875" i="1"/>
  <c r="F2875" i="1" s="1"/>
  <c r="G4668" i="1"/>
  <c r="F4668" i="1" s="1"/>
  <c r="G4051" i="1"/>
  <c r="F4051" i="1" s="1"/>
  <c r="G4047" i="1"/>
  <c r="F4047" i="1" s="1"/>
  <c r="G833" i="1"/>
  <c r="F833" i="1" s="1"/>
  <c r="G217" i="1"/>
  <c r="F217" i="1" s="1"/>
  <c r="G2309" i="1"/>
  <c r="F2309" i="1" s="1"/>
  <c r="G1530" i="1"/>
  <c r="F1530" i="1" s="1"/>
  <c r="G2001" i="1"/>
  <c r="F2001" i="1" s="1"/>
  <c r="G3261" i="1"/>
  <c r="F3261" i="1" s="1"/>
  <c r="G541" i="1"/>
  <c r="F541" i="1" s="1"/>
  <c r="G6397" i="1"/>
  <c r="F6397" i="1" s="1"/>
  <c r="G37" i="1"/>
  <c r="F37" i="1" s="1"/>
  <c r="G2262" i="1"/>
  <c r="F2262" i="1" s="1"/>
  <c r="G4127" i="1"/>
  <c r="F4127" i="1" s="1"/>
  <c r="G1725" i="1"/>
  <c r="F1725" i="1" s="1"/>
  <c r="G5390" i="1"/>
  <c r="F5390" i="1" s="1"/>
  <c r="G2072" i="1"/>
  <c r="F2072" i="1" s="1"/>
  <c r="G1351" i="1"/>
  <c r="F1351" i="1" s="1"/>
  <c r="G806" i="1"/>
  <c r="F806" i="1" s="1"/>
  <c r="G3838" i="1"/>
  <c r="F3838" i="1" s="1"/>
  <c r="G4183" i="1"/>
  <c r="F4183" i="1" s="1"/>
  <c r="G3739" i="1"/>
  <c r="F3739" i="1" s="1"/>
  <c r="G4650" i="1"/>
  <c r="F4650" i="1" s="1"/>
  <c r="G339" i="1"/>
  <c r="F339" i="1" s="1"/>
  <c r="G2590" i="1"/>
  <c r="F2590" i="1" s="1"/>
  <c r="G6410" i="1"/>
  <c r="F6410" i="1" s="1"/>
  <c r="G327" i="1"/>
  <c r="F327" i="1" s="1"/>
  <c r="G2207" i="1"/>
  <c r="F2207" i="1" s="1"/>
  <c r="G6309" i="1"/>
  <c r="F6309" i="1" s="1"/>
  <c r="G632" i="1"/>
  <c r="F632" i="1" s="1"/>
  <c r="G6164" i="1"/>
  <c r="F6164" i="1" s="1"/>
  <c r="G6511" i="1"/>
  <c r="F6511" i="1" s="1"/>
  <c r="G6070" i="1"/>
  <c r="F6070" i="1" s="1"/>
  <c r="G796" i="1"/>
  <c r="F796" i="1" s="1"/>
  <c r="G5803" i="1"/>
  <c r="F5803" i="1" s="1"/>
  <c r="G3373" i="1"/>
  <c r="F3373" i="1" s="1"/>
  <c r="G5517" i="1"/>
  <c r="F5517" i="1" s="1"/>
  <c r="G113" i="1"/>
  <c r="F113" i="1" s="1"/>
  <c r="G491" i="1"/>
  <c r="F491" i="1" s="1"/>
  <c r="G5262" i="1"/>
  <c r="F5262" i="1" s="1"/>
  <c r="G1727" i="1"/>
  <c r="F1727" i="1" s="1"/>
  <c r="G5680" i="1"/>
  <c r="F5680" i="1" s="1"/>
  <c r="G2496" i="1"/>
  <c r="F2496" i="1" s="1"/>
  <c r="G4738" i="1"/>
  <c r="F4738" i="1" s="1"/>
  <c r="G4120" i="1"/>
  <c r="F4120" i="1" s="1"/>
  <c r="G3952" i="1"/>
  <c r="F3952" i="1" s="1"/>
  <c r="G1643" i="1"/>
  <c r="F1643" i="1" s="1"/>
  <c r="G2012" i="1"/>
  <c r="F2012" i="1" s="1"/>
  <c r="G757" i="1"/>
  <c r="F757" i="1" s="1"/>
  <c r="G3708" i="1"/>
  <c r="F3708" i="1" s="1"/>
  <c r="G5670" i="1"/>
  <c r="F5670" i="1" s="1"/>
  <c r="G6083" i="1"/>
  <c r="F6083" i="1" s="1"/>
  <c r="G4616" i="1"/>
  <c r="F4616" i="1" s="1"/>
  <c r="G1916" i="1"/>
  <c r="F1916" i="1" s="1"/>
  <c r="G1006" i="1"/>
  <c r="F1006" i="1" s="1"/>
  <c r="G27" i="1"/>
  <c r="F27" i="1" s="1"/>
  <c r="G4540" i="1"/>
  <c r="F4540" i="1" s="1"/>
  <c r="G2115" i="1"/>
  <c r="F2115" i="1" s="1"/>
  <c r="G999" i="1"/>
  <c r="F999" i="1" s="1"/>
  <c r="G2668" i="1"/>
  <c r="F2668" i="1" s="1"/>
  <c r="G6122" i="1"/>
  <c r="F6122" i="1" s="1"/>
  <c r="G2702" i="1"/>
  <c r="F2702" i="1" s="1"/>
  <c r="G3833" i="1"/>
  <c r="F3833" i="1" s="1"/>
  <c r="G3097" i="1"/>
  <c r="F3097" i="1" s="1"/>
  <c r="G961" i="1"/>
  <c r="F961" i="1" s="1"/>
  <c r="G3666" i="1"/>
  <c r="F3666" i="1" s="1"/>
  <c r="G6443" i="1"/>
  <c r="F6443" i="1" s="1"/>
  <c r="G4221" i="1"/>
  <c r="F4221" i="1" s="1"/>
  <c r="G1828" i="1"/>
  <c r="F1828" i="1" s="1"/>
  <c r="G3820" i="1"/>
  <c r="F3820" i="1" s="1"/>
  <c r="G6506" i="1"/>
  <c r="F6506" i="1" s="1"/>
  <c r="G6211" i="1"/>
  <c r="F6211" i="1" s="1"/>
  <c r="G2180" i="1"/>
  <c r="F2180" i="1" s="1"/>
  <c r="G5665" i="1"/>
  <c r="F5665" i="1" s="1"/>
  <c r="G4908" i="1"/>
  <c r="F4908" i="1" s="1"/>
  <c r="G2495" i="1"/>
  <c r="F2495" i="1" s="1"/>
  <c r="G3178" i="1"/>
  <c r="F3178" i="1" s="1"/>
  <c r="G2331" i="1"/>
  <c r="F2331" i="1" s="1"/>
  <c r="G3430" i="1"/>
  <c r="F3430" i="1" s="1"/>
  <c r="G930" i="1"/>
  <c r="F930" i="1" s="1"/>
  <c r="G3187" i="1"/>
  <c r="F3187" i="1" s="1"/>
  <c r="G6140" i="1"/>
  <c r="F6140" i="1" s="1"/>
  <c r="G1265" i="1"/>
  <c r="F1265" i="1" s="1"/>
  <c r="G5360" i="1"/>
  <c r="F5360" i="1" s="1"/>
  <c r="G920" i="1"/>
  <c r="F920" i="1" s="1"/>
  <c r="G2004" i="1"/>
  <c r="F2004" i="1" s="1"/>
  <c r="G3425" i="1"/>
  <c r="F3425" i="1" s="1"/>
  <c r="G887" i="1"/>
  <c r="F887" i="1" s="1"/>
  <c r="G5815" i="1"/>
  <c r="F5815" i="1" s="1"/>
  <c r="G4321" i="1"/>
  <c r="F4321" i="1" s="1"/>
  <c r="G4380" i="1"/>
  <c r="F4380" i="1" s="1"/>
  <c r="G1346" i="1"/>
  <c r="F1346" i="1" s="1"/>
  <c r="G2272" i="1"/>
  <c r="F2272" i="1" s="1"/>
  <c r="G5935" i="1"/>
  <c r="F5935" i="1" s="1"/>
  <c r="G3937" i="1"/>
  <c r="F3937" i="1" s="1"/>
  <c r="G5465" i="1"/>
  <c r="F5465" i="1" s="1"/>
  <c r="G1376" i="1"/>
  <c r="F1376" i="1" s="1"/>
  <c r="G1470" i="1"/>
  <c r="F1470" i="1" s="1"/>
  <c r="G6219" i="1"/>
  <c r="F6219" i="1" s="1"/>
  <c r="G2392" i="1"/>
  <c r="F2392" i="1" s="1"/>
  <c r="G3684" i="1"/>
  <c r="F3684" i="1" s="1"/>
  <c r="G4479" i="1"/>
  <c r="F4479" i="1" s="1"/>
  <c r="G4210" i="1"/>
  <c r="F4210" i="1" s="1"/>
  <c r="G3480" i="1"/>
  <c r="F3480" i="1" s="1"/>
  <c r="G231" i="1"/>
  <c r="F231" i="1" s="1"/>
  <c r="G6351" i="1"/>
  <c r="F6351" i="1" s="1"/>
  <c r="G394" i="1"/>
  <c r="F394" i="1" s="1"/>
  <c r="G711" i="1"/>
  <c r="F711" i="1" s="1"/>
  <c r="G6452" i="1"/>
  <c r="F6452" i="1" s="1"/>
  <c r="G3858" i="1"/>
  <c r="F3858" i="1" s="1"/>
  <c r="G6407" i="1"/>
  <c r="F6407" i="1" s="1"/>
  <c r="G4748" i="1"/>
  <c r="F4748" i="1" s="1"/>
  <c r="G5102" i="1"/>
  <c r="F5102" i="1" s="1"/>
  <c r="G6465" i="1"/>
  <c r="F6465" i="1" s="1"/>
  <c r="G5851" i="1"/>
  <c r="F5851" i="1" s="1"/>
  <c r="G6551" i="1"/>
  <c r="F6551" i="1" s="1"/>
  <c r="G6278" i="1"/>
  <c r="F6278" i="1" s="1"/>
  <c r="G4601" i="1"/>
  <c r="F4601" i="1" s="1"/>
  <c r="G4229" i="1"/>
  <c r="F4229" i="1" s="1"/>
  <c r="G2941" i="1"/>
  <c r="F2941" i="1" s="1"/>
  <c r="G6533" i="1"/>
  <c r="F6533" i="1" s="1"/>
  <c r="G6527" i="1"/>
  <c r="F6527" i="1" s="1"/>
  <c r="G5748" i="1"/>
  <c r="F5748" i="1" s="1"/>
  <c r="G3390" i="1"/>
  <c r="F3390" i="1" s="1"/>
  <c r="G6101" i="1"/>
  <c r="F6101" i="1" s="1"/>
  <c r="G5309" i="1"/>
  <c r="F5309" i="1" s="1"/>
  <c r="G5524" i="1"/>
  <c r="F5524" i="1" s="1"/>
  <c r="G5354" i="1"/>
  <c r="F5354" i="1" s="1"/>
  <c r="G47" i="1"/>
  <c r="F47" i="1" s="1"/>
  <c r="G3385" i="1"/>
  <c r="F3385" i="1" s="1"/>
  <c r="G4102" i="1"/>
  <c r="F4102" i="1" s="1"/>
  <c r="G3388" i="1"/>
  <c r="F3388" i="1" s="1"/>
  <c r="G2994" i="1"/>
  <c r="F2994" i="1" s="1"/>
  <c r="G5136" i="1"/>
  <c r="F5136" i="1" s="1"/>
  <c r="G545" i="1"/>
  <c r="F545" i="1" s="1"/>
  <c r="G1010" i="1"/>
  <c r="F1010" i="1" s="1"/>
  <c r="G4545" i="1"/>
  <c r="F4545" i="1" s="1"/>
  <c r="G5685" i="1"/>
  <c r="F5685" i="1" s="1"/>
  <c r="G2100" i="1"/>
  <c r="F2100" i="1" s="1"/>
  <c r="G4096" i="1"/>
  <c r="F4096" i="1" s="1"/>
  <c r="G2824" i="1"/>
  <c r="F2824" i="1" s="1"/>
  <c r="G2715" i="1"/>
  <c r="F2715" i="1" s="1"/>
  <c r="G5887" i="1"/>
  <c r="F5887" i="1" s="1"/>
  <c r="G3064" i="1"/>
  <c r="F3064" i="1" s="1"/>
  <c r="G977" i="1"/>
  <c r="F977" i="1" s="1"/>
  <c r="G1924" i="1"/>
  <c r="F1924" i="1" s="1"/>
  <c r="G2789" i="1"/>
  <c r="F2789" i="1" s="1"/>
  <c r="G2642" i="1"/>
  <c r="F2642" i="1" s="1"/>
  <c r="G1311" i="1"/>
  <c r="F1311" i="1" s="1"/>
  <c r="G3816" i="1"/>
  <c r="F3816" i="1" s="1"/>
  <c r="G2078" i="1"/>
  <c r="F2078" i="1" s="1"/>
  <c r="G3569" i="1"/>
  <c r="F3569" i="1" s="1"/>
  <c r="G2912" i="1"/>
  <c r="F2912" i="1" s="1"/>
  <c r="G3918" i="1"/>
  <c r="F3918" i="1" s="1"/>
  <c r="G1692" i="1"/>
  <c r="F1692" i="1" s="1"/>
  <c r="G1478" i="1"/>
  <c r="F1478" i="1" s="1"/>
  <c r="G4199" i="1"/>
  <c r="F4199" i="1" s="1"/>
  <c r="G3763" i="1"/>
  <c r="F3763" i="1" s="1"/>
  <c r="G3182" i="1"/>
  <c r="F3182" i="1" s="1"/>
  <c r="G4041" i="1"/>
  <c r="F4041" i="1" s="1"/>
  <c r="G6055" i="1"/>
  <c r="F6055" i="1" s="1"/>
  <c r="G3016" i="1"/>
  <c r="F3016" i="1" s="1"/>
  <c r="G512" i="1"/>
  <c r="F512" i="1" s="1"/>
  <c r="G5342" i="1"/>
  <c r="F5342" i="1" s="1"/>
  <c r="G1720" i="1"/>
  <c r="F1720" i="1" s="1"/>
  <c r="G1541" i="1"/>
  <c r="F1541" i="1" s="1"/>
  <c r="G874" i="1"/>
  <c r="F874" i="1" s="1"/>
  <c r="G1669" i="1"/>
  <c r="F1669" i="1" s="1"/>
  <c r="G4002" i="1"/>
  <c r="F4002" i="1" s="1"/>
  <c r="G3259" i="1"/>
  <c r="F3259" i="1" s="1"/>
  <c r="G6340" i="1"/>
  <c r="F6340" i="1" s="1"/>
  <c r="G97" i="1"/>
  <c r="F97" i="1" s="1"/>
  <c r="G5029" i="1"/>
  <c r="F5029" i="1" s="1"/>
  <c r="G1616" i="1"/>
  <c r="F1616" i="1" s="1"/>
  <c r="G1464" i="1"/>
  <c r="F1464" i="1" s="1"/>
  <c r="G1277" i="1"/>
  <c r="F1277" i="1" s="1"/>
  <c r="G4031" i="1"/>
  <c r="F4031" i="1" s="1"/>
  <c r="G2336" i="1"/>
  <c r="F2336" i="1" s="1"/>
  <c r="G3889" i="1"/>
  <c r="F3889" i="1" s="1"/>
  <c r="G1165" i="1"/>
  <c r="F1165" i="1" s="1"/>
  <c r="G3363" i="1"/>
  <c r="F3363" i="1" s="1"/>
  <c r="G4182" i="1"/>
  <c r="F4182" i="1" s="1"/>
  <c r="G617" i="1"/>
  <c r="F617" i="1" s="1"/>
  <c r="G1248" i="1"/>
  <c r="F1248" i="1" s="1"/>
  <c r="G2595" i="1"/>
  <c r="F2595" i="1" s="1"/>
  <c r="G1848" i="1"/>
  <c r="F1848" i="1" s="1"/>
  <c r="G2248" i="1"/>
  <c r="F2248" i="1" s="1"/>
  <c r="G324" i="1"/>
  <c r="F324" i="1" s="1"/>
  <c r="G1331" i="1"/>
  <c r="F1331" i="1" s="1"/>
  <c r="G6425" i="1"/>
  <c r="F6425" i="1" s="1"/>
  <c r="G3840" i="1"/>
  <c r="F3840" i="1" s="1"/>
  <c r="G148" i="1"/>
  <c r="F148" i="1" s="1"/>
  <c r="G3609" i="1"/>
  <c r="F3609" i="1" s="1"/>
  <c r="G5203" i="1"/>
  <c r="F5203" i="1" s="1"/>
  <c r="G4481" i="1"/>
  <c r="F4481" i="1" s="1"/>
  <c r="G5020" i="1"/>
  <c r="F5020" i="1" s="1"/>
  <c r="G4905" i="1"/>
  <c r="F4905" i="1" s="1"/>
  <c r="G4785" i="1"/>
  <c r="F4785" i="1" s="1"/>
  <c r="G265" i="1"/>
  <c r="F265" i="1" s="1"/>
  <c r="G6097" i="1"/>
  <c r="F6097" i="1" s="1"/>
  <c r="G4703" i="1"/>
  <c r="F4703" i="1" s="1"/>
  <c r="G6248" i="1"/>
  <c r="F6248" i="1" s="1"/>
  <c r="G4764" i="1"/>
  <c r="F4764" i="1" s="1"/>
  <c r="G5532" i="1"/>
  <c r="F5532" i="1" s="1"/>
  <c r="G6354" i="1"/>
  <c r="F6354" i="1" s="1"/>
  <c r="G4452" i="1"/>
  <c r="F4452" i="1" s="1"/>
  <c r="G1398" i="1"/>
  <c r="F1398" i="1" s="1"/>
  <c r="G585" i="1"/>
  <c r="F585" i="1" s="1"/>
  <c r="G565" i="1"/>
  <c r="F565" i="1" s="1"/>
  <c r="G2356" i="1"/>
  <c r="F2356" i="1" s="1"/>
  <c r="G6292" i="1"/>
  <c r="F6292" i="1" s="1"/>
  <c r="G5329" i="1"/>
  <c r="F5329" i="1" s="1"/>
  <c r="G5973" i="1"/>
  <c r="F5973" i="1" s="1"/>
  <c r="G79" i="1"/>
  <c r="F79" i="1" s="1"/>
  <c r="G5731" i="1"/>
  <c r="F5731" i="1" s="1"/>
  <c r="G5185" i="1"/>
  <c r="F5185" i="1" s="1"/>
  <c r="G1438" i="1"/>
  <c r="F1438" i="1" s="1"/>
  <c r="G5297" i="1"/>
  <c r="F5297" i="1" s="1"/>
  <c r="G1003" i="1"/>
  <c r="F1003" i="1" s="1"/>
  <c r="G4769" i="1"/>
  <c r="F4769" i="1" s="1"/>
  <c r="G4263" i="1"/>
  <c r="F4263" i="1" s="1"/>
  <c r="G2719" i="1"/>
  <c r="F2719" i="1" s="1"/>
  <c r="G3028" i="1"/>
  <c r="F3028" i="1" s="1"/>
  <c r="G6434" i="1"/>
  <c r="F6434" i="1" s="1"/>
  <c r="G1410" i="1"/>
  <c r="F1410" i="1" s="1"/>
  <c r="G4692" i="1"/>
  <c r="F4692" i="1" s="1"/>
  <c r="G3648" i="1"/>
  <c r="F3648" i="1" s="1"/>
  <c r="G2974" i="1"/>
  <c r="F2974" i="1" s="1"/>
  <c r="G1671" i="1"/>
  <c r="F1671" i="1" s="1"/>
  <c r="G5712" i="1"/>
  <c r="F5712" i="1" s="1"/>
  <c r="G1800" i="1"/>
  <c r="F1800" i="1" s="1"/>
  <c r="G4236" i="1"/>
  <c r="F4236" i="1" s="1"/>
  <c r="G3519" i="1"/>
  <c r="F3519" i="1" s="1"/>
  <c r="G1600" i="1"/>
  <c r="F1600" i="1" s="1"/>
  <c r="G5896" i="1"/>
  <c r="F5896" i="1" s="1"/>
  <c r="G2625" i="1"/>
  <c r="F2625" i="1" s="1"/>
  <c r="G5083" i="1"/>
  <c r="F5083" i="1" s="1"/>
  <c r="G5846" i="1"/>
  <c r="F5846" i="1" s="1"/>
  <c r="G6420" i="1"/>
  <c r="F6420" i="1" s="1"/>
  <c r="G1682" i="1"/>
  <c r="F1682" i="1" s="1"/>
  <c r="G4420" i="1"/>
  <c r="F4420" i="1" s="1"/>
  <c r="G3198" i="1"/>
  <c r="F3198" i="1" s="1"/>
  <c r="G1418" i="1"/>
  <c r="F1418" i="1" s="1"/>
  <c r="G3191" i="1"/>
  <c r="F3191" i="1" s="1"/>
  <c r="G475" i="1"/>
  <c r="F475" i="1" s="1"/>
  <c r="G2528" i="1"/>
  <c r="F2528" i="1" s="1"/>
  <c r="G927" i="1"/>
  <c r="F927" i="1" s="1"/>
  <c r="G1262" i="1"/>
  <c r="F1262" i="1" s="1"/>
  <c r="G5426" i="1"/>
  <c r="F5426" i="1" s="1"/>
  <c r="G1647" i="1"/>
  <c r="F1647" i="1" s="1"/>
  <c r="G3128" i="1"/>
  <c r="F3128" i="1" s="1"/>
  <c r="G6339" i="1"/>
  <c r="F6339" i="1" s="1"/>
  <c r="G2882" i="1"/>
  <c r="F2882" i="1" s="1"/>
  <c r="G4316" i="1"/>
  <c r="F4316" i="1" s="1"/>
  <c r="G6166" i="1"/>
  <c r="F6166" i="1" s="1"/>
  <c r="G591" i="1"/>
  <c r="F591" i="1" s="1"/>
  <c r="G4644" i="1"/>
  <c r="F4644" i="1" s="1"/>
  <c r="G2074" i="1"/>
  <c r="F2074" i="1" s="1"/>
  <c r="G5466" i="1"/>
  <c r="F5466" i="1" s="1"/>
  <c r="G5491" i="1"/>
  <c r="F5491" i="1" s="1"/>
  <c r="G398" i="1"/>
  <c r="F398" i="1" s="1"/>
  <c r="G1121" i="1"/>
  <c r="F1121" i="1" s="1"/>
  <c r="G4633" i="1"/>
  <c r="F4633" i="1" s="1"/>
  <c r="G4798" i="1"/>
  <c r="F4798" i="1" s="1"/>
  <c r="G3582" i="1"/>
  <c r="F3582" i="1" s="1"/>
  <c r="G281" i="1"/>
  <c r="F281" i="1" s="1"/>
  <c r="G4988" i="1"/>
  <c r="F4988" i="1" s="1"/>
  <c r="G1173" i="1"/>
  <c r="F1173" i="1" s="1"/>
  <c r="G329" i="1"/>
  <c r="F329" i="1" s="1"/>
  <c r="G2808" i="1"/>
  <c r="F2808" i="1" s="1"/>
  <c r="G2206" i="1"/>
  <c r="F2206" i="1" s="1"/>
  <c r="G4611" i="1"/>
  <c r="F4611" i="1" s="1"/>
  <c r="G3311" i="1"/>
  <c r="F3311" i="1" s="1"/>
  <c r="G3153" i="1"/>
  <c r="F3153" i="1" s="1"/>
  <c r="G2316" i="1"/>
  <c r="F2316" i="1" s="1"/>
  <c r="G6064" i="1"/>
  <c r="F6064" i="1" s="1"/>
  <c r="G2462" i="1"/>
  <c r="F2462" i="1" s="1"/>
  <c r="G345" i="1"/>
  <c r="F345" i="1" s="1"/>
  <c r="G427" i="1"/>
  <c r="F427" i="1" s="1"/>
  <c r="G5915" i="1"/>
  <c r="F5915" i="1" s="1"/>
  <c r="G537" i="1"/>
  <c r="F537" i="1" s="1"/>
  <c r="G5170" i="1"/>
  <c r="F5170" i="1" s="1"/>
  <c r="G4737" i="1"/>
  <c r="F4737" i="1" s="1"/>
  <c r="G5865" i="1"/>
  <c r="F5865" i="1" s="1"/>
  <c r="G4119" i="1"/>
  <c r="F4119" i="1" s="1"/>
  <c r="G3164" i="1"/>
  <c r="F3164" i="1" s="1"/>
  <c r="G756" i="1"/>
  <c r="F756" i="1" s="1"/>
  <c r="G7" i="1"/>
  <c r="F7" i="1" s="1"/>
  <c r="G1938" i="1"/>
  <c r="F1938" i="1" s="1"/>
  <c r="G3681" i="1"/>
  <c r="F3681" i="1" s="1"/>
  <c r="G4840" i="1"/>
  <c r="F4840" i="1" s="1"/>
  <c r="G2376" i="1"/>
  <c r="F2376" i="1" s="1"/>
  <c r="G2349" i="1"/>
  <c r="F2349" i="1" s="1"/>
  <c r="G4554" i="1"/>
  <c r="F4554" i="1" s="1"/>
  <c r="G5869" i="1"/>
  <c r="F5869" i="1" s="1"/>
  <c r="G1005" i="1"/>
  <c r="F1005" i="1" s="1"/>
  <c r="G1431" i="1"/>
  <c r="F1431" i="1" s="1"/>
  <c r="G2092" i="1"/>
  <c r="F2092" i="1" s="1"/>
  <c r="G5293" i="1"/>
  <c r="F5293" i="1" s="1"/>
  <c r="G4851" i="1"/>
  <c r="F4851" i="1" s="1"/>
  <c r="G3813" i="1"/>
  <c r="F3813" i="1" s="1"/>
  <c r="G4539" i="1"/>
  <c r="F4539" i="1" s="1"/>
  <c r="G2062" i="1"/>
  <c r="F2062" i="1" s="1"/>
  <c r="G5250" i="1"/>
  <c r="F5250" i="1" s="1"/>
  <c r="G963" i="1"/>
  <c r="F963" i="1" s="1"/>
  <c r="G3665" i="1"/>
  <c r="F3665" i="1" s="1"/>
  <c r="G1896" i="1"/>
  <c r="F1896" i="1" s="1"/>
  <c r="G1306" i="1"/>
  <c r="F1306" i="1" s="1"/>
  <c r="G1286" i="1"/>
  <c r="F1286" i="1" s="1"/>
  <c r="G2079" i="1"/>
  <c r="F2079" i="1" s="1"/>
  <c r="G605" i="1"/>
  <c r="F605" i="1" s="1"/>
  <c r="G1075" i="1"/>
  <c r="F1075" i="1" s="1"/>
  <c r="G5002" i="1"/>
  <c r="F5002" i="1" s="1"/>
  <c r="G3034" i="1"/>
  <c r="F3034" i="1" s="1"/>
  <c r="G6487" i="1"/>
  <c r="F6487" i="1" s="1"/>
  <c r="G1450" i="1"/>
  <c r="F1450" i="1" s="1"/>
  <c r="G2489" i="1"/>
  <c r="F2489" i="1" s="1"/>
  <c r="G1176" i="1"/>
  <c r="F1176" i="1" s="1"/>
  <c r="G1064" i="1"/>
  <c r="F1064" i="1" s="1"/>
  <c r="G1081" i="1"/>
  <c r="F1081" i="1" s="1"/>
  <c r="G3341" i="1"/>
  <c r="F3341" i="1" s="1"/>
  <c r="G3335" i="1"/>
  <c r="F3335" i="1" s="1"/>
  <c r="G722" i="1"/>
  <c r="F722" i="1" s="1"/>
  <c r="G912" i="1"/>
  <c r="F912" i="1" s="1"/>
  <c r="G922" i="1"/>
  <c r="F922" i="1" s="1"/>
  <c r="G5876" i="1"/>
  <c r="F5876" i="1" s="1"/>
  <c r="G652" i="1"/>
  <c r="F652" i="1" s="1"/>
  <c r="G5448" i="1"/>
  <c r="F5448" i="1" s="1"/>
  <c r="G3502" i="1"/>
  <c r="F3502" i="1" s="1"/>
  <c r="G686" i="1"/>
  <c r="F686" i="1" s="1"/>
  <c r="G104" i="1"/>
  <c r="F104" i="1" s="1"/>
  <c r="G42" i="1"/>
  <c r="F42" i="1" s="1"/>
  <c r="G6396" i="1"/>
  <c r="F6396" i="1" s="1"/>
  <c r="G95" i="1"/>
  <c r="F95" i="1" s="1"/>
  <c r="G4286" i="1"/>
  <c r="F4286" i="1" s="1"/>
  <c r="G1724" i="1"/>
  <c r="F1724" i="1" s="1"/>
  <c r="G6111" i="1"/>
  <c r="F6111" i="1" s="1"/>
  <c r="G5333" i="1"/>
  <c r="F5333" i="1" s="1"/>
  <c r="G199" i="1"/>
  <c r="F199" i="1" s="1"/>
  <c r="G1446" i="1"/>
  <c r="F1446" i="1" s="1"/>
  <c r="G1855" i="1"/>
  <c r="F1855" i="1" s="1"/>
  <c r="G360" i="1"/>
  <c r="F360" i="1" s="1"/>
  <c r="G3683" i="1"/>
  <c r="F3683" i="1" s="1"/>
  <c r="G4177" i="1"/>
  <c r="F4177" i="1" s="1"/>
  <c r="G3287" i="1"/>
  <c r="F3287" i="1" s="1"/>
  <c r="G2592" i="1"/>
  <c r="F2592" i="1" s="1"/>
  <c r="G230" i="1"/>
  <c r="F230" i="1" s="1"/>
  <c r="G6322" i="1"/>
  <c r="F6322" i="1" s="1"/>
  <c r="G1325" i="1"/>
  <c r="F1325" i="1" s="1"/>
  <c r="G627" i="1"/>
  <c r="F627" i="1" s="1"/>
  <c r="G2776" i="1"/>
  <c r="F2776" i="1" s="1"/>
  <c r="G2323" i="1"/>
  <c r="F2323" i="1" s="1"/>
  <c r="G3578" i="1"/>
  <c r="F3578" i="1" s="1"/>
  <c r="G3926" i="1"/>
  <c r="F3926" i="1" s="1"/>
  <c r="G5097" i="1"/>
  <c r="F5097" i="1" s="1"/>
  <c r="G4573" i="1"/>
  <c r="F4573" i="1" s="1"/>
  <c r="G5632" i="1"/>
  <c r="F5632" i="1" s="1"/>
  <c r="G252" i="1"/>
  <c r="F252" i="1" s="1"/>
  <c r="G480" i="1"/>
  <c r="F480" i="1" s="1"/>
  <c r="G4422" i="1"/>
  <c r="F4422" i="1" s="1"/>
  <c r="G2520" i="1"/>
  <c r="F2520" i="1" s="1"/>
  <c r="G1729" i="1"/>
  <c r="F1729" i="1" s="1"/>
  <c r="G6171" i="1"/>
  <c r="F6171" i="1" s="1"/>
  <c r="G6156" i="1"/>
  <c r="F6156" i="1" s="1"/>
  <c r="G4580" i="1"/>
  <c r="F4580" i="1" s="1"/>
  <c r="G4448" i="1"/>
  <c r="F4448" i="1" s="1"/>
  <c r="G2016" i="1"/>
  <c r="F2016" i="1" s="1"/>
  <c r="G2197" i="1"/>
  <c r="F2197" i="1" s="1"/>
  <c r="G1781" i="1"/>
  <c r="F1781" i="1" s="1"/>
  <c r="G1405" i="1"/>
  <c r="F1405" i="1" s="1"/>
  <c r="G4615" i="1"/>
  <c r="F4615" i="1" s="1"/>
  <c r="G5762" i="1"/>
  <c r="F5762" i="1" s="1"/>
  <c r="G4299" i="1"/>
  <c r="F4299" i="1" s="1"/>
  <c r="G5254" i="1"/>
  <c r="F5254" i="1" s="1"/>
  <c r="G6474" i="1"/>
  <c r="F6474" i="1" s="1"/>
  <c r="G25" i="1"/>
  <c r="F25" i="1" s="1"/>
  <c r="G5285" i="1"/>
  <c r="F5285" i="1" s="1"/>
  <c r="G2099" i="1"/>
  <c r="F2099" i="1" s="1"/>
  <c r="G4095" i="1"/>
  <c r="F4095" i="1" s="1"/>
  <c r="G6121" i="1"/>
  <c r="F6121" i="1" s="1"/>
  <c r="G2707" i="1"/>
  <c r="F2707" i="1" s="1"/>
  <c r="G980" i="1"/>
  <c r="F980" i="1" s="1"/>
  <c r="G976" i="1"/>
  <c r="F976" i="1" s="1"/>
  <c r="G964" i="1"/>
  <c r="F964" i="1" s="1"/>
  <c r="G2904" i="1"/>
  <c r="F2904" i="1" s="1"/>
  <c r="G5371" i="1"/>
  <c r="F5371" i="1" s="1"/>
  <c r="G3674" i="1"/>
  <c r="F3674" i="1" s="1"/>
  <c r="G1675" i="1"/>
  <c r="F1675" i="1" s="1"/>
  <c r="G4531" i="1"/>
  <c r="F4531" i="1" s="1"/>
  <c r="G2077" i="1"/>
  <c r="F2077" i="1" s="1"/>
  <c r="G6008" i="1"/>
  <c r="F6008" i="1" s="1"/>
  <c r="G2965" i="1"/>
  <c r="F2965" i="1" s="1"/>
  <c r="G700" i="1"/>
  <c r="F700" i="1" s="1"/>
  <c r="G3762" i="1"/>
  <c r="F3762" i="1" s="1"/>
  <c r="G3543" i="1"/>
  <c r="F3543" i="1" s="1"/>
  <c r="G3181" i="1"/>
  <c r="F3181" i="1" s="1"/>
  <c r="G2868" i="1"/>
  <c r="F2868" i="1" s="1"/>
  <c r="G5437" i="1"/>
  <c r="F5437" i="1" s="1"/>
  <c r="G4677" i="1"/>
  <c r="F4677" i="1" s="1"/>
  <c r="G6423" i="1"/>
  <c r="F6423" i="1" s="1"/>
  <c r="G4064" i="1"/>
  <c r="F4064" i="1" s="1"/>
  <c r="G5176" i="1"/>
  <c r="F5176" i="1" s="1"/>
  <c r="G2330" i="1"/>
  <c r="F2330" i="1" s="1"/>
  <c r="G828" i="1"/>
  <c r="F828" i="1" s="1"/>
  <c r="G885" i="1"/>
  <c r="F885" i="1" s="1"/>
  <c r="G5900" i="1"/>
  <c r="F5900" i="1" s="1"/>
  <c r="G3991" i="1"/>
  <c r="F3991" i="1" s="1"/>
  <c r="G5432" i="1"/>
  <c r="F5432" i="1" s="1"/>
  <c r="G3011" i="1"/>
  <c r="F3011" i="1" s="1"/>
  <c r="G87" i="1"/>
  <c r="F87" i="1" s="1"/>
  <c r="G4317" i="1"/>
  <c r="F4317" i="1" s="1"/>
  <c r="G5123" i="1"/>
  <c r="F5123" i="1" s="1"/>
  <c r="G2274" i="1"/>
  <c r="F2274" i="1" s="1"/>
  <c r="G3176" i="1"/>
  <c r="F3176" i="1" s="1"/>
  <c r="G2361" i="1"/>
  <c r="F2361" i="1" s="1"/>
  <c r="G4030" i="1"/>
  <c r="F4030" i="1" s="1"/>
  <c r="G5495" i="1"/>
  <c r="F5495" i="1" s="1"/>
  <c r="G3888" i="1"/>
  <c r="F3888" i="1" s="1"/>
  <c r="G3166" i="1"/>
  <c r="F3166" i="1" s="1"/>
  <c r="G6432" i="1"/>
  <c r="F6432" i="1" s="1"/>
  <c r="G4812" i="1"/>
  <c r="F4812" i="1" s="1"/>
  <c r="G3220" i="1"/>
  <c r="F3220" i="1" s="1"/>
  <c r="G3537" i="1"/>
  <c r="F3537" i="1" s="1"/>
  <c r="G1153" i="1"/>
  <c r="F1153" i="1" s="1"/>
  <c r="G2599" i="1"/>
  <c r="F2599" i="1" s="1"/>
  <c r="G4926" i="1"/>
  <c r="F4926" i="1" s="1"/>
  <c r="G2313" i="1"/>
  <c r="F2313" i="1" s="1"/>
  <c r="G6442" i="1"/>
  <c r="F6442" i="1" s="1"/>
  <c r="G1139" i="1"/>
  <c r="F1139" i="1" s="1"/>
  <c r="G6308" i="1"/>
  <c r="F6308" i="1" s="1"/>
  <c r="G636" i="1"/>
  <c r="F636" i="1" s="1"/>
  <c r="G1022" i="1"/>
  <c r="F1022" i="1" s="1"/>
  <c r="G4874" i="1"/>
  <c r="F4874" i="1" s="1"/>
  <c r="G2200" i="1"/>
  <c r="F2200" i="1" s="1"/>
  <c r="G5457" i="1"/>
  <c r="F5457" i="1" s="1"/>
  <c r="G338" i="1"/>
  <c r="F338" i="1" s="1"/>
  <c r="G5192" i="1"/>
  <c r="F5192" i="1" s="1"/>
  <c r="G141" i="1"/>
  <c r="F141" i="1" s="1"/>
  <c r="G2940" i="1"/>
  <c r="F2940" i="1" s="1"/>
  <c r="G4631" i="1"/>
  <c r="F4631" i="1" s="1"/>
  <c r="G499" i="1"/>
  <c r="F499" i="1" s="1"/>
  <c r="G5747" i="1"/>
  <c r="F5747" i="1" s="1"/>
  <c r="G5977" i="1"/>
  <c r="F5977" i="1" s="1"/>
  <c r="G3956" i="1"/>
  <c r="F3956" i="1" s="1"/>
  <c r="G1477" i="1"/>
  <c r="F1477" i="1" s="1"/>
  <c r="G1397" i="1"/>
  <c r="F1397" i="1" s="1"/>
  <c r="G763" i="1"/>
  <c r="F763" i="1" s="1"/>
  <c r="G5639" i="1"/>
  <c r="F5639" i="1" s="1"/>
  <c r="G4485" i="1"/>
  <c r="F4485" i="1" s="1"/>
  <c r="G1973" i="1"/>
  <c r="F1973" i="1" s="1"/>
  <c r="G6082" i="1"/>
  <c r="F6082" i="1" s="1"/>
  <c r="G4424" i="1"/>
  <c r="F4424" i="1" s="1"/>
  <c r="G6209" i="1"/>
  <c r="F6209" i="1" s="1"/>
  <c r="G544" i="1"/>
  <c r="F544" i="1" s="1"/>
  <c r="G2184" i="1"/>
  <c r="F2184" i="1" s="1"/>
  <c r="G1437" i="1"/>
  <c r="F1437" i="1" s="1"/>
  <c r="G5263" i="1"/>
  <c r="F5263" i="1" s="1"/>
  <c r="G1013" i="1"/>
  <c r="F1013" i="1" s="1"/>
  <c r="G4264" i="1"/>
  <c r="F4264" i="1" s="1"/>
  <c r="G2718" i="1"/>
  <c r="F2718" i="1" s="1"/>
  <c r="G2295" i="1"/>
  <c r="F2295" i="1" s="1"/>
  <c r="G986" i="1"/>
  <c r="F986" i="1" s="1"/>
  <c r="G974" i="1"/>
  <c r="F974" i="1" s="1"/>
  <c r="G958" i="1"/>
  <c r="F958" i="1" s="1"/>
  <c r="G2638" i="1"/>
  <c r="F2638" i="1" s="1"/>
  <c r="G3635" i="1"/>
  <c r="F3635" i="1" s="1"/>
  <c r="G5713" i="1"/>
  <c r="F5713" i="1" s="1"/>
  <c r="G1906" i="1"/>
  <c r="F1906" i="1" s="1"/>
  <c r="G2080" i="1"/>
  <c r="F2080" i="1" s="1"/>
  <c r="G4778" i="1"/>
  <c r="F4778" i="1" s="1"/>
  <c r="G3686" i="1"/>
  <c r="F3686" i="1" s="1"/>
  <c r="G3893" i="1"/>
  <c r="F3893" i="1" s="1"/>
  <c r="G2922" i="1"/>
  <c r="F2922" i="1" s="1"/>
  <c r="G1138" i="1"/>
  <c r="F1138" i="1" s="1"/>
  <c r="G2813" i="1"/>
  <c r="F2813" i="1" s="1"/>
  <c r="G4049" i="1"/>
  <c r="F4049" i="1" s="1"/>
  <c r="G2301" i="1"/>
  <c r="F2301" i="1" s="1"/>
  <c r="G1684" i="1"/>
  <c r="F1684" i="1" s="1"/>
  <c r="G1662" i="1"/>
  <c r="F1662" i="1" s="1"/>
  <c r="G1057" i="1"/>
  <c r="F1057" i="1" s="1"/>
  <c r="G5205" i="1"/>
  <c r="F5205" i="1" s="1"/>
  <c r="G4065" i="1"/>
  <c r="F4065" i="1" s="1"/>
  <c r="G4416" i="1"/>
  <c r="F4416" i="1" s="1"/>
  <c r="G2308" i="1"/>
  <c r="F2308" i="1" s="1"/>
  <c r="G4000" i="1"/>
  <c r="F4000" i="1" s="1"/>
  <c r="G657" i="1"/>
  <c r="F657" i="1" s="1"/>
  <c r="G152" i="1"/>
  <c r="F152" i="1" s="1"/>
  <c r="G4637" i="1"/>
  <c r="F4637" i="1" s="1"/>
  <c r="G6077" i="1"/>
  <c r="F6077" i="1" s="1"/>
  <c r="G5013" i="1"/>
  <c r="F5013" i="1" s="1"/>
  <c r="G3242" i="1"/>
  <c r="F3242" i="1" s="1"/>
  <c r="G4398" i="1"/>
  <c r="F4398" i="1" s="1"/>
  <c r="G2418" i="1"/>
  <c r="F2418" i="1" s="1"/>
  <c r="G4823" i="1"/>
  <c r="F4823" i="1" s="1"/>
  <c r="G1441" i="1"/>
  <c r="F1441" i="1" s="1"/>
  <c r="G1796" i="1"/>
  <c r="F1796" i="1" s="1"/>
  <c r="G1128" i="1"/>
  <c r="F1128" i="1" s="1"/>
  <c r="G735" i="1"/>
  <c r="F735" i="1" s="1"/>
  <c r="G3837" i="1"/>
  <c r="F3837" i="1" s="1"/>
  <c r="G3290" i="1"/>
  <c r="F3290" i="1" s="1"/>
  <c r="G4186" i="1"/>
  <c r="F4186" i="1" s="1"/>
  <c r="G3735" i="1"/>
  <c r="F3735" i="1" s="1"/>
  <c r="G3479" i="1"/>
  <c r="F3479" i="1" s="1"/>
  <c r="G6350" i="1"/>
  <c r="F6350" i="1" s="1"/>
  <c r="G4148" i="1"/>
  <c r="F4148" i="1" s="1"/>
  <c r="G4622" i="1"/>
  <c r="F4622" i="1" s="1"/>
  <c r="G2277" i="1"/>
  <c r="F2277" i="1" s="1"/>
  <c r="G4105" i="1"/>
  <c r="F4105" i="1" s="1"/>
  <c r="G1634" i="1"/>
  <c r="F1634" i="1" s="1"/>
  <c r="G6380" i="1"/>
  <c r="F6380" i="1" s="1"/>
  <c r="G630" i="1"/>
  <c r="F630" i="1" s="1"/>
  <c r="G3946" i="1"/>
  <c r="F3946" i="1" s="1"/>
  <c r="G6510" i="1"/>
  <c r="F6510" i="1" s="1"/>
  <c r="G430" i="1"/>
  <c r="F430" i="1" s="1"/>
  <c r="G419" i="1"/>
  <c r="F419" i="1" s="1"/>
  <c r="G5766" i="1"/>
  <c r="F5766" i="1" s="1"/>
  <c r="G171" i="1"/>
  <c r="F171" i="1" s="1"/>
  <c r="G1182" i="1"/>
  <c r="F1182" i="1" s="1"/>
  <c r="G4495" i="1"/>
  <c r="F4495" i="1" s="1"/>
  <c r="G4729" i="1"/>
  <c r="F4729" i="1" s="1"/>
  <c r="G6017" i="1"/>
  <c r="F6017" i="1" s="1"/>
  <c r="G6184" i="1"/>
  <c r="F6184" i="1" s="1"/>
  <c r="G4740" i="1"/>
  <c r="F4740" i="1" s="1"/>
  <c r="G4636" i="1"/>
  <c r="F4636" i="1" s="1"/>
  <c r="G2196" i="1"/>
  <c r="F2196" i="1" s="1"/>
  <c r="G3163" i="1"/>
  <c r="F3163" i="1" s="1"/>
  <c r="G2298" i="1"/>
  <c r="F2298" i="1" s="1"/>
  <c r="G1937" i="1"/>
  <c r="F1937" i="1" s="1"/>
  <c r="G4492" i="1"/>
  <c r="F4492" i="1" s="1"/>
  <c r="G1365" i="1"/>
  <c r="F1365" i="1" s="1"/>
  <c r="G1993" i="1"/>
  <c r="F1993" i="1" s="1"/>
  <c r="G3767" i="1"/>
  <c r="F3767" i="1" s="1"/>
  <c r="G81" i="1"/>
  <c r="F81" i="1" s="1"/>
  <c r="G6136" i="1"/>
  <c r="F6136" i="1" s="1"/>
  <c r="G3959" i="1"/>
  <c r="F3959" i="1" s="1"/>
  <c r="G552" i="1"/>
  <c r="F552" i="1" s="1"/>
  <c r="G997" i="1"/>
  <c r="F997" i="1" s="1"/>
  <c r="G1430" i="1"/>
  <c r="F1430" i="1" s="1"/>
  <c r="G4561" i="1"/>
  <c r="F4561" i="1" s="1"/>
  <c r="G2727" i="1"/>
  <c r="F2727" i="1" s="1"/>
  <c r="G2723" i="1"/>
  <c r="F2723" i="1" s="1"/>
  <c r="G4978" i="1"/>
  <c r="F4978" i="1" s="1"/>
  <c r="G970" i="1"/>
  <c r="F970" i="1" s="1"/>
  <c r="G1044" i="1"/>
  <c r="F1044" i="1" s="1"/>
  <c r="G1309" i="1"/>
  <c r="F1309" i="1" s="1"/>
  <c r="G4220" i="1"/>
  <c r="F4220" i="1" s="1"/>
  <c r="G1912" i="1"/>
  <c r="F1912" i="1" s="1"/>
  <c r="G1312" i="1"/>
  <c r="F1312" i="1" s="1"/>
  <c r="G5087" i="1"/>
  <c r="F5087" i="1" s="1"/>
  <c r="G2950" i="1"/>
  <c r="F2950" i="1" s="1"/>
  <c r="G1073" i="1"/>
  <c r="F1073" i="1" s="1"/>
  <c r="G2179" i="1"/>
  <c r="F2179" i="1" s="1"/>
  <c r="G1601" i="1"/>
  <c r="F1601" i="1" s="1"/>
  <c r="G5655" i="1"/>
  <c r="F5655" i="1" s="1"/>
  <c r="G2537" i="1"/>
  <c r="F2537" i="1" s="1"/>
  <c r="G5183" i="1"/>
  <c r="F5183" i="1" s="1"/>
  <c r="G1204" i="1"/>
  <c r="F1204" i="1" s="1"/>
  <c r="G1787" i="1"/>
  <c r="F1787" i="1" s="1"/>
  <c r="G3966" i="1"/>
  <c r="F3966" i="1" s="1"/>
  <c r="G3080" i="1"/>
  <c r="F3080" i="1" s="1"/>
  <c r="G3018" i="1"/>
  <c r="F3018" i="1" s="1"/>
  <c r="G943" i="1"/>
  <c r="F943" i="1" s="1"/>
  <c r="G902" i="1"/>
  <c r="F902" i="1" s="1"/>
  <c r="G3777" i="1"/>
  <c r="F3777" i="1" s="1"/>
  <c r="G1498" i="1"/>
  <c r="F1498" i="1" s="1"/>
  <c r="G911" i="1"/>
  <c r="F911" i="1" s="1"/>
  <c r="G1525" i="1"/>
  <c r="F1525" i="1" s="1"/>
  <c r="G3996" i="1"/>
  <c r="F3996" i="1" s="1"/>
  <c r="G696" i="1"/>
  <c r="F696" i="1" s="1"/>
  <c r="G12" i="1"/>
  <c r="F12" i="1" s="1"/>
  <c r="G4337" i="1"/>
  <c r="F4337" i="1" s="1"/>
  <c r="G543" i="1"/>
  <c r="F543" i="1" s="1"/>
  <c r="G3086" i="1"/>
  <c r="F3086" i="1" s="1"/>
  <c r="G5936" i="1"/>
  <c r="F5936" i="1" s="1"/>
  <c r="G1723" i="1"/>
  <c r="F1723" i="1" s="1"/>
  <c r="G4992" i="1"/>
  <c r="F4992" i="1" s="1"/>
  <c r="G4138" i="1"/>
  <c r="F4138" i="1" s="1"/>
  <c r="G3528" i="1"/>
  <c r="F3528" i="1" s="1"/>
  <c r="G1350" i="1"/>
  <c r="F1350" i="1" s="1"/>
  <c r="G2995" i="1"/>
  <c r="F2995" i="1" s="1"/>
  <c r="G3559" i="1"/>
  <c r="F3559" i="1" s="1"/>
  <c r="G4657" i="1"/>
  <c r="F4657" i="1" s="1"/>
  <c r="G3616" i="1"/>
  <c r="F3616" i="1" s="1"/>
  <c r="G2190" i="1"/>
  <c r="F2190" i="1" s="1"/>
  <c r="G1867" i="1"/>
  <c r="F1867" i="1" s="1"/>
  <c r="G4150" i="1"/>
  <c r="F4150" i="1" s="1"/>
  <c r="G3068" i="1"/>
  <c r="F3068" i="1" s="1"/>
  <c r="G3701" i="1"/>
  <c r="F3701" i="1" s="1"/>
  <c r="G3868" i="1"/>
  <c r="F3868" i="1" s="1"/>
  <c r="G4311" i="1"/>
  <c r="F4311" i="1" s="1"/>
  <c r="G5682" i="1"/>
  <c r="F5682" i="1" s="1"/>
  <c r="G1676" i="1"/>
  <c r="F1676" i="1" s="1"/>
  <c r="G3397" i="1"/>
  <c r="F3397" i="1" s="1"/>
  <c r="G1836" i="1"/>
  <c r="F1836" i="1" s="1"/>
  <c r="G5019" i="1"/>
  <c r="F5019" i="1" s="1"/>
  <c r="G4501" i="1"/>
  <c r="F4501" i="1" s="1"/>
  <c r="G125" i="1"/>
  <c r="F125" i="1" s="1"/>
  <c r="G405" i="1"/>
  <c r="F405" i="1" s="1"/>
  <c r="G6096" i="1"/>
  <c r="F6096" i="1" s="1"/>
  <c r="G2406" i="1"/>
  <c r="F2406" i="1" s="1"/>
  <c r="G1730" i="1"/>
  <c r="F1730" i="1" s="1"/>
  <c r="G5750" i="1"/>
  <c r="F5750" i="1" s="1"/>
  <c r="G2006" i="1"/>
  <c r="F2006" i="1" s="1"/>
  <c r="G5872" i="1"/>
  <c r="F5872" i="1" s="1"/>
  <c r="G4023" i="1"/>
  <c r="F4023" i="1" s="1"/>
  <c r="G5626" i="1"/>
  <c r="F5626" i="1" s="1"/>
  <c r="G2039" i="1"/>
  <c r="F2039" i="1" s="1"/>
  <c r="G2011" i="1"/>
  <c r="F2011" i="1" s="1"/>
  <c r="G2861" i="1"/>
  <c r="F2861" i="1" s="1"/>
  <c r="G5754" i="1"/>
  <c r="F5754" i="1" s="1"/>
  <c r="G4856" i="1"/>
  <c r="F4856" i="1" s="1"/>
  <c r="G1390" i="1"/>
  <c r="F1390" i="1" s="1"/>
  <c r="G5761" i="1"/>
  <c r="F5761" i="1" s="1"/>
  <c r="G5706" i="1"/>
  <c r="F5706" i="1" s="1"/>
  <c r="G4553" i="1"/>
  <c r="F4553" i="1" s="1"/>
  <c r="G1001" i="1"/>
  <c r="F1001" i="1" s="1"/>
  <c r="G4863" i="1"/>
  <c r="F4863" i="1" s="1"/>
  <c r="G5292" i="1"/>
  <c r="F5292" i="1" s="1"/>
  <c r="G5117" i="1"/>
  <c r="F5117" i="1" s="1"/>
  <c r="G6124" i="1"/>
  <c r="F6124" i="1" s="1"/>
  <c r="G2709" i="1"/>
  <c r="F2709" i="1" s="1"/>
  <c r="G982" i="1"/>
  <c r="F982" i="1" s="1"/>
  <c r="G5323" i="1"/>
  <c r="F5323" i="1" s="1"/>
  <c r="G950" i="1"/>
  <c r="F950" i="1" s="1"/>
  <c r="G1294" i="1"/>
  <c r="F1294" i="1" s="1"/>
  <c r="G1296" i="1"/>
  <c r="F1296" i="1" s="1"/>
  <c r="G5407" i="1"/>
  <c r="F5407" i="1" s="1"/>
  <c r="G4464" i="1"/>
  <c r="F4464" i="1" s="1"/>
  <c r="G6021" i="1"/>
  <c r="F6021" i="1" s="1"/>
  <c r="G1802" i="1"/>
  <c r="F1802" i="1" s="1"/>
  <c r="G6505" i="1"/>
  <c r="F6505" i="1" s="1"/>
  <c r="G6112" i="1"/>
  <c r="F6112" i="1" s="1"/>
  <c r="G5708" i="1"/>
  <c r="F5708" i="1" s="1"/>
  <c r="G1649" i="1"/>
  <c r="F1649" i="1" s="1"/>
  <c r="G4706" i="1"/>
  <c r="F4706" i="1" s="1"/>
  <c r="G5439" i="1"/>
  <c r="F5439" i="1" s="1"/>
  <c r="G6422" i="1"/>
  <c r="F6422" i="1" s="1"/>
  <c r="G720" i="1"/>
  <c r="F720" i="1" s="1"/>
  <c r="G5563" i="1"/>
  <c r="F5563" i="1" s="1"/>
  <c r="G4596" i="1"/>
  <c r="F4596" i="1" s="1"/>
  <c r="G4063" i="1"/>
  <c r="F4063" i="1" s="1"/>
  <c r="G511" i="1"/>
  <c r="F511" i="1" s="1"/>
  <c r="G2038" i="1"/>
  <c r="F2038" i="1" s="1"/>
  <c r="G3549" i="1"/>
  <c r="F3549" i="1" s="1"/>
  <c r="G1201" i="1"/>
  <c r="F1201" i="1" s="1"/>
  <c r="G1668" i="1"/>
  <c r="F1668" i="1" s="1"/>
  <c r="G3281" i="1"/>
  <c r="F3281" i="1" s="1"/>
  <c r="G1999" i="1"/>
  <c r="F1999" i="1" s="1"/>
  <c r="G3411" i="1"/>
  <c r="F3411" i="1" s="1"/>
  <c r="G3244" i="1"/>
  <c r="F3244" i="1" s="1"/>
  <c r="G102" i="1"/>
  <c r="F102" i="1" s="1"/>
  <c r="G60" i="1"/>
  <c r="F60" i="1" s="1"/>
  <c r="G3133" i="1"/>
  <c r="F3133" i="1" s="1"/>
  <c r="G6228" i="1"/>
  <c r="F6228" i="1" s="1"/>
  <c r="G2360" i="1"/>
  <c r="F2360" i="1" s="1"/>
  <c r="G5463" i="1"/>
  <c r="F5463" i="1" s="1"/>
  <c r="G190" i="1"/>
  <c r="F190" i="1" s="1"/>
  <c r="G198" i="1"/>
  <c r="F198" i="1" s="1"/>
  <c r="G2086" i="1"/>
  <c r="F2086" i="1" s="1"/>
  <c r="G2126" i="1"/>
  <c r="F2126" i="1" s="1"/>
  <c r="G3795" i="1"/>
  <c r="F3795" i="1" s="1"/>
  <c r="G2487" i="1"/>
  <c r="F2487" i="1" s="1"/>
  <c r="G355" i="1"/>
  <c r="F355" i="1" s="1"/>
  <c r="G5394" i="1"/>
  <c r="F5394" i="1" s="1"/>
  <c r="G2443" i="1"/>
  <c r="F2443" i="1" s="1"/>
  <c r="G620" i="1"/>
  <c r="F620" i="1" s="1"/>
  <c r="G1709" i="1"/>
  <c r="F1709" i="1" s="1"/>
  <c r="G183" i="1"/>
  <c r="F183" i="1" s="1"/>
  <c r="G2238" i="1"/>
  <c r="F2238" i="1" s="1"/>
  <c r="G3703" i="1"/>
  <c r="F3703" i="1" s="1"/>
  <c r="G638" i="1"/>
  <c r="F638" i="1" s="1"/>
  <c r="G3595" i="1"/>
  <c r="F3595" i="1" s="1"/>
  <c r="G5054" i="1"/>
  <c r="F5054" i="1" s="1"/>
  <c r="G5005" i="1"/>
  <c r="F5005" i="1" s="1"/>
  <c r="G1900" i="1"/>
  <c r="F1900" i="1" s="1"/>
  <c r="G3288" i="1"/>
  <c r="F3288" i="1" s="1"/>
  <c r="G110" i="1"/>
  <c r="F110" i="1" s="1"/>
  <c r="G6558" i="1"/>
  <c r="F6558" i="1" s="1"/>
  <c r="G2939" i="1"/>
  <c r="F2939" i="1" s="1"/>
  <c r="G3809" i="1"/>
  <c r="F3809" i="1" s="1"/>
  <c r="G4407" i="1"/>
  <c r="F4407" i="1" s="1"/>
  <c r="G4741" i="1"/>
  <c r="F4741" i="1" s="1"/>
  <c r="G3565" i="1"/>
  <c r="F3565" i="1" s="1"/>
  <c r="G6391" i="1"/>
  <c r="F6391" i="1" s="1"/>
  <c r="G6445" i="1"/>
  <c r="F6445" i="1" s="1"/>
  <c r="G311" i="1"/>
  <c r="F311" i="1" s="1"/>
  <c r="G862" i="1"/>
  <c r="F862" i="1" s="1"/>
  <c r="G3267" i="1"/>
  <c r="F3267" i="1" s="1"/>
  <c r="G4717" i="1"/>
  <c r="F4717" i="1" s="1"/>
  <c r="G942" i="1"/>
  <c r="F942" i="1" s="1"/>
  <c r="G645" i="1"/>
  <c r="F645" i="1" s="1"/>
  <c r="G4101" i="1"/>
  <c r="F4101" i="1" s="1"/>
  <c r="G6104" i="1"/>
  <c r="F6104" i="1" s="1"/>
  <c r="G80" i="1"/>
  <c r="F80" i="1" s="1"/>
  <c r="G4524" i="1"/>
  <c r="F4524" i="1" s="1"/>
  <c r="G2296" i="1"/>
  <c r="F2296" i="1" s="1"/>
  <c r="G2730" i="1"/>
  <c r="F2730" i="1" s="1"/>
  <c r="G2098" i="1"/>
  <c r="F2098" i="1" s="1"/>
  <c r="G4768" i="1"/>
  <c r="F4768" i="1" s="1"/>
  <c r="G4250" i="1"/>
  <c r="F4250" i="1" s="1"/>
  <c r="G2683" i="1"/>
  <c r="F2683" i="1" s="1"/>
  <c r="G4569" i="1"/>
  <c r="F4569" i="1" s="1"/>
  <c r="G3358" i="1"/>
  <c r="F3358" i="1" s="1"/>
  <c r="G2513" i="1"/>
  <c r="F2513" i="1" s="1"/>
  <c r="G6232" i="1"/>
  <c r="F6232" i="1" s="1"/>
  <c r="G4938" i="1"/>
  <c r="F4938" i="1" s="1"/>
  <c r="G3673" i="1"/>
  <c r="F3673" i="1" s="1"/>
  <c r="G2976" i="1"/>
  <c r="F2976" i="1" s="1"/>
  <c r="G1809" i="1"/>
  <c r="F1809" i="1" s="1"/>
  <c r="G604" i="1"/>
  <c r="F604" i="1" s="1"/>
  <c r="G1811" i="1"/>
  <c r="F1811" i="1" s="1"/>
  <c r="G3206" i="1"/>
  <c r="F3206" i="1" s="1"/>
  <c r="G3912" i="1"/>
  <c r="F3912" i="1" s="1"/>
  <c r="G1664" i="1"/>
  <c r="F1664" i="1" s="1"/>
  <c r="G841" i="1"/>
  <c r="F841" i="1" s="1"/>
  <c r="G4048" i="1"/>
  <c r="F4048" i="1" s="1"/>
  <c r="G2524" i="1"/>
  <c r="F2524" i="1" s="1"/>
  <c r="G4060" i="1"/>
  <c r="F4060" i="1" s="1"/>
  <c r="G3241" i="1"/>
  <c r="F3241" i="1" s="1"/>
  <c r="G3334" i="1"/>
  <c r="F3334" i="1" s="1"/>
  <c r="G1409" i="1"/>
  <c r="F1409" i="1" s="1"/>
  <c r="G1401" i="1"/>
  <c r="F1401" i="1" s="1"/>
  <c r="G6056" i="1"/>
  <c r="F6056" i="1" s="1"/>
  <c r="G1195" i="1"/>
  <c r="F1195" i="1" s="1"/>
  <c r="G880" i="1"/>
  <c r="F880" i="1" s="1"/>
  <c r="G651" i="1"/>
  <c r="F651" i="1" s="1"/>
  <c r="G5667" i="1"/>
  <c r="F5667" i="1" s="1"/>
  <c r="G6413" i="1"/>
  <c r="F6413" i="1" s="1"/>
  <c r="G3127" i="1"/>
  <c r="F3127" i="1" s="1"/>
  <c r="G3243" i="1"/>
  <c r="F3243" i="1" s="1"/>
  <c r="G4318" i="1"/>
  <c r="F4318" i="1" s="1"/>
  <c r="G5797" i="1"/>
  <c r="F5797" i="1" s="1"/>
  <c r="G2802" i="1"/>
  <c r="F2802" i="1" s="1"/>
  <c r="G1655" i="1"/>
  <c r="F1655" i="1" s="1"/>
  <c r="G1782" i="1"/>
  <c r="F1782" i="1" s="1"/>
  <c r="G6036" i="1"/>
  <c r="F6036" i="1" s="1"/>
  <c r="G5697" i="1"/>
  <c r="F5697" i="1" s="1"/>
  <c r="G3887" i="1"/>
  <c r="F3887" i="1" s="1"/>
  <c r="G1469" i="1"/>
  <c r="F1469" i="1" s="1"/>
  <c r="G820" i="1"/>
  <c r="F820" i="1" s="1"/>
  <c r="G616" i="1"/>
  <c r="F616" i="1" s="1"/>
  <c r="G3745" i="1"/>
  <c r="F3745" i="1" s="1"/>
  <c r="G3944" i="1"/>
  <c r="F3944" i="1" s="1"/>
  <c r="G2759" i="1"/>
  <c r="F2759" i="1" s="1"/>
  <c r="G4925" i="1"/>
  <c r="F4925" i="1" s="1"/>
  <c r="G1158" i="1"/>
  <c r="F1158" i="1" s="1"/>
  <c r="G241" i="1"/>
  <c r="F241" i="1" s="1"/>
  <c r="G6455" i="1"/>
  <c r="F6455" i="1" s="1"/>
  <c r="G856" i="1"/>
  <c r="F856" i="1" s="1"/>
  <c r="G3865" i="1"/>
  <c r="F3865" i="1" s="1"/>
  <c r="G3310" i="1"/>
  <c r="F3310" i="1" s="1"/>
  <c r="G798" i="1"/>
  <c r="F798" i="1" s="1"/>
  <c r="G3286" i="1"/>
  <c r="F3286" i="1" s="1"/>
  <c r="G6063" i="1"/>
  <c r="F6063" i="1" s="1"/>
  <c r="G1641" i="1"/>
  <c r="F1641" i="1" s="1"/>
  <c r="G4824" i="1"/>
  <c r="F4824" i="1" s="1"/>
  <c r="G4904" i="1"/>
  <c r="F4904" i="1" s="1"/>
  <c r="G5726" i="1"/>
  <c r="F5726" i="1" s="1"/>
  <c r="G4845" i="1"/>
  <c r="F4845" i="1" s="1"/>
  <c r="G4421" i="1"/>
  <c r="F4421" i="1" s="1"/>
  <c r="G5628" i="1"/>
  <c r="F5628" i="1" s="1"/>
  <c r="G5746" i="1"/>
  <c r="F5746" i="1" s="1"/>
  <c r="G5169" i="1"/>
  <c r="F5169" i="1" s="1"/>
  <c r="G3417" i="1"/>
  <c r="F3417" i="1" s="1"/>
  <c r="G5506" i="1"/>
  <c r="F5506" i="1" s="1"/>
  <c r="G2015" i="1"/>
  <c r="F2015" i="1" s="1"/>
  <c r="G5523" i="1"/>
  <c r="F5523" i="1" s="1"/>
  <c r="G5581" i="1"/>
  <c r="F5581" i="1" s="1"/>
  <c r="G1404" i="1"/>
  <c r="F1404" i="1" s="1"/>
  <c r="G2992" i="1"/>
  <c r="F2992" i="1" s="1"/>
  <c r="G4614" i="1"/>
  <c r="F4614" i="1" s="1"/>
  <c r="G1315" i="1"/>
  <c r="F1315" i="1" s="1"/>
  <c r="G5258" i="1"/>
  <c r="F5258" i="1" s="1"/>
  <c r="G770" i="1"/>
  <c r="F770" i="1" s="1"/>
  <c r="G2729" i="1"/>
  <c r="F2729" i="1" s="1"/>
  <c r="G5868" i="1"/>
  <c r="F5868" i="1" s="1"/>
  <c r="G548" i="1"/>
  <c r="F548" i="1" s="1"/>
  <c r="G4522" i="1"/>
  <c r="F4522" i="1" s="1"/>
  <c r="G3812" i="1"/>
  <c r="F3812" i="1" s="1"/>
  <c r="G4413" i="1"/>
  <c r="F4413" i="1" s="1"/>
  <c r="G2750" i="1"/>
  <c r="F2750" i="1" s="1"/>
  <c r="G4552" i="1"/>
  <c r="F4552" i="1" s="1"/>
  <c r="G1045" i="1"/>
  <c r="F1045" i="1" s="1"/>
  <c r="G1039" i="1"/>
  <c r="F1039" i="1" s="1"/>
  <c r="G1883" i="1"/>
  <c r="F1883" i="1" s="1"/>
  <c r="G940" i="1"/>
  <c r="F940" i="1" s="1"/>
  <c r="G1295" i="1"/>
  <c r="F1295" i="1" s="1"/>
  <c r="G3662" i="1"/>
  <c r="F3662" i="1" s="1"/>
  <c r="G5089" i="1"/>
  <c r="F5089" i="1" s="1"/>
  <c r="G1806" i="1"/>
  <c r="F1806" i="1" s="1"/>
  <c r="G1812" i="1"/>
  <c r="F1812" i="1" s="1"/>
  <c r="G5700" i="1"/>
  <c r="F5700" i="1" s="1"/>
  <c r="G2945" i="1"/>
  <c r="F2945" i="1" s="1"/>
  <c r="G1564" i="1"/>
  <c r="F1564" i="1" s="1"/>
  <c r="G3322" i="1"/>
  <c r="F3322" i="1" s="1"/>
  <c r="G1707" i="1"/>
  <c r="F1707" i="1" s="1"/>
  <c r="G3456" i="1"/>
  <c r="F3456" i="1" s="1"/>
  <c r="G5980" i="1"/>
  <c r="F5980" i="1" s="1"/>
  <c r="G2525" i="1"/>
  <c r="F2525" i="1" s="1"/>
  <c r="G3791" i="1"/>
  <c r="F3791" i="1" s="1"/>
  <c r="G3035" i="1"/>
  <c r="F3035" i="1" s="1"/>
  <c r="G2332" i="1"/>
  <c r="F2332" i="1" s="1"/>
  <c r="G4418" i="1"/>
  <c r="F4418" i="1" s="1"/>
  <c r="G5991" i="1"/>
  <c r="F5991" i="1" s="1"/>
  <c r="G1529" i="1"/>
  <c r="F1529" i="1" s="1"/>
  <c r="G5875" i="1"/>
  <c r="F5875" i="1" s="1"/>
  <c r="G788" i="1"/>
  <c r="F788" i="1" s="1"/>
  <c r="G154" i="1"/>
  <c r="F154" i="1" s="1"/>
  <c r="G3407" i="1"/>
  <c r="F3407" i="1" s="1"/>
  <c r="G4369" i="1"/>
  <c r="F4369" i="1" s="1"/>
  <c r="G1461" i="1"/>
  <c r="F1461" i="1" s="1"/>
  <c r="G4320" i="1"/>
  <c r="F4320" i="1" s="1"/>
  <c r="G4344" i="1"/>
  <c r="F4344" i="1" s="1"/>
  <c r="G319" i="1"/>
  <c r="F319" i="1" s="1"/>
  <c r="G1722" i="1"/>
  <c r="F1722" i="1" s="1"/>
  <c r="G4029" i="1"/>
  <c r="F4029" i="1" s="1"/>
  <c r="G2335" i="1"/>
  <c r="F2335" i="1" s="1"/>
  <c r="G5478" i="1"/>
  <c r="F5478" i="1" s="1"/>
  <c r="G1354" i="1"/>
  <c r="F1354" i="1" s="1"/>
  <c r="G3753" i="1"/>
  <c r="F3753" i="1" s="1"/>
  <c r="G2859" i="1"/>
  <c r="F2859" i="1" s="1"/>
  <c r="G4789" i="1"/>
  <c r="F4789" i="1" s="1"/>
  <c r="G358" i="1"/>
  <c r="F358" i="1" s="1"/>
  <c r="G3486" i="1"/>
  <c r="F3486" i="1" s="1"/>
  <c r="G6321" i="1"/>
  <c r="F6321" i="1" s="1"/>
  <c r="G1276" i="1"/>
  <c r="F1276" i="1" s="1"/>
  <c r="G1633" i="1"/>
  <c r="F1633" i="1" s="1"/>
  <c r="G3861" i="1"/>
  <c r="F3861" i="1" s="1"/>
  <c r="G1162" i="1"/>
  <c r="F1162" i="1" s="1"/>
  <c r="G3700" i="1"/>
  <c r="F3700" i="1" s="1"/>
  <c r="G4746" i="1"/>
  <c r="F4746" i="1" s="1"/>
  <c r="G2172" i="1"/>
  <c r="F2172" i="1" s="1"/>
  <c r="G4067" i="1"/>
  <c r="F4067" i="1" s="1"/>
  <c r="G6145" i="1"/>
  <c r="F6145" i="1" s="1"/>
  <c r="G2539" i="1"/>
  <c r="F2539" i="1" s="1"/>
  <c r="G3372" i="1"/>
  <c r="F3372" i="1" s="1"/>
  <c r="G6217" i="1"/>
  <c r="F6217" i="1" s="1"/>
  <c r="G462" i="1"/>
  <c r="F462" i="1" s="1"/>
  <c r="G3932" i="1"/>
  <c r="F3932" i="1" s="1"/>
  <c r="G4702" i="1"/>
  <c r="F4702" i="1" s="1"/>
  <c r="G2320" i="1"/>
  <c r="F2320" i="1" s="1"/>
  <c r="G6089" i="1"/>
  <c r="F6089" i="1" s="1"/>
  <c r="G4697" i="1"/>
  <c r="F4697" i="1" s="1"/>
  <c r="G4118" i="1"/>
  <c r="F4118" i="1" s="1"/>
  <c r="G592" i="1"/>
  <c r="F592" i="1" s="1"/>
  <c r="G1940" i="1"/>
  <c r="F1940" i="1" s="1"/>
  <c r="G4641" i="1"/>
  <c r="F4641" i="1" s="1"/>
  <c r="G854" i="1"/>
  <c r="F854" i="1" s="1"/>
  <c r="G1142" i="1"/>
  <c r="F1142" i="1" s="1"/>
  <c r="G4308" i="1"/>
  <c r="F4308" i="1" s="1"/>
  <c r="G3387" i="1"/>
  <c r="F3387" i="1" s="1"/>
  <c r="G1389" i="1"/>
  <c r="F1389" i="1" s="1"/>
  <c r="G3764" i="1"/>
  <c r="F3764" i="1" s="1"/>
  <c r="G1930" i="1"/>
  <c r="F1930" i="1" s="1"/>
  <c r="G1000" i="1"/>
  <c r="F1000" i="1" s="1"/>
  <c r="G4429" i="1"/>
  <c r="F4429" i="1" s="1"/>
  <c r="G4544" i="1"/>
  <c r="F4544" i="1" s="1"/>
  <c r="G1004" i="1"/>
  <c r="F1004" i="1" s="1"/>
  <c r="G5248" i="1"/>
  <c r="F5248" i="1" s="1"/>
  <c r="G2671" i="1"/>
  <c r="F2671" i="1" s="1"/>
  <c r="G2679" i="1"/>
  <c r="F2679" i="1" s="1"/>
  <c r="G949" i="1"/>
  <c r="F949" i="1" s="1"/>
  <c r="G975" i="1"/>
  <c r="F975" i="1" s="1"/>
  <c r="G5500" i="1"/>
  <c r="F5500" i="1" s="1"/>
  <c r="G2907" i="1"/>
  <c r="F2907" i="1" s="1"/>
  <c r="G1872" i="1"/>
  <c r="F1872" i="1" s="1"/>
  <c r="G2655" i="1"/>
  <c r="F2655" i="1" s="1"/>
  <c r="G3645" i="1"/>
  <c r="F3645" i="1" s="1"/>
  <c r="G1803" i="1"/>
  <c r="F1803" i="1" s="1"/>
  <c r="G3575" i="1"/>
  <c r="F3575" i="1" s="1"/>
  <c r="G4044" i="1"/>
  <c r="F4044" i="1" s="1"/>
  <c r="G2883" i="1"/>
  <c r="F2883" i="1" s="1"/>
  <c r="G1491" i="1"/>
  <c r="F1491" i="1" s="1"/>
  <c r="G6417" i="1"/>
  <c r="F6417" i="1" s="1"/>
  <c r="G5167" i="1"/>
  <c r="F5167" i="1" s="1"/>
  <c r="G5654" i="1"/>
  <c r="F5654" i="1" s="1"/>
  <c r="G3544" i="1"/>
  <c r="F3544" i="1" s="1"/>
  <c r="G2333" i="1"/>
  <c r="F2333" i="1" s="1"/>
  <c r="G2036" i="1"/>
  <c r="F2036" i="1" s="1"/>
  <c r="G721" i="1"/>
  <c r="F721" i="1" s="1"/>
  <c r="G1078" i="1"/>
  <c r="F1078" i="1" s="1"/>
  <c r="G5773" i="1"/>
  <c r="F5773" i="1" s="1"/>
  <c r="G2521" i="1"/>
  <c r="F2521" i="1" s="1"/>
  <c r="G1200" i="1"/>
  <c r="F1200" i="1" s="1"/>
  <c r="G1863" i="1"/>
  <c r="F1863" i="1" s="1"/>
  <c r="G2003" i="1"/>
  <c r="F2003" i="1" s="1"/>
  <c r="G656" i="1"/>
  <c r="F656" i="1" s="1"/>
  <c r="G285" i="1"/>
  <c r="F285" i="1" s="1"/>
  <c r="G3075" i="1"/>
  <c r="F3075" i="1" s="1"/>
  <c r="G101" i="1"/>
  <c r="F101" i="1" s="1"/>
  <c r="G5792" i="1"/>
  <c r="F5792" i="1" s="1"/>
  <c r="G5107" i="1"/>
  <c r="F5107" i="1" s="1"/>
  <c r="G5124" i="1"/>
  <c r="F5124" i="1" s="1"/>
  <c r="G3297" i="1"/>
  <c r="F3297" i="1" s="1"/>
  <c r="G6492" i="1"/>
  <c r="F6492" i="1" s="1"/>
  <c r="G225" i="1"/>
  <c r="F225" i="1" s="1"/>
  <c r="G3806" i="1"/>
  <c r="F3806" i="1" s="1"/>
  <c r="G1445" i="1"/>
  <c r="F1445" i="1" s="1"/>
  <c r="G5037" i="1"/>
  <c r="F5037" i="1" s="1"/>
  <c r="G3585" i="1"/>
  <c r="F3585" i="1" s="1"/>
  <c r="G3734" i="1"/>
  <c r="F3734" i="1" s="1"/>
  <c r="G3536" i="1"/>
  <c r="F3536" i="1" s="1"/>
  <c r="G5213" i="1"/>
  <c r="F5213" i="1" s="1"/>
  <c r="G2594" i="1"/>
  <c r="F2594" i="1" s="1"/>
  <c r="G342" i="1"/>
  <c r="F342" i="1" s="1"/>
  <c r="G5227" i="1"/>
  <c r="F5227" i="1" s="1"/>
  <c r="G4147" i="1"/>
  <c r="F4147" i="1" s="1"/>
  <c r="G2807" i="1"/>
  <c r="F2807" i="1" s="1"/>
  <c r="G5730" i="1"/>
  <c r="F5730" i="1" s="1"/>
  <c r="G3878" i="1"/>
  <c r="F3878" i="1" s="1"/>
  <c r="G5802" i="1"/>
  <c r="F5802" i="1" s="1"/>
  <c r="G260" i="1"/>
  <c r="F260" i="1" s="1"/>
  <c r="G6466" i="1"/>
  <c r="F6466" i="1" s="1"/>
  <c r="G6274" i="1"/>
  <c r="F6274" i="1" s="1"/>
  <c r="G4878" i="1"/>
  <c r="F4878" i="1" s="1"/>
  <c r="G5182" i="1"/>
  <c r="F5182" i="1" s="1"/>
  <c r="G2461" i="1"/>
  <c r="F2461" i="1" s="1"/>
  <c r="G6049" i="1"/>
  <c r="F6049" i="1" s="1"/>
  <c r="G4493" i="1"/>
  <c r="F4493" i="1" s="1"/>
  <c r="G2982" i="1"/>
  <c r="F2982" i="1" s="1"/>
  <c r="G4629" i="1"/>
  <c r="F4629" i="1" s="1"/>
  <c r="G5397" i="1"/>
  <c r="F5397" i="1" s="1"/>
  <c r="G6179" i="1"/>
  <c r="F6179" i="1" s="1"/>
  <c r="G5871" i="1"/>
  <c r="F5871" i="1" s="1"/>
  <c r="G6094" i="1"/>
  <c r="F6094" i="1" s="1"/>
  <c r="G1396" i="1"/>
  <c r="F1396" i="1" s="1"/>
  <c r="G1278" i="1"/>
  <c r="F1278" i="1" s="1"/>
  <c r="G868" i="1"/>
  <c r="F868" i="1" s="1"/>
  <c r="G2119" i="1"/>
  <c r="F2119" i="1" s="1"/>
  <c r="G5813" i="1"/>
  <c r="F5813" i="1" s="1"/>
  <c r="G3382" i="1"/>
  <c r="F3382" i="1" s="1"/>
  <c r="G2348" i="1"/>
  <c r="F2348" i="1" s="1"/>
  <c r="G2526" i="1"/>
  <c r="F2526" i="1" s="1"/>
  <c r="G6475" i="1"/>
  <c r="F6475" i="1" s="1"/>
  <c r="G5922" i="1"/>
  <c r="F5922" i="1" s="1"/>
  <c r="G3412" i="1"/>
  <c r="F3412" i="1" s="1"/>
  <c r="G526" i="1"/>
  <c r="F526" i="1" s="1"/>
  <c r="G4862" i="1"/>
  <c r="F4862" i="1" s="1"/>
  <c r="G4870" i="1"/>
  <c r="F4870" i="1" s="1"/>
  <c r="G2695" i="1"/>
  <c r="F2695" i="1" s="1"/>
  <c r="G2676" i="1"/>
  <c r="F2676" i="1" s="1"/>
  <c r="G2665" i="1"/>
  <c r="F2665" i="1" s="1"/>
  <c r="G4980" i="1"/>
  <c r="F4980" i="1" s="1"/>
  <c r="G946" i="1"/>
  <c r="F946" i="1" s="1"/>
  <c r="G979" i="1"/>
  <c r="F979" i="1" s="1"/>
  <c r="G5408" i="1"/>
  <c r="F5408" i="1" s="1"/>
  <c r="G1981" i="1"/>
  <c r="F1981" i="1" s="1"/>
  <c r="G1047" i="1"/>
  <c r="F1047" i="1" s="1"/>
  <c r="G2946" i="1"/>
  <c r="F2946" i="1" s="1"/>
  <c r="G1808" i="1"/>
  <c r="F1808" i="1" s="1"/>
  <c r="G2183" i="1"/>
  <c r="F2183" i="1" s="1"/>
  <c r="G3478" i="1"/>
  <c r="F3478" i="1" s="1"/>
  <c r="G2926" i="1"/>
  <c r="F2926" i="1" s="1"/>
  <c r="G1665" i="1"/>
  <c r="F1665" i="1" s="1"/>
  <c r="G3318" i="1"/>
  <c r="F3318" i="1" s="1"/>
  <c r="G5271" i="1"/>
  <c r="F5271" i="1" s="1"/>
  <c r="G1648" i="1"/>
  <c r="F1648" i="1" s="1"/>
  <c r="G3828" i="1"/>
  <c r="F3828" i="1" s="1"/>
  <c r="G718" i="1"/>
  <c r="F718" i="1" s="1"/>
  <c r="G3180" i="1"/>
  <c r="F3180" i="1" s="1"/>
  <c r="G3332" i="1"/>
  <c r="F3332" i="1" s="1"/>
  <c r="G3964" i="1"/>
  <c r="F3964" i="1" s="1"/>
  <c r="G5270" i="1"/>
  <c r="F5270" i="1" s="1"/>
  <c r="G1699" i="1"/>
  <c r="F1699" i="1" s="1"/>
  <c r="G4911" i="1"/>
  <c r="F4911" i="1" s="1"/>
  <c r="G5425" i="1"/>
  <c r="F5425" i="1" s="1"/>
  <c r="G2050" i="1"/>
  <c r="F2050" i="1" s="1"/>
  <c r="G3500" i="1"/>
  <c r="F3500" i="1" s="1"/>
  <c r="G3254" i="1"/>
  <c r="F3254" i="1" s="1"/>
  <c r="G3403" i="1"/>
  <c r="F3403" i="1" s="1"/>
  <c r="G4218" i="1"/>
  <c r="F4218" i="1" s="1"/>
  <c r="G1344" i="1"/>
  <c r="F1344" i="1" s="1"/>
  <c r="G3119" i="1"/>
  <c r="F3119" i="1" s="1"/>
  <c r="G2413" i="1"/>
  <c r="F2413" i="1" s="1"/>
  <c r="G2359" i="1"/>
  <c r="F2359" i="1" s="1"/>
  <c r="G5012" i="1"/>
  <c r="F5012" i="1" s="1"/>
  <c r="G4137" i="1"/>
  <c r="F4137" i="1" s="1"/>
  <c r="G1792" i="1"/>
  <c r="F1792" i="1" s="1"/>
  <c r="G729" i="1"/>
  <c r="F729" i="1" s="1"/>
  <c r="G4169" i="1"/>
  <c r="F4169" i="1" s="1"/>
  <c r="G6000" i="1"/>
  <c r="F6000" i="1" s="1"/>
  <c r="G3581" i="1"/>
  <c r="F3581" i="1" s="1"/>
  <c r="G4649" i="1"/>
  <c r="F4649" i="1" s="1"/>
  <c r="G1847" i="1"/>
  <c r="F1847" i="1" s="1"/>
  <c r="G2204" i="1"/>
  <c r="F2204" i="1" s="1"/>
  <c r="G4217" i="1"/>
  <c r="F4217" i="1" s="1"/>
  <c r="G1686" i="1"/>
  <c r="F1686" i="1" s="1"/>
  <c r="G1778" i="1"/>
  <c r="F1778" i="1" s="1"/>
  <c r="G3345" i="1"/>
  <c r="F3345" i="1" s="1"/>
  <c r="G5954" i="1"/>
  <c r="F5954" i="1" s="1"/>
  <c r="G2774" i="1"/>
  <c r="F2774" i="1" s="1"/>
  <c r="G1025" i="1"/>
  <c r="F1025" i="1" s="1"/>
  <c r="G4972" i="1"/>
  <c r="F4972" i="1" s="1"/>
  <c r="G6468" i="1"/>
  <c r="F6468" i="1" s="1"/>
  <c r="G4200" i="1"/>
  <c r="F4200" i="1" s="1"/>
  <c r="G460" i="1"/>
  <c r="F460" i="1" s="1"/>
  <c r="G4600" i="1"/>
  <c r="F4600" i="1" s="1"/>
  <c r="G140" i="1"/>
  <c r="F140" i="1" s="1"/>
  <c r="G4489" i="1"/>
  <c r="F4489" i="1" s="1"/>
  <c r="G4141" i="1"/>
  <c r="F4141" i="1" s="1"/>
  <c r="G3592" i="1"/>
  <c r="F3592" i="1" s="1"/>
  <c r="G5753" i="1"/>
  <c r="F5753" i="1" s="1"/>
  <c r="G4735" i="1"/>
  <c r="F4735" i="1" s="1"/>
  <c r="G4021" i="1"/>
  <c r="F4021" i="1" s="1"/>
  <c r="G3416" i="1"/>
  <c r="F3416" i="1" s="1"/>
  <c r="G2045" i="1"/>
  <c r="F2045" i="1" s="1"/>
  <c r="G3474" i="1"/>
  <c r="F3474" i="1" s="1"/>
  <c r="G1373" i="1"/>
  <c r="F1373" i="1" s="1"/>
  <c r="G1557" i="1"/>
  <c r="F1557" i="1" s="1"/>
  <c r="G646" i="1"/>
  <c r="F646" i="1" s="1"/>
  <c r="G6081" i="1"/>
  <c r="F6081" i="1" s="1"/>
  <c r="G3710" i="1"/>
  <c r="F3710" i="1" s="1"/>
  <c r="G6109" i="1"/>
  <c r="F6109" i="1" s="1"/>
  <c r="G4525" i="1"/>
  <c r="F4525" i="1" s="1"/>
  <c r="G5866" i="1"/>
  <c r="F5866" i="1" s="1"/>
  <c r="G2127" i="1"/>
  <c r="F2127" i="1" s="1"/>
  <c r="G1494" i="1"/>
  <c r="F1494" i="1" s="1"/>
  <c r="G550" i="1"/>
  <c r="F550" i="1" s="1"/>
  <c r="G6126" i="1"/>
  <c r="F6126" i="1" s="1"/>
  <c r="G2691" i="1"/>
  <c r="F2691" i="1" s="1"/>
  <c r="G2294" i="1"/>
  <c r="F2294" i="1" s="1"/>
  <c r="G990" i="1"/>
  <c r="F990" i="1" s="1"/>
  <c r="G945" i="1"/>
  <c r="F945" i="1" s="1"/>
  <c r="G947" i="1"/>
  <c r="F947" i="1" s="1"/>
  <c r="G3554" i="1"/>
  <c r="F3554" i="1" s="1"/>
  <c r="G3637" i="1"/>
  <c r="F3637" i="1" s="1"/>
  <c r="G1986" i="1"/>
  <c r="F1986" i="1" s="1"/>
  <c r="G1298" i="1"/>
  <c r="F1298" i="1" s="1"/>
  <c r="G5088" i="1"/>
  <c r="F5088" i="1" s="1"/>
  <c r="G109" i="1"/>
  <c r="F109" i="1" s="1"/>
  <c r="G4779" i="1"/>
  <c r="F4779" i="1" s="1"/>
  <c r="G1074" i="1"/>
  <c r="F1074" i="1" s="1"/>
  <c r="G2934" i="1"/>
  <c r="F2934" i="1" s="1"/>
  <c r="G6015" i="1"/>
  <c r="F6015" i="1" s="1"/>
  <c r="G3455" i="1"/>
  <c r="F3455" i="1" s="1"/>
  <c r="G2990" i="1"/>
  <c r="F2990" i="1" s="1"/>
  <c r="G2083" i="1"/>
  <c r="F2083" i="1" s="1"/>
  <c r="G5978" i="1"/>
  <c r="F5978" i="1" s="1"/>
  <c r="G1051" i="1"/>
  <c r="F1051" i="1" s="1"/>
  <c r="G6421" i="1"/>
  <c r="F6421" i="1" s="1"/>
  <c r="G3017" i="1"/>
  <c r="F3017" i="1" s="1"/>
  <c r="G2026" i="1"/>
  <c r="F2026" i="1" s="1"/>
  <c r="G901" i="1"/>
  <c r="F901" i="1" s="1"/>
  <c r="G1533" i="1"/>
  <c r="F1533" i="1" s="1"/>
  <c r="G899" i="1"/>
  <c r="F899" i="1" s="1"/>
  <c r="G1513" i="1"/>
  <c r="F1513" i="1" s="1"/>
  <c r="G1998" i="1"/>
  <c r="F1998" i="1" s="1"/>
  <c r="G1646" i="1"/>
  <c r="F1646" i="1" s="1"/>
  <c r="G6344" i="1"/>
  <c r="F6344" i="1" s="1"/>
  <c r="G3083" i="1"/>
  <c r="F3083" i="1" s="1"/>
  <c r="G1347" i="1"/>
  <c r="F1347" i="1" s="1"/>
  <c r="G5434" i="1"/>
  <c r="F5434" i="1" s="1"/>
  <c r="G3102" i="1"/>
  <c r="F3102" i="1" s="1"/>
  <c r="G813" i="1"/>
  <c r="F813" i="1" s="1"/>
  <c r="G3930" i="1"/>
  <c r="F3930" i="1" s="1"/>
  <c r="G312" i="1"/>
  <c r="F312" i="1" s="1"/>
  <c r="G2085" i="1"/>
  <c r="F2085" i="1" s="1"/>
  <c r="G5696" i="1"/>
  <c r="F5696" i="1" s="1"/>
  <c r="G6328" i="1"/>
  <c r="F6328" i="1" s="1"/>
  <c r="G4811" i="1"/>
  <c r="F4811" i="1" s="1"/>
  <c r="G3748" i="1"/>
  <c r="F3748" i="1" s="1"/>
  <c r="G2763" i="1"/>
  <c r="F2763" i="1" s="1"/>
  <c r="G2591" i="1"/>
  <c r="F2591" i="1" s="1"/>
  <c r="G229" i="1"/>
  <c r="F229" i="1" s="1"/>
  <c r="G2252" i="1"/>
  <c r="F2252" i="1" s="1"/>
  <c r="G2604" i="1"/>
  <c r="F2604" i="1" s="1"/>
  <c r="G1394" i="1"/>
  <c r="F1394" i="1" s="1"/>
  <c r="G1269" i="1"/>
  <c r="F1269" i="1" s="1"/>
  <c r="G6454" i="1"/>
  <c r="F6454" i="1" s="1"/>
  <c r="G637" i="1"/>
  <c r="F637" i="1" s="1"/>
  <c r="G6330" i="1"/>
  <c r="F6330" i="1" s="1"/>
  <c r="G5099" i="1"/>
  <c r="F5099" i="1" s="1"/>
  <c r="G5677" i="1"/>
  <c r="F5677" i="1" s="1"/>
  <c r="G5698" i="1"/>
  <c r="F5698" i="1" s="1"/>
  <c r="G470" i="1"/>
  <c r="F470" i="1" s="1"/>
  <c r="G5854" i="1"/>
  <c r="F5854" i="1" s="1"/>
  <c r="G5687" i="1"/>
  <c r="F5687" i="1" s="1"/>
  <c r="G1915" i="1"/>
  <c r="F1915" i="1" s="1"/>
  <c r="G531" i="1"/>
  <c r="F531" i="1" s="1"/>
  <c r="G3810" i="1"/>
  <c r="F3810" i="1" s="1"/>
  <c r="G3728" i="1"/>
  <c r="F3728" i="1" s="1"/>
  <c r="G4847" i="1"/>
  <c r="F4847" i="1" s="1"/>
  <c r="G6296" i="1"/>
  <c r="F6296" i="1" s="1"/>
  <c r="G5534" i="1"/>
  <c r="F5534" i="1" s="1"/>
  <c r="G6257" i="1"/>
  <c r="F6257" i="1" s="1"/>
  <c r="G755" i="1"/>
  <c r="F755" i="1" s="1"/>
  <c r="G4411" i="1"/>
  <c r="F4411" i="1" s="1"/>
  <c r="G614" i="1"/>
  <c r="F614" i="1" s="1"/>
  <c r="G1143" i="1"/>
  <c r="F1143" i="1" s="1"/>
  <c r="G3496" i="1"/>
  <c r="F3496" i="1" s="1"/>
  <c r="G4613" i="1"/>
  <c r="F4613" i="1" s="1"/>
  <c r="G4430" i="1"/>
  <c r="F4430" i="1" s="1"/>
  <c r="G2618" i="1"/>
  <c r="F2618" i="1" s="1"/>
  <c r="G4873" i="1"/>
  <c r="F4873" i="1" s="1"/>
  <c r="G2297" i="1"/>
  <c r="F2297" i="1" s="1"/>
  <c r="G1429" i="1"/>
  <c r="F1429" i="1" s="1"/>
  <c r="G4523" i="1"/>
  <c r="F4523" i="1" s="1"/>
  <c r="G5291" i="1"/>
  <c r="F5291" i="1" s="1"/>
  <c r="G4303" i="1"/>
  <c r="F4303" i="1" s="1"/>
  <c r="G2682" i="1"/>
  <c r="F2682" i="1" s="1"/>
  <c r="G2688" i="1"/>
  <c r="F2688" i="1" s="1"/>
  <c r="G2510" i="1"/>
  <c r="F2510" i="1" s="1"/>
  <c r="G2512" i="1"/>
  <c r="F2512" i="1" s="1"/>
  <c r="G965" i="1"/>
  <c r="F965" i="1" s="1"/>
  <c r="G1302" i="1"/>
  <c r="F1302" i="1" s="1"/>
  <c r="G5520" i="1"/>
  <c r="F5520" i="1" s="1"/>
  <c r="G3657" i="1"/>
  <c r="F3657" i="1" s="1"/>
  <c r="G1297" i="1"/>
  <c r="F1297" i="1" s="1"/>
  <c r="G6020" i="1"/>
  <c r="F6020" i="1" s="1"/>
  <c r="G1817" i="1"/>
  <c r="F1817" i="1" s="1"/>
  <c r="G2989" i="1"/>
  <c r="F2989" i="1" s="1"/>
  <c r="G5045" i="1"/>
  <c r="F5045" i="1" s="1"/>
  <c r="G1592" i="1"/>
  <c r="F1592" i="1" s="1"/>
  <c r="G5903" i="1"/>
  <c r="F5903" i="1" s="1"/>
  <c r="G1563" i="1"/>
  <c r="F1563" i="1" s="1"/>
  <c r="G3783" i="1"/>
  <c r="F3783" i="1" s="1"/>
  <c r="G4059" i="1"/>
  <c r="F4059" i="1" s="1"/>
  <c r="G2327" i="1"/>
  <c r="F2327" i="1" s="1"/>
  <c r="G5734" i="1"/>
  <c r="F5734" i="1" s="1"/>
  <c r="G1400" i="1"/>
  <c r="F1400" i="1" s="1"/>
  <c r="G1191" i="1"/>
  <c r="F1191" i="1" s="1"/>
  <c r="G1264" i="1"/>
  <c r="F1264" i="1" s="1"/>
  <c r="G6057" i="1"/>
  <c r="F6057" i="1" s="1"/>
  <c r="G888" i="1"/>
  <c r="F888" i="1" s="1"/>
  <c r="G1497" i="1"/>
  <c r="F1497" i="1" s="1"/>
  <c r="G2772" i="1"/>
  <c r="F2772" i="1" s="1"/>
  <c r="G5431" i="1"/>
  <c r="F5431" i="1" s="1"/>
  <c r="G6416" i="1"/>
  <c r="F6416" i="1" s="1"/>
  <c r="G3257" i="1"/>
  <c r="F3257" i="1" s="1"/>
  <c r="G96" i="1"/>
  <c r="F96" i="1" s="1"/>
  <c r="G4312" i="1"/>
  <c r="F4312" i="1" s="1"/>
  <c r="G1608" i="1"/>
  <c r="F1608" i="1" s="1"/>
  <c r="G6167" i="1"/>
  <c r="F6167" i="1" s="1"/>
  <c r="G391" i="1"/>
  <c r="F391" i="1" s="1"/>
  <c r="G397" i="1"/>
  <c r="F397" i="1" s="1"/>
  <c r="G5015" i="1"/>
  <c r="F5015" i="1" s="1"/>
  <c r="G3886" i="1"/>
  <c r="F3886" i="1" s="1"/>
  <c r="G800" i="1"/>
  <c r="F800" i="1" s="1"/>
  <c r="G1468" i="1"/>
  <c r="F1468" i="1" s="1"/>
  <c r="G1230" i="1"/>
  <c r="F1230" i="1" s="1"/>
  <c r="G4176" i="1"/>
  <c r="F4176" i="1" s="1"/>
  <c r="G4801" i="1"/>
  <c r="F4801" i="1" s="1"/>
  <c r="G4478" i="1"/>
  <c r="F4478" i="1" s="1"/>
  <c r="G4927" i="1"/>
  <c r="F4927" i="1" s="1"/>
  <c r="G1157" i="1"/>
  <c r="F1157" i="1" s="1"/>
  <c r="G6305" i="1"/>
  <c r="F6305" i="1" s="1"/>
  <c r="G4620" i="1"/>
  <c r="F4620" i="1" s="1"/>
  <c r="G310" i="1"/>
  <c r="F310" i="1" s="1"/>
  <c r="G3876" i="1"/>
  <c r="F3876" i="1" s="1"/>
  <c r="G3864" i="1"/>
  <c r="F3864" i="1" s="1"/>
  <c r="G629" i="1"/>
  <c r="F629" i="1" s="1"/>
  <c r="G2160" i="1"/>
  <c r="F2160" i="1" s="1"/>
  <c r="G4112" i="1"/>
  <c r="F4112" i="1" s="1"/>
  <c r="G3772" i="1"/>
  <c r="F3772" i="1" s="1"/>
  <c r="G418" i="1"/>
  <c r="F418" i="1" s="1"/>
  <c r="G5114" i="1"/>
  <c r="F5114" i="1" s="1"/>
  <c r="G337" i="1"/>
  <c r="F337" i="1" s="1"/>
  <c r="G5607" i="1"/>
  <c r="F5607" i="1" s="1"/>
  <c r="G5913" i="1"/>
  <c r="F5913" i="1" s="1"/>
  <c r="G5975" i="1"/>
  <c r="F5975" i="1" s="1"/>
  <c r="G6246" i="1"/>
  <c r="F6246" i="1" s="1"/>
  <c r="G2210" i="1"/>
  <c r="F2210" i="1" s="1"/>
  <c r="G4579" i="1"/>
  <c r="F4579" i="1" s="1"/>
  <c r="G3296" i="1"/>
  <c r="F3296" i="1" s="1"/>
  <c r="G1799" i="1"/>
  <c r="F1799" i="1" s="1"/>
  <c r="G1421" i="1"/>
  <c r="F1421" i="1" s="1"/>
  <c r="G5582" i="1"/>
  <c r="F5582" i="1" s="1"/>
  <c r="G46" i="1"/>
  <c r="F46" i="1" s="1"/>
  <c r="G3381" i="1"/>
  <c r="F3381" i="1" s="1"/>
  <c r="G2542" i="1"/>
  <c r="F2542" i="1" s="1"/>
  <c r="G4426" i="1"/>
  <c r="F4426" i="1" s="1"/>
  <c r="G3713" i="1"/>
  <c r="F3713" i="1" s="1"/>
  <c r="G2664" i="1"/>
  <c r="F2664" i="1" s="1"/>
  <c r="G4732" i="1"/>
  <c r="F4732" i="1" s="1"/>
  <c r="G5257" i="1"/>
  <c r="F5257" i="1" s="1"/>
  <c r="G4009" i="1"/>
  <c r="F4009" i="1" s="1"/>
  <c r="G4537" i="1"/>
  <c r="F4537" i="1" s="1"/>
  <c r="G2105" i="1"/>
  <c r="F2105" i="1" s="1"/>
  <c r="G2711" i="1"/>
  <c r="F2711" i="1" s="1"/>
  <c r="G3811" i="1"/>
  <c r="F3811" i="1" s="1"/>
  <c r="G5277" i="1"/>
  <c r="F5277" i="1" s="1"/>
  <c r="G3546" i="1"/>
  <c r="F3546" i="1" s="1"/>
  <c r="G948" i="1"/>
  <c r="F948" i="1" s="1"/>
  <c r="G3668" i="1"/>
  <c r="F3668" i="1" s="1"/>
  <c r="G1300" i="1"/>
  <c r="F1300" i="1" s="1"/>
  <c r="G3634" i="1"/>
  <c r="F3634" i="1" s="1"/>
  <c r="G6194" i="1"/>
  <c r="F6194" i="1" s="1"/>
  <c r="G1048" i="1"/>
  <c r="F1048" i="1" s="1"/>
  <c r="G1805" i="1"/>
  <c r="F1805" i="1" s="1"/>
  <c r="G2781" i="1"/>
  <c r="F2781" i="1" s="1"/>
  <c r="G1890" i="1"/>
  <c r="F1890" i="1" s="1"/>
  <c r="G5308" i="1"/>
  <c r="F5308" i="1" s="1"/>
  <c r="G840" i="1"/>
  <c r="F840" i="1" s="1"/>
  <c r="G1561" i="1"/>
  <c r="F1561" i="1" s="1"/>
  <c r="G1706" i="1"/>
  <c r="F1706" i="1" s="1"/>
  <c r="G2328" i="1"/>
  <c r="F2328" i="1" s="1"/>
  <c r="G1084" i="1"/>
  <c r="F1084" i="1" s="1"/>
  <c r="G4597" i="1"/>
  <c r="F4597" i="1" s="1"/>
  <c r="G4054" i="1"/>
  <c r="F4054" i="1" s="1"/>
  <c r="G3965" i="1"/>
  <c r="F3965" i="1" s="1"/>
  <c r="G4708" i="1"/>
  <c r="F4708" i="1" s="1"/>
  <c r="G1704" i="1"/>
  <c r="F1704" i="1" s="1"/>
  <c r="G249" i="1"/>
  <c r="F249" i="1" s="1"/>
  <c r="G1194" i="1"/>
  <c r="F1194" i="1" s="1"/>
  <c r="G886" i="1"/>
  <c r="F886" i="1" s="1"/>
  <c r="G6023" i="1"/>
  <c r="F6023" i="1" s="1"/>
  <c r="G858" i="1"/>
  <c r="F858" i="1" s="1"/>
  <c r="G3134" i="1"/>
  <c r="F3134" i="1" s="1"/>
  <c r="G2371" i="1"/>
  <c r="F2371" i="1" s="1"/>
  <c r="G5226" i="1"/>
  <c r="F5226" i="1" s="1"/>
  <c r="G1177" i="1"/>
  <c r="F1177" i="1" s="1"/>
  <c r="G1654" i="1"/>
  <c r="F1654" i="1" s="1"/>
  <c r="G6491" i="1"/>
  <c r="F6491" i="1" s="1"/>
  <c r="G5494" i="1"/>
  <c r="F5494" i="1" s="1"/>
  <c r="G2384" i="1"/>
  <c r="F2384" i="1" s="1"/>
  <c r="G5540" i="1"/>
  <c r="F5540" i="1" s="1"/>
  <c r="G1444" i="1"/>
  <c r="F1444" i="1" s="1"/>
  <c r="G1353" i="1"/>
  <c r="F1353" i="1" s="1"/>
  <c r="G818" i="1"/>
  <c r="F818" i="1" s="1"/>
  <c r="G3737" i="1"/>
  <c r="F3737" i="1" s="1"/>
  <c r="G3615" i="1"/>
  <c r="F3615" i="1" s="1"/>
  <c r="G3943" i="1"/>
  <c r="F3943" i="1" s="1"/>
  <c r="G2758" i="1"/>
  <c r="F2758" i="1" s="1"/>
  <c r="G6409" i="1"/>
  <c r="F6409" i="1" s="1"/>
  <c r="G4211" i="1"/>
  <c r="F4211" i="1" s="1"/>
  <c r="G2598" i="1"/>
  <c r="F2598" i="1" s="1"/>
  <c r="G2244" i="1"/>
  <c r="F2244" i="1" s="1"/>
  <c r="G2322" i="1"/>
  <c r="F2322" i="1" s="1"/>
  <c r="G3023" i="1"/>
  <c r="F3023" i="1" s="1"/>
  <c r="G6163" i="1"/>
  <c r="F6163" i="1" s="1"/>
  <c r="G5009" i="1"/>
  <c r="F5009" i="1" s="1"/>
  <c r="G1850" i="1"/>
  <c r="F1850" i="1" s="1"/>
  <c r="G6062" i="1"/>
  <c r="F6062" i="1" s="1"/>
  <c r="G429" i="1"/>
  <c r="F429" i="1" s="1"/>
  <c r="G5776" i="1"/>
  <c r="F5776" i="1" s="1"/>
  <c r="G2538" i="1"/>
  <c r="F2538" i="1" s="1"/>
  <c r="G4599" i="1"/>
  <c r="F4599" i="1" s="1"/>
  <c r="G6048" i="1"/>
  <c r="F6048" i="1" s="1"/>
  <c r="G6526" i="1"/>
  <c r="F6526" i="1" s="1"/>
  <c r="G4402" i="1"/>
  <c r="F4402" i="1" s="1"/>
  <c r="G4404" i="1"/>
  <c r="F4404" i="1" s="1"/>
  <c r="G509" i="1"/>
  <c r="F509" i="1" s="1"/>
  <c r="G5635" i="1"/>
  <c r="F5635" i="1" s="1"/>
  <c r="G2005" i="1"/>
  <c r="F2005" i="1" s="1"/>
  <c r="G3955" i="1"/>
  <c r="F3955" i="1" s="1"/>
  <c r="G861" i="1"/>
  <c r="F861" i="1" s="1"/>
  <c r="G4626" i="1"/>
  <c r="F4626" i="1" s="1"/>
  <c r="G867" i="1"/>
  <c r="F867" i="1" s="1"/>
  <c r="G1403" i="1"/>
  <c r="F1403" i="1" s="1"/>
  <c r="G5318" i="1"/>
  <c r="F5318" i="1" s="1"/>
  <c r="G1917" i="1"/>
  <c r="F1917" i="1" s="1"/>
  <c r="G3389" i="1"/>
  <c r="F3389" i="1" s="1"/>
  <c r="G6108" i="1"/>
  <c r="F6108" i="1" s="1"/>
  <c r="G1362" i="1"/>
  <c r="F1362" i="1" s="1"/>
  <c r="G530" i="1"/>
  <c r="F530" i="1" s="1"/>
  <c r="G4861" i="1"/>
  <c r="F4861" i="1" s="1"/>
  <c r="G6324" i="1"/>
  <c r="F6324" i="1" s="1"/>
  <c r="G3228" i="1"/>
  <c r="F3228" i="1" s="1"/>
  <c r="G2694" i="1"/>
  <c r="F2694" i="1" s="1"/>
  <c r="G3059" i="1"/>
  <c r="F3059" i="1" s="1"/>
  <c r="G1815" i="1"/>
  <c r="F1815" i="1" s="1"/>
  <c r="G4590" i="1"/>
  <c r="F4590" i="1" s="1"/>
  <c r="G2" i="1"/>
  <c r="F2" i="1" s="1"/>
  <c r="G4979" i="1"/>
  <c r="F4979" i="1" s="1"/>
  <c r="G2505" i="1"/>
  <c r="F2505" i="1" s="1"/>
  <c r="G1301" i="1"/>
  <c r="F1301" i="1" s="1"/>
  <c r="G4937" i="1"/>
  <c r="F4937" i="1" s="1"/>
  <c r="G1299" i="1"/>
  <c r="F1299" i="1" s="1"/>
  <c r="G1816" i="1"/>
  <c r="F1816" i="1" s="1"/>
  <c r="G1807" i="1"/>
  <c r="F1807" i="1" s="1"/>
  <c r="G5505" i="1"/>
  <c r="F5505" i="1" s="1"/>
  <c r="G1589" i="1"/>
  <c r="F1589" i="1" s="1"/>
  <c r="G648" i="1"/>
  <c r="F648" i="1" s="1"/>
  <c r="G4143" i="1"/>
  <c r="F4143" i="1" s="1"/>
  <c r="G2129" i="1"/>
  <c r="F2129" i="1" s="1"/>
  <c r="G1221" i="1"/>
  <c r="F1221" i="1" s="1"/>
  <c r="G5931" i="1"/>
  <c r="F5931" i="1" s="1"/>
  <c r="G4461" i="1"/>
  <c r="F4461" i="1" s="1"/>
  <c r="G857" i="1"/>
  <c r="F857" i="1" s="1"/>
  <c r="G1054" i="1"/>
  <c r="F1054" i="1" s="1"/>
  <c r="G2988" i="1"/>
  <c r="F2988" i="1" s="1"/>
  <c r="G869" i="1"/>
  <c r="F869" i="1" s="1"/>
  <c r="G900" i="1"/>
  <c r="F900" i="1" s="1"/>
  <c r="G889" i="1"/>
  <c r="F889" i="1" s="1"/>
  <c r="G1577" i="1"/>
  <c r="F1577" i="1" s="1"/>
  <c r="G1261" i="1"/>
  <c r="F1261" i="1" s="1"/>
  <c r="G1524" i="1"/>
  <c r="F1524" i="1" s="1"/>
  <c r="G2002" i="1"/>
  <c r="F2002" i="1" s="1"/>
  <c r="G6342" i="1"/>
  <c r="F6342" i="1" s="1"/>
  <c r="G106" i="1"/>
  <c r="F106" i="1" s="1"/>
  <c r="G5188" i="1"/>
  <c r="F5188" i="1" s="1"/>
  <c r="G3110" i="1"/>
  <c r="F3110" i="1" s="1"/>
  <c r="G4319" i="1"/>
  <c r="F4319" i="1" s="1"/>
  <c r="G2415" i="1"/>
  <c r="F2415" i="1" s="1"/>
  <c r="G3421" i="1"/>
  <c r="F3421" i="1" s="1"/>
  <c r="G3808" i="1"/>
  <c r="F3808" i="1" s="1"/>
  <c r="G224" i="1"/>
  <c r="F224" i="1" s="1"/>
  <c r="G5695" i="1"/>
  <c r="F5695" i="1" s="1"/>
  <c r="G1352" i="1"/>
  <c r="F1352" i="1" s="1"/>
  <c r="G4184" i="1"/>
  <c r="F4184" i="1" s="1"/>
  <c r="G6349" i="1"/>
  <c r="F6349" i="1" s="1"/>
  <c r="G5154" i="1"/>
  <c r="F5154" i="1" s="1"/>
  <c r="G3744" i="1"/>
  <c r="F3744" i="1" s="1"/>
  <c r="G228" i="1"/>
  <c r="F228" i="1" s="1"/>
  <c r="G2382" i="1"/>
  <c r="F2382" i="1" s="1"/>
  <c r="G5312" i="1"/>
  <c r="F5312" i="1" s="1"/>
  <c r="G2549" i="1"/>
  <c r="F2549" i="1" s="1"/>
  <c r="G6160" i="1"/>
  <c r="F6160" i="1" s="1"/>
  <c r="G1628" i="1"/>
  <c r="F1628" i="1" s="1"/>
  <c r="G3860" i="1"/>
  <c r="F3860" i="1" s="1"/>
  <c r="G4113" i="1"/>
  <c r="F4113" i="1" s="1"/>
  <c r="G5651" i="1"/>
  <c r="F5651" i="1" s="1"/>
  <c r="G3626" i="1"/>
  <c r="F3626" i="1" s="1"/>
  <c r="G3368" i="1"/>
  <c r="F3368" i="1" s="1"/>
  <c r="G5456" i="1"/>
  <c r="F5456" i="1" s="1"/>
  <c r="G463" i="1"/>
  <c r="F463" i="1" s="1"/>
  <c r="G479" i="1"/>
  <c r="F479" i="1" s="1"/>
  <c r="G6142" i="1"/>
  <c r="F6142" i="1" s="1"/>
  <c r="G4123" i="1"/>
  <c r="F4123" i="1" s="1"/>
  <c r="G534" i="1"/>
  <c r="F534" i="1" s="1"/>
  <c r="G6239" i="1"/>
  <c r="F6239" i="1" s="1"/>
  <c r="G521" i="1"/>
  <c r="F521" i="1" s="1"/>
  <c r="G5330" i="1"/>
  <c r="F5330" i="1" s="1"/>
  <c r="G3954" i="1"/>
  <c r="F3954" i="1" s="1"/>
  <c r="G4230" i="1"/>
  <c r="F4230" i="1" s="1"/>
  <c r="G5622" i="1"/>
  <c r="F5622" i="1" s="1"/>
  <c r="G9" i="1"/>
  <c r="F9" i="1" s="1"/>
  <c r="G1740" i="1"/>
  <c r="F1740" i="1" s="1"/>
  <c r="G6110" i="1"/>
  <c r="F6110" i="1" s="1"/>
  <c r="G3312" i="1"/>
  <c r="F3312" i="1" s="1"/>
  <c r="G1997" i="1"/>
  <c r="F1997" i="1" s="1"/>
  <c r="G1314" i="1"/>
  <c r="F1314" i="1" s="1"/>
  <c r="G1604" i="1"/>
  <c r="F1604" i="1" s="1"/>
  <c r="G6130" i="1"/>
  <c r="F6130" i="1" s="1"/>
  <c r="G1012" i="1"/>
  <c r="F1012" i="1" s="1"/>
  <c r="G557" i="1"/>
  <c r="F557" i="1" s="1"/>
  <c r="G1428" i="1"/>
  <c r="F1428" i="1" s="1"/>
  <c r="G2731" i="1"/>
  <c r="F2731" i="1" s="1"/>
  <c r="G4302" i="1"/>
  <c r="F4302" i="1" s="1"/>
  <c r="G4304" i="1"/>
  <c r="F4304" i="1" s="1"/>
  <c r="G4850" i="1"/>
  <c r="F4850" i="1" s="1"/>
  <c r="G4457" i="1"/>
  <c r="F4457" i="1" s="1"/>
  <c r="G944" i="1"/>
  <c r="F944" i="1" s="1"/>
  <c r="G1868" i="1"/>
  <c r="F1868" i="1" s="1"/>
  <c r="G3632" i="1"/>
  <c r="F3632" i="1" s="1"/>
  <c r="G2977" i="1"/>
  <c r="F2977" i="1" s="1"/>
  <c r="G3636" i="1"/>
  <c r="F3636" i="1" s="1"/>
  <c r="G1980" i="1"/>
  <c r="F1980" i="1" s="1"/>
  <c r="G2964" i="1"/>
  <c r="F2964" i="1" s="1"/>
  <c r="G1813" i="1"/>
  <c r="F1813" i="1" s="1"/>
  <c r="G6436" i="1"/>
  <c r="F6436" i="1" s="1"/>
  <c r="G5049" i="1"/>
  <c r="F5049" i="1" s="1"/>
  <c r="G3895" i="1"/>
  <c r="F3895" i="1" s="1"/>
  <c r="G3454" i="1"/>
  <c r="F3454" i="1" s="1"/>
  <c r="G5979" i="1"/>
  <c r="F5979" i="1" s="1"/>
  <c r="G1055" i="1"/>
  <c r="F1055" i="1" s="1"/>
  <c r="G3331" i="1"/>
  <c r="F3331" i="1" s="1"/>
  <c r="G2291" i="1"/>
  <c r="F2291" i="1" s="1"/>
  <c r="G1717" i="1"/>
  <c r="F1717" i="1" s="1"/>
  <c r="G3846" i="1"/>
  <c r="F3846" i="1" s="1"/>
  <c r="G3014" i="1"/>
  <c r="F3014" i="1" s="1"/>
  <c r="G2519" i="1"/>
  <c r="F2519" i="1" s="1"/>
  <c r="G6306" i="1"/>
  <c r="F6306" i="1" s="1"/>
  <c r="G1198" i="1"/>
  <c r="F1198" i="1" s="1"/>
  <c r="G877" i="1"/>
  <c r="F877" i="1" s="1"/>
  <c r="G1578" i="1"/>
  <c r="F1578" i="1" s="1"/>
  <c r="G2767" i="1"/>
  <c r="F2767" i="1" s="1"/>
  <c r="G898" i="1"/>
  <c r="F898" i="1" s="1"/>
  <c r="G3410" i="1"/>
  <c r="F3410" i="1" s="1"/>
  <c r="G1617" i="1"/>
  <c r="F1617" i="1" s="1"/>
  <c r="G5796" i="1"/>
  <c r="F5796" i="1" s="1"/>
  <c r="G473" i="1"/>
  <c r="F473" i="1" s="1"/>
  <c r="G574" i="1"/>
  <c r="F574" i="1" s="1"/>
  <c r="G4001" i="1"/>
  <c r="F4001" i="1" s="1"/>
  <c r="G3929" i="1"/>
  <c r="F3929" i="1" s="1"/>
  <c r="G3805" i="1"/>
  <c r="F3805" i="1" s="1"/>
  <c r="G1794" i="1"/>
  <c r="F1794" i="1" s="1"/>
  <c r="G5039" i="1"/>
  <c r="F5039" i="1" s="1"/>
  <c r="G802" i="1"/>
  <c r="F802" i="1" s="1"/>
  <c r="G6303" i="1"/>
  <c r="F6303" i="1" s="1"/>
  <c r="G3505" i="1"/>
  <c r="F3505" i="1" s="1"/>
  <c r="G4070" i="1"/>
  <c r="F4070" i="1" s="1"/>
  <c r="G2762" i="1"/>
  <c r="F2762" i="1" s="1"/>
  <c r="G280" i="1"/>
  <c r="F280" i="1" s="1"/>
  <c r="G1156" i="1"/>
  <c r="F1156" i="1" s="1"/>
  <c r="G3780" i="1"/>
  <c r="F3780" i="1" s="1"/>
  <c r="G3707" i="1"/>
  <c r="F3707" i="1" s="1"/>
  <c r="G395" i="1"/>
  <c r="F395" i="1" s="1"/>
  <c r="G2236" i="1"/>
  <c r="F2236" i="1" s="1"/>
  <c r="G2232" i="1"/>
  <c r="F2232" i="1" s="1"/>
  <c r="G3699" i="1"/>
  <c r="F3699" i="1" s="1"/>
  <c r="G3613" i="1"/>
  <c r="F3613" i="1" s="1"/>
  <c r="G4756" i="1"/>
  <c r="F4756" i="1" s="1"/>
  <c r="G3977" i="1"/>
  <c r="F3977" i="1" s="1"/>
  <c r="G3371" i="1"/>
  <c r="F3371" i="1" s="1"/>
  <c r="G1135" i="1"/>
  <c r="F1135" i="1" s="1"/>
  <c r="G5686" i="1"/>
  <c r="F5686" i="1" s="1"/>
  <c r="G6266" i="1"/>
  <c r="F6266" i="1" s="1"/>
  <c r="G2938" i="1"/>
  <c r="F2938" i="1" s="1"/>
  <c r="G6095" i="1"/>
  <c r="F6095" i="1" s="1"/>
  <c r="G536" i="1"/>
  <c r="F536" i="1" s="1"/>
  <c r="G6191" i="1"/>
  <c r="F6191" i="1" s="1"/>
  <c r="G4088" i="1"/>
  <c r="F4088" i="1" s="1"/>
  <c r="G6444" i="1"/>
  <c r="F6444" i="1" s="1"/>
  <c r="G3295" i="1"/>
  <c r="F3295" i="1" s="1"/>
  <c r="G2523" i="1"/>
  <c r="F2523" i="1" s="1"/>
  <c r="G4716" i="1"/>
  <c r="F4716" i="1" s="1"/>
  <c r="G3460" i="1"/>
  <c r="F3460" i="1" s="1"/>
  <c r="G474" i="1"/>
  <c r="F474" i="1" s="1"/>
  <c r="G2380" i="1"/>
  <c r="F2380" i="1" s="1"/>
  <c r="G2991" i="1"/>
  <c r="F2991" i="1" s="1"/>
  <c r="G1129" i="1"/>
  <c r="F1129" i="1" s="1"/>
  <c r="G82" i="1"/>
  <c r="F82" i="1" s="1"/>
  <c r="G5710" i="1"/>
  <c r="F5710" i="1" s="1"/>
  <c r="G5921" i="1"/>
  <c r="F5921" i="1" s="1"/>
  <c r="G2095" i="1"/>
  <c r="F2095" i="1" s="1"/>
  <c r="G4594" i="1"/>
  <c r="F4594" i="1" s="1"/>
  <c r="G549" i="1"/>
  <c r="F549" i="1" s="1"/>
  <c r="G2700" i="1"/>
  <c r="F2700" i="1" s="1"/>
  <c r="G2675" i="1"/>
  <c r="F2675" i="1" s="1"/>
  <c r="G1060" i="1"/>
  <c r="F1060" i="1" s="1"/>
  <c r="G6030" i="1"/>
  <c r="F6030" i="1" s="1"/>
  <c r="G1860" i="1"/>
  <c r="F1860" i="1" s="1"/>
  <c r="G2508" i="1"/>
  <c r="F2508" i="1" s="1"/>
  <c r="G1879" i="1"/>
  <c r="F1879" i="1" s="1"/>
  <c r="G1874" i="1"/>
  <c r="F1874" i="1" s="1"/>
  <c r="G5519" i="1"/>
  <c r="F5519" i="1" s="1"/>
  <c r="G3661" i="1"/>
  <c r="F3661" i="1" s="1"/>
  <c r="G2784" i="1"/>
  <c r="F2784" i="1" s="1"/>
  <c r="G2081" i="1"/>
  <c r="F2081" i="1" s="1"/>
  <c r="G6501" i="1"/>
  <c r="F6501" i="1" s="1"/>
  <c r="G5311" i="1"/>
  <c r="F5311" i="1" s="1"/>
  <c r="G4821" i="1"/>
  <c r="F4821" i="1" s="1"/>
  <c r="G3453" i="1"/>
  <c r="F3453" i="1" s="1"/>
  <c r="G1449" i="1"/>
  <c r="F1449" i="1" s="1"/>
  <c r="G4198" i="1"/>
  <c r="F4198" i="1" s="1"/>
  <c r="G1661" i="1"/>
  <c r="F1661" i="1" s="1"/>
  <c r="G1066" i="1"/>
  <c r="F1066" i="1" s="1"/>
  <c r="G1083" i="1"/>
  <c r="F1083" i="1" s="1"/>
  <c r="G5717" i="1"/>
  <c r="F5717" i="1" s="1"/>
  <c r="G3199" i="1"/>
  <c r="F3199" i="1" s="1"/>
  <c r="G2517" i="1"/>
  <c r="F2517" i="1" s="1"/>
  <c r="G2128" i="1"/>
  <c r="F2128" i="1" s="1"/>
  <c r="G4917" i="1"/>
  <c r="F4917" i="1" s="1"/>
  <c r="G926" i="1"/>
  <c r="F926" i="1" s="1"/>
  <c r="G896" i="1"/>
  <c r="F896" i="1" s="1"/>
  <c r="G1504" i="1"/>
  <c r="F1504" i="1" s="1"/>
  <c r="G916" i="1"/>
  <c r="F916" i="1" s="1"/>
  <c r="G448" i="1"/>
  <c r="F448" i="1" s="1"/>
  <c r="G3013" i="1"/>
  <c r="F3013" i="1" s="1"/>
  <c r="G71" i="1"/>
  <c r="F71" i="1" s="1"/>
  <c r="G63" i="1"/>
  <c r="F63" i="1" s="1"/>
  <c r="G3150" i="1"/>
  <c r="F3150" i="1" s="1"/>
  <c r="G812" i="1"/>
  <c r="F812" i="1" s="1"/>
  <c r="G4643" i="1"/>
  <c r="F4643" i="1" s="1"/>
  <c r="G6037" i="1"/>
  <c r="F6037" i="1" s="1"/>
  <c r="G3534" i="1"/>
  <c r="F3534" i="1" s="1"/>
  <c r="G5008" i="1"/>
  <c r="F5008" i="1" s="1"/>
  <c r="G1791" i="1"/>
  <c r="F1791" i="1" s="1"/>
  <c r="G1095" i="1"/>
  <c r="F1095" i="1" s="1"/>
  <c r="G6440" i="1"/>
  <c r="F6440" i="1" s="1"/>
  <c r="G3788" i="1"/>
  <c r="F3788" i="1" s="1"/>
  <c r="G5999" i="1"/>
  <c r="F5999" i="1" s="1"/>
  <c r="G1846" i="1"/>
  <c r="F1846" i="1" s="1"/>
  <c r="G1866" i="1"/>
  <c r="F1866" i="1" s="1"/>
  <c r="G2597" i="1"/>
  <c r="F2597" i="1" s="1"/>
  <c r="G2383" i="1"/>
  <c r="F2383" i="1" s="1"/>
  <c r="G5883" i="1"/>
  <c r="F5883" i="1" s="1"/>
  <c r="G1088" i="1"/>
  <c r="F1088" i="1" s="1"/>
  <c r="G2237" i="1"/>
  <c r="F2237" i="1" s="1"/>
  <c r="G3022" i="1"/>
  <c r="F3022" i="1" s="1"/>
  <c r="G1743" i="1"/>
  <c r="F1743" i="1" s="1"/>
  <c r="G6405" i="1"/>
  <c r="F6405" i="1" s="1"/>
  <c r="G5098" i="1"/>
  <c r="F5098" i="1" s="1"/>
  <c r="G465" i="1"/>
  <c r="F465" i="1" s="1"/>
  <c r="G5631" i="1"/>
  <c r="F5631" i="1" s="1"/>
  <c r="G426" i="1"/>
  <c r="F426" i="1" s="1"/>
  <c r="G493" i="1"/>
  <c r="F493" i="1" s="1"/>
  <c r="G4494" i="1"/>
  <c r="F4494" i="1" s="1"/>
  <c r="G6530" i="1"/>
  <c r="F6530" i="1" s="1"/>
  <c r="G2981" i="1"/>
  <c r="F2981" i="1" s="1"/>
  <c r="G4232" i="1"/>
  <c r="F4232" i="1" s="1"/>
  <c r="G4609" i="1"/>
  <c r="F4609" i="1" s="1"/>
  <c r="G3415" i="1"/>
  <c r="F3415" i="1" s="1"/>
  <c r="G4858" i="1"/>
  <c r="F4858" i="1" s="1"/>
  <c r="G4284" i="1"/>
  <c r="F4284" i="1" s="1"/>
  <c r="G1798" i="1"/>
  <c r="F1798" i="1" s="1"/>
  <c r="G865" i="1"/>
  <c r="F865" i="1" s="1"/>
  <c r="G4412" i="1"/>
  <c r="F4412" i="1" s="1"/>
  <c r="G5328" i="1"/>
  <c r="F5328" i="1" s="1"/>
  <c r="G3377" i="1"/>
  <c r="F3377" i="1" s="1"/>
  <c r="G1711" i="1"/>
  <c r="F1711" i="1" s="1"/>
  <c r="G5711" i="1"/>
  <c r="F5711" i="1" s="1"/>
  <c r="G5256" i="1"/>
  <c r="F5256" i="1" s="1"/>
  <c r="G2749" i="1"/>
  <c r="F2749" i="1" s="1"/>
  <c r="G3409" i="1"/>
  <c r="F3409" i="1" s="1"/>
  <c r="G542" i="1"/>
  <c r="F542" i="1" s="1"/>
  <c r="G5284" i="1"/>
  <c r="F5284" i="1" s="1"/>
  <c r="G4560" i="1"/>
  <c r="F4560" i="1" s="1"/>
  <c r="G2690" i="1"/>
  <c r="F2690" i="1" s="1"/>
  <c r="G2693" i="1"/>
  <c r="F2693" i="1" s="1"/>
  <c r="G529" i="1"/>
  <c r="F529" i="1" s="1"/>
  <c r="G1042" i="1"/>
  <c r="F1042" i="1" s="1"/>
  <c r="G1040" i="1"/>
  <c r="F1040" i="1" s="1"/>
  <c r="G3643" i="1"/>
  <c r="F3643" i="1" s="1"/>
  <c r="G4222" i="1"/>
  <c r="F4222" i="1" s="1"/>
  <c r="G2326" i="1"/>
  <c r="F2326" i="1" s="1"/>
  <c r="G3660" i="1"/>
  <c r="F3660" i="1" s="1"/>
  <c r="G2493" i="1"/>
  <c r="F2493" i="1" s="1"/>
  <c r="G6022" i="1"/>
  <c r="F6022" i="1" s="1"/>
  <c r="G2782" i="1"/>
  <c r="F2782" i="1" s="1"/>
  <c r="G5811" i="1"/>
  <c r="F5811" i="1" s="1"/>
  <c r="G3900" i="1"/>
  <c r="F3900" i="1" s="1"/>
  <c r="G4877" i="1"/>
  <c r="F4877" i="1" s="1"/>
  <c r="G2812" i="1"/>
  <c r="F2812" i="1" s="1"/>
  <c r="G4690" i="1"/>
  <c r="F4690" i="1" s="1"/>
  <c r="G3179" i="1"/>
  <c r="F3179" i="1" s="1"/>
  <c r="G1562" i="1"/>
  <c r="F1562" i="1" s="1"/>
  <c r="G2906" i="1"/>
  <c r="F2906" i="1" s="1"/>
  <c r="G85" i="1"/>
  <c r="F85" i="1" s="1"/>
  <c r="G3844" i="1"/>
  <c r="F3844" i="1" s="1"/>
  <c r="G2847" i="1"/>
  <c r="F2847" i="1" s="1"/>
  <c r="G3782" i="1"/>
  <c r="F3782" i="1" s="1"/>
  <c r="G3925" i="1"/>
  <c r="F3925" i="1" s="1"/>
  <c r="G919" i="1"/>
  <c r="F919" i="1" s="1"/>
  <c r="G235" i="1"/>
  <c r="F235" i="1" s="1"/>
  <c r="G149" i="1"/>
  <c r="F149" i="1" s="1"/>
  <c r="G5858" i="1"/>
  <c r="F5858" i="1" s="1"/>
  <c r="G5435" i="1"/>
  <c r="F5435" i="1" s="1"/>
  <c r="G1610" i="1"/>
  <c r="F1610" i="1" s="1"/>
  <c r="G3079" i="1"/>
  <c r="F3079" i="1" s="1"/>
  <c r="G2275" i="1"/>
  <c r="F2275" i="1" s="1"/>
  <c r="G1086" i="1"/>
  <c r="F1086" i="1" s="1"/>
  <c r="G2414" i="1"/>
  <c r="F2414" i="1" s="1"/>
  <c r="G1175" i="1"/>
  <c r="F1175" i="1" s="1"/>
  <c r="G5137" i="1"/>
  <c r="F5137" i="1" s="1"/>
  <c r="G5344" i="1"/>
  <c r="F5344" i="1" s="1"/>
  <c r="G1164" i="1"/>
  <c r="F1164" i="1" s="1"/>
  <c r="G2381" i="1"/>
  <c r="F2381" i="1" s="1"/>
  <c r="G3362" i="1"/>
  <c r="F3362" i="1" s="1"/>
  <c r="G4185" i="1"/>
  <c r="F4185" i="1" s="1"/>
  <c r="G4153" i="1"/>
  <c r="F4153" i="1" s="1"/>
  <c r="G343" i="1"/>
  <c r="F343" i="1" s="1"/>
  <c r="G2440" i="1"/>
  <c r="F2440" i="1" s="1"/>
  <c r="G619" i="1"/>
  <c r="F619" i="1" s="1"/>
  <c r="G2785" i="1"/>
  <c r="F2785" i="1" s="1"/>
  <c r="G6441" i="1"/>
  <c r="F6441" i="1" s="1"/>
  <c r="G3523" i="1"/>
  <c r="F3523" i="1" s="1"/>
  <c r="G2243" i="1"/>
  <c r="F2243" i="1" s="1"/>
  <c r="G5681" i="1"/>
  <c r="F5681" i="1" s="1"/>
  <c r="G5943" i="1"/>
  <c r="F5943" i="1" s="1"/>
  <c r="G6073" i="1"/>
  <c r="F6073" i="1" s="1"/>
  <c r="G5202" i="1"/>
  <c r="F5202" i="1" s="1"/>
  <c r="G6467" i="1"/>
  <c r="F6467" i="1" s="1"/>
  <c r="G3239" i="1"/>
  <c r="F3239" i="1" s="1"/>
  <c r="G466" i="1"/>
  <c r="F466" i="1" s="1"/>
  <c r="G6364" i="1"/>
  <c r="F6364" i="1" s="1"/>
  <c r="G139" i="1"/>
  <c r="F139" i="1" s="1"/>
  <c r="G5513" i="1"/>
  <c r="F5513" i="1" s="1"/>
  <c r="G5958" i="1"/>
  <c r="F5958" i="1" s="1"/>
  <c r="G3591" i="1"/>
  <c r="F3591" i="1" s="1"/>
  <c r="G5168" i="1"/>
  <c r="F5168" i="1" s="1"/>
  <c r="G6093" i="1"/>
  <c r="F6093" i="1" s="1"/>
  <c r="G3953" i="1"/>
  <c r="F3953" i="1" s="1"/>
  <c r="G546" i="1"/>
  <c r="F546" i="1" s="1"/>
  <c r="G2832" i="1"/>
  <c r="F2832" i="1" s="1"/>
  <c r="G4625" i="1"/>
  <c r="F4625" i="1" s="1"/>
  <c r="G613" i="1"/>
  <c r="F613" i="1" s="1"/>
  <c r="G2121" i="1"/>
  <c r="F2121" i="1" s="1"/>
  <c r="G4835" i="1"/>
  <c r="F4835" i="1" s="1"/>
  <c r="G4638" i="1"/>
  <c r="F4638" i="1" s="1"/>
  <c r="G817" i="1"/>
  <c r="F817" i="1" s="1"/>
  <c r="G6107" i="1"/>
  <c r="F6107" i="1" s="1"/>
  <c r="G2657" i="1"/>
  <c r="F2657" i="1" s="1"/>
  <c r="G1011" i="1"/>
  <c r="F1011" i="1" s="1"/>
  <c r="G1436" i="1"/>
  <c r="F1436" i="1" s="1"/>
  <c r="G525" i="1"/>
  <c r="F525" i="1" s="1"/>
  <c r="G3360" i="1"/>
  <c r="F3360" i="1" s="1"/>
  <c r="G4559" i="1"/>
  <c r="F4559" i="1" s="1"/>
  <c r="G6125" i="1"/>
  <c r="F6125" i="1" s="1"/>
  <c r="G2714" i="1"/>
  <c r="F2714" i="1" s="1"/>
  <c r="G3545" i="1"/>
  <c r="F3545" i="1" s="1"/>
  <c r="G1777" i="1"/>
  <c r="F1777" i="1" s="1"/>
  <c r="G2502" i="1"/>
  <c r="F2502" i="1" s="1"/>
  <c r="G3654" i="1"/>
  <c r="F3654" i="1" s="1"/>
  <c r="G3633" i="1"/>
  <c r="F3633" i="1" s="1"/>
  <c r="G2643" i="1"/>
  <c r="F2643" i="1" s="1"/>
  <c r="G1304" i="1"/>
  <c r="F1304" i="1" s="1"/>
  <c r="G5701" i="1"/>
  <c r="F5701" i="1" s="1"/>
  <c r="G1801" i="1"/>
  <c r="F1801" i="1" s="1"/>
  <c r="G6435" i="1"/>
  <c r="F6435" i="1" s="1"/>
  <c r="G1827" i="1"/>
  <c r="F1827" i="1" s="1"/>
  <c r="G6437" i="1"/>
  <c r="F6437" i="1" s="1"/>
  <c r="G717" i="1"/>
  <c r="F717" i="1" s="1"/>
  <c r="G708" i="1"/>
  <c r="F708" i="1" s="1"/>
  <c r="G1273" i="1"/>
  <c r="F1273" i="1" s="1"/>
  <c r="G2848" i="1"/>
  <c r="F2848" i="1" s="1"/>
  <c r="G4056" i="1"/>
  <c r="F4056" i="1" s="1"/>
  <c r="G1053" i="1"/>
  <c r="F1053" i="1" s="1"/>
  <c r="G1082" i="1"/>
  <c r="F1082" i="1" s="1"/>
  <c r="G5085" i="1"/>
  <c r="F5085" i="1" s="1"/>
  <c r="G5774" i="1"/>
  <c r="F5774" i="1" s="1"/>
  <c r="G3330" i="1"/>
  <c r="F3330" i="1" s="1"/>
  <c r="G891" i="1"/>
  <c r="F891" i="1" s="1"/>
  <c r="G2527" i="1"/>
  <c r="F2527" i="1" s="1"/>
  <c r="G1553" i="1"/>
  <c r="F1553" i="1" s="1"/>
  <c r="G3499" i="1"/>
  <c r="F3499" i="1" s="1"/>
  <c r="G153" i="1"/>
  <c r="F153" i="1" s="1"/>
  <c r="G695" i="1"/>
  <c r="F695" i="1" s="1"/>
  <c r="G86" i="1"/>
  <c r="F86" i="1" s="1"/>
  <c r="G4711" i="1"/>
  <c r="F4711" i="1" s="1"/>
  <c r="G4377" i="1"/>
  <c r="F4377" i="1" s="1"/>
  <c r="G99" i="1"/>
  <c r="F99" i="1" s="1"/>
  <c r="G3298" i="1"/>
  <c r="F3298" i="1" s="1"/>
  <c r="G1077" i="1"/>
  <c r="F1077" i="1" s="1"/>
  <c r="G5332" i="1"/>
  <c r="F5332" i="1" s="1"/>
  <c r="G5493" i="1"/>
  <c r="F5493" i="1" s="1"/>
  <c r="G1140" i="1"/>
  <c r="F1140" i="1" s="1"/>
  <c r="G801" i="1"/>
  <c r="F801" i="1" s="1"/>
  <c r="G1122" i="1"/>
  <c r="F1122" i="1" s="1"/>
  <c r="G1854" i="1"/>
  <c r="F1854" i="1" s="1"/>
  <c r="G3538" i="1"/>
  <c r="F3538" i="1" s="1"/>
  <c r="G3733" i="1"/>
  <c r="F3733" i="1" s="1"/>
  <c r="G1797" i="1"/>
  <c r="F1797" i="1" s="1"/>
  <c r="G834" i="1"/>
  <c r="F834" i="1" s="1"/>
  <c r="G2603" i="1"/>
  <c r="F2603" i="1" s="1"/>
  <c r="G1385" i="1"/>
  <c r="F1385" i="1" s="1"/>
  <c r="G4228" i="1"/>
  <c r="F4228" i="1" s="1"/>
  <c r="G3442" i="1"/>
  <c r="F3442" i="1" s="1"/>
  <c r="G3307" i="1"/>
  <c r="F3307" i="1" s="1"/>
  <c r="G2834" i="1"/>
  <c r="F2834" i="1" s="1"/>
  <c r="G1024" i="1"/>
  <c r="F1024" i="1" s="1"/>
  <c r="G1885" i="1"/>
  <c r="F1885" i="1" s="1"/>
  <c r="G5719" i="1"/>
  <c r="F5719" i="1" s="1"/>
  <c r="G5455" i="1"/>
  <c r="F5455" i="1" s="1"/>
  <c r="G4499" i="1"/>
  <c r="F4499" i="1" s="1"/>
  <c r="G6318" i="1"/>
  <c r="F6318" i="1" s="1"/>
  <c r="G253" i="1"/>
  <c r="F253" i="1" s="1"/>
  <c r="G4628" i="1"/>
  <c r="F4628" i="1" s="1"/>
  <c r="G6252" i="1"/>
  <c r="F6252" i="1" s="1"/>
  <c r="G5964" i="1"/>
  <c r="F5964" i="1" s="1"/>
  <c r="G5745" i="1"/>
  <c r="F5745" i="1" s="1"/>
  <c r="G4739" i="1"/>
  <c r="F4739" i="1" s="1"/>
  <c r="G5634" i="1"/>
  <c r="F5634" i="1" s="1"/>
  <c r="G6353" i="1"/>
  <c r="F6353" i="1" s="1"/>
  <c r="G2339" i="1"/>
  <c r="F2339" i="1" s="1"/>
  <c r="G860" i="1"/>
  <c r="F860" i="1" s="1"/>
  <c r="G864" i="1"/>
  <c r="F864" i="1" s="1"/>
  <c r="G866" i="1"/>
  <c r="F866" i="1" s="1"/>
  <c r="G3469" i="1"/>
  <c r="F3469" i="1" s="1"/>
  <c r="G4408" i="1"/>
  <c r="F4408" i="1" s="1"/>
  <c r="G1313" i="1"/>
  <c r="F1313" i="1" s="1"/>
  <c r="G5709" i="1"/>
  <c r="F5709" i="1" s="1"/>
  <c r="G769" i="1"/>
  <c r="F769" i="1" s="1"/>
  <c r="G1009" i="1"/>
  <c r="F1009" i="1" s="1"/>
  <c r="G1427" i="1"/>
  <c r="F1427" i="1" s="1"/>
  <c r="G36" i="1"/>
  <c r="F36" i="1" s="1"/>
  <c r="G2109" i="1"/>
  <c r="F2109" i="1" s="1"/>
  <c r="G5243" i="1"/>
  <c r="F5243" i="1" s="1"/>
  <c r="G2699" i="1"/>
  <c r="F2699" i="1" s="1"/>
  <c r="G2696" i="1"/>
  <c r="F2696" i="1" s="1"/>
  <c r="G4125" i="1"/>
  <c r="F4125" i="1" s="1"/>
  <c r="G2507" i="1"/>
  <c r="F2507" i="1" s="1"/>
  <c r="G1378" i="1"/>
  <c r="F1378" i="1" s="1"/>
  <c r="G4698" i="1"/>
  <c r="F4698" i="1" s="1"/>
  <c r="G1049" i="1"/>
  <c r="F1049" i="1" s="1"/>
  <c r="G5411" i="1"/>
  <c r="F5411" i="1" s="1"/>
  <c r="G791" i="1"/>
  <c r="F791" i="1" s="1"/>
  <c r="G3233" i="1"/>
  <c r="F3233" i="1" s="1"/>
  <c r="G1076" i="1"/>
  <c r="F1076" i="1" s="1"/>
  <c r="G3958" i="1"/>
  <c r="F3958" i="1" s="1"/>
  <c r="G2987" i="1"/>
  <c r="F2987" i="1" s="1"/>
  <c r="G3910" i="1"/>
  <c r="F3910" i="1" s="1"/>
  <c r="G2151" i="1"/>
  <c r="F2151" i="1" s="1"/>
  <c r="G839" i="1"/>
  <c r="F839" i="1" s="1"/>
  <c r="G1448" i="1"/>
  <c r="F1448" i="1" s="1"/>
  <c r="G1263" i="1"/>
  <c r="F1263" i="1" s="1"/>
  <c r="G1660" i="1"/>
  <c r="F1660" i="1" s="1"/>
  <c r="G1065" i="1"/>
  <c r="F1065" i="1" s="1"/>
  <c r="G5091" i="1"/>
  <c r="F5091" i="1" s="1"/>
  <c r="G4681" i="1"/>
  <c r="F4681" i="1" s="1"/>
  <c r="G716" i="1"/>
  <c r="F716" i="1" s="1"/>
  <c r="G4417" i="1"/>
  <c r="F4417" i="1" s="1"/>
  <c r="G308" i="1"/>
  <c r="F308" i="1" s="1"/>
  <c r="G1199" i="1"/>
  <c r="F1199" i="1" s="1"/>
  <c r="G3423" i="1"/>
  <c r="F3423" i="1" s="1"/>
  <c r="G3999" i="1"/>
  <c r="F3999" i="1" s="1"/>
  <c r="G910" i="1"/>
  <c r="F910" i="1" s="1"/>
  <c r="G664" i="1"/>
  <c r="F664" i="1" s="1"/>
  <c r="G3406" i="1"/>
  <c r="F3406" i="1" s="1"/>
  <c r="G3040" i="1"/>
  <c r="F3040" i="1" s="1"/>
  <c r="G3246" i="1"/>
  <c r="F3246" i="1" s="1"/>
  <c r="G105" i="1"/>
  <c r="F105" i="1" s="1"/>
  <c r="G2801" i="1"/>
  <c r="F2801" i="1" s="1"/>
  <c r="G3420" i="1"/>
  <c r="F3420" i="1" s="1"/>
  <c r="G3045" i="1"/>
  <c r="F3045" i="1" s="1"/>
  <c r="G5038" i="1"/>
  <c r="F5038" i="1" s="1"/>
  <c r="G6041" i="1"/>
  <c r="F6041" i="1" s="1"/>
  <c r="G2075" i="1"/>
  <c r="F2075" i="1" s="1"/>
  <c r="G3602" i="1"/>
  <c r="F3602" i="1" s="1"/>
  <c r="G6302" i="1"/>
  <c r="F6302" i="1" s="1"/>
  <c r="G4800" i="1"/>
  <c r="F4800" i="1" s="1"/>
  <c r="G3292" i="1"/>
  <c r="F3292" i="1" s="1"/>
  <c r="G2470" i="1"/>
  <c r="F2470" i="1" s="1"/>
  <c r="G238" i="1"/>
  <c r="F238" i="1" s="1"/>
  <c r="G2131" i="1"/>
  <c r="F2131" i="1" s="1"/>
  <c r="G2596" i="1"/>
  <c r="F2596" i="1" s="1"/>
  <c r="G184" i="1"/>
  <c r="F184" i="1" s="1"/>
  <c r="G5144" i="1"/>
  <c r="F5144" i="1" s="1"/>
  <c r="G6516" i="1"/>
  <c r="F6516" i="1" s="1"/>
  <c r="G5953" i="1"/>
  <c r="F5953" i="1" s="1"/>
  <c r="G5598" i="1"/>
  <c r="F5598" i="1" s="1"/>
  <c r="G4282" i="1"/>
  <c r="F4282" i="1" s="1"/>
  <c r="G5602" i="1"/>
  <c r="F5602" i="1" s="1"/>
  <c r="G6275" i="1"/>
  <c r="F6275" i="1" s="1"/>
  <c r="G459" i="1"/>
  <c r="F459" i="1" s="1"/>
  <c r="G481" i="1"/>
  <c r="F481" i="1" s="1"/>
  <c r="G6316" i="1"/>
  <c r="F6316" i="1" s="1"/>
  <c r="G3184" i="1"/>
  <c r="F3184" i="1" s="1"/>
  <c r="G5788" i="1"/>
  <c r="F5788" i="1" s="1"/>
  <c r="G5820" i="1"/>
  <c r="F5820" i="1" s="1"/>
  <c r="G510" i="1"/>
  <c r="F510" i="1" s="1"/>
  <c r="G3729" i="1"/>
  <c r="F3729" i="1" s="1"/>
  <c r="G507" i="1"/>
  <c r="F507" i="1" s="1"/>
  <c r="G4446" i="1"/>
  <c r="F4446" i="1" s="1"/>
  <c r="G4718" i="1"/>
  <c r="F4718" i="1" s="1"/>
  <c r="G5625" i="1"/>
  <c r="F5625" i="1" s="1"/>
  <c r="G5616" i="1"/>
  <c r="F5616" i="1" s="1"/>
  <c r="G4414" i="1"/>
  <c r="F4414" i="1" s="1"/>
  <c r="G2347" i="1"/>
  <c r="F2347" i="1" s="1"/>
  <c r="G1996" i="1"/>
  <c r="F1996" i="1" s="1"/>
  <c r="G1388" i="1"/>
  <c r="F1388" i="1" s="1"/>
  <c r="G1603" i="1"/>
  <c r="F1603" i="1" s="1"/>
  <c r="G2615" i="1"/>
  <c r="F2615" i="1" s="1"/>
  <c r="G562" i="1"/>
  <c r="F562" i="1" s="1"/>
  <c r="G4550" i="1"/>
  <c r="F4550" i="1" s="1"/>
  <c r="G4298" i="1"/>
  <c r="F4298" i="1" s="1"/>
  <c r="G4593" i="1"/>
  <c r="F4593" i="1" s="1"/>
  <c r="G2697" i="1"/>
  <c r="F2697" i="1" s="1"/>
  <c r="G2698" i="1"/>
  <c r="F2698" i="1" s="1"/>
  <c r="G2672" i="1"/>
  <c r="F2672" i="1" s="1"/>
  <c r="G6031" i="1"/>
  <c r="F6031" i="1" s="1"/>
  <c r="G1041" i="1"/>
  <c r="F1041" i="1" s="1"/>
  <c r="G2506" i="1"/>
  <c r="F2506" i="1" s="1"/>
  <c r="G3664" i="1"/>
  <c r="F3664" i="1" s="1"/>
  <c r="G3655" i="1"/>
  <c r="F3655" i="1" s="1"/>
  <c r="G1303" i="1"/>
  <c r="F1303" i="1" s="1"/>
  <c r="G3663" i="1"/>
  <c r="F3663" i="1" s="1"/>
  <c r="G4010" i="1"/>
  <c r="F4010" i="1" s="1"/>
  <c r="G1814" i="1"/>
  <c r="F1814" i="1" s="1"/>
  <c r="G2914" i="1"/>
  <c r="F2914" i="1" s="1"/>
  <c r="G3802" i="1"/>
  <c r="F3802" i="1" s="1"/>
  <c r="G2084" i="1"/>
  <c r="F2084" i="1" s="1"/>
  <c r="G1644" i="1"/>
  <c r="F1644" i="1" s="1"/>
  <c r="G719" i="1"/>
  <c r="F719" i="1" s="1"/>
  <c r="G2886" i="1"/>
  <c r="F2886" i="1" s="1"/>
  <c r="G725" i="1"/>
  <c r="F725" i="1" s="1"/>
  <c r="G1087" i="1"/>
  <c r="F1087" i="1" s="1"/>
  <c r="G3340" i="1"/>
  <c r="F3340" i="1" s="1"/>
  <c r="G3021" i="1"/>
  <c r="F3021" i="1" s="1"/>
  <c r="G2049" i="1"/>
  <c r="F2049" i="1" s="1"/>
  <c r="G4455" i="1"/>
  <c r="F4455" i="1" s="1"/>
  <c r="G894" i="1"/>
  <c r="F894" i="1" s="1"/>
  <c r="G2312" i="1"/>
  <c r="F2312" i="1" s="1"/>
  <c r="G890" i="1"/>
  <c r="F890" i="1" s="1"/>
  <c r="G728" i="1"/>
  <c r="F728" i="1" s="1"/>
  <c r="G212" i="1"/>
  <c r="F212" i="1" s="1"/>
  <c r="G688" i="1"/>
  <c r="F688" i="1" s="1"/>
  <c r="G84" i="1"/>
  <c r="F84" i="1" s="1"/>
  <c r="G4924" i="1"/>
  <c r="F4924" i="1" s="1"/>
  <c r="G4146" i="1"/>
  <c r="F4146" i="1" s="1"/>
  <c r="G272" i="1"/>
  <c r="F272" i="1" s="1"/>
  <c r="G390" i="1"/>
  <c r="F390" i="1" s="1"/>
  <c r="G1721" i="1"/>
  <c r="F1721" i="1" s="1"/>
  <c r="G3804" i="1"/>
  <c r="F3804" i="1" s="1"/>
  <c r="G1793" i="1"/>
  <c r="F1793" i="1" s="1"/>
  <c r="G1443" i="1"/>
  <c r="F1443" i="1" s="1"/>
  <c r="G5543" i="1"/>
  <c r="F5543" i="1" s="1"/>
  <c r="G5180" i="1"/>
  <c r="F5180" i="1" s="1"/>
  <c r="G6348" i="1"/>
  <c r="F6348" i="1" s="1"/>
  <c r="G4180" i="1"/>
  <c r="F4180" i="1" s="1"/>
  <c r="G3743" i="1"/>
  <c r="F3743" i="1" s="1"/>
  <c r="G3002" i="1"/>
  <c r="F3002" i="1" s="1"/>
  <c r="G1845" i="1"/>
  <c r="F1845" i="1" s="1"/>
  <c r="G4215" i="1"/>
  <c r="F4215" i="1" s="1"/>
  <c r="G3038" i="1"/>
  <c r="F3038" i="1" s="1"/>
  <c r="G1680" i="1"/>
  <c r="F1680" i="1" s="1"/>
  <c r="G2806" i="1"/>
  <c r="F2806" i="1" s="1"/>
  <c r="G2231" i="1"/>
  <c r="F2231" i="1" s="1"/>
  <c r="G6517" i="1"/>
  <c r="F6517" i="1" s="1"/>
  <c r="G1369" i="1"/>
  <c r="F1369" i="1" s="1"/>
  <c r="G5010" i="1"/>
  <c r="F5010" i="1" s="1"/>
  <c r="G5106" i="1"/>
  <c r="F5106" i="1" s="1"/>
  <c r="G4898" i="1"/>
  <c r="F4898" i="1" s="1"/>
  <c r="G5109" i="1"/>
  <c r="F5109" i="1" s="1"/>
  <c r="G5113" i="1"/>
  <c r="F5113" i="1" s="1"/>
  <c r="G469" i="1"/>
  <c r="F469" i="1" s="1"/>
  <c r="G1134" i="1"/>
  <c r="F1134" i="1" s="1"/>
  <c r="G4122" i="1"/>
  <c r="F4122" i="1" s="1"/>
  <c r="G4846" i="1"/>
  <c r="F4846" i="1" s="1"/>
  <c r="G5836" i="1"/>
  <c r="F5836" i="1" s="1"/>
  <c r="G6088" i="1"/>
  <c r="F6088" i="1" s="1"/>
  <c r="G6157" i="1"/>
  <c r="F6157" i="1" s="1"/>
  <c r="G4087" i="1"/>
  <c r="F4087" i="1" s="1"/>
  <c r="G6460" i="1"/>
  <c r="F6460" i="1" s="1"/>
  <c r="G2400" i="1"/>
  <c r="F2400" i="1" s="1"/>
  <c r="G2833" i="1"/>
  <c r="F2833" i="1" s="1"/>
  <c r="G2300" i="1"/>
  <c r="F2300" i="1" s="1"/>
  <c r="G3535" i="1"/>
  <c r="F3535" i="1" s="1"/>
  <c r="G2194" i="1"/>
  <c r="F2194" i="1" s="1"/>
  <c r="G3495" i="1"/>
  <c r="F3495" i="1" s="1"/>
  <c r="G4836" i="1"/>
  <c r="F4836" i="1" s="1"/>
  <c r="G3765" i="1"/>
  <c r="F3765" i="1" s="1"/>
  <c r="G2733" i="1"/>
  <c r="F2733" i="1" s="1"/>
  <c r="G5636" i="1"/>
  <c r="F5636" i="1" s="1"/>
  <c r="G2293" i="1"/>
  <c r="F2293" i="1" s="1"/>
  <c r="G524" i="1"/>
  <c r="F524" i="1" s="1"/>
  <c r="G745" i="1"/>
  <c r="F745" i="1" s="1"/>
  <c r="G2732" i="1"/>
  <c r="F2732" i="1" s="1"/>
  <c r="G2677" i="1"/>
  <c r="F2677" i="1" s="1"/>
  <c r="G2680" i="1"/>
  <c r="F2680" i="1" s="1"/>
  <c r="G2501" i="1"/>
  <c r="F2501" i="1" s="1"/>
  <c r="G528" i="1"/>
  <c r="F528" i="1" s="1"/>
  <c r="G1861" i="1"/>
  <c r="F1861" i="1" s="1"/>
  <c r="G1878" i="1"/>
  <c r="F1878" i="1" s="1"/>
  <c r="G3644" i="1"/>
  <c r="F3644" i="1" s="1"/>
  <c r="G792" i="1"/>
  <c r="F792" i="1" s="1"/>
  <c r="G3659" i="1"/>
  <c r="F3659" i="1" s="1"/>
  <c r="G2783" i="1"/>
  <c r="F2783" i="1" s="1"/>
  <c r="G6334" i="1"/>
  <c r="F6334" i="1" s="1"/>
  <c r="G1756" i="1"/>
  <c r="F1756" i="1" s="1"/>
  <c r="G2932" i="1"/>
  <c r="F2932" i="1" s="1"/>
  <c r="G2617" i="1"/>
  <c r="F2617" i="1" s="1"/>
  <c r="G3159" i="1"/>
  <c r="F3159" i="1" s="1"/>
  <c r="G3329" i="1"/>
  <c r="F3329" i="1" s="1"/>
  <c r="G1651" i="1"/>
  <c r="F1651" i="1" s="1"/>
  <c r="G1681" i="1"/>
  <c r="F1681" i="1" s="1"/>
  <c r="G610" i="1"/>
  <c r="F610" i="1" s="1"/>
  <c r="G2918" i="1"/>
  <c r="F2918" i="1" s="1"/>
  <c r="G4124" i="1"/>
  <c r="F4124" i="1" s="1"/>
  <c r="G1290" i="1"/>
  <c r="F1290" i="1" s="1"/>
  <c r="G4055" i="1"/>
  <c r="F4055" i="1" s="1"/>
  <c r="G1696" i="1"/>
  <c r="F1696" i="1" s="1"/>
  <c r="G3202" i="1"/>
  <c r="F3202" i="1" s="1"/>
  <c r="G301" i="1"/>
  <c r="F301" i="1" s="1"/>
  <c r="G1503" i="1"/>
  <c r="F1503" i="1" s="1"/>
  <c r="G1862" i="1"/>
  <c r="F1862" i="1" s="1"/>
  <c r="G4951" i="1"/>
  <c r="F4951" i="1" s="1"/>
  <c r="G1159" i="1"/>
  <c r="F1159" i="1" s="1"/>
  <c r="G6415" i="1"/>
  <c r="F6415" i="1" s="1"/>
  <c r="G6560" i="1"/>
  <c r="F6560" i="1" s="1"/>
  <c r="G1465" i="1"/>
  <c r="F1465" i="1" s="1"/>
  <c r="G4379" i="1"/>
  <c r="F4379" i="1" s="1"/>
  <c r="G1614" i="1"/>
  <c r="F1614" i="1" s="1"/>
  <c r="G5790" i="1"/>
  <c r="F5790" i="1" s="1"/>
  <c r="G1653" i="1"/>
  <c r="F1653" i="1" s="1"/>
  <c r="G3931" i="1"/>
  <c r="F3931" i="1" s="1"/>
  <c r="G855" i="1"/>
  <c r="F855" i="1" s="1"/>
  <c r="G799" i="1"/>
  <c r="F799" i="1" s="1"/>
  <c r="G4818" i="1"/>
  <c r="F4818" i="1" s="1"/>
  <c r="G396" i="1"/>
  <c r="F396" i="1" s="1"/>
  <c r="G1197" i="1"/>
  <c r="F1197" i="1" s="1"/>
  <c r="G6220" i="1"/>
  <c r="F6220" i="1" s="1"/>
  <c r="G4168" i="1"/>
  <c r="F4168" i="1" s="1"/>
  <c r="G3942" i="1"/>
  <c r="F3942" i="1" s="1"/>
  <c r="G5460" i="1"/>
  <c r="F5460" i="1" s="1"/>
  <c r="G5997" i="1"/>
  <c r="F5997" i="1" s="1"/>
  <c r="G3831" i="1"/>
  <c r="F3831" i="1" s="1"/>
  <c r="G2132" i="1"/>
  <c r="F2132" i="1" s="1"/>
  <c r="G709" i="1"/>
  <c r="F709" i="1" s="1"/>
  <c r="G5951" i="1"/>
  <c r="F5951" i="1" s="1"/>
  <c r="G797" i="1"/>
  <c r="F797" i="1" s="1"/>
  <c r="G5400" i="1"/>
  <c r="F5400" i="1" s="1"/>
  <c r="G432" i="1"/>
  <c r="F432" i="1" s="1"/>
  <c r="G3951" i="1"/>
  <c r="F3951" i="1" s="1"/>
  <c r="G467" i="1"/>
  <c r="F467" i="1" s="1"/>
  <c r="G124" i="1"/>
  <c r="F124" i="1" s="1"/>
  <c r="G6550" i="1"/>
  <c r="F6550" i="1" s="1"/>
</calcChain>
</file>

<file path=xl/sharedStrings.xml><?xml version="1.0" encoding="utf-8"?>
<sst xmlns="http://schemas.openxmlformats.org/spreadsheetml/2006/main" count="34075" uniqueCount="15680">
  <si>
    <t>試験名</t>
  </si>
  <si>
    <t>問題番号</t>
  </si>
  <si>
    <t>問題</t>
  </si>
  <si>
    <t>正解</t>
  </si>
  <si>
    <t>解答</t>
  </si>
  <si>
    <t>応用情報技術者令和7年春期 午前問1</t>
  </si>
  <si>
    <t>応用情報技術者令和7年春期 午前問2</t>
  </si>
  <si>
    <t>応用情報技術者令和7年春期 午前問3</t>
  </si>
  <si>
    <t>応用情報技術者令和7年春期 午前問4</t>
  </si>
  <si>
    <t>応用情報技術者令和7年春期 午前問5</t>
  </si>
  <si>
    <t>応用情報技術者令和7年春期 午前問6</t>
  </si>
  <si>
    <t>応用情報技術者令和7年春期 午前問7</t>
  </si>
  <si>
    <t>応用情報技術者令和7年春期 午前問8</t>
  </si>
  <si>
    <t>応用情報技術者令和7年春期 午前問9</t>
  </si>
  <si>
    <t>応用情報技術者令和7年春期 午前問10</t>
  </si>
  <si>
    <t>応用情報技術者令和7年春期 午前問11</t>
  </si>
  <si>
    <t>応用情報技術者令和7年春期 午前問12</t>
  </si>
  <si>
    <t>応用情報技術者令和7年春期 午前問13</t>
  </si>
  <si>
    <t>応用情報技術者令和7年春期 午前問14</t>
  </si>
  <si>
    <t>応用情報技術者令和7年春期 午前問15</t>
  </si>
  <si>
    <t>応用情報技術者令和7年春期 午前問16</t>
  </si>
  <si>
    <t>応用情報技術者令和7年春期 午前問17</t>
  </si>
  <si>
    <t>応用情報技術者令和7年春期 午前問18</t>
  </si>
  <si>
    <t>応用情報技術者令和7年春期 午前問19</t>
  </si>
  <si>
    <t>応用情報技術者令和7年春期 午前問20</t>
  </si>
  <si>
    <t>応用情報技術者令和7年春期 午前問21</t>
  </si>
  <si>
    <t>応用情報技術者令和7年春期 午前問22</t>
  </si>
  <si>
    <t>応用情報技術者令和7年春期 午前問23</t>
  </si>
  <si>
    <t>応用情報技術者令和7年春期 午前問24</t>
  </si>
  <si>
    <t>応用情報技術者令和7年春期 午前問25</t>
  </si>
  <si>
    <t>応用情報技術者令和7年春期 午前問26</t>
  </si>
  <si>
    <t>応用情報技術者令和7年春期 午前問27</t>
  </si>
  <si>
    <t>応用情報技術者令和7年春期 午前問28</t>
  </si>
  <si>
    <t>応用情報技術者令和7年春期 午前問29</t>
  </si>
  <si>
    <t>応用情報技術者令和7年春期 午前問30</t>
  </si>
  <si>
    <t>応用情報技術者令和7年春期 午前問31</t>
  </si>
  <si>
    <t>応用情報技術者令和7年春期 午前問32</t>
  </si>
  <si>
    <t>応用情報技術者令和7年春期 午前問33</t>
  </si>
  <si>
    <t>応用情報技術者令和7年春期 午前問34</t>
  </si>
  <si>
    <t>応用情報技術者令和7年春期 午前問35</t>
  </si>
  <si>
    <t>応用情報技術者令和7年春期 午前問36</t>
  </si>
  <si>
    <t>応用情報技術者令和7年春期 午前問37</t>
  </si>
  <si>
    <t>応用情報技術者令和7年春期 午前問38</t>
  </si>
  <si>
    <t>応用情報技術者令和7年春期 午前問39</t>
  </si>
  <si>
    <t>応用情報技術者令和7年春期 午前問40</t>
  </si>
  <si>
    <t>応用情報技術者令和7年春期 午前問41</t>
  </si>
  <si>
    <t>応用情報技術者令和7年春期 午前問42</t>
  </si>
  <si>
    <t>応用情報技術者令和7年春期 午前問43</t>
  </si>
  <si>
    <t>応用情報技術者令和7年春期 午前問44</t>
  </si>
  <si>
    <t>応用情報技術者令和7年春期 午前問45</t>
  </si>
  <si>
    <t>応用情報技術者令和7年春期 午前問46</t>
  </si>
  <si>
    <t>応用情報技術者令和7年春期 午前問47</t>
  </si>
  <si>
    <t>応用情報技術者令和7年春期 午前問48</t>
  </si>
  <si>
    <t>応用情報技術者令和7年春期 午前問49</t>
  </si>
  <si>
    <t>応用情報技術者令和7年春期 午前問50</t>
  </si>
  <si>
    <t>応用情報技術者令和7年春期 午前問51</t>
  </si>
  <si>
    <t>応用情報技術者令和7年春期 午前問52</t>
  </si>
  <si>
    <t>応用情報技術者令和7年春期 午前問53</t>
  </si>
  <si>
    <t>応用情報技術者令和7年春期 午前問54</t>
  </si>
  <si>
    <t>応用情報技術者令和7年春期 午前問55</t>
  </si>
  <si>
    <t>応用情報技術者令和7年春期 午前問56</t>
  </si>
  <si>
    <t>応用情報技術者令和7年春期 午前問57</t>
  </si>
  <si>
    <t>応用情報技術者令和7年春期 午前問58</t>
  </si>
  <si>
    <t>応用情報技術者令和7年春期 午前問59</t>
  </si>
  <si>
    <t>応用情報技術者令和7年春期 午前問60</t>
  </si>
  <si>
    <t>応用情報技術者令和7年春期 午前問61</t>
  </si>
  <si>
    <t>応用情報技術者令和7年春期 午前問62</t>
  </si>
  <si>
    <t>応用情報技術者令和7年春期 午前問63</t>
  </si>
  <si>
    <t>応用情報技術者令和7年春期 午前問64</t>
  </si>
  <si>
    <t>応用情報技術者令和7年春期 午前問65</t>
  </si>
  <si>
    <t>応用情報技術者令和7年春期 午前問66</t>
  </si>
  <si>
    <t>応用情報技術者令和7年春期 午前問67</t>
  </si>
  <si>
    <t>応用情報技術者令和7年春期 午前問68</t>
  </si>
  <si>
    <t>応用情報技術者令和7年春期 午前問69</t>
  </si>
  <si>
    <t>応用情報技術者令和7年春期 午前問70</t>
  </si>
  <si>
    <t>応用情報技術者令和7年春期 午前問71</t>
  </si>
  <si>
    <t>応用情報技術者令和7年春期 午前問72</t>
  </si>
  <si>
    <t>応用情報技術者令和7年春期 午前問73</t>
  </si>
  <si>
    <t>応用情報技術者令和7年春期 午前問74</t>
  </si>
  <si>
    <t>応用情報技術者令和7年春期 午前問75</t>
  </si>
  <si>
    <t>応用情報技術者令和7年春期 午前問76</t>
  </si>
  <si>
    <t>応用情報技術者令和7年春期 午前問77</t>
  </si>
  <si>
    <t>応用情報技術者令和7年春期 午前問78</t>
  </si>
  <si>
    <t>応用情報技術者令和7年春期 午前問79</t>
  </si>
  <si>
    <t>応用情報技術者令和7年春期 午前問80</t>
  </si>
  <si>
    <t>応用情報技術者令和6年秋期 午前問1</t>
  </si>
  <si>
    <t>応用情報技術者令和6年秋期 午前問3</t>
  </si>
  <si>
    <t>応用情報技術者令和6年秋期 午前問4</t>
  </si>
  <si>
    <t>応用情報技術者令和6年秋期 午前問5</t>
  </si>
  <si>
    <t>応用情報技術者令和6年秋期 午前問6</t>
  </si>
  <si>
    <t>応用情報技術者令和6年秋期 午前問7</t>
  </si>
  <si>
    <t>応用情報技術者令和6年秋期 午前問8</t>
  </si>
  <si>
    <t>応用情報技術者令和6年秋期 午前問9</t>
  </si>
  <si>
    <t>応用情報技術者令和6年秋期 午前問10</t>
  </si>
  <si>
    <t>応用情報技術者令和6年秋期 午前問11</t>
  </si>
  <si>
    <t>応用情報技術者令和6年秋期 午前問12</t>
  </si>
  <si>
    <t>応用情報技術者令和6年秋期 午前問13</t>
  </si>
  <si>
    <t>応用情報技術者令和6年秋期 午前問14</t>
  </si>
  <si>
    <t>応用情報技術者令和6年秋期 午前問15</t>
  </si>
  <si>
    <t>応用情報技術者令和6年秋期 午前問16</t>
  </si>
  <si>
    <t>応用情報技術者令和6年秋期 午前問17</t>
  </si>
  <si>
    <t>応用情報技術者令和6年秋期 午前問18</t>
  </si>
  <si>
    <t>応用情報技術者令和6年秋期 午前問19</t>
  </si>
  <si>
    <t>応用情報技術者令和6年秋期 午前問20</t>
  </si>
  <si>
    <t>応用情報技術者令和6年秋期 午前問21</t>
  </si>
  <si>
    <t>応用情報技術者令和6年秋期 午前問22</t>
  </si>
  <si>
    <t>応用情報技術者令和6年秋期 午前問23</t>
  </si>
  <si>
    <t>応用情報技術者令和6年秋期 午前問24</t>
  </si>
  <si>
    <t>応用情報技術者令和6年秋期 午前問25</t>
  </si>
  <si>
    <t>応用情報技術者令和6年秋期 午前問26</t>
  </si>
  <si>
    <t>応用情報技術者令和6年秋期 午前問27</t>
  </si>
  <si>
    <t>応用情報技術者令和6年秋期 午前問28</t>
  </si>
  <si>
    <t>応用情報技術者令和6年秋期 午前問29</t>
  </si>
  <si>
    <t>応用情報技術者令和6年秋期 午前問30</t>
  </si>
  <si>
    <t>応用情報技術者令和6年秋期 午前問31</t>
  </si>
  <si>
    <t>応用情報技術者令和6年秋期 午前問32</t>
  </si>
  <si>
    <t>応用情報技術者令和6年秋期 午前問33</t>
  </si>
  <si>
    <t>応用情報技術者令和6年秋期 午前問34</t>
  </si>
  <si>
    <t>応用情報技術者令和6年秋期 午前問35</t>
  </si>
  <si>
    <t>応用情報技術者令和6年秋期 午前問36</t>
  </si>
  <si>
    <t>応用情報技術者令和6年秋期 午前問37</t>
  </si>
  <si>
    <t>応用情報技術者令和6年秋期 午前問38</t>
  </si>
  <si>
    <t>応用情報技術者令和6年秋期 午前問39</t>
  </si>
  <si>
    <t>応用情報技術者令和6年秋期 午前問40</t>
  </si>
  <si>
    <t>応用情報技術者令和6年秋期 午前問41</t>
  </si>
  <si>
    <t>応用情報技術者令和6年秋期 午前問42</t>
  </si>
  <si>
    <t>応用情報技術者令和6年秋期 午前問43</t>
  </si>
  <si>
    <t>応用情報技術者令和6年秋期 午前問44</t>
  </si>
  <si>
    <t>応用情報技術者令和6年秋期 午前問45</t>
  </si>
  <si>
    <t>応用情報技術者令和6年秋期 午前問46</t>
  </si>
  <si>
    <t>応用情報技術者令和6年秋期 午前問47</t>
  </si>
  <si>
    <t>応用情報技術者令和6年秋期 午前問48</t>
  </si>
  <si>
    <t>応用情報技術者令和6年秋期 午前問49</t>
  </si>
  <si>
    <t>応用情報技術者令和6年秋期 午前問50</t>
  </si>
  <si>
    <t>応用情報技術者令和6年秋期 午前問51</t>
  </si>
  <si>
    <t>応用情報技術者令和6年秋期 午前問52</t>
  </si>
  <si>
    <t>応用情報技術者令和6年秋期 午前問53</t>
  </si>
  <si>
    <t>応用情報技術者令和6年秋期 午前問54</t>
  </si>
  <si>
    <t>応用情報技術者令和6年秋期 午前問55</t>
  </si>
  <si>
    <t>応用情報技術者令和6年秋期 午前問56</t>
  </si>
  <si>
    <t>応用情報技術者令和6年秋期 午前問57</t>
  </si>
  <si>
    <t>応用情報技術者令和6年秋期 午前問58</t>
  </si>
  <si>
    <t>応用情報技術者令和6年秋期 午前問59</t>
  </si>
  <si>
    <t>応用情報技術者令和6年秋期 午前問60</t>
  </si>
  <si>
    <t>応用情報技術者令和6年秋期 午前問61</t>
  </si>
  <si>
    <t>応用情報技術者令和6年秋期 午前問62</t>
  </si>
  <si>
    <t>応用情報技術者令和6年秋期 午前問63</t>
  </si>
  <si>
    <t>応用情報技術者令和6年秋期 午前問64</t>
  </si>
  <si>
    <t>応用情報技術者令和6年秋期 午前問65</t>
  </si>
  <si>
    <t>応用情報技術者令和6年秋期 午前問66</t>
  </si>
  <si>
    <t>応用情報技術者令和6年秋期 午前問67</t>
  </si>
  <si>
    <t>応用情報技術者令和6年秋期 午前問68</t>
  </si>
  <si>
    <t>応用情報技術者令和6年秋期 午前問69</t>
  </si>
  <si>
    <t>応用情報技術者令和6年秋期 午前問70</t>
  </si>
  <si>
    <t>応用情報技術者令和6年秋期 午前問71</t>
  </si>
  <si>
    <t>応用情報技術者令和6年秋期 午前問72</t>
  </si>
  <si>
    <t>応用情報技術者令和6年秋期 午前問73</t>
  </si>
  <si>
    <t>応用情報技術者令和6年秋期 午前問74</t>
  </si>
  <si>
    <t>応用情報技術者令和6年秋期 午前問75</t>
  </si>
  <si>
    <t>応用情報技術者令和6年秋期 午前問76</t>
  </si>
  <si>
    <t>応用情報技術者令和6年秋期 午前問77</t>
  </si>
  <si>
    <t>応用情報技術者令和6年秋期 午前問78</t>
  </si>
  <si>
    <t>応用情報技術者令和6年秋期 午前問79</t>
  </si>
  <si>
    <t>応用情報技術者令和6年秋期 午前問80</t>
  </si>
  <si>
    <t>応用情報技術者令和6年春期 午前問1</t>
  </si>
  <si>
    <t>応用情報技術者令和6年春期 午前問2</t>
  </si>
  <si>
    <t>応用情報技術者令和6年春期 午前問3</t>
  </si>
  <si>
    <t>応用情報技術者令和6年春期 午前問4</t>
  </si>
  <si>
    <t>応用情報技術者令和6年春期 午前問5</t>
  </si>
  <si>
    <t>応用情報技術者令和6年春期 午前問6</t>
  </si>
  <si>
    <t>応用情報技術者令和6年春期 午前問7</t>
  </si>
  <si>
    <t>応用情報技術者令和6年春期 午前問8</t>
  </si>
  <si>
    <t>応用情報技術者令和6年春期 午前問9</t>
  </si>
  <si>
    <t>応用情報技術者令和6年春期 午前問10</t>
  </si>
  <si>
    <t>応用情報技術者令和6年春期 午前問11</t>
  </si>
  <si>
    <t>応用情報技術者令和6年春期 午前問12</t>
  </si>
  <si>
    <t>応用情報技術者令和6年春期 午前問13</t>
  </si>
  <si>
    <t>応用情報技術者令和6年春期 午前問14</t>
  </si>
  <si>
    <t>応用情報技術者令和6年春期 午前問15</t>
  </si>
  <si>
    <t>応用情報技術者令和6年春期 午前問16</t>
  </si>
  <si>
    <t>応用情報技術者令和6年春期 午前問17</t>
  </si>
  <si>
    <t>応用情報技術者令和6年春期 午前問18</t>
  </si>
  <si>
    <t>応用情報技術者令和6年春期 午前問19</t>
  </si>
  <si>
    <t>応用情報技術者令和6年春期 午前問20</t>
  </si>
  <si>
    <t>応用情報技術者令和6年春期 午前問21</t>
  </si>
  <si>
    <t>応用情報技術者令和6年春期 午前問22</t>
  </si>
  <si>
    <t>応用情報技術者令和6年春期 午前問23</t>
  </si>
  <si>
    <t>応用情報技術者令和6年春期 午前問24</t>
  </si>
  <si>
    <t>応用情報技術者令和6年春期 午前問25</t>
  </si>
  <si>
    <t>応用情報技術者令和6年春期 午前問26</t>
  </si>
  <si>
    <t>応用情報技術者令和6年春期 午前問27</t>
  </si>
  <si>
    <t>応用情報技術者令和6年春期 午前問28</t>
  </si>
  <si>
    <t>応用情報技術者令和6年春期 午前問29</t>
  </si>
  <si>
    <t>応用情報技術者令和6年春期 午前問30</t>
  </si>
  <si>
    <t>応用情報技術者令和6年春期 午前問31</t>
  </si>
  <si>
    <t>応用情報技術者令和6年春期 午前問32</t>
  </si>
  <si>
    <t>応用情報技術者令和6年春期 午前問33</t>
  </si>
  <si>
    <t>応用情報技術者令和6年春期 午前問34</t>
  </si>
  <si>
    <t>応用情報技術者令和6年春期 午前問35</t>
  </si>
  <si>
    <t>応用情報技術者令和6年春期 午前問36</t>
  </si>
  <si>
    <t>応用情報技術者令和6年春期 午前問37</t>
  </si>
  <si>
    <t>応用情報技術者令和6年春期 午前問38</t>
  </si>
  <si>
    <t>応用情報技術者令和6年春期 午前問39</t>
  </si>
  <si>
    <t>応用情報技術者令和6年春期 午前問40</t>
  </si>
  <si>
    <t>応用情報技術者令和6年春期 午前問41</t>
  </si>
  <si>
    <t>応用情報技術者令和6年春期 午前問42</t>
  </si>
  <si>
    <t>応用情報技術者令和6年春期 午前問43</t>
  </si>
  <si>
    <t>応用情報技術者令和6年春期 午前問44</t>
  </si>
  <si>
    <t>応用情報技術者令和6年春期 午前問45</t>
  </si>
  <si>
    <t>応用情報技術者令和6年春期 午前問46</t>
  </si>
  <si>
    <t>応用情報技術者令和6年春期 午前問47</t>
  </si>
  <si>
    <t>応用情報技術者令和6年春期 午前問48</t>
  </si>
  <si>
    <t>応用情報技術者令和6年春期 午前問49</t>
  </si>
  <si>
    <t>応用情報技術者令和6年春期 午前問50</t>
  </si>
  <si>
    <t>応用情報技術者令和6年春期 午前問51</t>
  </si>
  <si>
    <t>応用情報技術者令和6年春期 午前問52</t>
  </si>
  <si>
    <t>応用情報技術者令和6年春期 午前問53</t>
  </si>
  <si>
    <t>応用情報技術者令和6年春期 午前問54</t>
  </si>
  <si>
    <t>応用情報技術者令和6年春期 午前問55</t>
  </si>
  <si>
    <t>応用情報技術者令和6年春期 午前問56</t>
  </si>
  <si>
    <t>応用情報技術者令和6年春期 午前問57</t>
  </si>
  <si>
    <t>応用情報技術者令和6年春期 午前問58</t>
  </si>
  <si>
    <t>応用情報技術者令和6年春期 午前問59</t>
  </si>
  <si>
    <t>応用情報技術者令和6年春期 午前問60</t>
  </si>
  <si>
    <t>応用情報技術者令和6年春期 午前問61</t>
  </si>
  <si>
    <t>応用情報技術者令和6年春期 午前問62</t>
  </si>
  <si>
    <t>応用情報技術者令和6年春期 午前問63</t>
  </si>
  <si>
    <t>応用情報技術者令和6年春期 午前問64</t>
  </si>
  <si>
    <t>応用情報技術者令和6年春期 午前問65</t>
  </si>
  <si>
    <t>応用情報技術者令和6年春期 午前問66</t>
  </si>
  <si>
    <t>応用情報技術者令和6年春期 午前問67</t>
  </si>
  <si>
    <t>応用情報技術者令和6年春期 午前問68</t>
  </si>
  <si>
    <t>応用情報技術者令和6年春期 午前問69</t>
  </si>
  <si>
    <t>応用情報技術者令和6年春期 午前問70</t>
  </si>
  <si>
    <t>応用情報技術者令和6年春期 午前問71</t>
  </si>
  <si>
    <t>応用情報技術者令和6年春期 午前問72</t>
  </si>
  <si>
    <t>応用情報技術者令和6年春期 午前問73</t>
  </si>
  <si>
    <t>応用情報技術者令和6年春期 午前問74</t>
  </si>
  <si>
    <t>応用情報技術者令和6年春期 午前問75</t>
  </si>
  <si>
    <t>応用情報技術者令和6年春期 午前問76</t>
  </si>
  <si>
    <t>応用情報技術者令和6年春期 午前問77</t>
  </si>
  <si>
    <t>応用情報技術者令和6年春期 午前問78</t>
  </si>
  <si>
    <t>応用情報技術者令和6年春期 午前問79</t>
  </si>
  <si>
    <t>応用情報技術者令和6年春期 午前問80</t>
  </si>
  <si>
    <t>応用情報技術者令和5年秋期 午前問1</t>
  </si>
  <si>
    <t>応用情報技術者令和5年秋期 午前問2</t>
  </si>
  <si>
    <t>応用情報技術者令和5年秋期 午前問3</t>
  </si>
  <si>
    <t>応用情報技術者令和5年秋期 午前問4</t>
  </si>
  <si>
    <t>応用情報技術者令和5年秋期 午前問5</t>
  </si>
  <si>
    <t>応用情報技術者令和5年秋期 午前問6</t>
  </si>
  <si>
    <t>応用情報技術者令和5年秋期 午前問7</t>
  </si>
  <si>
    <t>応用情報技術者令和5年秋期 午前問8</t>
  </si>
  <si>
    <t>応用情報技術者令和5年秋期 午前問9</t>
  </si>
  <si>
    <t>応用情報技術者令和5年秋期 午前問10</t>
  </si>
  <si>
    <t>応用情報技術者令和5年秋期 午前問11</t>
  </si>
  <si>
    <t>応用情報技術者令和5年秋期 午前問12</t>
  </si>
  <si>
    <t>応用情報技術者令和5年秋期 午前問13</t>
  </si>
  <si>
    <t>応用情報技術者令和5年秋期 午前問14</t>
  </si>
  <si>
    <t>応用情報技術者令和5年秋期 午前問15</t>
  </si>
  <si>
    <t>応用情報技術者令和5年秋期 午前問16</t>
  </si>
  <si>
    <t>応用情報技術者令和5年秋期 午前問17</t>
  </si>
  <si>
    <t>応用情報技術者令和5年秋期 午前問18</t>
  </si>
  <si>
    <t>応用情報技術者令和5年秋期 午前問19</t>
  </si>
  <si>
    <t>応用情報技術者令和5年秋期 午前問20</t>
  </si>
  <si>
    <t>応用情報技術者令和5年秋期 午前問21</t>
  </si>
  <si>
    <t>応用情報技術者令和5年秋期 午前問22</t>
  </si>
  <si>
    <t>応用情報技術者令和5年秋期 午前問23</t>
  </si>
  <si>
    <t>応用情報技術者令和5年秋期 午前問24</t>
  </si>
  <si>
    <t>応用情報技術者令和5年秋期 午前問25</t>
  </si>
  <si>
    <t>応用情報技術者令和5年秋期 午前問26</t>
  </si>
  <si>
    <t>応用情報技術者令和5年秋期 午前問27</t>
  </si>
  <si>
    <t>応用情報技術者令和5年秋期 午前問28</t>
  </si>
  <si>
    <t>応用情報技術者令和5年秋期 午前問29</t>
  </si>
  <si>
    <t>応用情報技術者令和5年秋期 午前問30</t>
  </si>
  <si>
    <t>応用情報技術者令和5年秋期 午前問31</t>
  </si>
  <si>
    <t>応用情報技術者令和5年秋期 午前問32</t>
  </si>
  <si>
    <t>応用情報技術者令和5年秋期 午前問33</t>
  </si>
  <si>
    <t>応用情報技術者令和5年秋期 午前問34</t>
  </si>
  <si>
    <t>応用情報技術者令和5年秋期 午前問35</t>
  </si>
  <si>
    <t>応用情報技術者令和5年秋期 午前問36</t>
  </si>
  <si>
    <t>応用情報技術者令和5年秋期 午前問37</t>
  </si>
  <si>
    <t>応用情報技術者令和5年秋期 午前問38</t>
  </si>
  <si>
    <t>応用情報技術者令和5年秋期 午前問39</t>
  </si>
  <si>
    <t>応用情報技術者令和5年秋期 午前問40</t>
  </si>
  <si>
    <t>応用情報技術者令和5年秋期 午前問41</t>
  </si>
  <si>
    <t>応用情報技術者令和5年秋期 午前問42</t>
  </si>
  <si>
    <t>応用情報技術者令和5年秋期 午前問43</t>
  </si>
  <si>
    <t>応用情報技術者令和5年秋期 午前問44</t>
  </si>
  <si>
    <t>応用情報技術者令和5年秋期 午前問45</t>
  </si>
  <si>
    <t>応用情報技術者令和5年秋期 午前問46</t>
  </si>
  <si>
    <t>応用情報技術者令和5年秋期 午前問47</t>
  </si>
  <si>
    <t>応用情報技術者令和5年秋期 午前問48</t>
  </si>
  <si>
    <t>応用情報技術者令和5年秋期 午前問49</t>
  </si>
  <si>
    <t>応用情報技術者令和5年秋期 午前問50</t>
  </si>
  <si>
    <t>応用情報技術者令和5年秋期 午前問51</t>
  </si>
  <si>
    <t>応用情報技術者令和5年秋期 午前問52</t>
  </si>
  <si>
    <t>応用情報技術者令和5年秋期 午前問53</t>
  </si>
  <si>
    <t>応用情報技術者令和5年秋期 午前問54</t>
  </si>
  <si>
    <t>応用情報技術者令和5年秋期 午前問55</t>
  </si>
  <si>
    <t>応用情報技術者令和5年秋期 午前問56</t>
  </si>
  <si>
    <t>応用情報技術者令和5年秋期 午前問57</t>
  </si>
  <si>
    <t>応用情報技術者令和5年秋期 午前問58</t>
  </si>
  <si>
    <t>応用情報技術者令和5年秋期 午前問59</t>
  </si>
  <si>
    <t>応用情報技術者令和5年秋期 午前問60</t>
  </si>
  <si>
    <t>応用情報技術者令和5年秋期 午前問61</t>
  </si>
  <si>
    <t>応用情報技術者令和5年秋期 午前問62</t>
  </si>
  <si>
    <t>応用情報技術者令和5年秋期 午前問63</t>
  </si>
  <si>
    <t>応用情報技術者令和5年秋期 午前問64</t>
  </si>
  <si>
    <t>応用情報技術者令和5年秋期 午前問65</t>
  </si>
  <si>
    <t>応用情報技術者令和5年秋期 午前問66</t>
  </si>
  <si>
    <t>応用情報技術者令和5年秋期 午前問67</t>
  </si>
  <si>
    <t>応用情報技術者令和5年秋期 午前問68</t>
  </si>
  <si>
    <t>応用情報技術者令和5年秋期 午前問69</t>
  </si>
  <si>
    <t>応用情報技術者令和5年秋期 午前問70</t>
  </si>
  <si>
    <t>応用情報技術者令和5年秋期 午前問71</t>
  </si>
  <si>
    <t>応用情報技術者令和5年秋期 午前問72</t>
  </si>
  <si>
    <t>応用情報技術者令和5年秋期 午前問73</t>
  </si>
  <si>
    <t>応用情報技術者令和5年秋期 午前問74</t>
  </si>
  <si>
    <t>応用情報技術者令和5年秋期 午前問75</t>
  </si>
  <si>
    <t>応用情報技術者令和5年秋期 午前問76</t>
  </si>
  <si>
    <t>応用情報技術者令和5年秋期 午前問77</t>
  </si>
  <si>
    <t>応用情報技術者令和5年秋期 午前問78</t>
  </si>
  <si>
    <t>応用情報技術者令和5年秋期 午前問79</t>
  </si>
  <si>
    <t>応用情報技術者令和5年秋期 午前問80</t>
  </si>
  <si>
    <t>応用情報技術者令和5年春期 午前問1</t>
  </si>
  <si>
    <t>応用情報技術者令和5年春期 午前問2</t>
  </si>
  <si>
    <t>応用情報技術者令和5年春期 午前問3</t>
  </si>
  <si>
    <t>応用情報技術者令和5年春期 午前問4</t>
  </si>
  <si>
    <t>応用情報技術者令和5年春期 午前問5</t>
  </si>
  <si>
    <t>応用情報技術者令和5年春期 午前問6</t>
  </si>
  <si>
    <t>応用情報技術者令和5年春期 午前問7</t>
  </si>
  <si>
    <t>応用情報技術者令和5年春期 午前問8</t>
  </si>
  <si>
    <t>応用情報技術者令和5年春期 午前問9</t>
  </si>
  <si>
    <t>応用情報技術者令和5年春期 午前問10</t>
  </si>
  <si>
    <t>応用情報技術者令和5年春期 午前問11</t>
  </si>
  <si>
    <t>応用情報技術者令和5年春期 午前問12</t>
  </si>
  <si>
    <t>応用情報技術者令和5年春期 午前問13</t>
  </si>
  <si>
    <t>応用情報技術者令和5年春期 午前問14</t>
  </si>
  <si>
    <t>応用情報技術者令和5年春期 午前問15</t>
  </si>
  <si>
    <t>応用情報技術者令和5年春期 午前問16</t>
  </si>
  <si>
    <t>応用情報技術者令和5年春期 午前問17</t>
  </si>
  <si>
    <t>応用情報技術者令和5年春期 午前問18</t>
  </si>
  <si>
    <t>応用情報技術者令和5年春期 午前問19</t>
  </si>
  <si>
    <t>応用情報技術者令和5年春期 午前問20</t>
  </si>
  <si>
    <t>応用情報技術者令和5年春期 午前問21</t>
  </si>
  <si>
    <t>応用情報技術者令和5年春期 午前問22</t>
  </si>
  <si>
    <t>応用情報技術者令和5年春期 午前問23</t>
  </si>
  <si>
    <t>応用情報技術者令和5年春期 午前問24</t>
  </si>
  <si>
    <t>応用情報技術者令和5年春期 午前問25</t>
  </si>
  <si>
    <t>応用情報技術者令和5年春期 午前問26</t>
  </si>
  <si>
    <t>応用情報技術者令和5年春期 午前問27</t>
  </si>
  <si>
    <t>応用情報技術者令和5年春期 午前問28</t>
  </si>
  <si>
    <t>応用情報技術者令和5年春期 午前問29</t>
  </si>
  <si>
    <t>応用情報技術者令和5年春期 午前問30</t>
  </si>
  <si>
    <t>応用情報技術者令和5年春期 午前問31</t>
  </si>
  <si>
    <t>応用情報技術者令和5年春期 午前問32</t>
  </si>
  <si>
    <t>応用情報技術者令和5年春期 午前問33</t>
  </si>
  <si>
    <t>応用情報技術者令和5年春期 午前問34</t>
  </si>
  <si>
    <t>応用情報技術者令和5年春期 午前問35</t>
  </si>
  <si>
    <t>応用情報技術者令和5年春期 午前問36</t>
  </si>
  <si>
    <t>応用情報技術者令和5年春期 午前問37</t>
  </si>
  <si>
    <t>応用情報技術者令和5年春期 午前問38</t>
  </si>
  <si>
    <t>応用情報技術者令和5年春期 午前問39</t>
  </si>
  <si>
    <t>応用情報技術者令和5年春期 午前問40</t>
  </si>
  <si>
    <t>応用情報技術者令和5年春期 午前問41</t>
  </si>
  <si>
    <t>応用情報技術者令和5年春期 午前問42</t>
  </si>
  <si>
    <t>応用情報技術者令和5年春期 午前問43</t>
  </si>
  <si>
    <t>応用情報技術者令和5年春期 午前問44</t>
  </si>
  <si>
    <t>応用情報技術者令和5年春期 午前問45</t>
  </si>
  <si>
    <t>応用情報技術者令和5年春期 午前問46</t>
  </si>
  <si>
    <t>応用情報技術者令和5年春期 午前問47</t>
  </si>
  <si>
    <t>応用情報技術者令和5年春期 午前問48</t>
  </si>
  <si>
    <t>応用情報技術者令和5年春期 午前問49</t>
  </si>
  <si>
    <t>応用情報技術者令和5年春期 午前問50</t>
  </si>
  <si>
    <t>応用情報技術者令和5年春期 午前問51</t>
  </si>
  <si>
    <t>応用情報技術者令和5年春期 午前問52</t>
  </si>
  <si>
    <t>応用情報技術者令和5年春期 午前問53</t>
  </si>
  <si>
    <t>応用情報技術者令和5年春期 午前問54</t>
  </si>
  <si>
    <t>応用情報技術者令和5年春期 午前問55</t>
  </si>
  <si>
    <t>応用情報技術者令和5年春期 午前問56</t>
  </si>
  <si>
    <t>応用情報技術者令和5年春期 午前問57</t>
  </si>
  <si>
    <t>応用情報技術者令和5年春期 午前問58</t>
  </si>
  <si>
    <t>応用情報技術者令和5年春期 午前問59</t>
  </si>
  <si>
    <t>応用情報技術者令和5年春期 午前問60</t>
  </si>
  <si>
    <t>応用情報技術者令和5年春期 午前問61</t>
  </si>
  <si>
    <t>応用情報技術者令和5年春期 午前問62</t>
  </si>
  <si>
    <t>応用情報技術者令和5年春期 午前問63</t>
  </si>
  <si>
    <t>応用情報技術者令和5年春期 午前問64</t>
  </si>
  <si>
    <t>応用情報技術者令和5年春期 午前問65</t>
  </si>
  <si>
    <t>応用情報技術者令和5年春期 午前問66</t>
  </si>
  <si>
    <t>応用情報技術者令和5年春期 午前問67</t>
  </si>
  <si>
    <t>応用情報技術者令和5年春期 午前問68</t>
  </si>
  <si>
    <t>応用情報技術者令和5年春期 午前問69</t>
  </si>
  <si>
    <t>応用情報技術者令和5年春期 午前問70</t>
  </si>
  <si>
    <t>応用情報技術者令和5年春期 午前問71</t>
  </si>
  <si>
    <t>応用情報技術者令和5年春期 午前問72</t>
  </si>
  <si>
    <t>応用情報技術者令和5年春期 午前問73</t>
  </si>
  <si>
    <t>応用情報技術者令和5年春期 午前問74</t>
  </si>
  <si>
    <t>応用情報技術者令和5年春期 午前問75</t>
  </si>
  <si>
    <t>応用情報技術者令和5年春期 午前問76</t>
  </si>
  <si>
    <t>応用情報技術者令和5年春期 午前問77</t>
  </si>
  <si>
    <t>応用情報技術者令和5年春期 午前問78</t>
  </si>
  <si>
    <t>応用情報技術者令和5年春期 午前問79</t>
  </si>
  <si>
    <t>応用情報技術者令和5年春期 午前問80</t>
  </si>
  <si>
    <t>応用情報技術者令和4年秋期 午前問1</t>
  </si>
  <si>
    <t>応用情報技術者令和4年秋期 午前問2</t>
  </si>
  <si>
    <t>応用情報技術者令和4年秋期 午前問3</t>
  </si>
  <si>
    <t>応用情報技術者令和4年秋期 午前問4</t>
  </si>
  <si>
    <t>応用情報技術者令和4年秋期 午前問5</t>
  </si>
  <si>
    <t>応用情報技術者令和4年秋期 午前問6</t>
  </si>
  <si>
    <t>応用情報技術者令和4年秋期 午前問7</t>
  </si>
  <si>
    <t>応用情報技術者令和4年秋期 午前問8</t>
  </si>
  <si>
    <t>応用情報技術者令和4年秋期 午前問9</t>
  </si>
  <si>
    <t>応用情報技術者令和4年秋期 午前問10</t>
  </si>
  <si>
    <t>応用情報技術者令和4年秋期 午前問11</t>
  </si>
  <si>
    <t>応用情報技術者令和4年秋期 午前問12</t>
  </si>
  <si>
    <t>応用情報技術者令和4年秋期 午前問13</t>
  </si>
  <si>
    <t>応用情報技術者令和4年秋期 午前問14</t>
  </si>
  <si>
    <t>応用情報技術者令和4年秋期 午前問15</t>
  </si>
  <si>
    <t>応用情報技術者令和4年秋期 午前問16</t>
  </si>
  <si>
    <t>応用情報技術者令和4年秋期 午前問17</t>
  </si>
  <si>
    <t>応用情報技術者令和4年秋期 午前問18</t>
  </si>
  <si>
    <t>応用情報技術者令和4年秋期 午前問19</t>
  </si>
  <si>
    <t>応用情報技術者令和4年秋期 午前問20</t>
  </si>
  <si>
    <t>応用情報技術者令和4年秋期 午前問21</t>
  </si>
  <si>
    <t>応用情報技術者令和4年秋期 午前問22</t>
  </si>
  <si>
    <t>応用情報技術者令和4年秋期 午前問23</t>
  </si>
  <si>
    <t>応用情報技術者令和4年秋期 午前問24</t>
  </si>
  <si>
    <t>応用情報技術者令和4年秋期 午前問25</t>
  </si>
  <si>
    <t>応用情報技術者令和4年秋期 午前問26</t>
  </si>
  <si>
    <t>応用情報技術者令和4年秋期 午前問27</t>
  </si>
  <si>
    <t>応用情報技術者令和4年秋期 午前問28</t>
  </si>
  <si>
    <t>応用情報技術者令和4年秋期 午前問29</t>
  </si>
  <si>
    <t>応用情報技術者令和4年秋期 午前問30</t>
  </si>
  <si>
    <t>応用情報技術者令和4年秋期 午前問31</t>
  </si>
  <si>
    <t>応用情報技術者令和4年秋期 午前問32</t>
  </si>
  <si>
    <t>応用情報技術者令和4年秋期 午前問33</t>
  </si>
  <si>
    <t>応用情報技術者令和4年秋期 午前問34</t>
  </si>
  <si>
    <t>応用情報技術者令和4年秋期 午前問35</t>
  </si>
  <si>
    <t>応用情報技術者令和4年秋期 午前問36</t>
  </si>
  <si>
    <t>応用情報技術者令和4年秋期 午前問37</t>
  </si>
  <si>
    <t>応用情報技術者令和4年秋期 午前問38</t>
  </si>
  <si>
    <t>応用情報技術者令和4年秋期 午前問39</t>
  </si>
  <si>
    <t>応用情報技術者令和4年秋期 午前問40</t>
  </si>
  <si>
    <t>応用情報技術者令和4年秋期 午前問41</t>
  </si>
  <si>
    <t>応用情報技術者令和4年秋期 午前問42</t>
  </si>
  <si>
    <t>応用情報技術者令和4年秋期 午前問43</t>
  </si>
  <si>
    <t>応用情報技術者令和4年秋期 午前問44</t>
  </si>
  <si>
    <t>応用情報技術者令和4年秋期 午前問45</t>
  </si>
  <si>
    <t>応用情報技術者令和4年秋期 午前問46</t>
  </si>
  <si>
    <t>応用情報技術者令和4年秋期 午前問47</t>
  </si>
  <si>
    <t>応用情報技術者令和4年秋期 午前問48</t>
  </si>
  <si>
    <t>応用情報技術者令和4年秋期 午前問49</t>
  </si>
  <si>
    <t>応用情報技術者令和4年秋期 午前問50</t>
  </si>
  <si>
    <t>応用情報技術者令和4年秋期 午前問51</t>
  </si>
  <si>
    <t>応用情報技術者令和4年秋期 午前問52</t>
  </si>
  <si>
    <t>応用情報技術者令和4年秋期 午前問53</t>
  </si>
  <si>
    <t>応用情報技術者令和4年秋期 午前問54</t>
  </si>
  <si>
    <t>応用情報技術者令和4年秋期 午前問55</t>
  </si>
  <si>
    <t>応用情報技術者令和4年秋期 午前問56</t>
  </si>
  <si>
    <t>応用情報技術者令和4年秋期 午前問57</t>
  </si>
  <si>
    <t>応用情報技術者令和4年秋期 午前問58</t>
  </si>
  <si>
    <t>応用情報技術者令和4年秋期 午前問59</t>
  </si>
  <si>
    <t>応用情報技術者令和4年秋期 午前問60</t>
  </si>
  <si>
    <t>応用情報技術者令和4年秋期 午前問61</t>
  </si>
  <si>
    <t>応用情報技術者令和4年秋期 午前問62</t>
  </si>
  <si>
    <t>応用情報技術者令和4年秋期 午前問63</t>
  </si>
  <si>
    <t>応用情報技術者令和4年秋期 午前問64</t>
  </si>
  <si>
    <t>応用情報技術者令和4年秋期 午前問65</t>
  </si>
  <si>
    <t>応用情報技術者令和4年秋期 午前問66</t>
  </si>
  <si>
    <t>応用情報技術者令和4年秋期 午前問67</t>
  </si>
  <si>
    <t>応用情報技術者令和4年秋期 午前問68</t>
  </si>
  <si>
    <t>応用情報技術者令和4年秋期 午前問69</t>
  </si>
  <si>
    <t>応用情報技術者令和4年秋期 午前問70</t>
  </si>
  <si>
    <t>応用情報技術者令和4年秋期 午前問71</t>
  </si>
  <si>
    <t>応用情報技術者令和4年秋期 午前問72</t>
  </si>
  <si>
    <t>応用情報技術者令和4年秋期 午前問73</t>
  </si>
  <si>
    <t>応用情報技術者令和4年秋期 午前問74</t>
  </si>
  <si>
    <t>応用情報技術者令和4年秋期 午前問75</t>
  </si>
  <si>
    <t>応用情報技術者令和4年秋期 午前問76</t>
  </si>
  <si>
    <t>応用情報技術者令和4年秋期 午前問77</t>
  </si>
  <si>
    <t>応用情報技術者令和4年秋期 午前問78</t>
  </si>
  <si>
    <t>応用情報技術者令和4年秋期 午前問79</t>
  </si>
  <si>
    <t>応用情報技術者令和4年秋期 午前問80</t>
  </si>
  <si>
    <t>応用情報技術者令和4年春期 午前問1</t>
  </si>
  <si>
    <t>応用情報技術者令和4年春期 午前問2</t>
  </si>
  <si>
    <t>応用情報技術者令和4年春期 午前問3</t>
  </si>
  <si>
    <t>応用情報技術者令和4年春期 午前問4</t>
  </si>
  <si>
    <t>応用情報技術者令和4年春期 午前問5</t>
  </si>
  <si>
    <t>応用情報技術者令和4年春期 午前問6</t>
  </si>
  <si>
    <t>応用情報技術者令和4年春期 午前問7</t>
  </si>
  <si>
    <t>応用情報技術者令和4年春期 午前問8</t>
  </si>
  <si>
    <t>応用情報技術者令和4年春期 午前問9</t>
  </si>
  <si>
    <t>応用情報技術者令和4年春期 午前問10</t>
  </si>
  <si>
    <t>応用情報技術者令和4年春期 午前問11</t>
  </si>
  <si>
    <t>応用情報技術者令和4年春期 午前問12</t>
  </si>
  <si>
    <t>応用情報技術者令和4年春期 午前問13</t>
  </si>
  <si>
    <t>応用情報技術者令和4年春期 午前問14</t>
  </si>
  <si>
    <t>応用情報技術者令和4年春期 午前問15</t>
  </si>
  <si>
    <t>応用情報技術者令和4年春期 午前問16</t>
  </si>
  <si>
    <t>応用情報技術者令和4年春期 午前問17</t>
  </si>
  <si>
    <t>応用情報技術者令和4年春期 午前問18</t>
  </si>
  <si>
    <t>応用情報技術者令和4年春期 午前問19</t>
  </si>
  <si>
    <t>応用情報技術者令和4年春期 午前問20</t>
  </si>
  <si>
    <t>応用情報技術者令和4年春期 午前問21</t>
  </si>
  <si>
    <t>応用情報技術者令和4年春期 午前問22</t>
  </si>
  <si>
    <t>応用情報技術者令和4年春期 午前問23</t>
  </si>
  <si>
    <t>応用情報技術者令和4年春期 午前問24</t>
  </si>
  <si>
    <t>応用情報技術者令和4年春期 午前問25</t>
  </si>
  <si>
    <t>応用情報技術者令和4年春期 午前問26</t>
  </si>
  <si>
    <t>応用情報技術者令和4年春期 午前問27</t>
  </si>
  <si>
    <t>応用情報技術者令和4年春期 午前問28</t>
  </si>
  <si>
    <t>応用情報技術者令和4年春期 午前問29</t>
  </si>
  <si>
    <t>応用情報技術者令和4年春期 午前問30</t>
  </si>
  <si>
    <t>応用情報技術者令和4年春期 午前問31</t>
  </si>
  <si>
    <t>応用情報技術者令和4年春期 午前問32</t>
  </si>
  <si>
    <t>応用情報技術者令和4年春期 午前問33</t>
  </si>
  <si>
    <t>応用情報技術者令和4年春期 午前問34</t>
  </si>
  <si>
    <t>応用情報技術者令和4年春期 午前問35</t>
  </si>
  <si>
    <t>応用情報技術者令和4年春期 午前問36</t>
  </si>
  <si>
    <t>応用情報技術者令和4年春期 午前問37</t>
  </si>
  <si>
    <t>応用情報技術者令和4年春期 午前問38</t>
  </si>
  <si>
    <t>応用情報技術者令和4年春期 午前問39</t>
  </si>
  <si>
    <t>応用情報技術者令和4年春期 午前問40</t>
  </si>
  <si>
    <t>応用情報技術者令和4年春期 午前問41</t>
  </si>
  <si>
    <t>応用情報技術者令和4年春期 午前問42</t>
  </si>
  <si>
    <t>応用情報技術者令和4年春期 午前問43</t>
  </si>
  <si>
    <t>応用情報技術者令和4年春期 午前問44</t>
  </si>
  <si>
    <t>応用情報技術者令和4年春期 午前問45</t>
  </si>
  <si>
    <t>応用情報技術者令和4年春期 午前問46</t>
  </si>
  <si>
    <t>応用情報技術者令和4年春期 午前問47</t>
  </si>
  <si>
    <t>応用情報技術者令和4年春期 午前問48</t>
  </si>
  <si>
    <t>応用情報技術者令和4年春期 午前問49</t>
  </si>
  <si>
    <t>応用情報技術者令和4年春期 午前問50</t>
  </si>
  <si>
    <t>応用情報技術者令和4年春期 午前問51</t>
  </si>
  <si>
    <t>応用情報技術者令和4年春期 午前問52</t>
  </si>
  <si>
    <t>応用情報技術者令和4年春期 午前問53</t>
  </si>
  <si>
    <t>応用情報技術者令和4年春期 午前問54</t>
  </si>
  <si>
    <t>応用情報技術者令和4年春期 午前問55</t>
  </si>
  <si>
    <t>応用情報技術者令和4年春期 午前問56</t>
  </si>
  <si>
    <t>応用情報技術者令和4年春期 午前問57</t>
  </si>
  <si>
    <t>応用情報技術者令和4年春期 午前問58</t>
  </si>
  <si>
    <t>応用情報技術者令和4年春期 午前問59</t>
  </si>
  <si>
    <t>応用情報技術者令和4年春期 午前問60</t>
  </si>
  <si>
    <t>応用情報技術者令和4年春期 午前問61</t>
  </si>
  <si>
    <t>応用情報技術者令和4年春期 午前問62</t>
  </si>
  <si>
    <t>応用情報技術者令和4年春期 午前問63</t>
  </si>
  <si>
    <t>応用情報技術者令和4年春期 午前問64</t>
  </si>
  <si>
    <t>応用情報技術者令和4年春期 午前問65</t>
  </si>
  <si>
    <t>応用情報技術者令和4年春期 午前問66</t>
  </si>
  <si>
    <t>応用情報技術者令和4年春期 午前問67</t>
  </si>
  <si>
    <t>応用情報技術者令和4年春期 午前問68</t>
  </si>
  <si>
    <t>応用情報技術者令和4年春期 午前問69</t>
  </si>
  <si>
    <t>応用情報技術者令和4年春期 午前問70</t>
  </si>
  <si>
    <t>応用情報技術者令和4年春期 午前問71</t>
  </si>
  <si>
    <t>応用情報技術者令和4年春期 午前問72</t>
  </si>
  <si>
    <t>応用情報技術者令和4年春期 午前問73</t>
  </si>
  <si>
    <t>応用情報技術者令和4年春期 午前問74</t>
  </si>
  <si>
    <t>応用情報技術者令和4年春期 午前問75</t>
  </si>
  <si>
    <t>応用情報技術者令和4年春期 午前問76</t>
  </si>
  <si>
    <t>応用情報技術者令和4年春期 午前問77</t>
  </si>
  <si>
    <t>応用情報技術者令和4年春期 午前問78</t>
  </si>
  <si>
    <t>応用情報技術者令和4年春期 午前問79</t>
  </si>
  <si>
    <t>応用情報技術者令和4年春期 午前問80</t>
  </si>
  <si>
    <t>応用情報技術者令和3年秋期 午前問1</t>
  </si>
  <si>
    <t>応用情報技術者令和3年秋期 午前問2</t>
  </si>
  <si>
    <t>応用情報技術者令和3年秋期 午前問3</t>
  </si>
  <si>
    <t>応用情報技術者令和3年秋期 午前問4</t>
  </si>
  <si>
    <t>応用情報技術者令和3年秋期 午前問5</t>
  </si>
  <si>
    <t>応用情報技術者令和3年秋期 午前問6</t>
  </si>
  <si>
    <t>応用情報技術者令和3年秋期 午前問7</t>
  </si>
  <si>
    <t>応用情報技術者令和3年秋期 午前問8</t>
  </si>
  <si>
    <t>応用情報技術者令和3年秋期 午前問9</t>
  </si>
  <si>
    <t>応用情報技術者令和3年秋期 午前問10</t>
  </si>
  <si>
    <t>応用情報技術者令和3年秋期 午前問11</t>
  </si>
  <si>
    <t>応用情報技術者令和3年秋期 午前問12</t>
  </si>
  <si>
    <t>応用情報技術者令和3年秋期 午前問13</t>
  </si>
  <si>
    <t>応用情報技術者令和3年秋期 午前問14</t>
  </si>
  <si>
    <t>応用情報技術者令和3年秋期 午前問15</t>
  </si>
  <si>
    <t>応用情報技術者令和3年秋期 午前問16</t>
  </si>
  <si>
    <t>応用情報技術者令和3年秋期 午前問17</t>
  </si>
  <si>
    <t>応用情報技術者令和3年秋期 午前問18</t>
  </si>
  <si>
    <t>応用情報技術者令和3年秋期 午前問19</t>
  </si>
  <si>
    <t>応用情報技術者令和3年秋期 午前問20</t>
  </si>
  <si>
    <t>応用情報技術者令和3年秋期 午前問21</t>
  </si>
  <si>
    <t>応用情報技術者令和3年秋期 午前問22</t>
  </si>
  <si>
    <t>応用情報技術者令和3年秋期 午前問23</t>
  </si>
  <si>
    <t>応用情報技術者令和3年秋期 午前問24</t>
  </si>
  <si>
    <t>応用情報技術者令和3年秋期 午前問25</t>
  </si>
  <si>
    <t>応用情報技術者令和3年秋期 午前問26</t>
  </si>
  <si>
    <t>応用情報技術者令和3年秋期 午前問27</t>
  </si>
  <si>
    <t>応用情報技術者令和3年秋期 午前問28</t>
  </si>
  <si>
    <t>応用情報技術者令和3年秋期 午前問29</t>
  </si>
  <si>
    <t>応用情報技術者令和3年秋期 午前問30</t>
  </si>
  <si>
    <t>応用情報技術者令和3年秋期 午前問31</t>
  </si>
  <si>
    <t>応用情報技術者令和3年秋期 午前問32</t>
  </si>
  <si>
    <t>応用情報技術者令和3年秋期 午前問33</t>
  </si>
  <si>
    <t>応用情報技術者令和3年秋期 午前問34</t>
  </si>
  <si>
    <t>応用情報技術者令和3年秋期 午前問35</t>
  </si>
  <si>
    <t>応用情報技術者令和3年秋期 午前問36</t>
  </si>
  <si>
    <t>応用情報技術者令和3年秋期 午前問37</t>
  </si>
  <si>
    <t>応用情報技術者令和3年秋期 午前問38</t>
  </si>
  <si>
    <t>応用情報技術者令和3年秋期 午前問39</t>
  </si>
  <si>
    <t>応用情報技術者令和3年秋期 午前問40</t>
  </si>
  <si>
    <t>応用情報技術者令和3年秋期 午前問41</t>
  </si>
  <si>
    <t>応用情報技術者令和3年秋期 午前問42</t>
  </si>
  <si>
    <t>応用情報技術者令和3年秋期 午前問43</t>
  </si>
  <si>
    <t>応用情報技術者令和3年秋期 午前問44</t>
  </si>
  <si>
    <t>応用情報技術者令和3年秋期 午前問45</t>
  </si>
  <si>
    <t>応用情報技術者令和3年秋期 午前問46</t>
  </si>
  <si>
    <t>応用情報技術者令和3年秋期 午前問47</t>
  </si>
  <si>
    <t>応用情報技術者令和3年秋期 午前問48</t>
  </si>
  <si>
    <t>応用情報技術者令和3年秋期 午前問49</t>
  </si>
  <si>
    <t>応用情報技術者令和3年秋期 午前問50</t>
  </si>
  <si>
    <t>応用情報技術者令和3年秋期 午前問51</t>
  </si>
  <si>
    <t>応用情報技術者令和3年秋期 午前問52</t>
  </si>
  <si>
    <t>応用情報技術者令和3年秋期 午前問53</t>
  </si>
  <si>
    <t>応用情報技術者令和3年秋期 午前問54</t>
  </si>
  <si>
    <t>応用情報技術者令和3年秋期 午前問55</t>
  </si>
  <si>
    <t>応用情報技術者令和3年秋期 午前問56</t>
  </si>
  <si>
    <t>応用情報技術者令和3年秋期 午前問57</t>
  </si>
  <si>
    <t>応用情報技術者令和3年秋期 午前問58</t>
  </si>
  <si>
    <t>応用情報技術者令和3年秋期 午前問59</t>
  </si>
  <si>
    <t>応用情報技術者令和3年秋期 午前問60</t>
  </si>
  <si>
    <t>応用情報技術者令和3年秋期 午前問61</t>
  </si>
  <si>
    <t>応用情報技術者令和3年秋期 午前問62</t>
  </si>
  <si>
    <t>応用情報技術者令和3年秋期 午前問63</t>
  </si>
  <si>
    <t>応用情報技術者令和3年秋期 午前問64</t>
  </si>
  <si>
    <t>応用情報技術者令和3年秋期 午前問65</t>
  </si>
  <si>
    <t>応用情報技術者令和3年秋期 午前問66</t>
  </si>
  <si>
    <t>応用情報技術者令和3年秋期 午前問67</t>
  </si>
  <si>
    <t>応用情報技術者令和3年秋期 午前問68</t>
  </si>
  <si>
    <t>応用情報技術者令和3年秋期 午前問69</t>
  </si>
  <si>
    <t>応用情報技術者令和3年秋期 午前問70</t>
  </si>
  <si>
    <t>応用情報技術者令和3年秋期 午前問71</t>
  </si>
  <si>
    <t>応用情報技術者令和3年秋期 午前問72</t>
  </si>
  <si>
    <t>応用情報技術者令和3年秋期 午前問73</t>
  </si>
  <si>
    <t>応用情報技術者令和3年秋期 午前問74</t>
  </si>
  <si>
    <t>応用情報技術者令和3年秋期 午前問75</t>
  </si>
  <si>
    <t>応用情報技術者令和3年秋期 午前問76</t>
  </si>
  <si>
    <t>応用情報技術者令和3年秋期 午前問77</t>
  </si>
  <si>
    <t>応用情報技術者令和3年秋期 午前問78</t>
  </si>
  <si>
    <t>応用情報技術者令和3年秋期 午前問79</t>
  </si>
  <si>
    <t>応用情報技術者令和3年秋期 午前問80</t>
  </si>
  <si>
    <t>応用情報技術者令和3年春期 午前問1</t>
  </si>
  <si>
    <t>応用情報技術者令和3年春期 午前問2</t>
  </si>
  <si>
    <t>応用情報技術者令和3年春期 午前問3</t>
  </si>
  <si>
    <t>応用情報技術者令和3年春期 午前問4</t>
  </si>
  <si>
    <t>応用情報技術者令和3年春期 午前問5</t>
  </si>
  <si>
    <t>応用情報技術者令和3年春期 午前問6</t>
  </si>
  <si>
    <t>応用情報技術者令和3年春期 午前問7</t>
  </si>
  <si>
    <t>応用情報技術者令和3年春期 午前問8</t>
  </si>
  <si>
    <t>応用情報技術者令和3年春期 午前問9</t>
  </si>
  <si>
    <t>応用情報技術者令和3年春期 午前問10</t>
  </si>
  <si>
    <t>応用情報技術者令和3年春期 午前問11</t>
  </si>
  <si>
    <t>応用情報技術者令和3年春期 午前問12</t>
  </si>
  <si>
    <t>応用情報技術者令和3年春期 午前問13</t>
  </si>
  <si>
    <t>応用情報技術者令和3年春期 午前問14</t>
  </si>
  <si>
    <t>応用情報技術者令和3年春期 午前問15</t>
  </si>
  <si>
    <t>応用情報技術者令和3年春期 午前問16</t>
  </si>
  <si>
    <t>応用情報技術者令和3年春期 午前問17</t>
  </si>
  <si>
    <t>応用情報技術者令和3年春期 午前問18</t>
  </si>
  <si>
    <t>応用情報技術者令和3年春期 午前問19</t>
  </si>
  <si>
    <t>応用情報技術者令和3年春期 午前問20</t>
  </si>
  <si>
    <t>応用情報技術者令和3年春期 午前問21</t>
  </si>
  <si>
    <t>応用情報技術者令和3年春期 午前問22</t>
  </si>
  <si>
    <t>応用情報技術者令和3年春期 午前問23</t>
  </si>
  <si>
    <t>応用情報技術者令和3年春期 午前問24</t>
  </si>
  <si>
    <t>応用情報技術者令和3年春期 午前問25</t>
  </si>
  <si>
    <t>応用情報技術者令和3年春期 午前問26</t>
  </si>
  <si>
    <t>応用情報技術者令和3年春期 午前問27</t>
  </si>
  <si>
    <t>応用情報技術者令和3年春期 午前問28</t>
  </si>
  <si>
    <t>応用情報技術者令和3年春期 午前問29</t>
  </si>
  <si>
    <t>応用情報技術者令和3年春期 午前問30</t>
  </si>
  <si>
    <t>応用情報技術者令和3年春期 午前問31</t>
  </si>
  <si>
    <t>応用情報技術者令和3年春期 午前問32</t>
  </si>
  <si>
    <t>応用情報技術者令和3年春期 午前問33</t>
  </si>
  <si>
    <t>応用情報技術者令和3年春期 午前問34</t>
  </si>
  <si>
    <t>応用情報技術者令和3年春期 午前問35</t>
  </si>
  <si>
    <t>応用情報技術者令和3年春期 午前問36</t>
  </si>
  <si>
    <t>応用情報技術者令和3年春期 午前問37</t>
  </si>
  <si>
    <t>応用情報技術者令和3年春期 午前問38</t>
  </si>
  <si>
    <t>応用情報技術者令和3年春期 午前問39</t>
  </si>
  <si>
    <t>応用情報技術者令和3年春期 午前問40</t>
  </si>
  <si>
    <t>応用情報技術者令和3年春期 午前問41</t>
  </si>
  <si>
    <t>応用情報技術者令和3年春期 午前問42</t>
  </si>
  <si>
    <t>応用情報技術者令和3年春期 午前問43</t>
  </si>
  <si>
    <t>応用情報技術者令和3年春期 午前問44</t>
  </si>
  <si>
    <t>応用情報技術者令和3年春期 午前問45</t>
  </si>
  <si>
    <t>応用情報技術者令和3年春期 午前問46</t>
  </si>
  <si>
    <t>応用情報技術者令和3年春期 午前問47</t>
  </si>
  <si>
    <t>応用情報技術者令和3年春期 午前問48</t>
  </si>
  <si>
    <t>応用情報技術者令和3年春期 午前問49</t>
  </si>
  <si>
    <t>応用情報技術者令和3年春期 午前問50</t>
  </si>
  <si>
    <t>応用情報技術者令和3年春期 午前問51</t>
  </si>
  <si>
    <t>応用情報技術者令和3年春期 午前問52</t>
  </si>
  <si>
    <t>応用情報技術者令和3年春期 午前問53</t>
  </si>
  <si>
    <t>応用情報技術者令和3年春期 午前問54</t>
  </si>
  <si>
    <t>応用情報技術者令和3年春期 午前問55</t>
  </si>
  <si>
    <t>応用情報技術者令和3年春期 午前問56</t>
  </si>
  <si>
    <t>応用情報技術者令和3年春期 午前問57</t>
  </si>
  <si>
    <t>応用情報技術者令和3年春期 午前問58</t>
  </si>
  <si>
    <t>応用情報技術者令和3年春期 午前問59</t>
  </si>
  <si>
    <t>応用情報技術者令和3年春期 午前問60</t>
  </si>
  <si>
    <t>応用情報技術者令和3年春期 午前問61</t>
  </si>
  <si>
    <t>応用情報技術者令和3年春期 午前問62</t>
  </si>
  <si>
    <t>応用情報技術者令和3年春期 午前問63</t>
  </si>
  <si>
    <t>応用情報技術者令和3年春期 午前問64</t>
  </si>
  <si>
    <t>応用情報技術者令和3年春期 午前問65</t>
  </si>
  <si>
    <t>応用情報技術者令和3年春期 午前問66</t>
  </si>
  <si>
    <t>応用情報技術者令和3年春期 午前問67</t>
  </si>
  <si>
    <t>応用情報技術者令和3年春期 午前問68</t>
  </si>
  <si>
    <t>応用情報技術者令和3年春期 午前問69</t>
  </si>
  <si>
    <t>応用情報技術者令和3年春期 午前問70</t>
  </si>
  <si>
    <t>応用情報技術者令和3年春期 午前問71</t>
  </si>
  <si>
    <t>応用情報技術者令和3年春期 午前問72</t>
  </si>
  <si>
    <t>応用情報技術者令和3年春期 午前問73</t>
  </si>
  <si>
    <t>応用情報技術者令和3年春期 午前問74</t>
  </si>
  <si>
    <t>応用情報技術者令和3年春期 午前問75</t>
  </si>
  <si>
    <t>応用情報技術者令和3年春期 午前問76</t>
  </si>
  <si>
    <t>応用情報技術者令和3年春期 午前問77</t>
  </si>
  <si>
    <t>応用情報技術者令和3年春期 午前問78</t>
  </si>
  <si>
    <t>応用情報技術者令和3年春期 午前問79</t>
  </si>
  <si>
    <t>応用情報技術者令和3年春期 午前問80</t>
  </si>
  <si>
    <t>応用情報技術者令和2年秋期 午前問1</t>
  </si>
  <si>
    <t>応用情報技術者令和2年秋期 午前問2</t>
  </si>
  <si>
    <t>応用情報技術者令和2年秋期 午前問3</t>
  </si>
  <si>
    <t>応用情報技術者令和2年秋期 午前問4</t>
  </si>
  <si>
    <t>応用情報技術者令和2年秋期 午前問5</t>
  </si>
  <si>
    <t>応用情報技術者令和2年秋期 午前問6</t>
  </si>
  <si>
    <t>応用情報技術者令和2年秋期 午前問7</t>
  </si>
  <si>
    <t>応用情報技術者令和2年秋期 午前問8</t>
  </si>
  <si>
    <t>応用情報技術者令和2年秋期 午前問9</t>
  </si>
  <si>
    <t>応用情報技術者令和2年秋期 午前問10</t>
  </si>
  <si>
    <t>応用情報技術者令和2年秋期 午前問11</t>
  </si>
  <si>
    <t>応用情報技術者令和2年秋期 午前問12</t>
  </si>
  <si>
    <t>応用情報技術者令和2年秋期 午前問13</t>
  </si>
  <si>
    <t>応用情報技術者令和2年秋期 午前問14</t>
  </si>
  <si>
    <t>応用情報技術者令和2年秋期 午前問15</t>
  </si>
  <si>
    <t>応用情報技術者令和2年秋期 午前問16</t>
  </si>
  <si>
    <t>応用情報技術者令和2年秋期 午前問17</t>
  </si>
  <si>
    <t>応用情報技術者令和2年秋期 午前問18</t>
  </si>
  <si>
    <t>応用情報技術者令和2年秋期 午前問19</t>
  </si>
  <si>
    <t>応用情報技術者令和2年秋期 午前問20</t>
  </si>
  <si>
    <t>応用情報技術者令和2年秋期 午前問21</t>
  </si>
  <si>
    <t>応用情報技術者令和2年秋期 午前問22</t>
  </si>
  <si>
    <t>応用情報技術者令和2年秋期 午前問23</t>
  </si>
  <si>
    <t>応用情報技術者令和2年秋期 午前問24</t>
  </si>
  <si>
    <t>応用情報技術者令和2年秋期 午前問25</t>
  </si>
  <si>
    <t>応用情報技術者令和2年秋期 午前問26</t>
  </si>
  <si>
    <t>応用情報技術者令和2年秋期 午前問27</t>
  </si>
  <si>
    <t>応用情報技術者令和2年秋期 午前問28</t>
  </si>
  <si>
    <t>応用情報技術者令和2年秋期 午前問29</t>
  </si>
  <si>
    <t>応用情報技術者令和2年秋期 午前問30</t>
  </si>
  <si>
    <t>応用情報技術者令和2年秋期 午前問31</t>
  </si>
  <si>
    <t>応用情報技術者令和2年秋期 午前問32</t>
  </si>
  <si>
    <t>応用情報技術者令和2年秋期 午前問33</t>
  </si>
  <si>
    <t>応用情報技術者令和2年秋期 午前問34</t>
  </si>
  <si>
    <t>応用情報技術者令和2年秋期 午前問35</t>
  </si>
  <si>
    <t>応用情報技術者令和2年秋期 午前問36</t>
  </si>
  <si>
    <t>応用情報技術者令和2年秋期 午前問37</t>
  </si>
  <si>
    <t>応用情報技術者令和2年秋期 午前問38</t>
  </si>
  <si>
    <t>応用情報技術者令和2年秋期 午前問39</t>
  </si>
  <si>
    <t>応用情報技術者令和2年秋期 午前問40</t>
  </si>
  <si>
    <t>応用情報技術者令和2年秋期 午前問41</t>
  </si>
  <si>
    <t>応用情報技術者令和2年秋期 午前問42</t>
  </si>
  <si>
    <t>応用情報技術者令和2年秋期 午前問43</t>
  </si>
  <si>
    <t>応用情報技術者令和2年秋期 午前問44</t>
  </si>
  <si>
    <t>応用情報技術者令和2年秋期 午前問45</t>
  </si>
  <si>
    <t>応用情報技術者令和2年秋期 午前問46</t>
  </si>
  <si>
    <t>応用情報技術者令和2年秋期 午前問47</t>
  </si>
  <si>
    <t>応用情報技術者令和2年秋期 午前問48</t>
  </si>
  <si>
    <t>応用情報技術者令和2年秋期 午前問49</t>
  </si>
  <si>
    <t>応用情報技術者令和2年秋期 午前問50</t>
  </si>
  <si>
    <t>応用情報技術者令和2年秋期 午前問51</t>
  </si>
  <si>
    <t>応用情報技術者令和2年秋期 午前問52</t>
  </si>
  <si>
    <t>応用情報技術者令和2年秋期 午前問53</t>
  </si>
  <si>
    <t>応用情報技術者令和2年秋期 午前問54</t>
  </si>
  <si>
    <t>応用情報技術者令和2年秋期 午前問55</t>
  </si>
  <si>
    <t>応用情報技術者令和2年秋期 午前問56</t>
  </si>
  <si>
    <t>応用情報技術者令和2年秋期 午前問57</t>
  </si>
  <si>
    <t>応用情報技術者令和2年秋期 午前問58</t>
  </si>
  <si>
    <t>応用情報技術者令和2年秋期 午前問59</t>
  </si>
  <si>
    <t>応用情報技術者令和2年秋期 午前問60</t>
  </si>
  <si>
    <t>応用情報技術者令和2年秋期 午前問61</t>
  </si>
  <si>
    <t>応用情報技術者令和2年秋期 午前問62</t>
  </si>
  <si>
    <t>応用情報技術者令和2年秋期 午前問63</t>
  </si>
  <si>
    <t>応用情報技術者令和2年秋期 午前問64</t>
  </si>
  <si>
    <t>応用情報技術者令和2年秋期 午前問65</t>
  </si>
  <si>
    <t>応用情報技術者令和2年秋期 午前問66</t>
  </si>
  <si>
    <t>応用情報技術者令和2年秋期 午前問67</t>
  </si>
  <si>
    <t>応用情報技術者令和2年秋期 午前問68</t>
  </si>
  <si>
    <t>応用情報技術者令和2年秋期 午前問69</t>
  </si>
  <si>
    <t>応用情報技術者令和2年秋期 午前問70</t>
  </si>
  <si>
    <t>応用情報技術者令和2年秋期 午前問71</t>
  </si>
  <si>
    <t>応用情報技術者令和2年秋期 午前問72</t>
  </si>
  <si>
    <t>応用情報技術者令和2年秋期 午前問73</t>
  </si>
  <si>
    <t>応用情報技術者令和2年秋期 午前問74</t>
  </si>
  <si>
    <t>応用情報技術者令和2年秋期 午前問75</t>
  </si>
  <si>
    <t>応用情報技術者令和2年秋期 午前問76</t>
  </si>
  <si>
    <t>応用情報技術者令和2年秋期 午前問77</t>
  </si>
  <si>
    <t>応用情報技術者令和2年秋期 午前問78</t>
  </si>
  <si>
    <t>応用情報技術者令和2年秋期 午前問79</t>
  </si>
  <si>
    <t>応用情報技術者令和2年秋期 午前問80</t>
  </si>
  <si>
    <t>応用情報技術者令和元年秋期 午前問1</t>
  </si>
  <si>
    <t>応用情報技術者令和元年秋期 午前問2</t>
  </si>
  <si>
    <t>応用情報技術者令和元年秋期 午前問3</t>
  </si>
  <si>
    <t>応用情報技術者令和元年秋期 午前問4</t>
  </si>
  <si>
    <t>応用情報技術者令和元年秋期 午前問5</t>
  </si>
  <si>
    <t>応用情報技術者令和元年秋期 午前問6</t>
  </si>
  <si>
    <t>応用情報技術者令和元年秋期 午前問7</t>
  </si>
  <si>
    <t>応用情報技術者令和元年秋期 午前問8</t>
  </si>
  <si>
    <t>応用情報技術者令和元年秋期 午前問9</t>
  </si>
  <si>
    <t>応用情報技術者令和元年秋期 午前問10</t>
  </si>
  <si>
    <t>応用情報技術者令和元年秋期 午前問11</t>
  </si>
  <si>
    <t>応用情報技術者令和元年秋期 午前問12</t>
  </si>
  <si>
    <t>応用情報技術者令和元年秋期 午前問13</t>
  </si>
  <si>
    <t>応用情報技術者令和元年秋期 午前問14</t>
  </si>
  <si>
    <t>応用情報技術者令和元年秋期 午前問15</t>
  </si>
  <si>
    <t>応用情報技術者令和元年秋期 午前問16</t>
  </si>
  <si>
    <t>応用情報技術者令和元年秋期 午前問17</t>
  </si>
  <si>
    <t>応用情報技術者令和元年秋期 午前問18</t>
  </si>
  <si>
    <t>応用情報技術者令和元年秋期 午前問19</t>
  </si>
  <si>
    <t>応用情報技術者令和元年秋期 午前問20</t>
  </si>
  <si>
    <t>応用情報技術者令和元年秋期 午前問21</t>
  </si>
  <si>
    <t>応用情報技術者令和元年秋期 午前問22</t>
  </si>
  <si>
    <t>応用情報技術者令和元年秋期 午前問23</t>
  </si>
  <si>
    <t>応用情報技術者令和元年秋期 午前問24</t>
  </si>
  <si>
    <t>応用情報技術者令和元年秋期 午前問25</t>
  </si>
  <si>
    <t>応用情報技術者令和元年秋期 午前問26</t>
  </si>
  <si>
    <t>応用情報技術者令和元年秋期 午前問27</t>
  </si>
  <si>
    <t>応用情報技術者令和元年秋期 午前問28</t>
  </si>
  <si>
    <t>応用情報技術者令和元年秋期 午前問29</t>
  </si>
  <si>
    <t>応用情報技術者令和元年秋期 午前問30</t>
  </si>
  <si>
    <t>応用情報技術者令和元年秋期 午前問31</t>
  </si>
  <si>
    <t>応用情報技術者令和元年秋期 午前問32</t>
  </si>
  <si>
    <t>応用情報技術者令和元年秋期 午前問33</t>
  </si>
  <si>
    <t>応用情報技術者令和元年秋期 午前問34</t>
  </si>
  <si>
    <t>応用情報技術者令和元年秋期 午前問35</t>
  </si>
  <si>
    <t>応用情報技術者令和元年秋期 午前問36</t>
  </si>
  <si>
    <t>応用情報技術者令和元年秋期 午前問37</t>
  </si>
  <si>
    <t>応用情報技術者令和元年秋期 午前問38</t>
  </si>
  <si>
    <t>応用情報技術者令和元年秋期 午前問39</t>
  </si>
  <si>
    <t>応用情報技術者令和元年秋期 午前問40</t>
  </si>
  <si>
    <t>応用情報技術者令和元年秋期 午前問41</t>
  </si>
  <si>
    <t>応用情報技術者令和元年秋期 午前問42</t>
  </si>
  <si>
    <t>応用情報技術者令和元年秋期 午前問43</t>
  </si>
  <si>
    <t>応用情報技術者令和元年秋期 午前問44</t>
  </si>
  <si>
    <t>応用情報技術者令和元年秋期 午前問45</t>
  </si>
  <si>
    <t>応用情報技術者令和元年秋期 午前問46</t>
  </si>
  <si>
    <t>応用情報技術者令和元年秋期 午前問47</t>
  </si>
  <si>
    <t>応用情報技術者令和元年秋期 午前問48</t>
  </si>
  <si>
    <t>応用情報技術者令和元年秋期 午前問49</t>
  </si>
  <si>
    <t>応用情報技術者令和元年秋期 午前問50</t>
  </si>
  <si>
    <t>応用情報技術者令和元年秋期 午前問51</t>
  </si>
  <si>
    <t>応用情報技術者令和元年秋期 午前問52</t>
  </si>
  <si>
    <t>応用情報技術者令和元年秋期 午前問53</t>
  </si>
  <si>
    <t>応用情報技術者令和元年秋期 午前問54</t>
  </si>
  <si>
    <t>応用情報技術者令和元年秋期 午前問55</t>
  </si>
  <si>
    <t>応用情報技術者令和元年秋期 午前問56</t>
  </si>
  <si>
    <t>応用情報技術者令和元年秋期 午前問57</t>
  </si>
  <si>
    <t>応用情報技術者令和元年秋期 午前問58</t>
  </si>
  <si>
    <t>応用情報技術者令和元年秋期 午前問59</t>
  </si>
  <si>
    <t>応用情報技術者令和元年秋期 午前問60</t>
  </si>
  <si>
    <t>応用情報技術者令和元年秋期 午前問61</t>
  </si>
  <si>
    <t>応用情報技術者令和元年秋期 午前問62</t>
  </si>
  <si>
    <t>応用情報技術者令和元年秋期 午前問63</t>
  </si>
  <si>
    <t>応用情報技術者令和元年秋期 午前問64</t>
  </si>
  <si>
    <t>応用情報技術者令和元年秋期 午前問65</t>
  </si>
  <si>
    <t>応用情報技術者令和元年秋期 午前問66</t>
  </si>
  <si>
    <t>応用情報技術者令和元年秋期 午前問67</t>
  </si>
  <si>
    <t>応用情報技術者令和元年秋期 午前問68</t>
  </si>
  <si>
    <t>応用情報技術者令和元年秋期 午前問69</t>
  </si>
  <si>
    <t>応用情報技術者令和元年秋期 午前問70</t>
  </si>
  <si>
    <t>応用情報技術者令和元年秋期 午前問71</t>
  </si>
  <si>
    <t>応用情報技術者令和元年秋期 午前問72</t>
  </si>
  <si>
    <t>応用情報技術者令和元年秋期 午前問73</t>
  </si>
  <si>
    <t>応用情報技術者令和元年秋期 午前問74</t>
  </si>
  <si>
    <t>応用情報技術者令和元年秋期 午前問75</t>
  </si>
  <si>
    <t>応用情報技術者令和元年秋期 午前問76</t>
  </si>
  <si>
    <t>応用情報技術者令和元年秋期 午前問77</t>
  </si>
  <si>
    <t>応用情報技術者令和元年秋期 午前問78</t>
  </si>
  <si>
    <t>応用情報技術者令和元年秋期 午前問79</t>
  </si>
  <si>
    <t>応用情報技術者令和元年秋期 午前問80</t>
  </si>
  <si>
    <t>応用情報技術者平成31年春期 午前問1</t>
  </si>
  <si>
    <t>応用情報技術者平成31年春期 午前問2</t>
  </si>
  <si>
    <t>応用情報技術者平成31年春期 午前問3</t>
  </si>
  <si>
    <t>応用情報技術者平成31年春期 午前問4</t>
  </si>
  <si>
    <t>応用情報技術者平成31年春期 午前問5</t>
  </si>
  <si>
    <t>応用情報技術者平成31年春期 午前問6</t>
  </si>
  <si>
    <t>応用情報技術者平成31年春期 午前問7</t>
  </si>
  <si>
    <t>応用情報技術者平成31年春期 午前問8</t>
  </si>
  <si>
    <t>応用情報技術者平成31年春期 午前問9</t>
  </si>
  <si>
    <t>応用情報技術者平成31年春期 午前問10</t>
  </si>
  <si>
    <t>応用情報技術者平成31年春期 午前問11</t>
  </si>
  <si>
    <t>応用情報技術者平成31年春期 午前問12</t>
  </si>
  <si>
    <t>応用情報技術者平成31年春期 午前問13</t>
  </si>
  <si>
    <t>応用情報技術者平成31年春期 午前問14</t>
  </si>
  <si>
    <t>応用情報技術者平成31年春期 午前問15</t>
  </si>
  <si>
    <t>応用情報技術者平成31年春期 午前問16</t>
  </si>
  <si>
    <t>応用情報技術者平成31年春期 午前問17</t>
  </si>
  <si>
    <t>応用情報技術者平成31年春期 午前問18</t>
  </si>
  <si>
    <t>応用情報技術者平成31年春期 午前問19</t>
  </si>
  <si>
    <t>応用情報技術者平成31年春期 午前問20</t>
  </si>
  <si>
    <t>応用情報技術者平成31年春期 午前問21</t>
  </si>
  <si>
    <t>応用情報技術者平成31年春期 午前問22</t>
  </si>
  <si>
    <t>応用情報技術者平成31年春期 午前問23</t>
  </si>
  <si>
    <t>応用情報技術者平成31年春期 午前問24</t>
  </si>
  <si>
    <t>応用情報技術者平成31年春期 午前問25</t>
  </si>
  <si>
    <t>応用情報技術者平成31年春期 午前問26</t>
  </si>
  <si>
    <t>応用情報技術者平成31年春期 午前問27</t>
  </si>
  <si>
    <t>応用情報技術者平成31年春期 午前問28</t>
  </si>
  <si>
    <t>応用情報技術者平成31年春期 午前問29</t>
  </si>
  <si>
    <t>応用情報技術者平成31年春期 午前問30</t>
  </si>
  <si>
    <t>応用情報技術者平成31年春期 午前問31</t>
  </si>
  <si>
    <t>応用情報技術者平成31年春期 午前問32</t>
  </si>
  <si>
    <t>応用情報技術者平成31年春期 午前問33</t>
  </si>
  <si>
    <t>応用情報技術者平成31年春期 午前問34</t>
  </si>
  <si>
    <t>応用情報技術者平成31年春期 午前問35</t>
  </si>
  <si>
    <t>応用情報技術者平成31年春期 午前問36</t>
  </si>
  <si>
    <t>応用情報技術者平成31年春期 午前問37</t>
  </si>
  <si>
    <t>応用情報技術者平成31年春期 午前問38</t>
  </si>
  <si>
    <t>応用情報技術者平成31年春期 午前問39</t>
  </si>
  <si>
    <t>応用情報技術者平成31年春期 午前問40</t>
  </si>
  <si>
    <t>応用情報技術者平成31年春期 午前問41</t>
  </si>
  <si>
    <t>応用情報技術者平成31年春期 午前問42</t>
  </si>
  <si>
    <t>応用情報技術者平成31年春期 午前問43</t>
  </si>
  <si>
    <t>応用情報技術者平成31年春期 午前問44</t>
  </si>
  <si>
    <t>応用情報技術者平成31年春期 午前問45</t>
  </si>
  <si>
    <t>応用情報技術者平成31年春期 午前問46</t>
  </si>
  <si>
    <t>応用情報技術者平成31年春期 午前問47</t>
  </si>
  <si>
    <t>応用情報技術者平成31年春期 午前問48</t>
  </si>
  <si>
    <t>応用情報技術者平成31年春期 午前問49</t>
  </si>
  <si>
    <t>応用情報技術者平成31年春期 午前問50</t>
  </si>
  <si>
    <t>応用情報技術者平成31年春期 午前問51</t>
  </si>
  <si>
    <t>応用情報技術者平成31年春期 午前問52</t>
  </si>
  <si>
    <t>応用情報技術者平成31年春期 午前問53</t>
  </si>
  <si>
    <t>応用情報技術者平成31年春期 午前問54</t>
  </si>
  <si>
    <t>応用情報技術者平成31年春期 午前問55</t>
  </si>
  <si>
    <t>応用情報技術者平成31年春期 午前問56</t>
  </si>
  <si>
    <t>応用情報技術者平成31年春期 午前問57</t>
  </si>
  <si>
    <t>応用情報技術者平成31年春期 午前問58</t>
  </si>
  <si>
    <t>応用情報技術者平成31年春期 午前問59</t>
  </si>
  <si>
    <t>応用情報技術者平成31年春期 午前問60</t>
  </si>
  <si>
    <t>応用情報技術者平成31年春期 午前問61</t>
  </si>
  <si>
    <t>応用情報技術者平成31年春期 午前問62</t>
  </si>
  <si>
    <t>応用情報技術者平成31年春期 午前問63</t>
  </si>
  <si>
    <t>応用情報技術者平成31年春期 午前問64</t>
  </si>
  <si>
    <t>応用情報技術者平成31年春期 午前問65</t>
  </si>
  <si>
    <t>応用情報技術者平成31年春期 午前問66</t>
  </si>
  <si>
    <t>応用情報技術者平成31年春期 午前問67</t>
  </si>
  <si>
    <t>応用情報技術者平成31年春期 午前問68</t>
  </si>
  <si>
    <t>応用情報技術者平成31年春期 午前問69</t>
  </si>
  <si>
    <t>応用情報技術者平成31年春期 午前問70</t>
  </si>
  <si>
    <t>応用情報技術者平成31年春期 午前問71</t>
  </si>
  <si>
    <t>応用情報技術者平成31年春期 午前問72</t>
  </si>
  <si>
    <t>応用情報技術者平成31年春期 午前問73</t>
  </si>
  <si>
    <t>応用情報技術者平成31年春期 午前問74</t>
  </si>
  <si>
    <t>応用情報技術者平成31年春期 午前問75</t>
  </si>
  <si>
    <t>応用情報技術者平成31年春期 午前問76</t>
  </si>
  <si>
    <t>応用情報技術者平成31年春期 午前問77</t>
  </si>
  <si>
    <t>応用情報技術者平成31年春期 午前問78</t>
  </si>
  <si>
    <t>応用情報技術者平成31年春期 午前問79</t>
  </si>
  <si>
    <t>応用情報技術者平成31年春期 午前問80</t>
  </si>
  <si>
    <t>応用情報技術者平成30年秋期 午前問1</t>
  </si>
  <si>
    <t>応用情報技術者平成30年秋期 午前問2</t>
  </si>
  <si>
    <t>応用情報技術者平成30年秋期 午前問3</t>
  </si>
  <si>
    <t>応用情報技術者平成30年秋期 午前問4</t>
  </si>
  <si>
    <t>応用情報技術者平成30年秋期 午前問5</t>
  </si>
  <si>
    <t>応用情報技術者平成30年秋期 午前問6</t>
  </si>
  <si>
    <t>応用情報技術者平成30年秋期 午前問7</t>
  </si>
  <si>
    <t>応用情報技術者平成30年秋期 午前問8</t>
  </si>
  <si>
    <t>応用情報技術者平成30年秋期 午前問9</t>
  </si>
  <si>
    <t>応用情報技術者平成30年秋期 午前問10</t>
  </si>
  <si>
    <t>応用情報技術者平成30年秋期 午前問11</t>
  </si>
  <si>
    <t>応用情報技術者平成30年秋期 午前問12</t>
  </si>
  <si>
    <t>応用情報技術者平成30年秋期 午前問13</t>
  </si>
  <si>
    <t>応用情報技術者平成30年秋期 午前問14</t>
  </si>
  <si>
    <t>応用情報技術者平成30年秋期 午前問15</t>
  </si>
  <si>
    <t>応用情報技術者平成30年秋期 午前問16</t>
  </si>
  <si>
    <t>応用情報技術者平成30年秋期 午前問17</t>
  </si>
  <si>
    <t>応用情報技術者平成30年秋期 午前問18</t>
  </si>
  <si>
    <t>応用情報技術者平成30年秋期 午前問19</t>
  </si>
  <si>
    <t>応用情報技術者平成30年秋期 午前問20</t>
  </si>
  <si>
    <t>応用情報技術者平成30年秋期 午前問21</t>
  </si>
  <si>
    <t>応用情報技術者平成30年秋期 午前問22</t>
  </si>
  <si>
    <t>応用情報技術者平成30年秋期 午前問23</t>
  </si>
  <si>
    <t>応用情報技術者平成30年秋期 午前問24</t>
  </si>
  <si>
    <t>応用情報技術者平成30年秋期 午前問25</t>
  </si>
  <si>
    <t>応用情報技術者平成30年秋期 午前問26</t>
  </si>
  <si>
    <t>応用情報技術者平成30年秋期 午前問27</t>
  </si>
  <si>
    <t>応用情報技術者平成30年秋期 午前問28</t>
  </si>
  <si>
    <t>応用情報技術者平成30年秋期 午前問29</t>
  </si>
  <si>
    <t>応用情報技術者平成30年秋期 午前問30</t>
  </si>
  <si>
    <t>応用情報技術者平成30年秋期 午前問31</t>
  </si>
  <si>
    <t>応用情報技術者平成30年秋期 午前問32</t>
  </si>
  <si>
    <t>応用情報技術者平成30年秋期 午前問33</t>
  </si>
  <si>
    <t>応用情報技術者平成30年秋期 午前問34</t>
  </si>
  <si>
    <t>応用情報技術者平成30年秋期 午前問35</t>
  </si>
  <si>
    <t>応用情報技術者平成30年秋期 午前問36</t>
  </si>
  <si>
    <t>応用情報技術者平成30年秋期 午前問37</t>
  </si>
  <si>
    <t>応用情報技術者平成30年秋期 午前問38</t>
  </si>
  <si>
    <t>応用情報技術者平成30年秋期 午前問39</t>
  </si>
  <si>
    <t>応用情報技術者平成30年秋期 午前問40</t>
  </si>
  <si>
    <t>応用情報技術者平成30年秋期 午前問41</t>
  </si>
  <si>
    <t>応用情報技術者平成30年秋期 午前問42</t>
  </si>
  <si>
    <t>応用情報技術者平成30年秋期 午前問43</t>
  </si>
  <si>
    <t>応用情報技術者平成30年秋期 午前問44</t>
  </si>
  <si>
    <t>応用情報技術者平成30年秋期 午前問45</t>
  </si>
  <si>
    <t>応用情報技術者平成30年秋期 午前問46</t>
  </si>
  <si>
    <t>応用情報技術者平成30年秋期 午前問47</t>
  </si>
  <si>
    <t>応用情報技術者平成30年秋期 午前問48</t>
  </si>
  <si>
    <t>応用情報技術者平成30年秋期 午前問49</t>
  </si>
  <si>
    <t>応用情報技術者平成30年秋期 午前問50</t>
  </si>
  <si>
    <t>応用情報技術者平成30年秋期 午前問51</t>
  </si>
  <si>
    <t>応用情報技術者平成30年秋期 午前問52</t>
  </si>
  <si>
    <t>応用情報技術者平成30年秋期 午前問53</t>
  </si>
  <si>
    <t>応用情報技術者平成30年秋期 午前問54</t>
  </si>
  <si>
    <t>応用情報技術者平成30年秋期 午前問55</t>
  </si>
  <si>
    <t>応用情報技術者平成30年秋期 午前問56</t>
  </si>
  <si>
    <t>応用情報技術者平成30年秋期 午前問57</t>
  </si>
  <si>
    <t>応用情報技術者平成30年秋期 午前問58</t>
  </si>
  <si>
    <t>応用情報技術者平成30年秋期 午前問59</t>
  </si>
  <si>
    <t>応用情報技術者平成30年秋期 午前問60</t>
  </si>
  <si>
    <t>応用情報技術者平成30年秋期 午前問61</t>
  </si>
  <si>
    <t>応用情報技術者平成30年秋期 午前問62</t>
  </si>
  <si>
    <t>応用情報技術者平成30年秋期 午前問63</t>
  </si>
  <si>
    <t>応用情報技術者平成30年秋期 午前問64</t>
  </si>
  <si>
    <t>応用情報技術者平成30年秋期 午前問65</t>
  </si>
  <si>
    <t>応用情報技術者平成30年秋期 午前問66</t>
  </si>
  <si>
    <t>応用情報技術者平成30年秋期 午前問67</t>
  </si>
  <si>
    <t>応用情報技術者平成30年秋期 午前問68</t>
  </si>
  <si>
    <t>応用情報技術者平成30年秋期 午前問69</t>
  </si>
  <si>
    <t>応用情報技術者平成30年秋期 午前問70</t>
  </si>
  <si>
    <t>応用情報技術者平成30年秋期 午前問71</t>
  </si>
  <si>
    <t>応用情報技術者平成30年秋期 午前問72</t>
  </si>
  <si>
    <t>応用情報技術者平成30年秋期 午前問73</t>
  </si>
  <si>
    <t>応用情報技術者平成30年秋期 午前問74</t>
  </si>
  <si>
    <t>応用情報技術者平成30年秋期 午前問75</t>
  </si>
  <si>
    <t>応用情報技術者平成30年秋期 午前問76</t>
  </si>
  <si>
    <t>応用情報技術者平成30年秋期 午前問77</t>
  </si>
  <si>
    <t>応用情報技術者平成30年秋期 午前問78</t>
  </si>
  <si>
    <t>応用情報技術者平成30年秋期 午前問79</t>
  </si>
  <si>
    <t>応用情報技術者平成30年秋期 午前問80</t>
  </si>
  <si>
    <t>応用情報技術者平成30年春期 午前問1</t>
  </si>
  <si>
    <t>応用情報技術者平成30年春期 午前問2</t>
  </si>
  <si>
    <t>応用情報技術者平成30年春期 午前問3</t>
  </si>
  <si>
    <t>応用情報技術者平成30年春期 午前問4</t>
  </si>
  <si>
    <t>応用情報技術者平成30年春期 午前問5</t>
  </si>
  <si>
    <t>応用情報技術者平成30年春期 午前問6</t>
  </si>
  <si>
    <t>応用情報技術者平成30年春期 午前問7</t>
  </si>
  <si>
    <t>応用情報技術者平成30年春期 午前問8</t>
  </si>
  <si>
    <t>応用情報技術者平成30年春期 午前問9</t>
  </si>
  <si>
    <t>応用情報技術者平成30年春期 午前問10</t>
  </si>
  <si>
    <t>応用情報技術者平成30年春期 午前問11</t>
  </si>
  <si>
    <t>応用情報技術者平成30年春期 午前問12</t>
  </si>
  <si>
    <t>応用情報技術者平成30年春期 午前問13</t>
  </si>
  <si>
    <t>応用情報技術者平成30年春期 午前問14</t>
  </si>
  <si>
    <t>応用情報技術者平成30年春期 午前問15</t>
  </si>
  <si>
    <t>応用情報技術者平成30年春期 午前問16</t>
  </si>
  <si>
    <t>応用情報技術者平成30年春期 午前問17</t>
  </si>
  <si>
    <t>応用情報技術者平成30年春期 午前問18</t>
  </si>
  <si>
    <t>応用情報技術者平成30年春期 午前問19</t>
  </si>
  <si>
    <t>応用情報技術者平成30年春期 午前問20</t>
  </si>
  <si>
    <t>応用情報技術者平成30年春期 午前問21</t>
  </si>
  <si>
    <t>応用情報技術者平成30年春期 午前問22</t>
  </si>
  <si>
    <t>応用情報技術者平成30年春期 午前問23</t>
  </si>
  <si>
    <t>応用情報技術者平成30年春期 午前問24</t>
  </si>
  <si>
    <t>応用情報技術者平成30年春期 午前問25</t>
  </si>
  <si>
    <t>応用情報技術者平成30年春期 午前問26</t>
  </si>
  <si>
    <t>応用情報技術者平成30年春期 午前問27</t>
  </si>
  <si>
    <t>応用情報技術者平成30年春期 午前問28</t>
  </si>
  <si>
    <t>応用情報技術者平成30年春期 午前問29</t>
  </si>
  <si>
    <t>応用情報技術者平成30年春期 午前問30</t>
  </si>
  <si>
    <t>応用情報技術者平成30年春期 午前問31</t>
  </si>
  <si>
    <t>応用情報技術者平成30年春期 午前問32</t>
  </si>
  <si>
    <t>応用情報技術者平成30年春期 午前問33</t>
  </si>
  <si>
    <t>応用情報技術者平成30年春期 午前問34</t>
  </si>
  <si>
    <t>応用情報技術者平成30年春期 午前問35</t>
  </si>
  <si>
    <t>応用情報技術者平成30年春期 午前問36</t>
  </si>
  <si>
    <t>応用情報技術者平成30年春期 午前問37</t>
  </si>
  <si>
    <t>応用情報技術者平成30年春期 午前問38</t>
  </si>
  <si>
    <t>応用情報技術者平成30年春期 午前問39</t>
  </si>
  <si>
    <t>応用情報技術者平成30年春期 午前問40</t>
  </si>
  <si>
    <t>応用情報技術者平成30年春期 午前問41</t>
  </si>
  <si>
    <t>応用情報技術者平成30年春期 午前問42</t>
  </si>
  <si>
    <t>応用情報技術者平成30年春期 午前問43</t>
  </si>
  <si>
    <t>応用情報技術者平成30年春期 午前問44</t>
  </si>
  <si>
    <t>応用情報技術者平成30年春期 午前問45</t>
  </si>
  <si>
    <t>応用情報技術者平成30年春期 午前問46</t>
  </si>
  <si>
    <t>応用情報技術者平成30年春期 午前問47</t>
  </si>
  <si>
    <t>応用情報技術者平成30年春期 午前問48</t>
  </si>
  <si>
    <t>応用情報技術者平成30年春期 午前問49</t>
  </si>
  <si>
    <t>応用情報技術者平成30年春期 午前問50</t>
  </si>
  <si>
    <t>応用情報技術者平成30年春期 午前問51</t>
  </si>
  <si>
    <t>応用情報技術者平成30年春期 午前問52</t>
  </si>
  <si>
    <t>応用情報技術者平成30年春期 午前問53</t>
  </si>
  <si>
    <t>応用情報技術者平成30年春期 午前問54</t>
  </si>
  <si>
    <t>応用情報技術者平成30年春期 午前問55</t>
  </si>
  <si>
    <t>応用情報技術者平成30年春期 午前問56</t>
  </si>
  <si>
    <t>応用情報技術者平成30年春期 午前問57</t>
  </si>
  <si>
    <t>応用情報技術者平成30年春期 午前問58</t>
  </si>
  <si>
    <t>応用情報技術者平成30年春期 午前問59</t>
  </si>
  <si>
    <t>応用情報技術者平成30年春期 午前問60</t>
  </si>
  <si>
    <t>応用情報技術者平成30年春期 午前問61</t>
  </si>
  <si>
    <t>応用情報技術者平成30年春期 午前問62</t>
  </si>
  <si>
    <t>応用情報技術者平成30年春期 午前問63</t>
  </si>
  <si>
    <t>応用情報技術者平成30年春期 午前問64</t>
  </si>
  <si>
    <t>応用情報技術者平成30年春期 午前問65</t>
  </si>
  <si>
    <t>応用情報技術者平成30年春期 午前問66</t>
  </si>
  <si>
    <t>応用情報技術者平成30年春期 午前問67</t>
  </si>
  <si>
    <t>応用情報技術者平成30年春期 午前問68</t>
  </si>
  <si>
    <t>応用情報技術者平成30年春期 午前問69</t>
  </si>
  <si>
    <t>応用情報技術者平成30年春期 午前問70</t>
  </si>
  <si>
    <t>応用情報技術者平成30年春期 午前問71</t>
  </si>
  <si>
    <t>応用情報技術者平成30年春期 午前問72</t>
  </si>
  <si>
    <t>応用情報技術者平成30年春期 午前問73</t>
  </si>
  <si>
    <t>応用情報技術者平成30年春期 午前問74</t>
  </si>
  <si>
    <t>応用情報技術者平成30年春期 午前問75</t>
  </si>
  <si>
    <t>応用情報技術者平成30年春期 午前問76</t>
  </si>
  <si>
    <t>応用情報技術者平成30年春期 午前問77</t>
  </si>
  <si>
    <t>応用情報技術者平成30年春期 午前問78</t>
  </si>
  <si>
    <t>応用情報技術者平成30年春期 午前問79</t>
  </si>
  <si>
    <t>応用情報技術者平成30年春期 午前問80</t>
  </si>
  <si>
    <t>応用情報技術者平成29年秋期 午前問1</t>
  </si>
  <si>
    <t>応用情報技術者平成29年秋期 午前問2</t>
  </si>
  <si>
    <t>応用情報技術者平成29年秋期 午前問3</t>
  </si>
  <si>
    <t>応用情報技術者平成29年秋期 午前問4</t>
  </si>
  <si>
    <t>応用情報技術者平成29年秋期 午前問5</t>
  </si>
  <si>
    <t>応用情報技術者平成29年秋期 午前問6</t>
  </si>
  <si>
    <t>応用情報技術者平成29年秋期 午前問7</t>
  </si>
  <si>
    <t>応用情報技術者平成29年秋期 午前問8</t>
  </si>
  <si>
    <t>応用情報技術者平成29年秋期 午前問9</t>
  </si>
  <si>
    <t>応用情報技術者平成29年秋期 午前問10</t>
  </si>
  <si>
    <t>応用情報技術者平成29年秋期 午前問11</t>
  </si>
  <si>
    <t>応用情報技術者平成29年秋期 午前問12</t>
  </si>
  <si>
    <t>応用情報技術者平成29年秋期 午前問13</t>
  </si>
  <si>
    <t>応用情報技術者平成29年秋期 午前問14</t>
  </si>
  <si>
    <t>応用情報技術者平成29年秋期 午前問15</t>
  </si>
  <si>
    <t>応用情報技術者平成29年秋期 午前問16</t>
  </si>
  <si>
    <t>応用情報技術者平成29年秋期 午前問17</t>
  </si>
  <si>
    <t>応用情報技術者平成29年秋期 午前問18</t>
  </si>
  <si>
    <t>応用情報技術者平成29年秋期 午前問19</t>
  </si>
  <si>
    <t>応用情報技術者平成29年秋期 午前問20</t>
  </si>
  <si>
    <t>応用情報技術者平成29年秋期 午前問21</t>
  </si>
  <si>
    <t>応用情報技術者平成29年秋期 午前問22</t>
  </si>
  <si>
    <t>応用情報技術者平成29年秋期 午前問23</t>
  </si>
  <si>
    <t>応用情報技術者平成29年秋期 午前問24</t>
  </si>
  <si>
    <t>応用情報技術者平成29年秋期 午前問25</t>
  </si>
  <si>
    <t>応用情報技術者平成29年秋期 午前問26</t>
  </si>
  <si>
    <t>応用情報技術者平成29年秋期 午前問27</t>
  </si>
  <si>
    <t>応用情報技術者平成29年秋期 午前問28</t>
  </si>
  <si>
    <t>応用情報技術者平成29年秋期 午前問29</t>
  </si>
  <si>
    <t>応用情報技術者平成29年秋期 午前問30</t>
  </si>
  <si>
    <t>応用情報技術者平成29年秋期 午前問31</t>
  </si>
  <si>
    <t>応用情報技術者平成29年秋期 午前問32</t>
  </si>
  <si>
    <t>応用情報技術者平成29年秋期 午前問33</t>
  </si>
  <si>
    <t>応用情報技術者平成29年秋期 午前問34</t>
  </si>
  <si>
    <t>応用情報技術者平成29年秋期 午前問35</t>
  </si>
  <si>
    <t>応用情報技術者平成29年秋期 午前問36</t>
  </si>
  <si>
    <t>応用情報技術者平成29年秋期 午前問37</t>
  </si>
  <si>
    <t>応用情報技術者平成29年秋期 午前問38</t>
  </si>
  <si>
    <t>応用情報技術者平成29年秋期 午前問39</t>
  </si>
  <si>
    <t>応用情報技術者平成29年秋期 午前問40</t>
  </si>
  <si>
    <t>応用情報技術者平成29年秋期 午前問41</t>
  </si>
  <si>
    <t>応用情報技術者平成29年秋期 午前問42</t>
  </si>
  <si>
    <t>応用情報技術者平成29年秋期 午前問43</t>
  </si>
  <si>
    <t>応用情報技術者平成29年秋期 午前問44</t>
  </si>
  <si>
    <t>応用情報技術者平成29年秋期 午前問45</t>
  </si>
  <si>
    <t>応用情報技術者平成29年秋期 午前問46</t>
  </si>
  <si>
    <t>応用情報技術者平成29年秋期 午前問47</t>
  </si>
  <si>
    <t>応用情報技術者平成29年秋期 午前問48</t>
  </si>
  <si>
    <t>応用情報技術者平成29年秋期 午前問49</t>
  </si>
  <si>
    <t>応用情報技術者平成29年秋期 午前問50</t>
  </si>
  <si>
    <t>応用情報技術者平成29年秋期 午前問51</t>
  </si>
  <si>
    <t>応用情報技術者平成29年秋期 午前問52</t>
  </si>
  <si>
    <t>応用情報技術者平成29年秋期 午前問53</t>
  </si>
  <si>
    <t>応用情報技術者平成29年秋期 午前問54</t>
  </si>
  <si>
    <t>応用情報技術者平成29年秋期 午前問55</t>
  </si>
  <si>
    <t>応用情報技術者平成29年秋期 午前問56</t>
  </si>
  <si>
    <t>応用情報技術者平成29年秋期 午前問57</t>
  </si>
  <si>
    <t>応用情報技術者平成29年秋期 午前問58</t>
  </si>
  <si>
    <t>応用情報技術者平成29年秋期 午前問59</t>
  </si>
  <si>
    <t>応用情報技術者平成29年秋期 午前問60</t>
  </si>
  <si>
    <t>応用情報技術者平成29年秋期 午前問61</t>
  </si>
  <si>
    <t>応用情報技術者平成29年秋期 午前問62</t>
  </si>
  <si>
    <t>応用情報技術者平成29年秋期 午前問63</t>
  </si>
  <si>
    <t>応用情報技術者平成29年秋期 午前問64</t>
  </si>
  <si>
    <t>応用情報技術者平成29年秋期 午前問65</t>
  </si>
  <si>
    <t>応用情報技術者平成29年秋期 午前問66</t>
  </si>
  <si>
    <t>応用情報技術者平成29年秋期 午前問67</t>
  </si>
  <si>
    <t>応用情報技術者平成29年秋期 午前問68</t>
  </si>
  <si>
    <t>応用情報技術者平成29年秋期 午前問69</t>
  </si>
  <si>
    <t>応用情報技術者平成29年秋期 午前問70</t>
  </si>
  <si>
    <t>応用情報技術者平成29年秋期 午前問71</t>
  </si>
  <si>
    <t>応用情報技術者平成29年秋期 午前問72</t>
  </si>
  <si>
    <t>応用情報技術者平成29年秋期 午前問73</t>
  </si>
  <si>
    <t>応用情報技術者平成29年秋期 午前問74</t>
  </si>
  <si>
    <t>応用情報技術者平成29年秋期 午前問75</t>
  </si>
  <si>
    <t>応用情報技術者平成29年秋期 午前問76</t>
  </si>
  <si>
    <t>応用情報技術者平成29年秋期 午前問77</t>
  </si>
  <si>
    <t>応用情報技術者平成29年秋期 午前問78</t>
  </si>
  <si>
    <t>応用情報技術者平成29年秋期 午前問79</t>
  </si>
  <si>
    <t>応用情報技術者平成29年秋期 午前問80</t>
  </si>
  <si>
    <t>応用情報技術者平成29年春期 午前問1</t>
  </si>
  <si>
    <t>応用情報技術者平成29年春期 午前問2</t>
  </si>
  <si>
    <t>応用情報技術者平成29年春期 午前問3</t>
  </si>
  <si>
    <t>応用情報技術者平成29年春期 午前問4</t>
  </si>
  <si>
    <t>応用情報技術者平成29年春期 午前問5</t>
  </si>
  <si>
    <t>応用情報技術者平成29年春期 午前問6</t>
  </si>
  <si>
    <t>応用情報技術者平成29年春期 午前問7</t>
  </si>
  <si>
    <t>応用情報技術者平成29年春期 午前問8</t>
  </si>
  <si>
    <t>応用情報技術者平成29年春期 午前問9</t>
  </si>
  <si>
    <t>応用情報技術者平成29年春期 午前問10</t>
  </si>
  <si>
    <t>応用情報技術者平成29年春期 午前問11</t>
  </si>
  <si>
    <t>応用情報技術者平成29年春期 午前問12</t>
  </si>
  <si>
    <t>応用情報技術者平成29年春期 午前問13</t>
  </si>
  <si>
    <t>応用情報技術者平成29年春期 午前問14</t>
  </si>
  <si>
    <t>応用情報技術者平成29年春期 午前問15</t>
  </si>
  <si>
    <t>応用情報技術者平成29年春期 午前問16</t>
  </si>
  <si>
    <t>応用情報技術者平成29年春期 午前問17</t>
  </si>
  <si>
    <t>応用情報技術者平成29年春期 午前問18</t>
  </si>
  <si>
    <t>応用情報技術者平成29年春期 午前問19</t>
  </si>
  <si>
    <t>応用情報技術者平成29年春期 午前問20</t>
  </si>
  <si>
    <t>応用情報技術者平成29年春期 午前問21</t>
  </si>
  <si>
    <t>応用情報技術者平成29年春期 午前問22</t>
  </si>
  <si>
    <t>応用情報技術者平成29年春期 午前問23</t>
  </si>
  <si>
    <t>応用情報技術者平成29年春期 午前問24</t>
  </si>
  <si>
    <t>応用情報技術者平成29年春期 午前問25</t>
  </si>
  <si>
    <t>応用情報技術者平成29年春期 午前問26</t>
  </si>
  <si>
    <t>応用情報技術者平成29年春期 午前問27</t>
  </si>
  <si>
    <t>応用情報技術者平成29年春期 午前問28</t>
  </si>
  <si>
    <t>応用情報技術者平成29年春期 午前問29</t>
  </si>
  <si>
    <t>応用情報技術者平成29年春期 午前問30</t>
  </si>
  <si>
    <t>応用情報技術者平成29年春期 午前問31</t>
  </si>
  <si>
    <t>応用情報技術者平成29年春期 午前問32</t>
  </si>
  <si>
    <t>応用情報技術者平成29年春期 午前問33</t>
  </si>
  <si>
    <t>応用情報技術者平成29年春期 午前問34</t>
  </si>
  <si>
    <t>応用情報技術者平成29年春期 午前問35</t>
  </si>
  <si>
    <t>応用情報技術者平成29年春期 午前問36</t>
  </si>
  <si>
    <t>応用情報技術者平成29年春期 午前問37</t>
  </si>
  <si>
    <t>応用情報技術者平成29年春期 午前問38</t>
  </si>
  <si>
    <t>応用情報技術者平成29年春期 午前問39</t>
  </si>
  <si>
    <t>応用情報技術者平成29年春期 午前問40</t>
  </si>
  <si>
    <t>応用情報技術者平成29年春期 午前問41</t>
  </si>
  <si>
    <t>応用情報技術者平成29年春期 午前問42</t>
  </si>
  <si>
    <t>応用情報技術者平成29年春期 午前問43</t>
  </si>
  <si>
    <t>応用情報技術者平成29年春期 午前問44</t>
  </si>
  <si>
    <t>応用情報技術者平成29年春期 午前問45</t>
  </si>
  <si>
    <t>応用情報技術者平成29年春期 午前問46</t>
  </si>
  <si>
    <t>応用情報技術者平成29年春期 午前問47</t>
  </si>
  <si>
    <t>応用情報技術者平成29年春期 午前問48</t>
  </si>
  <si>
    <t>応用情報技術者平成29年春期 午前問49</t>
  </si>
  <si>
    <t>応用情報技術者平成29年春期 午前問50</t>
  </si>
  <si>
    <t>応用情報技術者平成29年春期 午前問51</t>
  </si>
  <si>
    <t>応用情報技術者平成29年春期 午前問52</t>
  </si>
  <si>
    <t>応用情報技術者平成29年春期 午前問53</t>
  </si>
  <si>
    <t>応用情報技術者平成29年春期 午前問54</t>
  </si>
  <si>
    <t>応用情報技術者平成29年春期 午前問55</t>
  </si>
  <si>
    <t>応用情報技術者平成29年春期 午前問56</t>
  </si>
  <si>
    <t>応用情報技術者平成29年春期 午前問57</t>
  </si>
  <si>
    <t>応用情報技術者平成29年春期 午前問58</t>
  </si>
  <si>
    <t>応用情報技術者平成29年春期 午前問59</t>
  </si>
  <si>
    <t>応用情報技術者平成29年春期 午前問60</t>
  </si>
  <si>
    <t>応用情報技術者平成29年春期 午前問61</t>
  </si>
  <si>
    <t>応用情報技術者平成29年春期 午前問62</t>
  </si>
  <si>
    <t>応用情報技術者平成29年春期 午前問63</t>
  </si>
  <si>
    <t>応用情報技術者平成29年春期 午前問64</t>
  </si>
  <si>
    <t>応用情報技術者平成29年春期 午前問65</t>
  </si>
  <si>
    <t>応用情報技術者平成29年春期 午前問66</t>
  </si>
  <si>
    <t>応用情報技術者平成29年春期 午前問67</t>
  </si>
  <si>
    <t>応用情報技術者平成29年春期 午前問68</t>
  </si>
  <si>
    <t>応用情報技術者平成29年春期 午前問69</t>
  </si>
  <si>
    <t>応用情報技術者平成29年春期 午前問70</t>
  </si>
  <si>
    <t>応用情報技術者平成29年春期 午前問71</t>
  </si>
  <si>
    <t>応用情報技術者平成29年春期 午前問72</t>
  </si>
  <si>
    <t>応用情報技術者平成29年春期 午前問73</t>
  </si>
  <si>
    <t>応用情報技術者平成29年春期 午前問74</t>
  </si>
  <si>
    <t>応用情報技術者平成29年春期 午前問75</t>
  </si>
  <si>
    <t>応用情報技術者平成29年春期 午前問76</t>
  </si>
  <si>
    <t>応用情報技術者平成29年春期 午前問77</t>
  </si>
  <si>
    <t>応用情報技術者平成29年春期 午前問78</t>
  </si>
  <si>
    <t>応用情報技術者平成29年春期 午前問79</t>
  </si>
  <si>
    <t>応用情報技術者平成29年春期 午前問80</t>
  </si>
  <si>
    <t>応用情報技術者平成28年秋期 午前問1</t>
  </si>
  <si>
    <t>応用情報技術者平成28年秋期 午前問2</t>
  </si>
  <si>
    <t>応用情報技術者平成28年秋期 午前問3</t>
  </si>
  <si>
    <t>応用情報技術者平成28年秋期 午前問4</t>
  </si>
  <si>
    <t>応用情報技術者平成28年秋期 午前問5</t>
  </si>
  <si>
    <t>応用情報技術者平成28年秋期 午前問6</t>
  </si>
  <si>
    <t>応用情報技術者平成28年秋期 午前問7</t>
  </si>
  <si>
    <t>応用情報技術者平成28年秋期 午前問8</t>
  </si>
  <si>
    <t>応用情報技術者平成28年秋期 午前問9</t>
  </si>
  <si>
    <t>応用情報技術者平成28年秋期 午前問10</t>
  </si>
  <si>
    <t>応用情報技術者平成28年秋期 午前問11</t>
  </si>
  <si>
    <t>応用情報技術者平成28年秋期 午前問12</t>
  </si>
  <si>
    <t>応用情報技術者平成28年秋期 午前問13</t>
  </si>
  <si>
    <t>応用情報技術者平成28年秋期 午前問14</t>
  </si>
  <si>
    <t>応用情報技術者平成28年秋期 午前問15</t>
  </si>
  <si>
    <t>応用情報技術者平成28年秋期 午前問16</t>
  </si>
  <si>
    <t>応用情報技術者平成28年秋期 午前問17</t>
  </si>
  <si>
    <t>応用情報技術者平成28年秋期 午前問18</t>
  </si>
  <si>
    <t>応用情報技術者平成28年秋期 午前問19</t>
  </si>
  <si>
    <t>応用情報技術者平成28年秋期 午前問20</t>
  </si>
  <si>
    <t>応用情報技術者平成28年秋期 午前問21</t>
  </si>
  <si>
    <t>応用情報技術者平成28年秋期 午前問22</t>
  </si>
  <si>
    <t>応用情報技術者平成28年秋期 午前問23</t>
  </si>
  <si>
    <t>応用情報技術者平成28年秋期 午前問24</t>
  </si>
  <si>
    <t>応用情報技術者平成28年秋期 午前問25</t>
  </si>
  <si>
    <t>応用情報技術者平成28年秋期 午前問26</t>
  </si>
  <si>
    <t>応用情報技術者平成28年秋期 午前問27</t>
  </si>
  <si>
    <t>応用情報技術者平成28年秋期 午前問28</t>
  </si>
  <si>
    <t>応用情報技術者平成28年秋期 午前問29</t>
  </si>
  <si>
    <t>応用情報技術者平成28年秋期 午前問30</t>
  </si>
  <si>
    <t>応用情報技術者平成28年秋期 午前問31</t>
  </si>
  <si>
    <t>応用情報技術者平成28年秋期 午前問32</t>
  </si>
  <si>
    <t>応用情報技術者平成28年秋期 午前問33</t>
  </si>
  <si>
    <t>応用情報技術者平成28年秋期 午前問34</t>
  </si>
  <si>
    <t>応用情報技術者平成28年秋期 午前問35</t>
  </si>
  <si>
    <t>応用情報技術者平成28年秋期 午前問36</t>
  </si>
  <si>
    <t>応用情報技術者平成28年秋期 午前問37</t>
  </si>
  <si>
    <t>応用情報技術者平成28年秋期 午前問38</t>
  </si>
  <si>
    <t>応用情報技術者平成28年秋期 午前問39</t>
  </si>
  <si>
    <t>応用情報技術者平成28年秋期 午前問40</t>
  </si>
  <si>
    <t>応用情報技術者平成28年秋期 午前問41</t>
  </si>
  <si>
    <t>応用情報技術者平成28年秋期 午前問42</t>
  </si>
  <si>
    <t>応用情報技術者平成28年秋期 午前問43</t>
  </si>
  <si>
    <t>応用情報技術者平成28年秋期 午前問44</t>
  </si>
  <si>
    <t>応用情報技術者平成28年秋期 午前問45</t>
  </si>
  <si>
    <t>応用情報技術者平成28年秋期 午前問46</t>
  </si>
  <si>
    <t>応用情報技術者平成28年秋期 午前問47</t>
  </si>
  <si>
    <t>応用情報技術者平成28年秋期 午前問48</t>
  </si>
  <si>
    <t>応用情報技術者平成28年秋期 午前問49</t>
  </si>
  <si>
    <t>応用情報技術者平成28年秋期 午前問50</t>
  </si>
  <si>
    <t>応用情報技術者平成28年秋期 午前問51</t>
  </si>
  <si>
    <t>応用情報技術者平成28年秋期 午前問52</t>
  </si>
  <si>
    <t>応用情報技術者平成28年秋期 午前問53</t>
  </si>
  <si>
    <t>応用情報技術者平成28年秋期 午前問54</t>
  </si>
  <si>
    <t>応用情報技術者平成28年秋期 午前問55</t>
  </si>
  <si>
    <t>応用情報技術者平成28年秋期 午前問56</t>
  </si>
  <si>
    <t>応用情報技術者平成28年秋期 午前問57</t>
  </si>
  <si>
    <t>応用情報技術者平成28年秋期 午前問58</t>
  </si>
  <si>
    <t>応用情報技術者平成28年秋期 午前問59</t>
  </si>
  <si>
    <t>応用情報技術者平成28年秋期 午前問60</t>
  </si>
  <si>
    <t>応用情報技術者平成28年秋期 午前問61</t>
  </si>
  <si>
    <t>応用情報技術者平成28年秋期 午前問62</t>
  </si>
  <si>
    <t>応用情報技術者平成28年秋期 午前問63</t>
  </si>
  <si>
    <t>応用情報技術者平成28年秋期 午前問64</t>
  </si>
  <si>
    <t>応用情報技術者平成28年秋期 午前問65</t>
  </si>
  <si>
    <t>応用情報技術者平成28年秋期 午前問66</t>
  </si>
  <si>
    <t>応用情報技術者平成28年秋期 午前問67</t>
  </si>
  <si>
    <t>応用情報技術者平成28年秋期 午前問68</t>
  </si>
  <si>
    <t>応用情報技術者平成28年秋期 午前問69</t>
  </si>
  <si>
    <t>応用情報技術者平成28年秋期 午前問70</t>
  </si>
  <si>
    <t>応用情報技術者平成28年秋期 午前問71</t>
  </si>
  <si>
    <t>応用情報技術者平成28年秋期 午前問72</t>
  </si>
  <si>
    <t>応用情報技術者平成28年秋期 午前問73</t>
  </si>
  <si>
    <t>応用情報技術者平成28年秋期 午前問74</t>
  </si>
  <si>
    <t>応用情報技術者平成28年秋期 午前問75</t>
  </si>
  <si>
    <t>応用情報技術者平成28年秋期 午前問76</t>
  </si>
  <si>
    <t>応用情報技術者平成28年秋期 午前問77</t>
  </si>
  <si>
    <t>応用情報技術者平成28年秋期 午前問78</t>
  </si>
  <si>
    <t>応用情報技術者平成28年秋期 午前問79</t>
  </si>
  <si>
    <t>応用情報技術者平成28年秋期 午前問80</t>
  </si>
  <si>
    <t>応用情報技術者平成28年春期 午前問1</t>
  </si>
  <si>
    <t>応用情報技術者平成28年春期 午前問2</t>
  </si>
  <si>
    <t>応用情報技術者平成28年春期 午前問3</t>
  </si>
  <si>
    <t>応用情報技術者平成28年春期 午前問4</t>
  </si>
  <si>
    <t>応用情報技術者平成28年春期 午前問5</t>
  </si>
  <si>
    <t>応用情報技術者平成28年春期 午前問6</t>
  </si>
  <si>
    <t>応用情報技術者平成28年春期 午前問7</t>
  </si>
  <si>
    <t>応用情報技術者平成28年春期 午前問8</t>
  </si>
  <si>
    <t>応用情報技術者平成28年春期 午前問9</t>
  </si>
  <si>
    <t>応用情報技術者平成28年春期 午前問10</t>
  </si>
  <si>
    <t>応用情報技術者平成28年春期 午前問11</t>
  </si>
  <si>
    <t>応用情報技術者平成28年春期 午前問12</t>
  </si>
  <si>
    <t>応用情報技術者平成28年春期 午前問13</t>
  </si>
  <si>
    <t>応用情報技術者平成28年春期 午前問14</t>
  </si>
  <si>
    <t>応用情報技術者平成28年春期 午前問15</t>
  </si>
  <si>
    <t>応用情報技術者平成28年春期 午前問16</t>
  </si>
  <si>
    <t>応用情報技術者平成28年春期 午前問17</t>
  </si>
  <si>
    <t>応用情報技術者平成28年春期 午前問18</t>
  </si>
  <si>
    <t>応用情報技術者平成28年春期 午前問19</t>
  </si>
  <si>
    <t>応用情報技術者平成28年春期 午前問20</t>
  </si>
  <si>
    <t>応用情報技術者平成28年春期 午前問21</t>
  </si>
  <si>
    <t>応用情報技術者平成28年春期 午前問22</t>
  </si>
  <si>
    <t>応用情報技術者平成28年春期 午前問23</t>
  </si>
  <si>
    <t>応用情報技術者平成28年春期 午前問24</t>
  </si>
  <si>
    <t>応用情報技術者平成28年春期 午前問25</t>
  </si>
  <si>
    <t>応用情報技術者平成28年春期 午前問26</t>
  </si>
  <si>
    <t>応用情報技術者平成28年春期 午前問27</t>
  </si>
  <si>
    <t>応用情報技術者平成28年春期 午前問28</t>
  </si>
  <si>
    <t>応用情報技術者平成28年春期 午前問29</t>
  </si>
  <si>
    <t>応用情報技術者平成28年春期 午前問30</t>
  </si>
  <si>
    <t>応用情報技術者平成28年春期 午前問31</t>
  </si>
  <si>
    <t>応用情報技術者平成28年春期 午前問32</t>
  </si>
  <si>
    <t>応用情報技術者平成28年春期 午前問33</t>
  </si>
  <si>
    <t>応用情報技術者平成28年春期 午前問34</t>
  </si>
  <si>
    <t>応用情報技術者平成28年春期 午前問35</t>
  </si>
  <si>
    <t>応用情報技術者平成28年春期 午前問36</t>
  </si>
  <si>
    <t>応用情報技術者平成28年春期 午前問37</t>
  </si>
  <si>
    <t>応用情報技術者平成28年春期 午前問38</t>
  </si>
  <si>
    <t>応用情報技術者平成28年春期 午前問39</t>
  </si>
  <si>
    <t>応用情報技術者平成28年春期 午前問40</t>
  </si>
  <si>
    <t>応用情報技術者平成28年春期 午前問41</t>
  </si>
  <si>
    <t>応用情報技術者平成28年春期 午前問42</t>
  </si>
  <si>
    <t>応用情報技術者平成28年春期 午前問43</t>
  </si>
  <si>
    <t>応用情報技術者平成28年春期 午前問44</t>
  </si>
  <si>
    <t>応用情報技術者平成28年春期 午前問45</t>
  </si>
  <si>
    <t>応用情報技術者平成28年春期 午前問46</t>
  </si>
  <si>
    <t>応用情報技術者平成28年春期 午前問47</t>
  </si>
  <si>
    <t>応用情報技術者平成28年春期 午前問48</t>
  </si>
  <si>
    <t>応用情報技術者平成28年春期 午前問49</t>
  </si>
  <si>
    <t>応用情報技術者平成28年春期 午前問50</t>
  </si>
  <si>
    <t>応用情報技術者平成28年春期 午前問51</t>
  </si>
  <si>
    <t>応用情報技術者平成28年春期 午前問52</t>
  </si>
  <si>
    <t>応用情報技術者平成28年春期 午前問53</t>
  </si>
  <si>
    <t>応用情報技術者平成28年春期 午前問54</t>
  </si>
  <si>
    <t>応用情報技術者平成28年春期 午前問55</t>
  </si>
  <si>
    <t>応用情報技術者平成28年春期 午前問56</t>
  </si>
  <si>
    <t>応用情報技術者平成28年春期 午前問57</t>
  </si>
  <si>
    <t>応用情報技術者平成28年春期 午前問58</t>
  </si>
  <si>
    <t>応用情報技術者平成28年春期 午前問59</t>
  </si>
  <si>
    <t>応用情報技術者平成28年春期 午前問60</t>
  </si>
  <si>
    <t>応用情報技術者平成28年春期 午前問61</t>
  </si>
  <si>
    <t>応用情報技術者平成28年春期 午前問62</t>
  </si>
  <si>
    <t>応用情報技術者平成28年春期 午前問63</t>
  </si>
  <si>
    <t>応用情報技術者平成28年春期 午前問64</t>
  </si>
  <si>
    <t>応用情報技術者平成28年春期 午前問65</t>
  </si>
  <si>
    <t>応用情報技術者平成28年春期 午前問66</t>
  </si>
  <si>
    <t>応用情報技術者平成28年春期 午前問67</t>
  </si>
  <si>
    <t>応用情報技術者平成28年春期 午前問68</t>
  </si>
  <si>
    <t>応用情報技術者平成28年春期 午前問69</t>
  </si>
  <si>
    <t>応用情報技術者平成28年春期 午前問70</t>
  </si>
  <si>
    <t>応用情報技術者平成28年春期 午前問71</t>
  </si>
  <si>
    <t>応用情報技術者平成28年春期 午前問72</t>
  </si>
  <si>
    <t>応用情報技術者平成28年春期 午前問73</t>
  </si>
  <si>
    <t>応用情報技術者平成28年春期 午前問74</t>
  </si>
  <si>
    <t>応用情報技術者平成28年春期 午前問75</t>
  </si>
  <si>
    <t>応用情報技術者平成28年春期 午前問76</t>
  </si>
  <si>
    <t>応用情報技術者平成28年春期 午前問77</t>
  </si>
  <si>
    <t>応用情報技術者平成28年春期 午前問78</t>
  </si>
  <si>
    <t>応用情報技術者平成28年春期 午前問79</t>
  </si>
  <si>
    <t>応用情報技術者平成28年春期 午前問80</t>
  </si>
  <si>
    <t>応用情報技術者平成27年秋期 午前問1</t>
  </si>
  <si>
    <t>応用情報技術者平成27年秋期 午前問2</t>
  </si>
  <si>
    <t>応用情報技術者平成27年秋期 午前問3</t>
  </si>
  <si>
    <t>応用情報技術者平成27年秋期 午前問4</t>
  </si>
  <si>
    <t>応用情報技術者平成27年秋期 午前問5</t>
  </si>
  <si>
    <t>応用情報技術者平成27年秋期 午前問6</t>
  </si>
  <si>
    <t>応用情報技術者平成27年秋期 午前問7</t>
  </si>
  <si>
    <t>応用情報技術者平成27年秋期 午前問8</t>
  </si>
  <si>
    <t>応用情報技術者平成27年秋期 午前問9</t>
  </si>
  <si>
    <t>応用情報技術者平成27年秋期 午前問10</t>
  </si>
  <si>
    <t>応用情報技術者平成27年秋期 午前問11</t>
  </si>
  <si>
    <t>応用情報技術者平成27年秋期 午前問12</t>
  </si>
  <si>
    <t>応用情報技術者平成27年秋期 午前問13</t>
  </si>
  <si>
    <t>応用情報技術者平成27年秋期 午前問14</t>
  </si>
  <si>
    <t>応用情報技術者平成27年秋期 午前問15</t>
  </si>
  <si>
    <t>応用情報技術者平成27年秋期 午前問16</t>
  </si>
  <si>
    <t>応用情報技術者平成27年秋期 午前問17</t>
  </si>
  <si>
    <t>応用情報技術者平成27年秋期 午前問18</t>
  </si>
  <si>
    <t>応用情報技術者平成27年秋期 午前問19</t>
  </si>
  <si>
    <t>応用情報技術者平成27年秋期 午前問20</t>
  </si>
  <si>
    <t>応用情報技術者平成27年秋期 午前問21</t>
  </si>
  <si>
    <t>応用情報技術者平成27年秋期 午前問22</t>
  </si>
  <si>
    <t>応用情報技術者平成27年秋期 午前問23</t>
  </si>
  <si>
    <t>応用情報技術者平成27年秋期 午前問24</t>
  </si>
  <si>
    <t>応用情報技術者平成27年秋期 午前問25</t>
  </si>
  <si>
    <t>応用情報技術者平成27年秋期 午前問26</t>
  </si>
  <si>
    <t>応用情報技術者平成27年秋期 午前問27</t>
  </si>
  <si>
    <t>応用情報技術者平成27年秋期 午前問28</t>
  </si>
  <si>
    <t>応用情報技術者平成27年秋期 午前問29</t>
  </si>
  <si>
    <t>応用情報技術者平成27年秋期 午前問30</t>
  </si>
  <si>
    <t>応用情報技術者平成27年秋期 午前問31</t>
  </si>
  <si>
    <t>応用情報技術者平成27年秋期 午前問32</t>
  </si>
  <si>
    <t>応用情報技術者平成27年秋期 午前問33</t>
  </si>
  <si>
    <t>応用情報技術者平成27年秋期 午前問34</t>
  </si>
  <si>
    <t>応用情報技術者平成27年秋期 午前問35</t>
  </si>
  <si>
    <t>応用情報技術者平成27年秋期 午前問36</t>
  </si>
  <si>
    <t>応用情報技術者平成27年秋期 午前問37</t>
  </si>
  <si>
    <t>応用情報技術者平成27年秋期 午前問38</t>
  </si>
  <si>
    <t>応用情報技術者平成27年秋期 午前問39</t>
  </si>
  <si>
    <t>応用情報技術者平成27年秋期 午前問40</t>
  </si>
  <si>
    <t>応用情報技術者平成27年秋期 午前問41</t>
  </si>
  <si>
    <t>応用情報技術者平成27年秋期 午前問42</t>
  </si>
  <si>
    <t>応用情報技術者平成27年秋期 午前問43</t>
  </si>
  <si>
    <t>応用情報技術者平成27年秋期 午前問44</t>
  </si>
  <si>
    <t>応用情報技術者平成27年秋期 午前問45</t>
  </si>
  <si>
    <t>応用情報技術者平成27年秋期 午前問46</t>
  </si>
  <si>
    <t>応用情報技術者平成27年秋期 午前問47</t>
  </si>
  <si>
    <t>応用情報技術者平成27年秋期 午前問48</t>
  </si>
  <si>
    <t>応用情報技術者平成27年秋期 午前問49</t>
  </si>
  <si>
    <t>応用情報技術者平成27年秋期 午前問50</t>
  </si>
  <si>
    <t>応用情報技術者平成27年秋期 午前問51</t>
  </si>
  <si>
    <t>応用情報技術者平成27年秋期 午前問52</t>
  </si>
  <si>
    <t>応用情報技術者平成27年秋期 午前問53</t>
  </si>
  <si>
    <t>応用情報技術者平成27年秋期 午前問54</t>
  </si>
  <si>
    <t>応用情報技術者平成27年秋期 午前問55</t>
  </si>
  <si>
    <t>応用情報技術者平成27年秋期 午前問56</t>
  </si>
  <si>
    <t>応用情報技術者平成27年秋期 午前問57</t>
  </si>
  <si>
    <t>応用情報技術者平成27年秋期 午前問58</t>
  </si>
  <si>
    <t>応用情報技術者平成27年秋期 午前問59</t>
  </si>
  <si>
    <t>応用情報技術者平成27年秋期 午前問60</t>
  </si>
  <si>
    <t>応用情報技術者平成27年秋期 午前問61</t>
  </si>
  <si>
    <t>応用情報技術者平成27年秋期 午前問62</t>
  </si>
  <si>
    <t>応用情報技術者平成27年秋期 午前問63</t>
  </si>
  <si>
    <t>応用情報技術者平成27年秋期 午前問64</t>
  </si>
  <si>
    <t>応用情報技術者平成27年秋期 午前問65</t>
  </si>
  <si>
    <t>応用情報技術者平成27年秋期 午前問66</t>
  </si>
  <si>
    <t>応用情報技術者平成27年秋期 午前問67</t>
  </si>
  <si>
    <t>応用情報技術者平成27年秋期 午前問68</t>
  </si>
  <si>
    <t>応用情報技術者平成27年秋期 午前問69</t>
  </si>
  <si>
    <t>応用情報技術者平成27年秋期 午前問71</t>
  </si>
  <si>
    <t>応用情報技術者平成27年秋期 午前問72</t>
  </si>
  <si>
    <t>応用情報技術者平成27年秋期 午前問73</t>
  </si>
  <si>
    <t>応用情報技術者平成27年秋期 午前問74</t>
  </si>
  <si>
    <t>応用情報技術者平成27年秋期 午前問75</t>
  </si>
  <si>
    <t>応用情報技術者平成27年秋期 午前問76</t>
  </si>
  <si>
    <t>応用情報技術者平成27年秋期 午前問77</t>
  </si>
  <si>
    <t>応用情報技術者平成27年秋期 午前問78</t>
  </si>
  <si>
    <t>応用情報技術者平成27年秋期 午前問79</t>
  </si>
  <si>
    <t>応用情報技術者平成27年秋期 午前問80</t>
  </si>
  <si>
    <t>応用情報技術者平成27年春期 午前問1</t>
  </si>
  <si>
    <t>応用情報技術者平成27年春期 午前問2</t>
  </si>
  <si>
    <t>応用情報技術者平成27年春期 午前問3</t>
  </si>
  <si>
    <t>応用情報技術者平成27年春期 午前問4</t>
  </si>
  <si>
    <t>応用情報技術者平成27年春期 午前問5</t>
  </si>
  <si>
    <t>応用情報技術者平成27年春期 午前問6</t>
  </si>
  <si>
    <t>応用情報技術者平成27年春期 午前問7</t>
  </si>
  <si>
    <t>応用情報技術者平成27年春期 午前問8</t>
  </si>
  <si>
    <t>応用情報技術者平成27年春期 午前問9</t>
  </si>
  <si>
    <t>応用情報技術者平成27年春期 午前問10</t>
  </si>
  <si>
    <t>応用情報技術者平成27年春期 午前問11</t>
  </si>
  <si>
    <t>応用情報技術者平成27年春期 午前問12</t>
  </si>
  <si>
    <t>応用情報技術者平成27年春期 午前問13</t>
  </si>
  <si>
    <t>応用情報技術者平成27年春期 午前問14</t>
  </si>
  <si>
    <t>応用情報技術者平成27年春期 午前問15</t>
  </si>
  <si>
    <t>応用情報技術者平成27年春期 午前問16</t>
  </si>
  <si>
    <t>応用情報技術者平成27年春期 午前問17</t>
  </si>
  <si>
    <t>応用情報技術者平成27年春期 午前問18</t>
  </si>
  <si>
    <t>応用情報技術者平成27年春期 午前問19</t>
  </si>
  <si>
    <t>応用情報技術者平成27年春期 午前問20</t>
  </si>
  <si>
    <t>応用情報技術者平成27年春期 午前問21</t>
  </si>
  <si>
    <t>応用情報技術者平成27年春期 午前問22</t>
  </si>
  <si>
    <t>応用情報技術者平成27年春期 午前問23</t>
  </si>
  <si>
    <t>応用情報技術者平成27年春期 午前問24</t>
  </si>
  <si>
    <t>応用情報技術者平成27年春期 午前問25</t>
  </si>
  <si>
    <t>応用情報技術者平成27年春期 午前問26</t>
  </si>
  <si>
    <t>応用情報技術者平成27年春期 午前問27</t>
  </si>
  <si>
    <t>応用情報技術者平成27年春期 午前問28</t>
  </si>
  <si>
    <t>応用情報技術者平成27年春期 午前問29</t>
  </si>
  <si>
    <t>応用情報技術者平成27年春期 午前問30</t>
  </si>
  <si>
    <t>応用情報技術者平成27年春期 午前問31</t>
  </si>
  <si>
    <t>応用情報技術者平成27年春期 午前問32</t>
  </si>
  <si>
    <t>応用情報技術者平成27年春期 午前問33</t>
  </si>
  <si>
    <t>応用情報技術者平成27年春期 午前問34</t>
  </si>
  <si>
    <t>応用情報技術者平成27年春期 午前問35</t>
  </si>
  <si>
    <t>応用情報技術者平成27年春期 午前問36</t>
  </si>
  <si>
    <t>応用情報技術者平成27年春期 午前問37</t>
  </si>
  <si>
    <t>応用情報技術者平成27年春期 午前問38</t>
  </si>
  <si>
    <t>応用情報技術者平成27年春期 午前問39</t>
  </si>
  <si>
    <t>応用情報技術者平成27年春期 午前問40</t>
  </si>
  <si>
    <t>応用情報技術者平成27年春期 午前問41</t>
  </si>
  <si>
    <t>応用情報技術者平成27年春期 午前問42</t>
  </si>
  <si>
    <t>応用情報技術者平成27年春期 午前問43</t>
  </si>
  <si>
    <t>応用情報技術者平成27年春期 午前問44</t>
  </si>
  <si>
    <t>応用情報技術者平成27年春期 午前問45</t>
  </si>
  <si>
    <t>応用情報技術者平成27年春期 午前問46</t>
  </si>
  <si>
    <t>応用情報技術者平成27年春期 午前問47</t>
  </si>
  <si>
    <t>応用情報技術者平成27年春期 午前問48</t>
  </si>
  <si>
    <t>応用情報技術者平成27年春期 午前問49</t>
  </si>
  <si>
    <t>応用情報技術者平成27年春期 午前問50</t>
  </si>
  <si>
    <t>応用情報技術者平成27年春期 午前問51</t>
  </si>
  <si>
    <t>応用情報技術者平成27年春期 午前問52</t>
  </si>
  <si>
    <t>応用情報技術者平成27年春期 午前問53</t>
  </si>
  <si>
    <t>応用情報技術者平成27年春期 午前問54</t>
  </si>
  <si>
    <t>応用情報技術者平成27年春期 午前問55</t>
  </si>
  <si>
    <t>応用情報技術者平成27年春期 午前問56</t>
  </si>
  <si>
    <t>応用情報技術者平成27年春期 午前問57</t>
  </si>
  <si>
    <t>応用情報技術者平成27年春期 午前問58</t>
  </si>
  <si>
    <t>応用情報技術者平成27年春期 午前問59</t>
  </si>
  <si>
    <t>応用情報技術者平成27年春期 午前問60</t>
  </si>
  <si>
    <t>応用情報技術者平成27年春期 午前問61</t>
  </si>
  <si>
    <t>応用情報技術者平成27年春期 午前問62</t>
  </si>
  <si>
    <t>応用情報技術者平成27年春期 午前問63</t>
  </si>
  <si>
    <t>応用情報技術者平成27年春期 午前問64</t>
  </si>
  <si>
    <t>応用情報技術者平成27年春期 午前問65</t>
  </si>
  <si>
    <t>応用情報技術者平成27年春期 午前問66</t>
  </si>
  <si>
    <t>応用情報技術者平成27年春期 午前問67</t>
  </si>
  <si>
    <t>応用情報技術者平成27年春期 午前問68</t>
  </si>
  <si>
    <t>応用情報技術者平成27年春期 午前問69</t>
  </si>
  <si>
    <t>応用情報技術者平成27年春期 午前問70</t>
  </si>
  <si>
    <t>応用情報技術者平成27年春期 午前問71</t>
  </si>
  <si>
    <t>応用情報技術者平成27年春期 午前問72</t>
  </si>
  <si>
    <t>応用情報技術者平成27年春期 午前問73</t>
  </si>
  <si>
    <t>応用情報技術者平成27年春期 午前問74</t>
  </si>
  <si>
    <t>応用情報技術者平成27年春期 午前問75</t>
  </si>
  <si>
    <t>応用情報技術者平成27年春期 午前問76</t>
  </si>
  <si>
    <t>応用情報技術者平成27年春期 午前問77</t>
  </si>
  <si>
    <t>応用情報技術者平成27年春期 午前問78</t>
  </si>
  <si>
    <t>応用情報技術者平成27年春期 午前問79</t>
  </si>
  <si>
    <t>応用情報技術者平成27年春期 午前問80</t>
  </si>
  <si>
    <t>応用情報技術者平成26年秋期 午前問1</t>
  </si>
  <si>
    <t>応用情報技術者平成26年秋期 午前問2</t>
  </si>
  <si>
    <t>応用情報技術者平成26年秋期 午前問3</t>
  </si>
  <si>
    <t>応用情報技術者平成26年秋期 午前問4</t>
  </si>
  <si>
    <t>応用情報技術者平成26年秋期 午前問5</t>
  </si>
  <si>
    <t>応用情報技術者平成26年秋期 午前問6</t>
  </si>
  <si>
    <t>応用情報技術者平成26年秋期 午前問7</t>
  </si>
  <si>
    <t>応用情報技術者平成26年秋期 午前問8</t>
  </si>
  <si>
    <t>応用情報技術者平成26年秋期 午前問9</t>
  </si>
  <si>
    <t>応用情報技術者平成26年秋期 午前問10</t>
  </si>
  <si>
    <t>応用情報技術者平成26年秋期 午前問11</t>
  </si>
  <si>
    <t>応用情報技術者平成26年秋期 午前問12</t>
  </si>
  <si>
    <t>応用情報技術者平成26年秋期 午前問13</t>
  </si>
  <si>
    <t>応用情報技術者平成26年秋期 午前問14</t>
  </si>
  <si>
    <t>応用情報技術者平成26年秋期 午前問15</t>
  </si>
  <si>
    <t>応用情報技術者平成26年秋期 午前問16</t>
  </si>
  <si>
    <t>応用情報技術者平成26年秋期 午前問17</t>
  </si>
  <si>
    <t>応用情報技術者平成26年秋期 午前問18</t>
  </si>
  <si>
    <t>応用情報技術者平成26年秋期 午前問19</t>
  </si>
  <si>
    <t>応用情報技術者平成26年秋期 午前問20</t>
  </si>
  <si>
    <t>応用情報技術者平成26年秋期 午前問21</t>
  </si>
  <si>
    <t>応用情報技術者平成26年秋期 午前問22</t>
  </si>
  <si>
    <t>応用情報技術者平成26年秋期 午前問23</t>
  </si>
  <si>
    <t>応用情報技術者平成26年秋期 午前問24</t>
  </si>
  <si>
    <t>応用情報技術者平成26年秋期 午前問25</t>
  </si>
  <si>
    <t>応用情報技術者平成26年秋期 午前問26</t>
  </si>
  <si>
    <t>応用情報技術者平成26年秋期 午前問27</t>
  </si>
  <si>
    <t>応用情報技術者平成26年秋期 午前問28</t>
  </si>
  <si>
    <t>応用情報技術者平成26年秋期 午前問29</t>
  </si>
  <si>
    <t>応用情報技術者平成26年秋期 午前問30</t>
  </si>
  <si>
    <t>応用情報技術者平成26年秋期 午前問31</t>
  </si>
  <si>
    <t>応用情報技術者平成26年秋期 午前問32</t>
  </si>
  <si>
    <t>応用情報技術者平成26年秋期 午前問33</t>
  </si>
  <si>
    <t>応用情報技術者平成26年秋期 午前問34</t>
  </si>
  <si>
    <t>応用情報技術者平成26年秋期 午前問35</t>
  </si>
  <si>
    <t>応用情報技術者平成26年秋期 午前問36</t>
  </si>
  <si>
    <t>応用情報技術者平成26年秋期 午前問37</t>
  </si>
  <si>
    <t>応用情報技術者平成26年秋期 午前問38</t>
  </si>
  <si>
    <t>応用情報技術者平成26年秋期 午前問39</t>
  </si>
  <si>
    <t>応用情報技術者平成26年秋期 午前問40</t>
  </si>
  <si>
    <t>応用情報技術者平成26年秋期 午前問41</t>
  </si>
  <si>
    <t>応用情報技術者平成26年秋期 午前問42</t>
  </si>
  <si>
    <t>応用情報技術者平成26年秋期 午前問43</t>
  </si>
  <si>
    <t>応用情報技術者平成26年秋期 午前問44</t>
  </si>
  <si>
    <t>応用情報技術者平成26年秋期 午前問45</t>
  </si>
  <si>
    <t>応用情報技術者平成26年秋期 午前問46</t>
  </si>
  <si>
    <t>応用情報技術者平成26年秋期 午前問47</t>
  </si>
  <si>
    <t>応用情報技術者平成26年秋期 午前問49</t>
  </si>
  <si>
    <t>応用情報技術者平成26年秋期 午前問50</t>
  </si>
  <si>
    <t>応用情報技術者平成26年秋期 午前問51</t>
  </si>
  <si>
    <t>応用情報技術者平成26年秋期 午前問52</t>
  </si>
  <si>
    <t>応用情報技術者平成26年秋期 午前問53</t>
  </si>
  <si>
    <t>応用情報技術者平成26年秋期 午前問54</t>
  </si>
  <si>
    <t>応用情報技術者平成26年秋期 午前問55</t>
  </si>
  <si>
    <t>応用情報技術者平成26年秋期 午前問56</t>
  </si>
  <si>
    <t>応用情報技術者平成26年秋期 午前問57</t>
  </si>
  <si>
    <t>応用情報技術者平成26年秋期 午前問58</t>
  </si>
  <si>
    <t>応用情報技術者平成26年秋期 午前問59</t>
  </si>
  <si>
    <t>応用情報技術者平成26年秋期 午前問60</t>
  </si>
  <si>
    <t>応用情報技術者平成26年秋期 午前問61</t>
  </si>
  <si>
    <t>応用情報技術者平成26年秋期 午前問62</t>
  </si>
  <si>
    <t>応用情報技術者平成26年秋期 午前問63</t>
  </si>
  <si>
    <t>応用情報技術者平成26年秋期 午前問64</t>
  </si>
  <si>
    <t>応用情報技術者平成26年秋期 午前問65</t>
  </si>
  <si>
    <t>応用情報技術者平成26年秋期 午前問66</t>
  </si>
  <si>
    <t>応用情報技術者平成26年秋期 午前問67</t>
  </si>
  <si>
    <t>応用情報技術者平成26年秋期 午前問68</t>
  </si>
  <si>
    <t>応用情報技術者平成26年秋期 午前問69</t>
  </si>
  <si>
    <t>応用情報技術者平成26年秋期 午前問70</t>
  </si>
  <si>
    <t>応用情報技術者平成26年秋期 午前問72</t>
  </si>
  <si>
    <t>応用情報技術者平成26年秋期 午前問73</t>
  </si>
  <si>
    <t>応用情報技術者平成26年秋期 午前問74</t>
  </si>
  <si>
    <t>応用情報技術者平成26年秋期 午前問75</t>
  </si>
  <si>
    <t>応用情報技術者平成26年秋期 午前問76</t>
  </si>
  <si>
    <t>応用情報技術者平成26年秋期 午前問77</t>
  </si>
  <si>
    <t>応用情報技術者平成26年秋期 午前問78</t>
  </si>
  <si>
    <t>応用情報技術者平成26年秋期 午前問79</t>
  </si>
  <si>
    <t>応用情報技術者平成26年秋期 午前問80</t>
  </si>
  <si>
    <t>応用情報技術者平成26年春期 午前問1</t>
  </si>
  <si>
    <t>応用情報技術者平成26年春期 午前問2</t>
  </si>
  <si>
    <t>応用情報技術者平成26年春期 午前問3</t>
  </si>
  <si>
    <t>応用情報技術者平成26年春期 午前問4</t>
  </si>
  <si>
    <t>応用情報技術者平成26年春期 午前問5</t>
  </si>
  <si>
    <t>応用情報技術者平成26年春期 午前問6</t>
  </si>
  <si>
    <t>応用情報技術者平成26年春期 午前問7</t>
  </si>
  <si>
    <t>応用情報技術者平成26年春期 午前問8</t>
  </si>
  <si>
    <t>応用情報技術者平成26年春期 午前問9</t>
  </si>
  <si>
    <t>応用情報技術者平成26年春期 午前問10</t>
  </si>
  <si>
    <t>応用情報技術者平成26年春期 午前問11</t>
  </si>
  <si>
    <t>応用情報技術者平成26年春期 午前問12</t>
  </si>
  <si>
    <t>応用情報技術者平成26年春期 午前問13</t>
  </si>
  <si>
    <t>応用情報技術者平成26年春期 午前問14</t>
  </si>
  <si>
    <t>応用情報技術者平成26年春期 午前問15</t>
  </si>
  <si>
    <t>応用情報技術者平成26年春期 午前問16</t>
  </si>
  <si>
    <t>応用情報技術者平成26年春期 午前問17</t>
  </si>
  <si>
    <t>応用情報技術者平成26年春期 午前問18</t>
  </si>
  <si>
    <t>応用情報技術者平成26年春期 午前問19</t>
  </si>
  <si>
    <t>応用情報技術者平成26年春期 午前問20</t>
  </si>
  <si>
    <t>応用情報技術者平成26年春期 午前問21</t>
  </si>
  <si>
    <t>応用情報技術者平成26年春期 午前問22</t>
  </si>
  <si>
    <t>応用情報技術者平成26年春期 午前問23</t>
  </si>
  <si>
    <t>応用情報技術者平成26年春期 午前問24</t>
  </si>
  <si>
    <t>応用情報技術者平成26年春期 午前問25</t>
  </si>
  <si>
    <t>応用情報技術者平成26年春期 午前問26</t>
  </si>
  <si>
    <t>応用情報技術者平成26年春期 午前問27</t>
  </si>
  <si>
    <t>応用情報技術者平成26年春期 午前問28</t>
  </si>
  <si>
    <t>応用情報技術者平成26年春期 午前問29</t>
  </si>
  <si>
    <t>応用情報技術者平成26年春期 午前問30</t>
  </si>
  <si>
    <t>応用情報技術者平成26年春期 午前問31</t>
  </si>
  <si>
    <t>応用情報技術者平成26年春期 午前問32</t>
  </si>
  <si>
    <t>応用情報技術者平成26年春期 午前問33</t>
  </si>
  <si>
    <t>応用情報技術者平成26年春期 午前問34</t>
  </si>
  <si>
    <t>応用情報技術者平成26年春期 午前問35</t>
  </si>
  <si>
    <t>応用情報技術者平成26年春期 午前問36</t>
  </si>
  <si>
    <t>応用情報技術者平成26年春期 午前問37</t>
  </si>
  <si>
    <t>応用情報技術者平成26年春期 午前問38</t>
  </si>
  <si>
    <t>応用情報技術者平成26年春期 午前問39</t>
  </si>
  <si>
    <t>応用情報技術者平成26年春期 午前問40</t>
  </si>
  <si>
    <t>応用情報技術者平成26年春期 午前問41</t>
  </si>
  <si>
    <t>応用情報技術者平成26年春期 午前問42</t>
  </si>
  <si>
    <t>応用情報技術者平成26年春期 午前問43</t>
  </si>
  <si>
    <t>応用情報技術者平成26年春期 午前問44</t>
  </si>
  <si>
    <t>応用情報技術者平成26年春期 午前問45</t>
  </si>
  <si>
    <t>応用情報技術者平成26年春期 午前問46</t>
  </si>
  <si>
    <t>応用情報技術者平成26年春期 午前問47</t>
  </si>
  <si>
    <t>応用情報技術者平成26年春期 午前問48</t>
  </si>
  <si>
    <t>応用情報技術者平成26年春期 午前問49</t>
  </si>
  <si>
    <t>応用情報技術者平成26年春期 午前問50</t>
  </si>
  <si>
    <t>応用情報技術者平成26年春期 午前問51</t>
  </si>
  <si>
    <t>応用情報技術者平成26年春期 午前問52</t>
  </si>
  <si>
    <t>応用情報技術者平成26年春期 午前問53</t>
  </si>
  <si>
    <t>応用情報技術者平成26年春期 午前問54</t>
  </si>
  <si>
    <t>応用情報技術者平成26年春期 午前問55</t>
  </si>
  <si>
    <t>応用情報技術者平成26年春期 午前問56</t>
  </si>
  <si>
    <t>応用情報技術者平成26年春期 午前問57</t>
  </si>
  <si>
    <t>応用情報技術者平成26年春期 午前問58</t>
  </si>
  <si>
    <t>応用情報技術者平成26年春期 午前問59</t>
  </si>
  <si>
    <t>応用情報技術者平成26年春期 午前問60</t>
  </si>
  <si>
    <t>応用情報技術者平成26年春期 午前問61</t>
  </si>
  <si>
    <t>応用情報技術者平成26年春期 午前問62</t>
  </si>
  <si>
    <t>応用情報技術者平成26年春期 午前問63</t>
  </si>
  <si>
    <t>応用情報技術者平成26年春期 午前問64</t>
  </si>
  <si>
    <t>応用情報技術者平成26年春期 午前問65</t>
  </si>
  <si>
    <t>応用情報技術者平成26年春期 午前問66</t>
  </si>
  <si>
    <t>応用情報技術者平成26年春期 午前問67</t>
  </si>
  <si>
    <t>応用情報技術者平成26年春期 午前問68</t>
  </si>
  <si>
    <t>応用情報技術者平成26年春期 午前問69</t>
  </si>
  <si>
    <t>応用情報技術者平成26年春期 午前問70</t>
  </si>
  <si>
    <t>応用情報技術者平成26年春期 午前問71</t>
  </si>
  <si>
    <t>応用情報技術者平成26年春期 午前問72</t>
  </si>
  <si>
    <t>応用情報技術者平成26年春期 午前問73</t>
  </si>
  <si>
    <t>応用情報技術者平成26年春期 午前問74</t>
  </si>
  <si>
    <t>応用情報技術者平成26年春期 午前問75</t>
  </si>
  <si>
    <t>応用情報技術者平成26年春期 午前問76</t>
  </si>
  <si>
    <t>応用情報技術者平成26年春期 午前問77</t>
  </si>
  <si>
    <t>応用情報技術者平成26年春期 午前問78</t>
  </si>
  <si>
    <t>応用情報技術者平成26年春期 午前問79</t>
  </si>
  <si>
    <t>応用情報技術者平成26年春期 午前問80</t>
  </si>
  <si>
    <t>応用情報技術者平成25年秋期 午前問1</t>
  </si>
  <si>
    <t>応用情報技術者平成25年秋期 午前問2</t>
  </si>
  <si>
    <t>応用情報技術者平成25年秋期 午前問3</t>
  </si>
  <si>
    <t>応用情報技術者平成25年秋期 午前問4</t>
  </si>
  <si>
    <t>応用情報技術者平成25年秋期 午前問5</t>
  </si>
  <si>
    <t>応用情報技術者平成25年秋期 午前問6</t>
  </si>
  <si>
    <t>応用情報技術者平成25年秋期 午前問7</t>
  </si>
  <si>
    <t>応用情報技術者平成25年秋期 午前問8</t>
  </si>
  <si>
    <t>応用情報技術者平成25年秋期 午前問9</t>
  </si>
  <si>
    <t>応用情報技術者平成25年秋期 午前問10</t>
  </si>
  <si>
    <t>応用情報技術者平成25年秋期 午前問11</t>
  </si>
  <si>
    <t>応用情報技術者平成25年秋期 午前問12</t>
  </si>
  <si>
    <t>応用情報技術者平成25年秋期 午前問13</t>
  </si>
  <si>
    <t>応用情報技術者平成25年秋期 午前問14</t>
  </si>
  <si>
    <t>応用情報技術者平成25年秋期 午前問15</t>
  </si>
  <si>
    <t>応用情報技術者平成25年秋期 午前問16</t>
  </si>
  <si>
    <t>応用情報技術者平成25年秋期 午前問17</t>
  </si>
  <si>
    <t>応用情報技術者平成25年秋期 午前問18</t>
  </si>
  <si>
    <t>応用情報技術者平成25年秋期 午前問19</t>
  </si>
  <si>
    <t>応用情報技術者平成25年秋期 午前問20</t>
  </si>
  <si>
    <t>応用情報技術者平成25年秋期 午前問21</t>
  </si>
  <si>
    <t>応用情報技術者平成25年秋期 午前問22</t>
  </si>
  <si>
    <t>応用情報技術者平成25年秋期 午前問23</t>
  </si>
  <si>
    <t>応用情報技術者平成25年秋期 午前問24</t>
  </si>
  <si>
    <t>応用情報技術者平成25年秋期 午前問25</t>
  </si>
  <si>
    <t>応用情報技術者平成25年秋期 午前問26</t>
  </si>
  <si>
    <t>応用情報技術者平成25年秋期 午前問27</t>
  </si>
  <si>
    <t>応用情報技術者平成25年秋期 午前問28</t>
  </si>
  <si>
    <t>応用情報技術者平成25年秋期 午前問29</t>
  </si>
  <si>
    <t>応用情報技術者平成25年秋期 午前問30</t>
  </si>
  <si>
    <t>応用情報技術者平成25年秋期 午前問31</t>
  </si>
  <si>
    <t>応用情報技術者平成25年秋期 午前問32</t>
  </si>
  <si>
    <t>応用情報技術者平成25年秋期 午前問33</t>
  </si>
  <si>
    <t>応用情報技術者平成25年秋期 午前問34</t>
  </si>
  <si>
    <t>応用情報技術者平成25年秋期 午前問35</t>
  </si>
  <si>
    <t>応用情報技術者平成25年秋期 午前問36</t>
  </si>
  <si>
    <t>応用情報技術者平成25年秋期 午前問37</t>
  </si>
  <si>
    <t>応用情報技術者平成25年秋期 午前問38</t>
  </si>
  <si>
    <t>応用情報技術者平成25年秋期 午前問39</t>
  </si>
  <si>
    <t>応用情報技術者平成25年秋期 午前問40</t>
  </si>
  <si>
    <t>応用情報技術者平成25年秋期 午前問41</t>
  </si>
  <si>
    <t>応用情報技術者平成25年秋期 午前問42</t>
  </si>
  <si>
    <t>応用情報技術者平成25年秋期 午前問43</t>
  </si>
  <si>
    <t>応用情報技術者平成25年秋期 午前問44</t>
  </si>
  <si>
    <t>応用情報技術者平成25年秋期 午前問45</t>
  </si>
  <si>
    <t>応用情報技術者平成25年秋期 午前問46</t>
  </si>
  <si>
    <t>応用情報技術者平成25年秋期 午前問47</t>
  </si>
  <si>
    <t>応用情報技術者平成25年秋期 午前問48</t>
  </si>
  <si>
    <t>応用情報技術者平成25年秋期 午前問49</t>
  </si>
  <si>
    <t>応用情報技術者平成25年秋期 午前問50</t>
  </si>
  <si>
    <t>応用情報技術者平成25年秋期 午前問51</t>
  </si>
  <si>
    <t>応用情報技術者平成25年秋期 午前問52</t>
  </si>
  <si>
    <t>応用情報技術者平成25年秋期 午前問53</t>
  </si>
  <si>
    <t>応用情報技術者平成25年秋期 午前問54</t>
  </si>
  <si>
    <t>応用情報技術者平成25年秋期 午前問55</t>
  </si>
  <si>
    <t>応用情報技術者平成25年秋期 午前問56</t>
  </si>
  <si>
    <t>応用情報技術者平成25年秋期 午前問57</t>
  </si>
  <si>
    <t>応用情報技術者平成25年秋期 午前問58</t>
  </si>
  <si>
    <t>応用情報技術者平成25年秋期 午前問59</t>
  </si>
  <si>
    <t>応用情報技術者平成25年秋期 午前問60</t>
  </si>
  <si>
    <t>応用情報技術者平成25年秋期 午前問61</t>
  </si>
  <si>
    <t>応用情報技術者平成25年秋期 午前問62</t>
  </si>
  <si>
    <t>応用情報技術者平成25年秋期 午前問63</t>
  </si>
  <si>
    <t>応用情報技術者平成25年秋期 午前問64</t>
  </si>
  <si>
    <t>応用情報技術者平成25年秋期 午前問65</t>
  </si>
  <si>
    <t>応用情報技術者平成25年秋期 午前問66</t>
  </si>
  <si>
    <t>応用情報技術者平成25年秋期 午前問67</t>
  </si>
  <si>
    <t>応用情報技術者平成25年秋期 午前問68</t>
  </si>
  <si>
    <t>応用情報技術者平成25年秋期 午前問69</t>
  </si>
  <si>
    <t>応用情報技術者平成25年秋期 午前問70</t>
  </si>
  <si>
    <t>応用情報技術者平成25年秋期 午前問71</t>
  </si>
  <si>
    <t>応用情報技術者平成25年秋期 午前問72</t>
  </si>
  <si>
    <t>応用情報技術者平成25年秋期 午前問73</t>
  </si>
  <si>
    <t>応用情報技術者平成25年秋期 午前問74</t>
  </si>
  <si>
    <t>応用情報技術者平成25年秋期 午前問75</t>
  </si>
  <si>
    <t>応用情報技術者平成25年秋期 午前問76</t>
  </si>
  <si>
    <t>応用情報技術者平成25年秋期 午前問77</t>
  </si>
  <si>
    <t>応用情報技術者平成25年秋期 午前問78</t>
  </si>
  <si>
    <t>応用情報技術者平成25年秋期 午前問79</t>
  </si>
  <si>
    <t>応用情報技術者平成25年秋期 午前問80</t>
  </si>
  <si>
    <t>応用情報技術者平成25年春期 午前問1</t>
  </si>
  <si>
    <t>応用情報技術者平成25年春期 午前問2</t>
  </si>
  <si>
    <t>応用情報技術者平成25年春期 午前問3</t>
  </si>
  <si>
    <t>応用情報技術者平成25年春期 午前問4</t>
  </si>
  <si>
    <t>応用情報技術者平成25年春期 午前問5</t>
  </si>
  <si>
    <t>応用情報技術者平成25年春期 午前問6</t>
  </si>
  <si>
    <t>応用情報技術者平成25年春期 午前問7</t>
  </si>
  <si>
    <t>応用情報技術者平成25年春期 午前問8</t>
  </si>
  <si>
    <t>応用情報技術者平成25年春期 午前問9</t>
  </si>
  <si>
    <t>応用情報技術者平成25年春期 午前問10</t>
  </si>
  <si>
    <t>応用情報技術者平成25年春期 午前問11</t>
  </si>
  <si>
    <t>応用情報技術者平成25年春期 午前問12</t>
  </si>
  <si>
    <t>応用情報技術者平成25年春期 午前問13</t>
  </si>
  <si>
    <t>応用情報技術者平成25年春期 午前問14</t>
  </si>
  <si>
    <t>応用情報技術者平成25年春期 午前問15</t>
  </si>
  <si>
    <t>応用情報技術者平成25年春期 午前問16</t>
  </si>
  <si>
    <t>応用情報技術者平成25年春期 午前問17</t>
  </si>
  <si>
    <t>応用情報技術者平成25年春期 午前問18</t>
  </si>
  <si>
    <t>応用情報技術者平成25年春期 午前問19</t>
  </si>
  <si>
    <t>応用情報技術者平成25年春期 午前問20</t>
  </si>
  <si>
    <t>応用情報技術者平成25年春期 午前問21</t>
  </si>
  <si>
    <t>応用情報技術者平成25年春期 午前問22</t>
  </si>
  <si>
    <t>応用情報技術者平成25年春期 午前問23</t>
  </si>
  <si>
    <t>応用情報技術者平成25年春期 午前問24</t>
  </si>
  <si>
    <t>応用情報技術者平成25年春期 午前問25</t>
  </si>
  <si>
    <t>応用情報技術者平成25年春期 午前問26</t>
  </si>
  <si>
    <t>応用情報技術者平成25年春期 午前問27</t>
  </si>
  <si>
    <t>応用情報技術者平成25年春期 午前問28</t>
  </si>
  <si>
    <t>応用情報技術者平成25年春期 午前問29</t>
  </si>
  <si>
    <t>応用情報技術者平成25年春期 午前問30</t>
  </si>
  <si>
    <t>応用情報技術者平成25年春期 午前問31</t>
  </si>
  <si>
    <t>応用情報技術者平成25年春期 午前問32</t>
  </si>
  <si>
    <t>応用情報技術者平成25年春期 午前問33</t>
  </si>
  <si>
    <t>応用情報技術者平成25年春期 午前問34</t>
  </si>
  <si>
    <t>応用情報技術者平成25年春期 午前問35</t>
  </si>
  <si>
    <t>応用情報技術者平成25年春期 午前問36</t>
  </si>
  <si>
    <t>応用情報技術者平成25年春期 午前問37</t>
  </si>
  <si>
    <t>応用情報技術者平成25年春期 午前問38</t>
  </si>
  <si>
    <t>応用情報技術者平成25年春期 午前問39</t>
  </si>
  <si>
    <t>応用情報技術者平成25年春期 午前問40</t>
  </si>
  <si>
    <t>応用情報技術者平成25年春期 午前問41</t>
  </si>
  <si>
    <t>応用情報技術者平成25年春期 午前問42</t>
  </si>
  <si>
    <t>応用情報技術者平成25年春期 午前問43</t>
  </si>
  <si>
    <t>応用情報技術者平成25年春期 午前問44</t>
  </si>
  <si>
    <t>応用情報技術者平成25年春期 午前問45</t>
  </si>
  <si>
    <t>応用情報技術者平成25年春期 午前問46</t>
  </si>
  <si>
    <t>応用情報技術者平成25年春期 午前問47</t>
  </si>
  <si>
    <t>応用情報技術者平成25年春期 午前問48</t>
  </si>
  <si>
    <t>応用情報技術者平成25年春期 午前問49</t>
  </si>
  <si>
    <t>応用情報技術者平成25年春期 午前問50</t>
  </si>
  <si>
    <t>応用情報技術者平成25年春期 午前問51</t>
  </si>
  <si>
    <t>応用情報技術者平成25年春期 午前問52</t>
  </si>
  <si>
    <t>応用情報技術者平成25年春期 午前問53</t>
  </si>
  <si>
    <t>応用情報技術者平成25年春期 午前問54</t>
  </si>
  <si>
    <t>応用情報技術者平成25年春期 午前問55</t>
  </si>
  <si>
    <t>応用情報技術者平成25年春期 午前問56</t>
  </si>
  <si>
    <t>応用情報技術者平成25年春期 午前問57</t>
  </si>
  <si>
    <t>応用情報技術者平成25年春期 午前問58</t>
  </si>
  <si>
    <t>応用情報技術者平成25年春期 午前問59</t>
  </si>
  <si>
    <t>応用情報技術者平成25年春期 午前問60</t>
  </si>
  <si>
    <t>応用情報技術者平成25年春期 午前問61</t>
  </si>
  <si>
    <t>応用情報技術者平成25年春期 午前問62</t>
  </si>
  <si>
    <t>応用情報技術者平成25年春期 午前問63</t>
  </si>
  <si>
    <t>応用情報技術者平成25年春期 午前問64</t>
  </si>
  <si>
    <t>応用情報技術者平成25年春期 午前問65</t>
  </si>
  <si>
    <t>応用情報技術者平成25年春期 午前問66</t>
  </si>
  <si>
    <t>応用情報技術者平成25年春期 午前問67</t>
  </si>
  <si>
    <t>応用情報技術者平成25年春期 午前問68</t>
  </si>
  <si>
    <t>応用情報技術者平成25年春期 午前問69</t>
  </si>
  <si>
    <t>応用情報技術者平成25年春期 午前問70</t>
  </si>
  <si>
    <t>応用情報技術者平成25年春期 午前問71</t>
  </si>
  <si>
    <t>応用情報技術者平成25年春期 午前問72</t>
  </si>
  <si>
    <t>応用情報技術者平成25年春期 午前問73</t>
  </si>
  <si>
    <t>応用情報技術者平成25年春期 午前問74</t>
  </si>
  <si>
    <t>応用情報技術者平成25年春期 午前問75</t>
  </si>
  <si>
    <t>応用情報技術者平成25年春期 午前問76</t>
  </si>
  <si>
    <t>応用情報技術者平成25年春期 午前問77</t>
  </si>
  <si>
    <t>応用情報技術者平成25年春期 午前問78</t>
  </si>
  <si>
    <t>応用情報技術者平成25年春期 午前問79</t>
  </si>
  <si>
    <t>応用情報技術者平成25年春期 午前問80</t>
  </si>
  <si>
    <t>応用情報技術者平成24年秋期 午前問1</t>
  </si>
  <si>
    <t>応用情報技術者平成24年秋期 午前問2</t>
  </si>
  <si>
    <t>応用情報技術者平成24年秋期 午前問3</t>
  </si>
  <si>
    <t>応用情報技術者平成24年秋期 午前問4</t>
  </si>
  <si>
    <t>応用情報技術者平成24年秋期 午前問5</t>
  </si>
  <si>
    <t>応用情報技術者平成24年秋期 午前問6</t>
  </si>
  <si>
    <t>応用情報技術者平成24年秋期 午前問7</t>
  </si>
  <si>
    <t>応用情報技術者平成24年秋期 午前問8</t>
  </si>
  <si>
    <t>応用情報技術者平成24年秋期 午前問9</t>
  </si>
  <si>
    <t>応用情報技術者平成24年秋期 午前問10</t>
  </si>
  <si>
    <t>応用情報技術者平成24年秋期 午前問11</t>
  </si>
  <si>
    <t>応用情報技術者平成24年秋期 午前問12</t>
  </si>
  <si>
    <t>応用情報技術者平成24年秋期 午前問13</t>
  </si>
  <si>
    <t>応用情報技術者平成24年秋期 午前問14</t>
  </si>
  <si>
    <t>応用情報技術者平成24年秋期 午前問15</t>
  </si>
  <si>
    <t>応用情報技術者平成24年秋期 午前問16</t>
  </si>
  <si>
    <t>応用情報技術者平成24年秋期 午前問17</t>
  </si>
  <si>
    <t>応用情報技術者平成24年秋期 午前問18</t>
  </si>
  <si>
    <t>応用情報技術者平成24年秋期 午前問19</t>
  </si>
  <si>
    <t>応用情報技術者平成24年秋期 午前問20</t>
  </si>
  <si>
    <t>応用情報技術者平成24年秋期 午前問21</t>
  </si>
  <si>
    <t>応用情報技術者平成24年秋期 午前問22</t>
  </si>
  <si>
    <t>応用情報技術者平成24年秋期 午前問23</t>
  </si>
  <si>
    <t>応用情報技術者平成24年秋期 午前問24</t>
  </si>
  <si>
    <t>応用情報技術者平成24年秋期 午前問25</t>
  </si>
  <si>
    <t>応用情報技術者平成24年秋期 午前問26</t>
  </si>
  <si>
    <t>応用情報技術者平成24年秋期 午前問27</t>
  </si>
  <si>
    <t>応用情報技術者平成24年秋期 午前問28</t>
  </si>
  <si>
    <t>応用情報技術者平成24年秋期 午前問29</t>
  </si>
  <si>
    <t>応用情報技術者平成24年秋期 午前問30</t>
  </si>
  <si>
    <t>応用情報技術者平成24年秋期 午前問31</t>
  </si>
  <si>
    <t>応用情報技術者平成24年秋期 午前問32</t>
  </si>
  <si>
    <t>応用情報技術者平成24年秋期 午前問33</t>
  </si>
  <si>
    <t>応用情報技術者平成24年秋期 午前問34</t>
  </si>
  <si>
    <t>応用情報技術者平成24年秋期 午前問35</t>
  </si>
  <si>
    <t>応用情報技術者平成24年秋期 午前問36</t>
  </si>
  <si>
    <t>応用情報技術者平成24年秋期 午前問37</t>
  </si>
  <si>
    <t>応用情報技術者平成24年秋期 午前問38</t>
  </si>
  <si>
    <t>応用情報技術者平成24年秋期 午前問39</t>
  </si>
  <si>
    <t>応用情報技術者平成24年秋期 午前問40</t>
  </si>
  <si>
    <t>応用情報技術者平成24年秋期 午前問41</t>
  </si>
  <si>
    <t>応用情報技術者平成24年秋期 午前問42</t>
  </si>
  <si>
    <t>応用情報技術者平成24年秋期 午前問43</t>
  </si>
  <si>
    <t>応用情報技術者平成24年秋期 午前問44</t>
  </si>
  <si>
    <t>応用情報技術者平成24年秋期 午前問45</t>
  </si>
  <si>
    <t>応用情報技術者平成24年秋期 午前問46</t>
  </si>
  <si>
    <t>応用情報技術者平成24年秋期 午前問47</t>
  </si>
  <si>
    <t>応用情報技術者平成24年秋期 午前問48</t>
  </si>
  <si>
    <t>応用情報技術者平成24年秋期 午前問49</t>
  </si>
  <si>
    <t>応用情報技術者平成24年秋期 午前問50</t>
  </si>
  <si>
    <t>応用情報技術者平成24年秋期 午前問51</t>
  </si>
  <si>
    <t>応用情報技術者平成24年秋期 午前問52</t>
  </si>
  <si>
    <t>応用情報技術者平成24年秋期 午前問53</t>
  </si>
  <si>
    <t>応用情報技術者平成24年秋期 午前問54</t>
  </si>
  <si>
    <t>応用情報技術者平成24年秋期 午前問55</t>
  </si>
  <si>
    <t>応用情報技術者平成24年秋期 午前問56</t>
  </si>
  <si>
    <t>応用情報技術者平成24年秋期 午前問57</t>
  </si>
  <si>
    <t>応用情報技術者平成24年秋期 午前問58</t>
  </si>
  <si>
    <t>応用情報技術者平成24年秋期 午前問59</t>
  </si>
  <si>
    <t>応用情報技術者平成24年秋期 午前問60</t>
  </si>
  <si>
    <t>応用情報技術者平成24年秋期 午前問61</t>
  </si>
  <si>
    <t>応用情報技術者平成24年秋期 午前問62</t>
  </si>
  <si>
    <t>応用情報技術者平成24年秋期 午前問63</t>
  </si>
  <si>
    <t>応用情報技術者平成24年秋期 午前問64</t>
  </si>
  <si>
    <t>応用情報技術者平成24年秋期 午前問65</t>
  </si>
  <si>
    <t>応用情報技術者平成24年秋期 午前問66</t>
  </si>
  <si>
    <t>応用情報技術者平成24年秋期 午前問67</t>
  </si>
  <si>
    <t>応用情報技術者平成24年秋期 午前問68</t>
  </si>
  <si>
    <t>応用情報技術者平成24年秋期 午前問69</t>
  </si>
  <si>
    <t>応用情報技術者平成24年秋期 午前問70</t>
  </si>
  <si>
    <t>応用情報技術者平成24年秋期 午前問71</t>
  </si>
  <si>
    <t>応用情報技術者平成24年秋期 午前問72</t>
  </si>
  <si>
    <t>応用情報技術者平成24年秋期 午前問73</t>
  </si>
  <si>
    <t>応用情報技術者平成24年秋期 午前問74</t>
  </si>
  <si>
    <t>応用情報技術者平成24年秋期 午前問75</t>
  </si>
  <si>
    <t>応用情報技術者平成24年秋期 午前問76</t>
  </si>
  <si>
    <t>応用情報技術者平成24年秋期 午前問77</t>
  </si>
  <si>
    <t>応用情報技術者平成24年秋期 午前問78</t>
  </si>
  <si>
    <t>応用情報技術者平成24年秋期 午前問79</t>
  </si>
  <si>
    <t>応用情報技術者平成24年秋期 午前問80</t>
  </si>
  <si>
    <t>応用情報技術者平成24年春期 午前問1</t>
  </si>
  <si>
    <t>応用情報技術者平成24年春期 午前問2</t>
  </si>
  <si>
    <t>応用情報技術者平成24年春期 午前問3</t>
  </si>
  <si>
    <t>応用情報技術者平成24年春期 午前問4</t>
  </si>
  <si>
    <t>応用情報技術者平成24年春期 午前問5</t>
  </si>
  <si>
    <t>応用情報技術者平成24年春期 午前問6</t>
  </si>
  <si>
    <t>応用情報技術者平成24年春期 午前問7</t>
  </si>
  <si>
    <t>応用情報技術者平成24年春期 午前問8</t>
  </si>
  <si>
    <t>応用情報技術者平成24年春期 午前問9</t>
  </si>
  <si>
    <t>応用情報技術者平成24年春期 午前問10</t>
  </si>
  <si>
    <t>応用情報技術者平成24年春期 午前問11</t>
  </si>
  <si>
    <t>応用情報技術者平成24年春期 午前問12</t>
  </si>
  <si>
    <t>応用情報技術者平成24年春期 午前問13</t>
  </si>
  <si>
    <t>応用情報技術者平成24年春期 午前問14</t>
  </si>
  <si>
    <t>応用情報技術者平成24年春期 午前問15</t>
  </si>
  <si>
    <t>応用情報技術者平成24年春期 午前問16</t>
  </si>
  <si>
    <t>応用情報技術者平成24年春期 午前問17</t>
  </si>
  <si>
    <t>応用情報技術者平成24年春期 午前問18</t>
  </si>
  <si>
    <t>応用情報技術者平成24年春期 午前問19</t>
  </si>
  <si>
    <t>応用情報技術者平成24年春期 午前問20</t>
  </si>
  <si>
    <t>応用情報技術者平成24年春期 午前問21</t>
  </si>
  <si>
    <t>応用情報技術者平成24年春期 午前問22</t>
  </si>
  <si>
    <t>応用情報技術者平成24年春期 午前問23</t>
  </si>
  <si>
    <t>応用情報技術者平成24年春期 午前問24</t>
  </si>
  <si>
    <t>応用情報技術者平成24年春期 午前問25</t>
  </si>
  <si>
    <t>応用情報技術者平成24年春期 午前問26</t>
  </si>
  <si>
    <t>応用情報技術者平成24年春期 午前問27</t>
  </si>
  <si>
    <t>応用情報技術者平成24年春期 午前問28</t>
  </si>
  <si>
    <t>応用情報技術者平成24年春期 午前問29</t>
  </si>
  <si>
    <t>応用情報技術者平成24年春期 午前問30</t>
  </si>
  <si>
    <t>応用情報技術者平成24年春期 午前問31</t>
  </si>
  <si>
    <t>応用情報技術者平成24年春期 午前問32</t>
  </si>
  <si>
    <t>応用情報技術者平成24年春期 午前問33</t>
  </si>
  <si>
    <t>応用情報技術者平成24年春期 午前問34</t>
  </si>
  <si>
    <t>応用情報技術者平成24年春期 午前問35</t>
  </si>
  <si>
    <t>応用情報技術者平成24年春期 午前問36</t>
  </si>
  <si>
    <t>応用情報技術者平成24年春期 午前問37</t>
  </si>
  <si>
    <t>応用情報技術者平成24年春期 午前問38</t>
  </si>
  <si>
    <t>応用情報技術者平成24年春期 午前問39</t>
  </si>
  <si>
    <t>応用情報技術者平成24年春期 午前問40</t>
  </si>
  <si>
    <t>応用情報技術者平成24年春期 午前問41</t>
  </si>
  <si>
    <t>応用情報技術者平成24年春期 午前問42</t>
  </si>
  <si>
    <t>応用情報技術者平成24年春期 午前問43</t>
  </si>
  <si>
    <t>応用情報技術者平成24年春期 午前問44</t>
  </si>
  <si>
    <t>応用情報技術者平成24年春期 午前問45</t>
  </si>
  <si>
    <t>応用情報技術者平成24年春期 午前問46</t>
  </si>
  <si>
    <t>応用情報技術者平成24年春期 午前問47</t>
  </si>
  <si>
    <t>応用情報技術者平成24年春期 午前問48</t>
  </si>
  <si>
    <t>応用情報技術者平成24年春期 午前問49</t>
  </si>
  <si>
    <t>応用情報技術者平成24年春期 午前問50</t>
  </si>
  <si>
    <t>応用情報技術者平成24年春期 午前問51</t>
  </si>
  <si>
    <t>応用情報技術者平成24年春期 午前問52</t>
  </si>
  <si>
    <t>応用情報技術者平成24年春期 午前問53</t>
  </si>
  <si>
    <t>応用情報技術者平成24年春期 午前問54</t>
  </si>
  <si>
    <t>応用情報技術者平成24年春期 午前問55</t>
  </si>
  <si>
    <t>応用情報技術者平成24年春期 午前問56</t>
  </si>
  <si>
    <t>応用情報技術者平成24年春期 午前問57</t>
  </si>
  <si>
    <t>応用情報技術者平成24年春期 午前問58</t>
  </si>
  <si>
    <t>応用情報技術者平成24年春期 午前問59</t>
  </si>
  <si>
    <t>応用情報技術者平成24年春期 午前問60</t>
  </si>
  <si>
    <t>応用情報技術者平成24年春期 午前問61</t>
  </si>
  <si>
    <t>応用情報技術者平成24年春期 午前問62</t>
  </si>
  <si>
    <t>応用情報技術者平成24年春期 午前問63</t>
  </si>
  <si>
    <t>応用情報技術者平成24年春期 午前問64</t>
  </si>
  <si>
    <t>応用情報技術者平成24年春期 午前問65</t>
  </si>
  <si>
    <t>応用情報技術者平成24年春期 午前問66</t>
  </si>
  <si>
    <t>応用情報技術者平成24年春期 午前問67</t>
  </si>
  <si>
    <t>応用情報技術者平成24年春期 午前問68</t>
  </si>
  <si>
    <t>応用情報技術者平成24年春期 午前問69</t>
  </si>
  <si>
    <t>応用情報技術者平成24年春期 午前問70</t>
  </si>
  <si>
    <t>応用情報技術者平成24年春期 午前問71</t>
  </si>
  <si>
    <t>応用情報技術者平成24年春期 午前問72</t>
  </si>
  <si>
    <t>応用情報技術者平成24年春期 午前問73</t>
  </si>
  <si>
    <t>応用情報技術者平成24年春期 午前問74</t>
  </si>
  <si>
    <t>応用情報技術者平成24年春期 午前問75</t>
  </si>
  <si>
    <t>応用情報技術者平成24年春期 午前問76</t>
  </si>
  <si>
    <t>応用情報技術者平成24年春期 午前問77</t>
  </si>
  <si>
    <t>応用情報技術者平成24年春期 午前問78</t>
  </si>
  <si>
    <t>応用情報技術者平成24年春期 午前問79</t>
  </si>
  <si>
    <t>応用情報技術者平成24年春期 午前問80</t>
  </si>
  <si>
    <t>応用情報技術者平成23年秋期 午前問1</t>
  </si>
  <si>
    <t>応用情報技術者平成23年秋期 午前問2</t>
  </si>
  <si>
    <t>応用情報技術者平成23年秋期 午前問3</t>
  </si>
  <si>
    <t>応用情報技術者平成23年秋期 午前問4</t>
  </si>
  <si>
    <t>応用情報技術者平成23年秋期 午前問5</t>
  </si>
  <si>
    <t>応用情報技術者平成23年秋期 午前問6</t>
  </si>
  <si>
    <t>応用情報技術者平成23年秋期 午前問7</t>
  </si>
  <si>
    <t>応用情報技術者平成23年秋期 午前問8</t>
  </si>
  <si>
    <t>応用情報技術者平成23年秋期 午前問9</t>
  </si>
  <si>
    <t>応用情報技術者平成23年秋期 午前問10</t>
  </si>
  <si>
    <t>応用情報技術者平成23年秋期 午前問11</t>
  </si>
  <si>
    <t>応用情報技術者平成23年秋期 午前問12</t>
  </si>
  <si>
    <t>応用情報技術者平成23年秋期 午前問13</t>
  </si>
  <si>
    <t>応用情報技術者平成23年秋期 午前問14</t>
  </si>
  <si>
    <t>応用情報技術者平成23年秋期 午前問15</t>
  </si>
  <si>
    <t>応用情報技術者平成23年秋期 午前問16</t>
  </si>
  <si>
    <t>応用情報技術者平成23年秋期 午前問17</t>
  </si>
  <si>
    <t>応用情報技術者平成23年秋期 午前問18</t>
  </si>
  <si>
    <t>応用情報技術者平成23年秋期 午前問19</t>
  </si>
  <si>
    <t>応用情報技術者平成23年秋期 午前問20</t>
  </si>
  <si>
    <t>応用情報技術者平成23年秋期 午前問21</t>
  </si>
  <si>
    <t>応用情報技術者平成23年秋期 午前問22</t>
  </si>
  <si>
    <t>応用情報技術者平成23年秋期 午前問23</t>
  </si>
  <si>
    <t>応用情報技術者平成23年秋期 午前問24</t>
  </si>
  <si>
    <t>応用情報技術者平成23年秋期 午前問25</t>
  </si>
  <si>
    <t>応用情報技術者平成23年秋期 午前問26</t>
  </si>
  <si>
    <t>応用情報技術者平成23年秋期 午前問27</t>
  </si>
  <si>
    <t>応用情報技術者平成23年秋期 午前問28</t>
  </si>
  <si>
    <t>応用情報技術者平成23年秋期 午前問29</t>
  </si>
  <si>
    <t>応用情報技術者平成23年秋期 午前問30</t>
  </si>
  <si>
    <t>応用情報技術者平成23年秋期 午前問31</t>
  </si>
  <si>
    <t>応用情報技術者平成23年秋期 午前問32</t>
  </si>
  <si>
    <t>応用情報技術者平成23年秋期 午前問33</t>
  </si>
  <si>
    <t>応用情報技術者平成23年秋期 午前問34</t>
  </si>
  <si>
    <t>応用情報技術者平成23年秋期 午前問35</t>
  </si>
  <si>
    <t>応用情報技術者平成23年秋期 午前問36</t>
  </si>
  <si>
    <t>応用情報技術者平成23年秋期 午前問37</t>
  </si>
  <si>
    <t>応用情報技術者平成23年秋期 午前問38</t>
  </si>
  <si>
    <t>応用情報技術者平成23年秋期 午前問39</t>
  </si>
  <si>
    <t>応用情報技術者平成23年秋期 午前問40</t>
  </si>
  <si>
    <t>応用情報技術者平成23年秋期 午前問41</t>
  </si>
  <si>
    <t>応用情報技術者平成23年秋期 午前問42</t>
  </si>
  <si>
    <t>応用情報技術者平成23年秋期 午前問43</t>
  </si>
  <si>
    <t>応用情報技術者平成23年秋期 午前問44</t>
  </si>
  <si>
    <t>応用情報技術者平成23年秋期 午前問45</t>
  </si>
  <si>
    <t>応用情報技術者平成23年秋期 午前問46</t>
  </si>
  <si>
    <t>応用情報技術者平成23年秋期 午前問47</t>
  </si>
  <si>
    <t>応用情報技術者平成23年秋期 午前問48</t>
  </si>
  <si>
    <t>応用情報技術者平成23年秋期 午前問49</t>
  </si>
  <si>
    <t>応用情報技術者平成23年秋期 午前問50</t>
  </si>
  <si>
    <t>応用情報技術者平成23年秋期 午前問51</t>
  </si>
  <si>
    <t>応用情報技術者平成23年秋期 午前問52</t>
  </si>
  <si>
    <t>応用情報技術者平成23年秋期 午前問53</t>
  </si>
  <si>
    <t>応用情報技術者平成23年秋期 午前問54</t>
  </si>
  <si>
    <t>応用情報技術者平成23年秋期 午前問55</t>
  </si>
  <si>
    <t>応用情報技術者平成23年秋期 午前問56</t>
  </si>
  <si>
    <t>応用情報技術者平成23年秋期 午前問57</t>
  </si>
  <si>
    <t>応用情報技術者平成23年秋期 午前問58</t>
  </si>
  <si>
    <t>応用情報技術者平成23年秋期 午前問59</t>
  </si>
  <si>
    <t>応用情報技術者平成23年秋期 午前問60</t>
  </si>
  <si>
    <t>応用情報技術者平成23年秋期 午前問61</t>
  </si>
  <si>
    <t>応用情報技術者平成23年秋期 午前問62</t>
  </si>
  <si>
    <t>応用情報技術者平成23年秋期 午前問63</t>
  </si>
  <si>
    <t>応用情報技術者平成23年秋期 午前問64</t>
  </si>
  <si>
    <t>応用情報技術者平成23年秋期 午前問65</t>
  </si>
  <si>
    <t>応用情報技術者平成23年秋期 午前問66</t>
  </si>
  <si>
    <t>応用情報技術者平成23年秋期 午前問67</t>
  </si>
  <si>
    <t>応用情報技術者平成23年秋期 午前問68</t>
  </si>
  <si>
    <t>応用情報技術者平成23年秋期 午前問69</t>
  </si>
  <si>
    <t>応用情報技術者平成23年秋期 午前問70</t>
  </si>
  <si>
    <t>応用情報技術者平成23年秋期 午前問71</t>
  </si>
  <si>
    <t>応用情報技術者平成23年秋期 午前問72</t>
  </si>
  <si>
    <t>応用情報技術者平成23年秋期 午前問73</t>
  </si>
  <si>
    <t>応用情報技術者平成23年秋期 午前問74</t>
  </si>
  <si>
    <t>応用情報技術者平成23年秋期 午前問75</t>
  </si>
  <si>
    <t>応用情報技術者平成23年秋期 午前問76</t>
  </si>
  <si>
    <t>応用情報技術者平成23年秋期 午前問77</t>
  </si>
  <si>
    <t>応用情報技術者平成23年秋期 午前問78</t>
  </si>
  <si>
    <t>応用情報技術者平成23年秋期 午前問79</t>
  </si>
  <si>
    <t>応用情報技術者平成23年秋期 午前問80</t>
  </si>
  <si>
    <t>応用情報技術者平成23年特別 午前問1</t>
  </si>
  <si>
    <t>応用情報技術者平成23年特別 午前問2</t>
  </si>
  <si>
    <t>応用情報技術者平成23年特別 午前問3</t>
  </si>
  <si>
    <t>応用情報技術者平成23年特別 午前問4</t>
  </si>
  <si>
    <t>応用情報技術者平成23年特別 午前問5</t>
  </si>
  <si>
    <t>応用情報技術者平成23年特別 午前問6</t>
  </si>
  <si>
    <t>応用情報技術者平成23年特別 午前問7</t>
  </si>
  <si>
    <t>応用情報技術者平成23年特別 午前問8</t>
  </si>
  <si>
    <t>応用情報技術者平成23年特別 午前問9</t>
  </si>
  <si>
    <t>応用情報技術者平成23年特別 午前問10</t>
  </si>
  <si>
    <t>応用情報技術者平成23年特別 午前問11</t>
  </si>
  <si>
    <t>応用情報技術者平成23年特別 午前問12</t>
  </si>
  <si>
    <t>応用情報技術者平成23年特別 午前問13</t>
  </si>
  <si>
    <t>応用情報技術者平成23年特別 午前問14</t>
  </si>
  <si>
    <t>応用情報技術者平成23年特別 午前問15</t>
  </si>
  <si>
    <t>応用情報技術者平成23年特別 午前問16</t>
  </si>
  <si>
    <t>応用情報技術者平成23年特別 午前問17</t>
  </si>
  <si>
    <t>応用情報技術者平成23年特別 午前問18</t>
  </si>
  <si>
    <t>応用情報技術者平成23年特別 午前問19</t>
  </si>
  <si>
    <t>応用情報技術者平成23年特別 午前問20</t>
  </si>
  <si>
    <t>応用情報技術者平成23年特別 午前問21</t>
  </si>
  <si>
    <t>応用情報技術者平成23年特別 午前問22</t>
  </si>
  <si>
    <t>応用情報技術者平成23年特別 午前問23</t>
  </si>
  <si>
    <t>応用情報技術者平成23年特別 午前問24</t>
  </si>
  <si>
    <t>応用情報技術者平成23年特別 午前問25</t>
  </si>
  <si>
    <t>応用情報技術者平成23年特別 午前問26</t>
  </si>
  <si>
    <t>応用情報技術者平成23年特別 午前問27</t>
  </si>
  <si>
    <t>応用情報技術者平成23年特別 午前問28</t>
  </si>
  <si>
    <t>応用情報技術者平成23年特別 午前問29</t>
  </si>
  <si>
    <t>応用情報技術者平成23年特別 午前問30</t>
  </si>
  <si>
    <t>応用情報技術者平成23年特別 午前問31</t>
  </si>
  <si>
    <t>応用情報技術者平成23年特別 午前問32</t>
  </si>
  <si>
    <t>応用情報技術者平成23年特別 午前問33</t>
  </si>
  <si>
    <t>応用情報技術者平成23年特別 午前問34</t>
  </si>
  <si>
    <t>応用情報技術者平成23年特別 午前問35</t>
  </si>
  <si>
    <t>応用情報技術者平成23年特別 午前問36</t>
  </si>
  <si>
    <t>応用情報技術者平成23年特別 午前問37</t>
  </si>
  <si>
    <t>応用情報技術者平成23年特別 午前問38</t>
  </si>
  <si>
    <t>応用情報技術者平成23年特別 午前問39</t>
  </si>
  <si>
    <t>応用情報技術者平成23年特別 午前問40</t>
  </si>
  <si>
    <t>応用情報技術者平成23年特別 午前問41</t>
  </si>
  <si>
    <t>応用情報技術者平成23年特別 午前問42</t>
  </si>
  <si>
    <t>応用情報技術者平成23年特別 午前問43</t>
  </si>
  <si>
    <t>応用情報技術者平成23年特別 午前問44</t>
  </si>
  <si>
    <t>応用情報技術者平成23年特別 午前問45</t>
  </si>
  <si>
    <t>応用情報技術者平成23年特別 午前問46</t>
  </si>
  <si>
    <t>応用情報技術者平成23年特別 午前問47</t>
  </si>
  <si>
    <t>応用情報技術者平成23年特別 午前問48</t>
  </si>
  <si>
    <t>応用情報技術者平成23年特別 午前問49</t>
  </si>
  <si>
    <t>応用情報技術者平成23年特別 午前問50</t>
  </si>
  <si>
    <t>応用情報技術者平成23年特別 午前問51</t>
  </si>
  <si>
    <t>応用情報技術者平成23年特別 午前問52</t>
  </si>
  <si>
    <t>応用情報技術者平成23年特別 午前問53</t>
  </si>
  <si>
    <t>応用情報技術者平成23年特別 午前問54</t>
  </si>
  <si>
    <t>応用情報技術者平成23年特別 午前問55</t>
  </si>
  <si>
    <t>応用情報技術者平成23年特別 午前問56</t>
  </si>
  <si>
    <t>応用情報技術者平成23年特別 午前問57</t>
  </si>
  <si>
    <t>応用情報技術者平成23年特別 午前問58</t>
  </si>
  <si>
    <t>応用情報技術者平成23年特別 午前問59</t>
  </si>
  <si>
    <t>応用情報技術者平成23年特別 午前問60</t>
  </si>
  <si>
    <t>応用情報技術者平成23年特別 午前問61</t>
  </si>
  <si>
    <t>応用情報技術者平成23年特別 午前問62</t>
  </si>
  <si>
    <t>応用情報技術者平成23年特別 午前問63</t>
  </si>
  <si>
    <t>応用情報技術者平成23年特別 午前問64</t>
  </si>
  <si>
    <t>応用情報技術者平成23年特別 午前問65</t>
  </si>
  <si>
    <t>応用情報技術者平成23年特別 午前問66</t>
  </si>
  <si>
    <t>応用情報技術者平成23年特別 午前問67</t>
  </si>
  <si>
    <t>応用情報技術者平成23年特別 午前問68</t>
  </si>
  <si>
    <t>応用情報技術者平成23年特別 午前問69</t>
  </si>
  <si>
    <t>応用情報技術者平成23年特別 午前問70</t>
  </si>
  <si>
    <t>応用情報技術者平成23年特別 午前問71</t>
  </si>
  <si>
    <t>応用情報技術者平成23年特別 午前問72</t>
  </si>
  <si>
    <t>応用情報技術者平成23年特別 午前問73</t>
  </si>
  <si>
    <t>応用情報技術者平成23年特別 午前問74</t>
  </si>
  <si>
    <t>応用情報技術者平成23年特別 午前問75</t>
  </si>
  <si>
    <t>応用情報技術者平成23年特別 午前問76</t>
  </si>
  <si>
    <t>応用情報技術者平成23年特別 午前問77</t>
  </si>
  <si>
    <t>応用情報技術者平成23年特別 午前問78</t>
  </si>
  <si>
    <t>応用情報技術者平成23年特別 午前問79</t>
  </si>
  <si>
    <t>応用情報技術者平成23年特別 午前問80</t>
  </si>
  <si>
    <t>応用情報技術者平成22年秋期 午前問1</t>
  </si>
  <si>
    <t>応用情報技術者平成22年秋期 午前問2</t>
  </si>
  <si>
    <t>応用情報技術者平成22年秋期 午前問3</t>
  </si>
  <si>
    <t>応用情報技術者平成22年秋期 午前問4</t>
  </si>
  <si>
    <t>応用情報技術者平成22年秋期 午前問5</t>
  </si>
  <si>
    <t>応用情報技術者平成22年秋期 午前問6</t>
  </si>
  <si>
    <t>応用情報技術者平成22年秋期 午前問7</t>
  </si>
  <si>
    <t>応用情報技術者平成22年秋期 午前問8</t>
  </si>
  <si>
    <t>応用情報技術者平成22年秋期 午前問9</t>
  </si>
  <si>
    <t>応用情報技術者平成22年秋期 午前問10</t>
  </si>
  <si>
    <t>応用情報技術者平成22年秋期 午前問11</t>
  </si>
  <si>
    <t>応用情報技術者平成22年秋期 午前問12</t>
  </si>
  <si>
    <t>応用情報技術者平成22年秋期 午前問13</t>
  </si>
  <si>
    <t>応用情報技術者平成22年秋期 午前問14</t>
  </si>
  <si>
    <t>応用情報技術者平成22年秋期 午前問15</t>
  </si>
  <si>
    <t>応用情報技術者平成22年秋期 午前問16</t>
  </si>
  <si>
    <t>応用情報技術者平成22年秋期 午前問17</t>
  </si>
  <si>
    <t>応用情報技術者平成22年秋期 午前問18</t>
  </si>
  <si>
    <t>応用情報技術者平成22年秋期 午前問19</t>
  </si>
  <si>
    <t>応用情報技術者平成22年秋期 午前問20</t>
  </si>
  <si>
    <t>応用情報技術者平成22年秋期 午前問21</t>
  </si>
  <si>
    <t>応用情報技術者平成22年秋期 午前問22</t>
  </si>
  <si>
    <t>応用情報技術者平成22年秋期 午前問23</t>
  </si>
  <si>
    <t>応用情報技術者平成22年秋期 午前問24</t>
  </si>
  <si>
    <t>応用情報技術者平成22年秋期 午前問25</t>
  </si>
  <si>
    <t>応用情報技術者平成22年秋期 午前問26</t>
  </si>
  <si>
    <t>応用情報技術者平成22年秋期 午前問27</t>
  </si>
  <si>
    <t>応用情報技術者平成22年秋期 午前問28</t>
  </si>
  <si>
    <t>応用情報技術者平成22年秋期 午前問29</t>
  </si>
  <si>
    <t>応用情報技術者平成22年秋期 午前問30</t>
  </si>
  <si>
    <t>応用情報技術者平成22年秋期 午前問31</t>
  </si>
  <si>
    <t>応用情報技術者平成22年秋期 午前問32</t>
  </si>
  <si>
    <t>応用情報技術者平成22年秋期 午前問33</t>
  </si>
  <si>
    <t>応用情報技術者平成22年秋期 午前問34</t>
  </si>
  <si>
    <t>応用情報技術者平成22年秋期 午前問35</t>
  </si>
  <si>
    <t>応用情報技術者平成22年秋期 午前問36</t>
  </si>
  <si>
    <t>応用情報技術者平成22年秋期 午前問37</t>
  </si>
  <si>
    <t>応用情報技術者平成22年秋期 午前問38</t>
  </si>
  <si>
    <t>応用情報技術者平成22年秋期 午前問39</t>
  </si>
  <si>
    <t>応用情報技術者平成22年秋期 午前問40</t>
  </si>
  <si>
    <t>応用情報技術者平成22年秋期 午前問41</t>
  </si>
  <si>
    <t>応用情報技術者平成22年秋期 午前問42</t>
  </si>
  <si>
    <t>応用情報技術者平成22年秋期 午前問43</t>
  </si>
  <si>
    <t>応用情報技術者平成22年秋期 午前問44</t>
  </si>
  <si>
    <t>応用情報技術者平成22年秋期 午前問45</t>
  </si>
  <si>
    <t>応用情報技術者平成22年秋期 午前問46</t>
  </si>
  <si>
    <t>応用情報技術者平成22年秋期 午前問47</t>
  </si>
  <si>
    <t>応用情報技術者平成22年秋期 午前問48</t>
  </si>
  <si>
    <t>応用情報技術者平成22年秋期 午前問49</t>
  </si>
  <si>
    <t>応用情報技術者平成22年秋期 午前問50</t>
  </si>
  <si>
    <t>応用情報技術者平成22年秋期 午前問51</t>
  </si>
  <si>
    <t>応用情報技術者平成22年秋期 午前問52</t>
  </si>
  <si>
    <t>応用情報技術者平成22年秋期 午前問53</t>
  </si>
  <si>
    <t>応用情報技術者平成22年秋期 午前問54</t>
  </si>
  <si>
    <t>応用情報技術者平成22年秋期 午前問55</t>
  </si>
  <si>
    <t>応用情報技術者平成22年秋期 午前問56</t>
  </si>
  <si>
    <t>応用情報技術者平成22年秋期 午前問57</t>
  </si>
  <si>
    <t>応用情報技術者平成22年秋期 午前問58</t>
  </si>
  <si>
    <t>応用情報技術者平成22年秋期 午前問59</t>
  </si>
  <si>
    <t>応用情報技術者平成22年秋期 午前問60</t>
  </si>
  <si>
    <t>応用情報技術者平成22年秋期 午前問61</t>
  </si>
  <si>
    <t>応用情報技術者平成22年秋期 午前問62</t>
  </si>
  <si>
    <t>応用情報技術者平成22年秋期 午前問63</t>
  </si>
  <si>
    <t>応用情報技術者平成22年秋期 午前問64</t>
  </si>
  <si>
    <t>応用情報技術者平成22年秋期 午前問65</t>
  </si>
  <si>
    <t>応用情報技術者平成22年秋期 午前問66</t>
  </si>
  <si>
    <t>応用情報技術者平成22年秋期 午前問67</t>
  </si>
  <si>
    <t>応用情報技術者平成22年秋期 午前問68</t>
  </si>
  <si>
    <t>応用情報技術者平成22年秋期 午前問69</t>
  </si>
  <si>
    <t>応用情報技術者平成22年秋期 午前問70</t>
  </si>
  <si>
    <t>応用情報技術者平成22年秋期 午前問71</t>
  </si>
  <si>
    <t>応用情報技術者平成22年秋期 午前問72</t>
  </si>
  <si>
    <t>応用情報技術者平成22年秋期 午前問73</t>
  </si>
  <si>
    <t>応用情報技術者平成22年秋期 午前問74</t>
  </si>
  <si>
    <t>応用情報技術者平成22年秋期 午前問75</t>
  </si>
  <si>
    <t>応用情報技術者平成22年秋期 午前問76</t>
  </si>
  <si>
    <t>応用情報技術者平成22年秋期 午前問77</t>
  </si>
  <si>
    <t>応用情報技術者平成22年秋期 午前問78</t>
  </si>
  <si>
    <t>応用情報技術者平成22年秋期 午前問79</t>
  </si>
  <si>
    <t>応用情報技術者平成22年秋期 午前問80</t>
  </si>
  <si>
    <t>応用情報技術者平成22年春期 午前問1</t>
  </si>
  <si>
    <t>応用情報技術者平成22年春期 午前問2</t>
  </si>
  <si>
    <t>応用情報技術者平成22年春期 午前問3</t>
  </si>
  <si>
    <t>応用情報技術者平成22年春期 午前問4</t>
  </si>
  <si>
    <t>応用情報技術者平成22年春期 午前問5</t>
  </si>
  <si>
    <t>応用情報技術者平成22年春期 午前問6</t>
  </si>
  <si>
    <t>応用情報技術者平成22年春期 午前問7</t>
  </si>
  <si>
    <t>応用情報技術者平成22年春期 午前問8</t>
  </si>
  <si>
    <t>応用情報技術者平成22年春期 午前問9</t>
  </si>
  <si>
    <t>応用情報技術者平成22年春期 午前問10</t>
  </si>
  <si>
    <t>応用情報技術者平成22年春期 午前問11</t>
  </si>
  <si>
    <t>応用情報技術者平成22年春期 午前問12</t>
  </si>
  <si>
    <t>応用情報技術者平成22年春期 午前問13</t>
  </si>
  <si>
    <t>応用情報技術者平成22年春期 午前問14</t>
  </si>
  <si>
    <t>応用情報技術者平成22年春期 午前問15</t>
  </si>
  <si>
    <t>応用情報技術者平成22年春期 午前問16</t>
  </si>
  <si>
    <t>応用情報技術者平成22年春期 午前問17</t>
  </si>
  <si>
    <t>応用情報技術者平成22年春期 午前問18</t>
  </si>
  <si>
    <t>応用情報技術者平成22年春期 午前問19</t>
  </si>
  <si>
    <t>応用情報技術者平成22年春期 午前問20</t>
  </si>
  <si>
    <t>応用情報技術者平成22年春期 午前問21</t>
  </si>
  <si>
    <t>応用情報技術者平成22年春期 午前問22</t>
  </si>
  <si>
    <t>応用情報技術者平成22年春期 午前問23</t>
  </si>
  <si>
    <t>応用情報技術者平成22年春期 午前問24</t>
  </si>
  <si>
    <t>応用情報技術者平成22年春期 午前問25</t>
  </si>
  <si>
    <t>応用情報技術者平成22年春期 午前問26</t>
  </si>
  <si>
    <t>応用情報技術者平成22年春期 午前問27</t>
  </si>
  <si>
    <t>応用情報技術者平成22年春期 午前問28</t>
  </si>
  <si>
    <t>応用情報技術者平成22年春期 午前問29</t>
  </si>
  <si>
    <t>応用情報技術者平成22年春期 午前問30</t>
  </si>
  <si>
    <t>応用情報技術者平成22年春期 午前問31</t>
  </si>
  <si>
    <t>応用情報技術者平成22年春期 午前問32</t>
  </si>
  <si>
    <t>応用情報技術者平成22年春期 午前問33</t>
  </si>
  <si>
    <t>応用情報技術者平成22年春期 午前問34</t>
  </si>
  <si>
    <t>応用情報技術者平成22年春期 午前問35</t>
  </si>
  <si>
    <t>応用情報技術者平成22年春期 午前問36</t>
  </si>
  <si>
    <t>応用情報技術者平成22年春期 午前問37</t>
  </si>
  <si>
    <t>応用情報技術者平成22年春期 午前問38</t>
  </si>
  <si>
    <t>応用情報技術者平成22年春期 午前問39</t>
  </si>
  <si>
    <t>応用情報技術者平成22年春期 午前問40</t>
  </si>
  <si>
    <t>応用情報技術者平成22年春期 午前問41</t>
  </si>
  <si>
    <t>応用情報技術者平成22年春期 午前問42</t>
  </si>
  <si>
    <t>応用情報技術者平成22年春期 午前問43</t>
  </si>
  <si>
    <t>応用情報技術者平成22年春期 午前問44</t>
  </si>
  <si>
    <t>応用情報技術者平成22年春期 午前問45</t>
  </si>
  <si>
    <t>応用情報技術者平成22年春期 午前問46</t>
  </si>
  <si>
    <t>応用情報技術者平成22年春期 午前問47</t>
  </si>
  <si>
    <t>応用情報技術者平成22年春期 午前問48</t>
  </si>
  <si>
    <t>応用情報技術者平成22年春期 午前問49</t>
  </si>
  <si>
    <t>応用情報技術者平成22年春期 午前問50</t>
  </si>
  <si>
    <t>応用情報技術者平成22年春期 午前問51</t>
  </si>
  <si>
    <t>応用情報技術者平成22年春期 午前問52</t>
  </si>
  <si>
    <t>応用情報技術者平成22年春期 午前問53</t>
  </si>
  <si>
    <t>応用情報技術者平成22年春期 午前問54</t>
  </si>
  <si>
    <t>応用情報技術者平成22年春期 午前問55</t>
  </si>
  <si>
    <t>応用情報技術者平成22年春期 午前問56</t>
  </si>
  <si>
    <t>応用情報技術者平成22年春期 午前問57</t>
  </si>
  <si>
    <t>応用情報技術者平成22年春期 午前問58</t>
  </si>
  <si>
    <t>応用情報技術者平成22年春期 午前問59</t>
  </si>
  <si>
    <t>応用情報技術者平成22年春期 午前問60</t>
  </si>
  <si>
    <t>応用情報技術者平成22年春期 午前問61</t>
  </si>
  <si>
    <t>応用情報技術者平成22年春期 午前問62</t>
  </si>
  <si>
    <t>応用情報技術者平成22年春期 午前問63</t>
  </si>
  <si>
    <t>応用情報技術者平成22年春期 午前問64</t>
  </si>
  <si>
    <t>応用情報技術者平成22年春期 午前問65</t>
  </si>
  <si>
    <t>応用情報技術者平成22年春期 午前問66</t>
  </si>
  <si>
    <t>応用情報技術者平成22年春期 午前問67</t>
  </si>
  <si>
    <t>応用情報技術者平成22年春期 午前問68</t>
  </si>
  <si>
    <t>応用情報技術者平成22年春期 午前問69</t>
  </si>
  <si>
    <t>応用情報技術者平成22年春期 午前問70</t>
  </si>
  <si>
    <t>応用情報技術者平成22年春期 午前問71</t>
  </si>
  <si>
    <t>応用情報技術者平成22年春期 午前問72</t>
  </si>
  <si>
    <t>応用情報技術者平成22年春期 午前問73</t>
  </si>
  <si>
    <t>応用情報技術者平成22年春期 午前問74</t>
  </si>
  <si>
    <t>応用情報技術者平成22年春期 午前問75</t>
  </si>
  <si>
    <t>応用情報技術者平成22年春期 午前問76</t>
  </si>
  <si>
    <t>応用情報技術者平成22年春期 午前問77</t>
  </si>
  <si>
    <t>応用情報技術者平成22年春期 午前問78</t>
  </si>
  <si>
    <t>応用情報技術者平成22年春期 午前問79</t>
  </si>
  <si>
    <t>応用情報技術者平成22年春期 午前問80</t>
  </si>
  <si>
    <t>応用情報技術者平成21年秋期 午前問1</t>
  </si>
  <si>
    <t>応用情報技術者平成21年秋期 午前問2</t>
  </si>
  <si>
    <t>応用情報技術者平成21年秋期 午前問3</t>
  </si>
  <si>
    <t>応用情報技術者平成21年秋期 午前問4</t>
  </si>
  <si>
    <t>応用情報技術者平成21年秋期 午前問5</t>
  </si>
  <si>
    <t>応用情報技術者平成21年秋期 午前問6</t>
  </si>
  <si>
    <t>応用情報技術者平成21年秋期 午前問7</t>
  </si>
  <si>
    <t>応用情報技術者平成21年秋期 午前問8</t>
  </si>
  <si>
    <t>応用情報技術者平成21年秋期 午前問9</t>
  </si>
  <si>
    <t>応用情報技術者平成21年秋期 午前問10</t>
  </si>
  <si>
    <t>応用情報技術者平成21年秋期 午前問11</t>
  </si>
  <si>
    <t>応用情報技術者平成21年秋期 午前問12</t>
  </si>
  <si>
    <t>応用情報技術者平成21年秋期 午前問13</t>
  </si>
  <si>
    <t>応用情報技術者平成21年秋期 午前問14</t>
  </si>
  <si>
    <t>応用情報技術者平成21年秋期 午前問15</t>
  </si>
  <si>
    <t>応用情報技術者平成21年秋期 午前問16</t>
  </si>
  <si>
    <t>応用情報技術者平成21年秋期 午前問17</t>
  </si>
  <si>
    <t>応用情報技術者平成21年秋期 午前問18</t>
  </si>
  <si>
    <t>応用情報技術者平成21年秋期 午前問19</t>
  </si>
  <si>
    <t>応用情報技術者平成21年秋期 午前問20</t>
  </si>
  <si>
    <t>応用情報技術者平成21年秋期 午前問21</t>
  </si>
  <si>
    <t>応用情報技術者平成21年秋期 午前問22</t>
  </si>
  <si>
    <t>応用情報技術者平成21年秋期 午前問23</t>
  </si>
  <si>
    <t>応用情報技術者平成21年秋期 午前問24</t>
  </si>
  <si>
    <t>応用情報技術者平成21年秋期 午前問25</t>
  </si>
  <si>
    <t>応用情報技術者平成21年秋期 午前問26</t>
  </si>
  <si>
    <t>応用情報技術者平成21年秋期 午前問27</t>
  </si>
  <si>
    <t>応用情報技術者平成21年秋期 午前問28</t>
  </si>
  <si>
    <t>応用情報技術者平成21年秋期 午前問29</t>
  </si>
  <si>
    <t>応用情報技術者平成21年秋期 午前問30</t>
  </si>
  <si>
    <t>応用情報技術者平成21年秋期 午前問31</t>
  </si>
  <si>
    <t>応用情報技術者平成21年秋期 午前問32</t>
  </si>
  <si>
    <t>応用情報技術者平成21年秋期 午前問33</t>
  </si>
  <si>
    <t>応用情報技術者平成21年秋期 午前問34</t>
  </si>
  <si>
    <t>応用情報技術者平成21年秋期 午前問35</t>
  </si>
  <si>
    <t>応用情報技術者平成21年秋期 午前問36</t>
  </si>
  <si>
    <t>応用情報技術者平成21年秋期 午前問37</t>
  </si>
  <si>
    <t>応用情報技術者平成21年秋期 午前問38</t>
  </si>
  <si>
    <t>応用情報技術者平成21年秋期 午前問39</t>
  </si>
  <si>
    <t>応用情報技術者平成21年秋期 午前問40</t>
  </si>
  <si>
    <t>応用情報技術者平成21年秋期 午前問41</t>
  </si>
  <si>
    <t>応用情報技術者平成21年秋期 午前問42</t>
  </si>
  <si>
    <t>応用情報技術者平成21年秋期 午前問43</t>
  </si>
  <si>
    <t>応用情報技術者平成21年秋期 午前問44</t>
  </si>
  <si>
    <t>応用情報技術者平成21年秋期 午前問45</t>
  </si>
  <si>
    <t>応用情報技術者平成21年秋期 午前問46</t>
  </si>
  <si>
    <t>応用情報技術者平成21年秋期 午前問47</t>
  </si>
  <si>
    <t>応用情報技術者平成21年秋期 午前問48</t>
  </si>
  <si>
    <t>応用情報技術者平成21年秋期 午前問49</t>
  </si>
  <si>
    <t>応用情報技術者平成21年秋期 午前問50</t>
  </si>
  <si>
    <t>応用情報技術者平成21年秋期 午前問51</t>
  </si>
  <si>
    <t>応用情報技術者平成21年秋期 午前問52</t>
  </si>
  <si>
    <t>応用情報技術者平成21年秋期 午前問53</t>
  </si>
  <si>
    <t>応用情報技術者平成21年秋期 午前問54</t>
  </si>
  <si>
    <t>応用情報技術者平成21年秋期 午前問55</t>
  </si>
  <si>
    <t>応用情報技術者平成21年秋期 午前問56</t>
  </si>
  <si>
    <t>応用情報技術者平成21年秋期 午前問57</t>
  </si>
  <si>
    <t>応用情報技術者平成21年秋期 午前問58</t>
  </si>
  <si>
    <t>応用情報技術者平成21年秋期 午前問59</t>
  </si>
  <si>
    <t>応用情報技術者平成21年秋期 午前問60</t>
  </si>
  <si>
    <t>応用情報技術者平成21年秋期 午前問61</t>
  </si>
  <si>
    <t>応用情報技術者平成21年秋期 午前問62</t>
  </si>
  <si>
    <t>応用情報技術者平成21年秋期 午前問63</t>
  </si>
  <si>
    <t>応用情報技術者平成21年秋期 午前問64</t>
  </si>
  <si>
    <t>応用情報技術者平成21年秋期 午前問65</t>
  </si>
  <si>
    <t>応用情報技術者平成21年秋期 午前問66</t>
  </si>
  <si>
    <t>応用情報技術者平成21年秋期 午前問67</t>
  </si>
  <si>
    <t>応用情報技術者平成21年秋期 午前問68</t>
  </si>
  <si>
    <t>応用情報技術者平成21年秋期 午前問69</t>
  </si>
  <si>
    <t>応用情報技術者平成21年秋期 午前問70</t>
  </si>
  <si>
    <t>応用情報技術者平成21年秋期 午前問71</t>
  </si>
  <si>
    <t>応用情報技術者平成21年秋期 午前問72</t>
  </si>
  <si>
    <t>応用情報技術者平成21年秋期 午前問73</t>
  </si>
  <si>
    <t>応用情報技術者平成21年秋期 午前問74</t>
  </si>
  <si>
    <t>応用情報技術者平成21年秋期 午前問75</t>
  </si>
  <si>
    <t>応用情報技術者平成21年秋期 午前問76</t>
  </si>
  <si>
    <t>応用情報技術者平成21年秋期 午前問77</t>
  </si>
  <si>
    <t>応用情報技術者平成21年秋期 午前問78</t>
  </si>
  <si>
    <t>応用情報技術者平成21年秋期 午前問79</t>
  </si>
  <si>
    <t>応用情報技術者平成21年秋期 午前問80</t>
  </si>
  <si>
    <t>応用情報技術者平成21年春期 午前問1</t>
  </si>
  <si>
    <t>応用情報技術者平成21年春期 午前問2</t>
  </si>
  <si>
    <t>応用情報技術者平成21年春期 午前問3</t>
  </si>
  <si>
    <t>応用情報技術者平成21年春期 午前問4</t>
  </si>
  <si>
    <t>応用情報技術者平成21年春期 午前問5</t>
  </si>
  <si>
    <t>応用情報技術者平成21年春期 午前問6</t>
  </si>
  <si>
    <t>応用情報技術者平成21年春期 午前問7</t>
  </si>
  <si>
    <t>応用情報技術者平成21年春期 午前問8</t>
  </si>
  <si>
    <t>応用情報技術者平成21年春期 午前問9</t>
  </si>
  <si>
    <t>応用情報技術者平成21年春期 午前問10</t>
  </si>
  <si>
    <t>応用情報技術者平成21年春期 午前問11</t>
  </si>
  <si>
    <t>応用情報技術者平成21年春期 午前問12</t>
  </si>
  <si>
    <t>応用情報技術者平成21年春期 午前問13</t>
  </si>
  <si>
    <t>応用情報技術者平成21年春期 午前問14</t>
  </si>
  <si>
    <t>応用情報技術者平成21年春期 午前問15</t>
  </si>
  <si>
    <t>応用情報技術者平成21年春期 午前問16</t>
  </si>
  <si>
    <t>応用情報技術者平成21年春期 午前問17</t>
  </si>
  <si>
    <t>応用情報技術者平成21年春期 午前問18</t>
  </si>
  <si>
    <t>応用情報技術者平成21年春期 午前問19</t>
  </si>
  <si>
    <t>応用情報技術者平成21年春期 午前問20</t>
  </si>
  <si>
    <t>応用情報技術者平成21年春期 午前問21</t>
  </si>
  <si>
    <t>応用情報技術者平成21年春期 午前問22</t>
  </si>
  <si>
    <t>応用情報技術者平成21年春期 午前問23</t>
  </si>
  <si>
    <t>応用情報技術者平成21年春期 午前問24</t>
  </si>
  <si>
    <t>応用情報技術者平成21年春期 午前問25</t>
  </si>
  <si>
    <t>応用情報技術者平成21年春期 午前問26</t>
  </si>
  <si>
    <t>応用情報技術者平成21年春期 午前問27</t>
  </si>
  <si>
    <t>応用情報技術者平成21年春期 午前問28</t>
  </si>
  <si>
    <t>応用情報技術者平成21年春期 午前問29</t>
  </si>
  <si>
    <t>応用情報技術者平成21年春期 午前問30</t>
  </si>
  <si>
    <t>応用情報技術者平成21年春期 午前問31</t>
  </si>
  <si>
    <t>応用情報技術者平成21年春期 午前問32</t>
  </si>
  <si>
    <t>応用情報技術者平成21年春期 午前問33</t>
  </si>
  <si>
    <t>応用情報技術者平成21年春期 午前問34</t>
  </si>
  <si>
    <t>応用情報技術者平成21年春期 午前問35</t>
  </si>
  <si>
    <t>応用情報技術者平成21年春期 午前問36</t>
  </si>
  <si>
    <t>応用情報技術者平成21年春期 午前問37</t>
  </si>
  <si>
    <t>応用情報技術者平成21年春期 午前問38</t>
  </si>
  <si>
    <t>応用情報技術者平成21年春期 午前問39</t>
  </si>
  <si>
    <t>応用情報技術者平成21年春期 午前問40</t>
  </si>
  <si>
    <t>応用情報技術者平成21年春期 午前問41</t>
  </si>
  <si>
    <t>応用情報技術者平成21年春期 午前問42</t>
  </si>
  <si>
    <t>応用情報技術者平成21年春期 午前問43</t>
  </si>
  <si>
    <t>応用情報技術者平成21年春期 午前問44</t>
  </si>
  <si>
    <t>応用情報技術者平成21年春期 午前問45</t>
  </si>
  <si>
    <t>応用情報技術者平成21年春期 午前問46</t>
  </si>
  <si>
    <t>応用情報技術者平成21年春期 午前問47</t>
  </si>
  <si>
    <t>応用情報技術者平成21年春期 午前問48</t>
  </si>
  <si>
    <t>応用情報技術者平成21年春期 午前問49</t>
  </si>
  <si>
    <t>応用情報技術者平成21年春期 午前問50</t>
  </si>
  <si>
    <t>応用情報技術者平成21年春期 午前問51</t>
  </si>
  <si>
    <t>応用情報技術者平成21年春期 午前問52</t>
  </si>
  <si>
    <t>応用情報技術者平成21年春期 午前問53</t>
  </si>
  <si>
    <t>応用情報技術者平成21年春期 午前問54</t>
  </si>
  <si>
    <t>応用情報技術者平成21年春期 午前問55</t>
  </si>
  <si>
    <t>応用情報技術者平成21年春期 午前問56</t>
  </si>
  <si>
    <t>応用情報技術者平成21年春期 午前問57</t>
  </si>
  <si>
    <t>応用情報技術者平成21年春期 午前問58</t>
  </si>
  <si>
    <t>応用情報技術者平成21年春期 午前問59</t>
  </si>
  <si>
    <t>応用情報技術者平成21年春期 午前問60</t>
  </si>
  <si>
    <t>応用情報技術者平成21年春期 午前問61</t>
  </si>
  <si>
    <t>応用情報技術者平成21年春期 午前問62</t>
  </si>
  <si>
    <t>応用情報技術者平成21年春期 午前問63</t>
  </si>
  <si>
    <t>応用情報技術者平成21年春期 午前問64</t>
  </si>
  <si>
    <t>応用情報技術者平成21年春期 午前問65</t>
  </si>
  <si>
    <t>応用情報技術者平成21年春期 午前問66</t>
  </si>
  <si>
    <t>応用情報技術者平成21年春期 午前問67</t>
  </si>
  <si>
    <t>応用情報技術者平成21年春期 午前問68</t>
  </si>
  <si>
    <t>応用情報技術者平成21年春期 午前問69</t>
  </si>
  <si>
    <t>応用情報技術者平成21年春期 午前問70</t>
  </si>
  <si>
    <t>応用情報技術者平成21年春期 午前問71</t>
  </si>
  <si>
    <t>応用情報技術者平成21年春期 午前問72</t>
  </si>
  <si>
    <t>応用情報技術者平成21年春期 午前問73</t>
  </si>
  <si>
    <t>応用情報技術者平成21年春期 午前問74</t>
  </si>
  <si>
    <t>応用情報技術者平成21年春期 午前問75</t>
  </si>
  <si>
    <t>応用情報技術者平成21年春期 午前問76</t>
  </si>
  <si>
    <t>応用情報技術者平成21年春期 午前問77</t>
  </si>
  <si>
    <t>応用情報技術者平成21年春期 午前問78</t>
  </si>
  <si>
    <t>応用情報技術者平成21年春期 午前問79</t>
  </si>
  <si>
    <t>応用情報技術者平成21年春期 午前問80</t>
  </si>
  <si>
    <t>ソフトウェア開発技術者平成20年秋期 午前問1</t>
  </si>
  <si>
    <t>ソフトウェア開発技術者平成20年秋期 午前問2</t>
  </si>
  <si>
    <t>ソフトウェア開発技術者平成20年秋期 午前問3</t>
  </si>
  <si>
    <t>ソフトウェア開発技術者平成20年秋期 午前問4</t>
  </si>
  <si>
    <t>ソフトウェア開発技術者平成20年秋期 午前問5</t>
  </si>
  <si>
    <t>ソフトウェア開発技術者平成20年秋期 午前問6</t>
  </si>
  <si>
    <t>ソフトウェア開発技術者平成20年秋期 午前問7</t>
  </si>
  <si>
    <t>ソフトウェア開発技術者平成20年秋期 午前問8</t>
  </si>
  <si>
    <t>ソフトウェア開発技術者平成20年秋期 午前問9</t>
  </si>
  <si>
    <t>ソフトウェア開発技術者平成20年秋期 午前問10</t>
  </si>
  <si>
    <t>ソフトウェア開発技術者平成20年秋期 午前問11</t>
  </si>
  <si>
    <t>ソフトウェア開発技術者平成20年秋期 午前問12</t>
  </si>
  <si>
    <t>ソフトウェア開発技術者平成20年秋期 午前問13</t>
  </si>
  <si>
    <t>ソフトウェア開発技術者平成20年秋期 午前問14</t>
  </si>
  <si>
    <t>ソフトウェア開発技術者平成20年秋期 午前問15</t>
  </si>
  <si>
    <t>ソフトウェア開発技術者平成20年秋期 午前問16</t>
  </si>
  <si>
    <t>ソフトウェア開発技術者平成20年秋期 午前問17</t>
  </si>
  <si>
    <t>ソフトウェア開発技術者平成20年秋期 午前問18</t>
  </si>
  <si>
    <t>ソフトウェア開発技術者平成20年秋期 午前問19</t>
  </si>
  <si>
    <t>ソフトウェア開発技術者平成20年秋期 午前問20</t>
  </si>
  <si>
    <t>ソフトウェア開発技術者平成20年秋期 午前問21</t>
  </si>
  <si>
    <t>ソフトウェア開発技術者平成20年秋期 午前問22</t>
  </si>
  <si>
    <t>ソフトウェア開発技術者平成20年秋期 午前問23</t>
  </si>
  <si>
    <t>ソフトウェア開発技術者平成20年秋期 午前問24</t>
  </si>
  <si>
    <t>ソフトウェア開発技術者平成20年秋期 午前問25</t>
  </si>
  <si>
    <t>ソフトウェア開発技術者平成20年秋期 午前問26</t>
  </si>
  <si>
    <t>ソフトウェア開発技術者平成20年秋期 午前問27</t>
  </si>
  <si>
    <t>ソフトウェア開発技術者平成20年秋期 午前問28</t>
  </si>
  <si>
    <t>ソフトウェア開発技術者平成20年秋期 午前問29</t>
  </si>
  <si>
    <t>ソフトウェア開発技術者平成20年秋期 午前問30</t>
  </si>
  <si>
    <t>ソフトウェア開発技術者平成20年秋期 午前問31</t>
  </si>
  <si>
    <t>ソフトウェア開発技術者平成20年秋期 午前問32</t>
  </si>
  <si>
    <t>ソフトウェア開発技術者平成20年秋期 午前問33</t>
  </si>
  <si>
    <t>ソフトウェア開発技術者平成20年秋期 午前問34</t>
  </si>
  <si>
    <t>ソフトウェア開発技術者平成20年秋期 午前問35</t>
  </si>
  <si>
    <t>ソフトウェア開発技術者平成20年秋期 午前問36</t>
  </si>
  <si>
    <t>ソフトウェア開発技術者平成20年秋期 午前問37</t>
  </si>
  <si>
    <t>ソフトウェア開発技術者平成20年秋期 午前問38</t>
  </si>
  <si>
    <t>ソフトウェア開発技術者平成20年秋期 午前問39</t>
  </si>
  <si>
    <t>ソフトウェア開発技術者平成20年秋期 午前問40</t>
  </si>
  <si>
    <t>ソフトウェア開発技術者平成20年秋期 午前問41</t>
  </si>
  <si>
    <t>ソフトウェア開発技術者平成20年秋期 午前問42</t>
  </si>
  <si>
    <t>ソフトウェア開発技術者平成20年秋期 午前問43</t>
  </si>
  <si>
    <t>ソフトウェア開発技術者平成20年秋期 午前問44</t>
  </si>
  <si>
    <t>ソフトウェア開発技術者平成20年秋期 午前問45</t>
  </si>
  <si>
    <t>ソフトウェア開発技術者平成20年秋期 午前問46</t>
  </si>
  <si>
    <t>ソフトウェア開発技術者平成20年秋期 午前問47</t>
  </si>
  <si>
    <t>ソフトウェア開発技術者平成20年秋期 午前問48</t>
  </si>
  <si>
    <t>ソフトウェア開発技術者平成20年秋期 午前問49</t>
  </si>
  <si>
    <t>ソフトウェア開発技術者平成20年秋期 午前問50</t>
  </si>
  <si>
    <t>ソフトウェア開発技術者平成20年秋期 午前問51</t>
  </si>
  <si>
    <t>ソフトウェア開発技術者平成20年秋期 午前問52</t>
  </si>
  <si>
    <t>ソフトウェア開発技術者平成20年秋期 午前問53</t>
  </si>
  <si>
    <t>ソフトウェア開発技術者平成20年秋期 午前問54</t>
  </si>
  <si>
    <t>ソフトウェア開発技術者平成20年秋期 午前問55</t>
  </si>
  <si>
    <t>ソフトウェア開発技術者平成20年秋期 午前問56</t>
  </si>
  <si>
    <t>ソフトウェア開発技術者平成20年秋期 午前問57</t>
  </si>
  <si>
    <t>ソフトウェア開発技術者平成20年秋期 午前問58</t>
  </si>
  <si>
    <t>ソフトウェア開発技術者平成20年秋期 午前問59</t>
  </si>
  <si>
    <t>ソフトウェア開発技術者平成20年秋期 午前問60</t>
  </si>
  <si>
    <t>ソフトウェア開発技術者平成20年秋期 午前問61</t>
  </si>
  <si>
    <t>ソフトウェア開発技術者平成20年秋期 午前問62</t>
  </si>
  <si>
    <t>ソフトウェア開発技術者平成20年秋期 午前問63</t>
  </si>
  <si>
    <t>ソフトウェア開発技術者平成20年秋期 午前問64</t>
  </si>
  <si>
    <t>ソフトウェア開発技術者平成20年秋期 午前問65</t>
  </si>
  <si>
    <t>ソフトウェア開発技術者平成20年秋期 午前問66</t>
  </si>
  <si>
    <t>ソフトウェア開発技術者平成20年秋期 午前問67</t>
  </si>
  <si>
    <t>ソフトウェア開発技術者平成20年秋期 午前問68</t>
  </si>
  <si>
    <t>ソフトウェア開発技術者平成20年秋期 午前問69</t>
  </si>
  <si>
    <t>ソフトウェア開発技術者平成20年秋期 午前問70</t>
  </si>
  <si>
    <t>ソフトウェア開発技術者平成20年秋期 午前問71</t>
  </si>
  <si>
    <t>ソフトウェア開発技術者平成20年秋期 午前問72</t>
  </si>
  <si>
    <t>ソフトウェア開発技術者平成20年秋期 午前問73</t>
  </si>
  <si>
    <t>ソフトウェア開発技術者平成20年秋期 午前問74</t>
  </si>
  <si>
    <t>ソフトウェア開発技術者平成20年秋期 午前問75</t>
  </si>
  <si>
    <t>ソフトウェア開発技術者平成20年秋期 午前問76</t>
  </si>
  <si>
    <t>ソフトウェア開発技術者平成20年秋期 午前問77</t>
  </si>
  <si>
    <t>ソフトウェア開発技術者平成20年秋期 午前問78</t>
  </si>
  <si>
    <t>ソフトウェア開発技術者平成20年秋期 午前問79</t>
  </si>
  <si>
    <t>ソフトウェア開発技術者平成20年秋期 午前問80</t>
  </si>
  <si>
    <t>ソフトウェア開発技術者平成20年春期 午前問1</t>
  </si>
  <si>
    <t>ソフトウェア開発技術者平成20年春期 午前問2</t>
  </si>
  <si>
    <t>ソフトウェア開発技術者平成20年春期 午前問3</t>
  </si>
  <si>
    <t>ソフトウェア開発技術者平成20年春期 午前問4</t>
  </si>
  <si>
    <t>ソフトウェア開発技術者平成20年春期 午前問5</t>
  </si>
  <si>
    <t>ソフトウェア開発技術者平成20年春期 午前問6</t>
  </si>
  <si>
    <t>ソフトウェア開発技術者平成20年春期 午前問7</t>
  </si>
  <si>
    <t>ソフトウェア開発技術者平成20年春期 午前問8</t>
  </si>
  <si>
    <t>ソフトウェア開発技術者平成20年春期 午前問9</t>
  </si>
  <si>
    <t>ソフトウェア開発技術者平成20年春期 午前問10</t>
  </si>
  <si>
    <t>ソフトウェア開発技術者平成20年春期 午前問11</t>
  </si>
  <si>
    <t>ソフトウェア開発技術者平成20年春期 午前問12</t>
  </si>
  <si>
    <t>ソフトウェア開発技術者平成20年春期 午前問13</t>
  </si>
  <si>
    <t>ソフトウェア開発技術者平成20年春期 午前問14</t>
  </si>
  <si>
    <t>ソフトウェア開発技術者平成20年春期 午前問15</t>
  </si>
  <si>
    <t>ソフトウェア開発技術者平成20年春期 午前問16</t>
  </si>
  <si>
    <t>ソフトウェア開発技術者平成20年春期 午前問17</t>
  </si>
  <si>
    <t>ソフトウェア開発技術者平成20年春期 午前問18</t>
  </si>
  <si>
    <t>ソフトウェア開発技術者平成20年春期 午前問19</t>
  </si>
  <si>
    <t>ソフトウェア開発技術者平成20年春期 午前問20</t>
  </si>
  <si>
    <t>ソフトウェア開発技術者平成20年春期 午前問21</t>
  </si>
  <si>
    <t>ソフトウェア開発技術者平成20年春期 午前問22</t>
  </si>
  <si>
    <t>ソフトウェア開発技術者平成20年春期 午前問23</t>
  </si>
  <si>
    <t>ソフトウェア開発技術者平成20年春期 午前問24</t>
  </si>
  <si>
    <t>ソフトウェア開発技術者平成20年春期 午前問25</t>
  </si>
  <si>
    <t>ソフトウェア開発技術者平成20年春期 午前問26</t>
  </si>
  <si>
    <t>ソフトウェア開発技術者平成20年春期 午前問27</t>
  </si>
  <si>
    <t>ソフトウェア開発技術者平成20年春期 午前問28</t>
  </si>
  <si>
    <t>ソフトウェア開発技術者平成20年春期 午前問29</t>
  </si>
  <si>
    <t>ソフトウェア開発技術者平成20年春期 午前問30</t>
  </si>
  <si>
    <t>ソフトウェア開発技術者平成20年春期 午前問31</t>
  </si>
  <si>
    <t>ソフトウェア開発技術者平成20年春期 午前問32</t>
  </si>
  <si>
    <t>ソフトウェア開発技術者平成20年春期 午前問33</t>
  </si>
  <si>
    <t>ソフトウェア開発技術者平成20年春期 午前問34</t>
  </si>
  <si>
    <t>ソフトウェア開発技術者平成20年春期 午前問35</t>
  </si>
  <si>
    <t>ソフトウェア開発技術者平成20年春期 午前問36</t>
  </si>
  <si>
    <t>ソフトウェア開発技術者平成20年春期 午前問37</t>
  </si>
  <si>
    <t>ソフトウェア開発技術者平成20年春期 午前問38</t>
  </si>
  <si>
    <t>ソフトウェア開発技術者平成20年春期 午前問39</t>
  </si>
  <si>
    <t>ソフトウェア開発技術者平成20年春期 午前問40</t>
  </si>
  <si>
    <t>ソフトウェア開発技術者平成20年春期 午前問41</t>
  </si>
  <si>
    <t>ソフトウェア開発技術者平成20年春期 午前問42</t>
  </si>
  <si>
    <t>ソフトウェア開発技術者平成20年春期 午前問43</t>
  </si>
  <si>
    <t>ソフトウェア開発技術者平成20年春期 午前問44</t>
  </si>
  <si>
    <t>ソフトウェア開発技術者平成20年春期 午前問45</t>
  </si>
  <si>
    <t>ソフトウェア開発技術者平成20年春期 午前問46</t>
  </si>
  <si>
    <t>ソフトウェア開発技術者平成20年春期 午前問47</t>
  </si>
  <si>
    <t>ソフトウェア開発技術者平成20年春期 午前問48</t>
  </si>
  <si>
    <t>ソフトウェア開発技術者平成20年春期 午前問49</t>
  </si>
  <si>
    <t>ソフトウェア開発技術者平成20年春期 午前問50</t>
  </si>
  <si>
    <t>ソフトウェア開発技術者平成20年春期 午前問51</t>
  </si>
  <si>
    <t>ソフトウェア開発技術者平成20年春期 午前問52</t>
  </si>
  <si>
    <t>ソフトウェア開発技術者平成20年春期 午前問53</t>
  </si>
  <si>
    <t>ソフトウェア開発技術者平成20年春期 午前問54</t>
  </si>
  <si>
    <t>ソフトウェア開発技術者平成20年春期 午前問55</t>
  </si>
  <si>
    <t>ソフトウェア開発技術者平成20年春期 午前問56</t>
  </si>
  <si>
    <t>ソフトウェア開発技術者平成20年春期 午前問57</t>
  </si>
  <si>
    <t>ソフトウェア開発技術者平成20年春期 午前問58</t>
  </si>
  <si>
    <t>ソフトウェア開発技術者平成20年春期 午前問59</t>
  </si>
  <si>
    <t>ソフトウェア開発技術者平成20年春期 午前問60</t>
  </si>
  <si>
    <t>ソフトウェア開発技術者平成20年春期 午前問61</t>
  </si>
  <si>
    <t>ソフトウェア開発技術者平成20年春期 午前問62</t>
  </si>
  <si>
    <t>ソフトウェア開発技術者平成20年春期 午前問63</t>
  </si>
  <si>
    <t>ソフトウェア開発技術者平成20年春期 午前問64</t>
  </si>
  <si>
    <t>ソフトウェア開発技術者平成20年春期 午前問65</t>
  </si>
  <si>
    <t>ソフトウェア開発技術者平成20年春期 午前問66</t>
  </si>
  <si>
    <t>ソフトウェア開発技術者平成20年春期 午前問67</t>
  </si>
  <si>
    <t>ソフトウェア開発技術者平成20年春期 午前問68</t>
  </si>
  <si>
    <t>ソフトウェア開発技術者平成20年春期 午前問69</t>
  </si>
  <si>
    <t>ソフトウェア開発技術者平成20年春期 午前問70</t>
  </si>
  <si>
    <t>ソフトウェア開発技術者平成20年春期 午前問71</t>
  </si>
  <si>
    <t>ソフトウェア開発技術者平成20年春期 午前問72</t>
  </si>
  <si>
    <t>ソフトウェア開発技術者平成20年春期 午前問73</t>
  </si>
  <si>
    <t>ソフトウェア開発技術者平成20年春期 午前問74</t>
  </si>
  <si>
    <t>ソフトウェア開発技術者平成20年春期 午前問75</t>
  </si>
  <si>
    <t>ソフトウェア開発技術者平成20年春期 午前問76</t>
  </si>
  <si>
    <t>ソフトウェア開発技術者平成20年春期 午前問77</t>
  </si>
  <si>
    <t>ソフトウェア開発技術者平成20年春期 午前問78</t>
  </si>
  <si>
    <t>ソフトウェア開発技術者平成20年春期 午前問79</t>
  </si>
  <si>
    <t>ソフトウェア開発技術者平成20年春期 午前問80</t>
  </si>
  <si>
    <t>ソフトウェア開発技術者平成19年秋期 午前問1</t>
  </si>
  <si>
    <t>ソフトウェア開発技術者平成19年秋期 午前問2</t>
  </si>
  <si>
    <t>ソフトウェア開発技術者平成19年秋期 午前問3</t>
  </si>
  <si>
    <t>ソフトウェア開発技術者平成19年秋期 午前問4</t>
  </si>
  <si>
    <t>ソフトウェア開発技術者平成19年秋期 午前問5</t>
  </si>
  <si>
    <t>ソフトウェア開発技術者平成19年秋期 午前問6</t>
  </si>
  <si>
    <t>ソフトウェア開発技術者平成19年秋期 午前問7</t>
  </si>
  <si>
    <t>ソフトウェア開発技術者平成19年秋期 午前問8</t>
  </si>
  <si>
    <t>ソフトウェア開発技術者平成19年秋期 午前問9</t>
  </si>
  <si>
    <t>ソフトウェア開発技術者平成19年秋期 午前問10</t>
  </si>
  <si>
    <t>ソフトウェア開発技術者平成19年秋期 午前問11</t>
  </si>
  <si>
    <t>ソフトウェア開発技術者平成19年秋期 午前問12</t>
  </si>
  <si>
    <t>ソフトウェア開発技術者平成19年秋期 午前問13</t>
  </si>
  <si>
    <t>ソフトウェア開発技術者平成19年秋期 午前問14</t>
  </si>
  <si>
    <t>ソフトウェア開発技術者平成19年秋期 午前問15</t>
  </si>
  <si>
    <t>ソフトウェア開発技術者平成19年秋期 午前問16</t>
  </si>
  <si>
    <t>ソフトウェア開発技術者平成19年秋期 午前問17</t>
  </si>
  <si>
    <t>ソフトウェア開発技術者平成19年秋期 午前問18</t>
  </si>
  <si>
    <t>ソフトウェア開発技術者平成19年秋期 午前問19</t>
  </si>
  <si>
    <t>ソフトウェア開発技術者平成19年秋期 午前問20</t>
  </si>
  <si>
    <t>ソフトウェア開発技術者平成19年秋期 午前問21</t>
  </si>
  <si>
    <t>ソフトウェア開発技術者平成19年秋期 午前問22</t>
  </si>
  <si>
    <t>ソフトウェア開発技術者平成19年秋期 午前問23</t>
  </si>
  <si>
    <t>ソフトウェア開発技術者平成19年秋期 午前問24</t>
  </si>
  <si>
    <t>ソフトウェア開発技術者平成19年秋期 午前問25</t>
  </si>
  <si>
    <t>ソフトウェア開発技術者平成19年秋期 午前問26</t>
  </si>
  <si>
    <t>ソフトウェア開発技術者平成19年秋期 午前問27</t>
  </si>
  <si>
    <t>ソフトウェア開発技術者平成19年秋期 午前問28</t>
  </si>
  <si>
    <t>ソフトウェア開発技術者平成19年秋期 午前問29</t>
  </si>
  <si>
    <t>ソフトウェア開発技術者平成19年秋期 午前問30</t>
  </si>
  <si>
    <t>ソフトウェア開発技術者平成19年秋期 午前問31</t>
  </si>
  <si>
    <t>ソフトウェア開発技術者平成19年秋期 午前問32</t>
  </si>
  <si>
    <t>ソフトウェア開発技術者平成19年秋期 午前問33</t>
  </si>
  <si>
    <t>ソフトウェア開発技術者平成19年秋期 午前問34</t>
  </si>
  <si>
    <t>ソフトウェア開発技術者平成19年秋期 午前問35</t>
  </si>
  <si>
    <t>ソフトウェア開発技術者平成19年秋期 午前問36</t>
  </si>
  <si>
    <t>ソフトウェア開発技術者平成19年秋期 午前問37</t>
  </si>
  <si>
    <t>ソフトウェア開発技術者平成19年秋期 午前問38</t>
  </si>
  <si>
    <t>ソフトウェア開発技術者平成19年秋期 午前問39</t>
  </si>
  <si>
    <t>ソフトウェア開発技術者平成19年秋期 午前問40</t>
  </si>
  <si>
    <t>ソフトウェア開発技術者平成19年秋期 午前問41</t>
  </si>
  <si>
    <t>ソフトウェア開発技術者平成19年秋期 午前問42</t>
  </si>
  <si>
    <t>ソフトウェア開発技術者平成19年秋期 午前問43</t>
  </si>
  <si>
    <t>ソフトウェア開発技術者平成19年秋期 午前問44</t>
  </si>
  <si>
    <t>ソフトウェア開発技術者平成19年秋期 午前問45</t>
  </si>
  <si>
    <t>ソフトウェア開発技術者平成19年秋期 午前問46</t>
  </si>
  <si>
    <t>ソフトウェア開発技術者平成19年秋期 午前問47</t>
  </si>
  <si>
    <t>ソフトウェア開発技術者平成19年秋期 午前問48</t>
  </si>
  <si>
    <t>ソフトウェア開発技術者平成19年秋期 午前問49</t>
  </si>
  <si>
    <t>ソフトウェア開発技術者平成19年秋期 午前問50</t>
  </si>
  <si>
    <t>ソフトウェア開発技術者平成19年秋期 午前問51</t>
  </si>
  <si>
    <t>ソフトウェア開発技術者平成19年秋期 午前問52</t>
  </si>
  <si>
    <t>ソフトウェア開発技術者平成19年秋期 午前問53</t>
  </si>
  <si>
    <t>ソフトウェア開発技術者平成19年秋期 午前問54</t>
  </si>
  <si>
    <t>ソフトウェア開発技術者平成19年秋期 午前問55</t>
  </si>
  <si>
    <t>ソフトウェア開発技術者平成19年秋期 午前問56</t>
  </si>
  <si>
    <t>ソフトウェア開発技術者平成19年秋期 午前問57</t>
  </si>
  <si>
    <t>ソフトウェア開発技術者平成19年秋期 午前問58</t>
  </si>
  <si>
    <t>ソフトウェア開発技術者平成19年秋期 午前問59</t>
  </si>
  <si>
    <t>ソフトウェア開発技術者平成19年秋期 午前問60</t>
  </si>
  <si>
    <t>ソフトウェア開発技術者平成19年秋期 午前問61</t>
  </si>
  <si>
    <t>ソフトウェア開発技術者平成19年秋期 午前問62</t>
  </si>
  <si>
    <t>ソフトウェア開発技術者平成19年秋期 午前問63</t>
  </si>
  <si>
    <t>ソフトウェア開発技術者平成19年秋期 午前問64</t>
  </si>
  <si>
    <t>ソフトウェア開発技術者平成19年秋期 午前問65</t>
  </si>
  <si>
    <t>ソフトウェア開発技術者平成19年秋期 午前問66</t>
  </si>
  <si>
    <t>ソフトウェア開発技術者平成19年秋期 午前問67</t>
  </si>
  <si>
    <t>ソフトウェア開発技術者平成19年秋期 午前問68</t>
  </si>
  <si>
    <t>ソフトウェア開発技術者平成19年秋期 午前問69</t>
  </si>
  <si>
    <t>ソフトウェア開発技術者平成19年秋期 午前問70</t>
  </si>
  <si>
    <t>ソフトウェア開発技術者平成19年秋期 午前問71</t>
  </si>
  <si>
    <t>ソフトウェア開発技術者平成19年秋期 午前問72</t>
  </si>
  <si>
    <t>ソフトウェア開発技術者平成19年秋期 午前問73</t>
  </si>
  <si>
    <t>ソフトウェア開発技術者平成19年秋期 午前問74</t>
  </si>
  <si>
    <t>ソフトウェア開発技術者平成19年秋期 午前問75</t>
  </si>
  <si>
    <t>ソフトウェア開発技術者平成19年秋期 午前問76</t>
  </si>
  <si>
    <t>ソフトウェア開発技術者平成19年秋期 午前問77</t>
  </si>
  <si>
    <t>ソフトウェア開発技術者平成19年秋期 午前問78</t>
  </si>
  <si>
    <t>ソフトウェア開発技術者平成19年秋期 午前問79</t>
  </si>
  <si>
    <t>ソフトウェア開発技術者平成19年秋期 午前問80</t>
  </si>
  <si>
    <t>ソフトウェア開発技術者平成19年春期 午前問1</t>
  </si>
  <si>
    <t>ソフトウェア開発技術者平成19年春期 午前問2</t>
  </si>
  <si>
    <t>ソフトウェア開発技術者平成19年春期 午前問3</t>
  </si>
  <si>
    <t>ソフトウェア開発技術者平成19年春期 午前問4</t>
  </si>
  <si>
    <t>ソフトウェア開発技術者平成19年春期 午前問5</t>
  </si>
  <si>
    <t>ソフトウェア開発技術者平成19年春期 午前問6</t>
  </si>
  <si>
    <t>ソフトウェア開発技術者平成19年春期 午前問7</t>
  </si>
  <si>
    <t>ソフトウェア開発技術者平成19年春期 午前問8</t>
  </si>
  <si>
    <t>ソフトウェア開発技術者平成19年春期 午前問9</t>
  </si>
  <si>
    <t>ソフトウェア開発技術者平成19年春期 午前問10</t>
  </si>
  <si>
    <t>ソフトウェア開発技術者平成19年春期 午前問11</t>
  </si>
  <si>
    <t>ソフトウェア開発技術者平成19年春期 午前問12</t>
  </si>
  <si>
    <t>ソフトウェア開発技術者平成19年春期 午前問13</t>
  </si>
  <si>
    <t>ソフトウェア開発技術者平成19年春期 午前問14</t>
  </si>
  <si>
    <t>ソフトウェア開発技術者平成19年春期 午前問15</t>
  </si>
  <si>
    <t>ソフトウェア開発技術者平成19年春期 午前問16</t>
  </si>
  <si>
    <t>ソフトウェア開発技術者平成19年春期 午前問17</t>
  </si>
  <si>
    <t>ソフトウェア開発技術者平成19年春期 午前問18</t>
  </si>
  <si>
    <t>ソフトウェア開発技術者平成19年春期 午前問19</t>
  </si>
  <si>
    <t>ソフトウェア開発技術者平成19年春期 午前問20</t>
  </si>
  <si>
    <t>ソフトウェア開発技術者平成19年春期 午前問21</t>
  </si>
  <si>
    <t>ソフトウェア開発技術者平成19年春期 午前問22</t>
  </si>
  <si>
    <t>ソフトウェア開発技術者平成19年春期 午前問23</t>
  </si>
  <si>
    <t>ソフトウェア開発技術者平成19年春期 午前問24</t>
  </si>
  <si>
    <t>ソフトウェア開発技術者平成19年春期 午前問25</t>
  </si>
  <si>
    <t>ソフトウェア開発技術者平成19年春期 午前問26</t>
  </si>
  <si>
    <t>ソフトウェア開発技術者平成19年春期 午前問27</t>
  </si>
  <si>
    <t>ソフトウェア開発技術者平成19年春期 午前問28</t>
  </si>
  <si>
    <t>ソフトウェア開発技術者平成19年春期 午前問29</t>
  </si>
  <si>
    <t>ソフトウェア開発技術者平成19年春期 午前問30</t>
  </si>
  <si>
    <t>ソフトウェア開発技術者平成19年春期 午前問31</t>
  </si>
  <si>
    <t>ソフトウェア開発技術者平成19年春期 午前問32</t>
  </si>
  <si>
    <t>ソフトウェア開発技術者平成19年春期 午前問33</t>
  </si>
  <si>
    <t>ソフトウェア開発技術者平成19年春期 午前問34</t>
  </si>
  <si>
    <t>ソフトウェア開発技術者平成19年春期 午前問35</t>
  </si>
  <si>
    <t>ソフトウェア開発技術者平成19年春期 午前問36</t>
  </si>
  <si>
    <t>ソフトウェア開発技術者平成19年春期 午前問37</t>
  </si>
  <si>
    <t>ソフトウェア開発技術者平成19年春期 午前問38</t>
  </si>
  <si>
    <t>ソフトウェア開発技術者平成19年春期 午前問39</t>
  </si>
  <si>
    <t>ソフトウェア開発技術者平成19年春期 午前問40</t>
  </si>
  <si>
    <t>ソフトウェア開発技術者平成19年春期 午前問41</t>
  </si>
  <si>
    <t>ソフトウェア開発技術者平成19年春期 午前問42</t>
  </si>
  <si>
    <t>ソフトウェア開発技術者平成19年春期 午前問43</t>
  </si>
  <si>
    <t>ソフトウェア開発技術者平成19年春期 午前問44</t>
  </si>
  <si>
    <t>ソフトウェア開発技術者平成19年春期 午前問45</t>
  </si>
  <si>
    <t>ソフトウェア開発技術者平成19年春期 午前問46</t>
  </si>
  <si>
    <t>ソフトウェア開発技術者平成19年春期 午前問47</t>
  </si>
  <si>
    <t>ソフトウェア開発技術者平成19年春期 午前問48</t>
  </si>
  <si>
    <t>ソフトウェア開発技術者平成19年春期 午前問49</t>
  </si>
  <si>
    <t>ソフトウェア開発技術者平成19年春期 午前問50</t>
  </si>
  <si>
    <t>ソフトウェア開発技術者平成19年春期 午前問51</t>
  </si>
  <si>
    <t>ソフトウェア開発技術者平成19年春期 午前問52</t>
  </si>
  <si>
    <t>ソフトウェア開発技術者平成19年春期 午前問53</t>
  </si>
  <si>
    <t>ソフトウェア開発技術者平成19年春期 午前問54</t>
  </si>
  <si>
    <t>ソフトウェア開発技術者平成19年春期 午前問55</t>
  </si>
  <si>
    <t>ソフトウェア開発技術者平成19年春期 午前問56</t>
  </si>
  <si>
    <t>ソフトウェア開発技術者平成19年春期 午前問57</t>
  </si>
  <si>
    <t>ソフトウェア開発技術者平成19年春期 午前問58</t>
  </si>
  <si>
    <t>ソフトウェア開発技術者平成19年春期 午前問59</t>
  </si>
  <si>
    <t>ソフトウェア開発技術者平成19年春期 午前問60</t>
  </si>
  <si>
    <t>ソフトウェア開発技術者平成19年春期 午前問61</t>
  </si>
  <si>
    <t>ソフトウェア開発技術者平成19年春期 午前問62</t>
  </si>
  <si>
    <t>ソフトウェア開発技術者平成19年春期 午前問63</t>
  </si>
  <si>
    <t>ソフトウェア開発技術者平成19年春期 午前問64</t>
  </si>
  <si>
    <t>ソフトウェア開発技術者平成19年春期 午前問65</t>
  </si>
  <si>
    <t>ソフトウェア開発技術者平成19年春期 午前問66</t>
  </si>
  <si>
    <t>ソフトウェア開発技術者平成19年春期 午前問67</t>
  </si>
  <si>
    <t>ソフトウェア開発技術者平成19年春期 午前問68</t>
  </si>
  <si>
    <t>ソフトウェア開発技術者平成19年春期 午前問69</t>
  </si>
  <si>
    <t>ソフトウェア開発技術者平成19年春期 午前問70</t>
  </si>
  <si>
    <t>ソフトウェア開発技術者平成19年春期 午前問71</t>
  </si>
  <si>
    <t>ソフトウェア開発技術者平成19年春期 午前問72</t>
  </si>
  <si>
    <t>ソフトウェア開発技術者平成19年春期 午前問73</t>
  </si>
  <si>
    <t>ソフトウェア開発技術者平成19年春期 午前問74</t>
  </si>
  <si>
    <t>ソフトウェア開発技術者平成19年春期 午前問75</t>
  </si>
  <si>
    <t>ソフトウェア開発技術者平成19年春期 午前問76</t>
  </si>
  <si>
    <t>ソフトウェア開発技術者平成19年春期 午前問77</t>
  </si>
  <si>
    <t>ソフトウェア開発技術者平成19年春期 午前問78</t>
  </si>
  <si>
    <t>ソフトウェア開発技術者平成19年春期 午前問79</t>
  </si>
  <si>
    <t>ソフトウェア開発技術者平成19年春期 午前問80</t>
  </si>
  <si>
    <t>ソフトウェア開発技術者平成18年秋期 午前問1</t>
  </si>
  <si>
    <t>ソフトウェア開発技術者平成18年秋期 午前問2</t>
  </si>
  <si>
    <t>ソフトウェア開発技術者平成18年秋期 午前問3</t>
  </si>
  <si>
    <t>ソフトウェア開発技術者平成18年秋期 午前問4</t>
  </si>
  <si>
    <t>ソフトウェア開発技術者平成18年秋期 午前問5</t>
  </si>
  <si>
    <t>ソフトウェア開発技術者平成18年秋期 午前問6</t>
  </si>
  <si>
    <t>ソフトウェア開発技術者平成18年秋期 午前問7</t>
  </si>
  <si>
    <t>ソフトウェア開発技術者平成18年秋期 午前問8</t>
  </si>
  <si>
    <t>ソフトウェア開発技術者平成18年秋期 午前問9</t>
  </si>
  <si>
    <t>ソフトウェア開発技術者平成18年秋期 午前問10</t>
  </si>
  <si>
    <t>ソフトウェア開発技術者平成18年秋期 午前問11</t>
  </si>
  <si>
    <t>ソフトウェア開発技術者平成18年秋期 午前問12</t>
  </si>
  <si>
    <t>ソフトウェア開発技術者平成18年秋期 午前問13</t>
  </si>
  <si>
    <t>ソフトウェア開発技術者平成18年秋期 午前問14</t>
  </si>
  <si>
    <t>ソフトウェア開発技術者平成18年秋期 午前問15</t>
  </si>
  <si>
    <t>ソフトウェア開発技術者平成18年秋期 午前問16</t>
  </si>
  <si>
    <t>ソフトウェア開発技術者平成18年秋期 午前問17</t>
  </si>
  <si>
    <t>ソフトウェア開発技術者平成18年秋期 午前問18</t>
  </si>
  <si>
    <t>ソフトウェア開発技術者平成18年秋期 午前問19</t>
  </si>
  <si>
    <t>ソフトウェア開発技術者平成18年秋期 午前問20</t>
  </si>
  <si>
    <t>ソフトウェア開発技術者平成18年秋期 午前問21</t>
  </si>
  <si>
    <t>ソフトウェア開発技術者平成18年秋期 午前問22</t>
  </si>
  <si>
    <t>ソフトウェア開発技術者平成18年秋期 午前問23</t>
  </si>
  <si>
    <t>ソフトウェア開発技術者平成18年秋期 午前問24</t>
  </si>
  <si>
    <t>ソフトウェア開発技術者平成18年秋期 午前問25</t>
  </si>
  <si>
    <t>ソフトウェア開発技術者平成18年秋期 午前問26</t>
  </si>
  <si>
    <t>ソフトウェア開発技術者平成18年秋期 午前問27</t>
  </si>
  <si>
    <t>ソフトウェア開発技術者平成18年秋期 午前問28</t>
  </si>
  <si>
    <t>ソフトウェア開発技術者平成18年秋期 午前問29</t>
  </si>
  <si>
    <t>ソフトウェア開発技術者平成18年秋期 午前問30</t>
  </si>
  <si>
    <t>ソフトウェア開発技術者平成18年秋期 午前問31</t>
  </si>
  <si>
    <t>ソフトウェア開発技術者平成18年秋期 午前問32</t>
  </si>
  <si>
    <t>ソフトウェア開発技術者平成18年秋期 午前問33</t>
  </si>
  <si>
    <t>ソフトウェア開発技術者平成18年秋期 午前問34</t>
  </si>
  <si>
    <t>ソフトウェア開発技術者平成18年秋期 午前問35</t>
  </si>
  <si>
    <t>ソフトウェア開発技術者平成18年秋期 午前問36</t>
  </si>
  <si>
    <t>ソフトウェア開発技術者平成18年秋期 午前問37</t>
  </si>
  <si>
    <t>ソフトウェア開発技術者平成18年秋期 午前問38</t>
  </si>
  <si>
    <t>ソフトウェア開発技術者平成18年秋期 午前問39</t>
  </si>
  <si>
    <t>ソフトウェア開発技術者平成18年秋期 午前問40</t>
  </si>
  <si>
    <t>ソフトウェア開発技術者平成18年秋期 午前問41</t>
  </si>
  <si>
    <t>ソフトウェア開発技術者平成18年秋期 午前問42</t>
  </si>
  <si>
    <t>ソフトウェア開発技術者平成18年秋期 午前問43</t>
  </si>
  <si>
    <t>ソフトウェア開発技術者平成18年秋期 午前問44</t>
  </si>
  <si>
    <t>ソフトウェア開発技術者平成18年秋期 午前問45</t>
  </si>
  <si>
    <t>ソフトウェア開発技術者平成18年秋期 午前問46</t>
  </si>
  <si>
    <t>ソフトウェア開発技術者平成18年秋期 午前問47</t>
  </si>
  <si>
    <t>ソフトウェア開発技術者平成18年秋期 午前問48</t>
  </si>
  <si>
    <t>ソフトウェア開発技術者平成18年秋期 午前問49</t>
  </si>
  <si>
    <t>ソフトウェア開発技術者平成18年秋期 午前問50</t>
  </si>
  <si>
    <t>ソフトウェア開発技術者平成18年秋期 午前問51</t>
  </si>
  <si>
    <t>ソフトウェア開発技術者平成18年秋期 午前問52</t>
  </si>
  <si>
    <t>ソフトウェア開発技術者平成18年秋期 午前問53</t>
  </si>
  <si>
    <t>ソフトウェア開発技術者平成18年秋期 午前問54</t>
  </si>
  <si>
    <t>ソフトウェア開発技術者平成18年秋期 午前問55</t>
  </si>
  <si>
    <t>ソフトウェア開発技術者平成18年秋期 午前問56</t>
  </si>
  <si>
    <t>ソフトウェア開発技術者平成18年秋期 午前問57</t>
  </si>
  <si>
    <t>ソフトウェア開発技術者平成18年秋期 午前問58</t>
  </si>
  <si>
    <t>ソフトウェア開発技術者平成18年秋期 午前問59</t>
  </si>
  <si>
    <t>ソフトウェア開発技術者平成18年秋期 午前問60</t>
  </si>
  <si>
    <t>ソフトウェア開発技術者平成18年秋期 午前問61</t>
  </si>
  <si>
    <t>ソフトウェア開発技術者平成18年秋期 午前問62</t>
  </si>
  <si>
    <t>ソフトウェア開発技術者平成18年秋期 午前問63</t>
  </si>
  <si>
    <t>ソフトウェア開発技術者平成18年秋期 午前問64</t>
  </si>
  <si>
    <t>ソフトウェア開発技術者平成18年秋期 午前問65</t>
  </si>
  <si>
    <t>ソフトウェア開発技術者平成18年秋期 午前問66</t>
  </si>
  <si>
    <t>ソフトウェア開発技術者平成18年秋期 午前問67</t>
  </si>
  <si>
    <t>ソフトウェア開発技術者平成18年秋期 午前問68</t>
  </si>
  <si>
    <t>ソフトウェア開発技術者平成18年秋期 午前問69</t>
  </si>
  <si>
    <t>ソフトウェア開発技術者平成18年秋期 午前問70</t>
  </si>
  <si>
    <t>ソフトウェア開発技術者平成18年秋期 午前問71</t>
  </si>
  <si>
    <t>ソフトウェア開発技術者平成18年秋期 午前問72</t>
  </si>
  <si>
    <t>ソフトウェア開発技術者平成18年秋期 午前問73</t>
  </si>
  <si>
    <t>ソフトウェア開発技術者平成18年秋期 午前問74</t>
  </si>
  <si>
    <t>ソフトウェア開発技術者平成18年秋期 午前問75</t>
  </si>
  <si>
    <t>ソフトウェア開発技術者平成18年秋期 午前問76</t>
  </si>
  <si>
    <t>ソフトウェア開発技術者平成18年秋期 午前問77</t>
  </si>
  <si>
    <t>ソフトウェア開発技術者平成18年秋期 午前問78</t>
  </si>
  <si>
    <t>ソフトウェア開発技術者平成18年秋期 午前問79</t>
  </si>
  <si>
    <t>ソフトウェア開発技術者平成18年秋期 午前問80</t>
  </si>
  <si>
    <t>ソフトウェア開発技術者平成18年春期 午前問1</t>
  </si>
  <si>
    <t>ソフトウェア開発技術者平成18年春期 午前問2</t>
  </si>
  <si>
    <t>ソフトウェア開発技術者平成18年春期 午前問3</t>
  </si>
  <si>
    <t>ソフトウェア開発技術者平成18年春期 午前問4</t>
  </si>
  <si>
    <t>ソフトウェア開発技術者平成18年春期 午前問5</t>
  </si>
  <si>
    <t>ソフトウェア開発技術者平成18年春期 午前問6</t>
  </si>
  <si>
    <t>ソフトウェア開発技術者平成18年春期 午前問7</t>
  </si>
  <si>
    <t>ソフトウェア開発技術者平成18年春期 午前問8</t>
  </si>
  <si>
    <t>ソフトウェア開発技術者平成18年春期 午前問9</t>
  </si>
  <si>
    <t>ソフトウェア開発技術者平成18年春期 午前問10</t>
  </si>
  <si>
    <t>ソフトウェア開発技術者平成18年春期 午前問11</t>
  </si>
  <si>
    <t>ソフトウェア開発技術者平成18年春期 午前問12</t>
  </si>
  <si>
    <t>ソフトウェア開発技術者平成18年春期 午前問13</t>
  </si>
  <si>
    <t>ソフトウェア開発技術者平成18年春期 午前問14</t>
  </si>
  <si>
    <t>ソフトウェア開発技術者平成18年春期 午前問15</t>
  </si>
  <si>
    <t>ソフトウェア開発技術者平成18年春期 午前問16</t>
  </si>
  <si>
    <t>ソフトウェア開発技術者平成18年春期 午前問17</t>
  </si>
  <si>
    <t>ソフトウェア開発技術者平成18年春期 午前問18</t>
  </si>
  <si>
    <t>ソフトウェア開発技術者平成18年春期 午前問19</t>
  </si>
  <si>
    <t>ソフトウェア開発技術者平成18年春期 午前問20</t>
  </si>
  <si>
    <t>ソフトウェア開発技術者平成18年春期 午前問21</t>
  </si>
  <si>
    <t>ソフトウェア開発技術者平成18年春期 午前問22</t>
  </si>
  <si>
    <t>ソフトウェア開発技術者平成18年春期 午前問23</t>
  </si>
  <si>
    <t>ソフトウェア開発技術者平成18年春期 午前問24</t>
  </si>
  <si>
    <t>ソフトウェア開発技術者平成18年春期 午前問25</t>
  </si>
  <si>
    <t>ソフトウェア開発技術者平成18年春期 午前問26</t>
  </si>
  <si>
    <t>ソフトウェア開発技術者平成18年春期 午前問27</t>
  </si>
  <si>
    <t>ソフトウェア開発技術者平成18年春期 午前問28</t>
  </si>
  <si>
    <t>ソフトウェア開発技術者平成18年春期 午前問29</t>
  </si>
  <si>
    <t>ソフトウェア開発技術者平成18年春期 午前問30</t>
  </si>
  <si>
    <t>ソフトウェア開発技術者平成18年春期 午前問31</t>
  </si>
  <si>
    <t>ソフトウェア開発技術者平成18年春期 午前問32</t>
  </si>
  <si>
    <t>ソフトウェア開発技術者平成18年春期 午前問33</t>
  </si>
  <si>
    <t>ソフトウェア開発技術者平成18年春期 午前問34</t>
  </si>
  <si>
    <t>ソフトウェア開発技術者平成18年春期 午前問35</t>
  </si>
  <si>
    <t>ソフトウェア開発技術者平成18年春期 午前問36</t>
  </si>
  <si>
    <t>ソフトウェア開発技術者平成18年春期 午前問37</t>
  </si>
  <si>
    <t>ソフトウェア開発技術者平成18年春期 午前問38</t>
  </si>
  <si>
    <t>ソフトウェア開発技術者平成18年春期 午前問39</t>
  </si>
  <si>
    <t>ソフトウェア開発技術者平成18年春期 午前問40</t>
  </si>
  <si>
    <t>ソフトウェア開発技術者平成18年春期 午前問41</t>
  </si>
  <si>
    <t>ソフトウェア開発技術者平成18年春期 午前問42</t>
  </si>
  <si>
    <t>ソフトウェア開発技術者平成18年春期 午前問43</t>
  </si>
  <si>
    <t>ソフトウェア開発技術者平成18年春期 午前問44</t>
  </si>
  <si>
    <t>ソフトウェア開発技術者平成18年春期 午前問45</t>
  </si>
  <si>
    <t>ソフトウェア開発技術者平成18年春期 午前問46</t>
  </si>
  <si>
    <t>ソフトウェア開発技術者平成18年春期 午前問47</t>
  </si>
  <si>
    <t>ソフトウェア開発技術者平成18年春期 午前問48</t>
  </si>
  <si>
    <t>ソフトウェア開発技術者平成18年春期 午前問49</t>
  </si>
  <si>
    <t>ソフトウェア開発技術者平成18年春期 午前問50</t>
  </si>
  <si>
    <t>ソフトウェア開発技術者平成18年春期 午前問51</t>
  </si>
  <si>
    <t>ソフトウェア開発技術者平成18年春期 午前問52</t>
  </si>
  <si>
    <t>ソフトウェア開発技術者平成18年春期 午前問53</t>
  </si>
  <si>
    <t>ソフトウェア開発技術者平成18年春期 午前問54</t>
  </si>
  <si>
    <t>ソフトウェア開発技術者平成18年春期 午前問55</t>
  </si>
  <si>
    <t>ソフトウェア開発技術者平成18年春期 午前問56</t>
  </si>
  <si>
    <t>ソフトウェア開発技術者平成18年春期 午前問57</t>
  </si>
  <si>
    <t>ソフトウェア開発技術者平成18年春期 午前問58</t>
  </si>
  <si>
    <t>ソフトウェア開発技術者平成18年春期 午前問59</t>
  </si>
  <si>
    <t>ソフトウェア開発技術者平成18年春期 午前問60</t>
  </si>
  <si>
    <t>ソフトウェア開発技術者平成18年春期 午前問61</t>
  </si>
  <si>
    <t>ソフトウェア開発技術者平成18年春期 午前問62</t>
  </si>
  <si>
    <t>ソフトウェア開発技術者平成18年春期 午前問63</t>
  </si>
  <si>
    <t>ソフトウェア開発技術者平成18年春期 午前問64</t>
  </si>
  <si>
    <t>ソフトウェア開発技術者平成18年春期 午前問65</t>
  </si>
  <si>
    <t>ソフトウェア開発技術者平成18年春期 午前問66</t>
  </si>
  <si>
    <t>ソフトウェア開発技術者平成18年春期 午前問67</t>
  </si>
  <si>
    <t>ソフトウェア開発技術者平成18年春期 午前問68</t>
  </si>
  <si>
    <t>ソフトウェア開発技術者平成18年春期 午前問69</t>
  </si>
  <si>
    <t>ソフトウェア開発技術者平成18年春期 午前問70</t>
  </si>
  <si>
    <t>ソフトウェア開発技術者平成18年春期 午前問71</t>
  </si>
  <si>
    <t>ソフトウェア開発技術者平成18年春期 午前問72</t>
  </si>
  <si>
    <t>ソフトウェア開発技術者平成18年春期 午前問73</t>
  </si>
  <si>
    <t>ソフトウェア開発技術者平成18年春期 午前問74</t>
  </si>
  <si>
    <t>ソフトウェア開発技術者平成18年春期 午前問75</t>
  </si>
  <si>
    <t>ソフトウェア開発技術者平成18年春期 午前問76</t>
  </si>
  <si>
    <t>ソフトウェア開発技術者平成18年春期 午前問77</t>
  </si>
  <si>
    <t>ソフトウェア開発技術者平成18年春期 午前問78</t>
  </si>
  <si>
    <t>ソフトウェア開発技術者平成18年春期 午前問79</t>
  </si>
  <si>
    <t>ソフトウェア開発技術者平成18年春期 午前問80</t>
  </si>
  <si>
    <t>ソフトウェア開発技術者平成17年秋期 午前問1</t>
  </si>
  <si>
    <t>ソフトウェア開発技術者平成17年秋期 午前問2</t>
  </si>
  <si>
    <t>ソフトウェア開発技術者平成17年秋期 午前問3</t>
  </si>
  <si>
    <t>ソフトウェア開発技術者平成17年秋期 午前問4</t>
  </si>
  <si>
    <t>ソフトウェア開発技術者平成17年秋期 午前問5</t>
  </si>
  <si>
    <t>ソフトウェア開発技術者平成17年秋期 午前問6</t>
  </si>
  <si>
    <t>ソフトウェア開発技術者平成17年秋期 午前問7</t>
  </si>
  <si>
    <t>ソフトウェア開発技術者平成17年秋期 午前問8</t>
  </si>
  <si>
    <t>ソフトウェア開発技術者平成17年秋期 午前問9</t>
  </si>
  <si>
    <t>ソフトウェア開発技術者平成17年秋期 午前問10</t>
  </si>
  <si>
    <t>ソフトウェア開発技術者平成17年秋期 午前問11</t>
  </si>
  <si>
    <t>ソフトウェア開発技術者平成17年秋期 午前問12</t>
  </si>
  <si>
    <t>ソフトウェア開発技術者平成17年秋期 午前問13</t>
  </si>
  <si>
    <t>ソフトウェア開発技術者平成17年秋期 午前問14</t>
  </si>
  <si>
    <t>ソフトウェア開発技術者平成17年秋期 午前問15</t>
  </si>
  <si>
    <t>ソフトウェア開発技術者平成17年秋期 午前問16</t>
  </si>
  <si>
    <t>ソフトウェア開発技術者平成17年秋期 午前問17</t>
  </si>
  <si>
    <t>ソフトウェア開発技術者平成17年秋期 午前問18</t>
  </si>
  <si>
    <t>ソフトウェア開発技術者平成17年秋期 午前問19</t>
  </si>
  <si>
    <t>ソフトウェア開発技術者平成17年秋期 午前問20</t>
  </si>
  <si>
    <t>ソフトウェア開発技術者平成17年秋期 午前問21</t>
  </si>
  <si>
    <t>ソフトウェア開発技術者平成17年秋期 午前問22</t>
  </si>
  <si>
    <t>ソフトウェア開発技術者平成17年秋期 午前問23</t>
  </si>
  <si>
    <t>ソフトウェア開発技術者平成17年秋期 午前問24</t>
  </si>
  <si>
    <t>ソフトウェア開発技術者平成17年秋期 午前問25</t>
  </si>
  <si>
    <t>ソフトウェア開発技術者平成17年秋期 午前問26</t>
  </si>
  <si>
    <t>ソフトウェア開発技術者平成17年秋期 午前問27</t>
  </si>
  <si>
    <t>ソフトウェア開発技術者平成17年秋期 午前問28</t>
  </si>
  <si>
    <t>ソフトウェア開発技術者平成17年秋期 午前問29</t>
  </si>
  <si>
    <t>ソフトウェア開発技術者平成17年秋期 午前問30</t>
  </si>
  <si>
    <t>ソフトウェア開発技術者平成17年秋期 午前問31</t>
  </si>
  <si>
    <t>ソフトウェア開発技術者平成17年秋期 午前問32</t>
  </si>
  <si>
    <t>ソフトウェア開発技術者平成17年秋期 午前問33</t>
  </si>
  <si>
    <t>ソフトウェア開発技術者平成17年秋期 午前問34</t>
  </si>
  <si>
    <t>ソフトウェア開発技術者平成17年秋期 午前問35</t>
  </si>
  <si>
    <t>ソフトウェア開発技術者平成17年秋期 午前問36</t>
  </si>
  <si>
    <t>ソフトウェア開発技術者平成17年秋期 午前問37</t>
  </si>
  <si>
    <t>ソフトウェア開発技術者平成17年秋期 午前問38</t>
  </si>
  <si>
    <t>ソフトウェア開発技術者平成17年秋期 午前問39</t>
  </si>
  <si>
    <t>ソフトウェア開発技術者平成17年秋期 午前問40</t>
  </si>
  <si>
    <t>ソフトウェア開発技術者平成17年秋期 午前問41</t>
  </si>
  <si>
    <t>ソフトウェア開発技術者平成17年秋期 午前問42</t>
  </si>
  <si>
    <t>ソフトウェア開発技術者平成17年秋期 午前問43</t>
  </si>
  <si>
    <t>ソフトウェア開発技術者平成17年秋期 午前問44</t>
  </si>
  <si>
    <t>ソフトウェア開発技術者平成17年秋期 午前問45</t>
  </si>
  <si>
    <t>ソフトウェア開発技術者平成17年秋期 午前問46</t>
  </si>
  <si>
    <t>ソフトウェア開発技術者平成17年秋期 午前問47</t>
  </si>
  <si>
    <t>ソフトウェア開発技術者平成17年秋期 午前問48</t>
  </si>
  <si>
    <t>ソフトウェア開発技術者平成17年秋期 午前問49</t>
  </si>
  <si>
    <t>ソフトウェア開発技術者平成17年秋期 午前問50</t>
  </si>
  <si>
    <t>ソフトウェア開発技術者平成17年秋期 午前問51</t>
  </si>
  <si>
    <t>ソフトウェア開発技術者平成17年秋期 午前問52</t>
  </si>
  <si>
    <t>ソフトウェア開発技術者平成17年秋期 午前問53</t>
  </si>
  <si>
    <t>ソフトウェア開発技術者平成17年秋期 午前問54</t>
  </si>
  <si>
    <t>ソフトウェア開発技術者平成17年秋期 午前問55</t>
  </si>
  <si>
    <t>ソフトウェア開発技術者平成17年秋期 午前問56</t>
  </si>
  <si>
    <t>ソフトウェア開発技術者平成17年秋期 午前問57</t>
  </si>
  <si>
    <t>ソフトウェア開発技術者平成17年秋期 午前問58</t>
  </si>
  <si>
    <t>ソフトウェア開発技術者平成17年秋期 午前問59</t>
  </si>
  <si>
    <t>ソフトウェア開発技術者平成17年秋期 午前問60</t>
  </si>
  <si>
    <t>ソフトウェア開発技術者平成17年秋期 午前問61</t>
  </si>
  <si>
    <t>ソフトウェア開発技術者平成17年秋期 午前問62</t>
  </si>
  <si>
    <t>ソフトウェア開発技術者平成17年秋期 午前問63</t>
  </si>
  <si>
    <t>ソフトウェア開発技術者平成17年秋期 午前問64</t>
  </si>
  <si>
    <t>ソフトウェア開発技術者平成17年秋期 午前問65</t>
  </si>
  <si>
    <t>ソフトウェア開発技術者平成17年秋期 午前問66</t>
  </si>
  <si>
    <t>ソフトウェア開発技術者平成17年秋期 午前問67</t>
  </si>
  <si>
    <t>ソフトウェア開発技術者平成17年秋期 午前問68</t>
  </si>
  <si>
    <t>ソフトウェア開発技術者平成17年秋期 午前問69</t>
  </si>
  <si>
    <t>ソフトウェア開発技術者平成17年秋期 午前問70</t>
  </si>
  <si>
    <t>ソフトウェア開発技術者平成17年秋期 午前問71</t>
  </si>
  <si>
    <t>ソフトウェア開発技術者平成17年秋期 午前問72</t>
  </si>
  <si>
    <t>ソフトウェア開発技術者平成17年秋期 午前問73</t>
  </si>
  <si>
    <t>ソフトウェア開発技術者平成17年秋期 午前問74</t>
  </si>
  <si>
    <t>ソフトウェア開発技術者平成17年秋期 午前問75</t>
  </si>
  <si>
    <t>ソフトウェア開発技術者平成17年秋期 午前問76</t>
  </si>
  <si>
    <t>ソフトウェア開発技術者平成17年秋期 午前問77</t>
  </si>
  <si>
    <t>ソフトウェア開発技術者平成17年秋期 午前問78</t>
  </si>
  <si>
    <t>ソフトウェア開発技術者平成17年秋期 午前問79</t>
  </si>
  <si>
    <t>ソフトウェア開発技術者平成17年秋期 午前問80</t>
  </si>
  <si>
    <t>ソフトウェア開発技術者平成17年春期 午前問1</t>
  </si>
  <si>
    <t>ソフトウェア開発技術者平成17年春期 午前問2</t>
  </si>
  <si>
    <t>ソフトウェア開発技術者平成17年春期 午前問3</t>
  </si>
  <si>
    <t>ソフトウェア開発技術者平成17年春期 午前問4</t>
  </si>
  <si>
    <t>ソフトウェア開発技術者平成17年春期 午前問5</t>
  </si>
  <si>
    <t>ソフトウェア開発技術者平成17年春期 午前問6</t>
  </si>
  <si>
    <t>ソフトウェア開発技術者平成17年春期 午前問7</t>
  </si>
  <si>
    <t>ソフトウェア開発技術者平成17年春期 午前問8</t>
  </si>
  <si>
    <t>ソフトウェア開発技術者平成17年春期 午前問9</t>
  </si>
  <si>
    <t>ソフトウェア開発技術者平成17年春期 午前問10</t>
  </si>
  <si>
    <t>ソフトウェア開発技術者平成17年春期 午前問11</t>
  </si>
  <si>
    <t>ソフトウェア開発技術者平成17年春期 午前問12</t>
  </si>
  <si>
    <t>ソフトウェア開発技術者平成17年春期 午前問13</t>
  </si>
  <si>
    <t>ソフトウェア開発技術者平成17年春期 午前問14</t>
  </si>
  <si>
    <t>ソフトウェア開発技術者平成17年春期 午前問15</t>
  </si>
  <si>
    <t>ソフトウェア開発技術者平成17年春期 午前問16</t>
  </si>
  <si>
    <t>ソフトウェア開発技術者平成17年春期 午前問17</t>
  </si>
  <si>
    <t>ソフトウェア開発技術者平成17年春期 午前問18</t>
  </si>
  <si>
    <t>ソフトウェア開発技術者平成17年春期 午前問19</t>
  </si>
  <si>
    <t>ソフトウェア開発技術者平成17年春期 午前問20</t>
  </si>
  <si>
    <t>ソフトウェア開発技術者平成17年春期 午前問21</t>
  </si>
  <si>
    <t>ソフトウェア開発技術者平成17年春期 午前問22</t>
  </si>
  <si>
    <t>ソフトウェア開発技術者平成17年春期 午前問23</t>
  </si>
  <si>
    <t>ソフトウェア開発技術者平成17年春期 午前問24</t>
  </si>
  <si>
    <t>ソフトウェア開発技術者平成17年春期 午前問25</t>
  </si>
  <si>
    <t>ソフトウェア開発技術者平成17年春期 午前問26</t>
  </si>
  <si>
    <t>ソフトウェア開発技術者平成17年春期 午前問27</t>
  </si>
  <si>
    <t>ソフトウェア開発技術者平成17年春期 午前問28</t>
  </si>
  <si>
    <t>ソフトウェア開発技術者平成17年春期 午前問29</t>
  </si>
  <si>
    <t>ソフトウェア開発技術者平成17年春期 午前問30</t>
  </si>
  <si>
    <t>ソフトウェア開発技術者平成17年春期 午前問31</t>
  </si>
  <si>
    <t>ソフトウェア開発技術者平成17年春期 午前問32</t>
  </si>
  <si>
    <t>ソフトウェア開発技術者平成17年春期 午前問33</t>
  </si>
  <si>
    <t>ソフトウェア開発技術者平成17年春期 午前問34</t>
  </si>
  <si>
    <t>ソフトウェア開発技術者平成17年春期 午前問35</t>
  </si>
  <si>
    <t>ソフトウェア開発技術者平成17年春期 午前問36</t>
  </si>
  <si>
    <t>ソフトウェア開発技術者平成17年春期 午前問37</t>
  </si>
  <si>
    <t>ソフトウェア開発技術者平成17年春期 午前問38</t>
  </si>
  <si>
    <t>ソフトウェア開発技術者平成17年春期 午前問39</t>
  </si>
  <si>
    <t>ソフトウェア開発技術者平成17年春期 午前問40</t>
  </si>
  <si>
    <t>ソフトウェア開発技術者平成17年春期 午前問41</t>
  </si>
  <si>
    <t>ソフトウェア開発技術者平成17年春期 午前問42</t>
  </si>
  <si>
    <t>ソフトウェア開発技術者平成17年春期 午前問43</t>
  </si>
  <si>
    <t>ソフトウェア開発技術者平成17年春期 午前問44</t>
  </si>
  <si>
    <t>ソフトウェア開発技術者平成17年春期 午前問45</t>
  </si>
  <si>
    <t>ソフトウェア開発技術者平成17年春期 午前問46</t>
  </si>
  <si>
    <t>ソフトウェア開発技術者平成17年春期 午前問47</t>
  </si>
  <si>
    <t>ソフトウェア開発技術者平成17年春期 午前問48</t>
  </si>
  <si>
    <t>ソフトウェア開発技術者平成17年春期 午前問49</t>
  </si>
  <si>
    <t>ソフトウェア開発技術者平成17年春期 午前問50</t>
  </si>
  <si>
    <t>ソフトウェア開発技術者平成17年春期 午前問51</t>
  </si>
  <si>
    <t>ソフトウェア開発技術者平成17年春期 午前問52</t>
  </si>
  <si>
    <t>ソフトウェア開発技術者平成17年春期 午前問53</t>
  </si>
  <si>
    <t>ソフトウェア開発技術者平成17年春期 午前問54</t>
  </si>
  <si>
    <t>ソフトウェア開発技術者平成17年春期 午前問55</t>
  </si>
  <si>
    <t>ソフトウェア開発技術者平成17年春期 午前問56</t>
  </si>
  <si>
    <t>ソフトウェア開発技術者平成17年春期 午前問57</t>
  </si>
  <si>
    <t>ソフトウェア開発技術者平成17年春期 午前問58</t>
  </si>
  <si>
    <t>ソフトウェア開発技術者平成17年春期 午前問59</t>
  </si>
  <si>
    <t>ソフトウェア開発技術者平成17年春期 午前問60</t>
  </si>
  <si>
    <t>ソフトウェア開発技術者平成17年春期 午前問61</t>
  </si>
  <si>
    <t>ソフトウェア開発技術者平成17年春期 午前問62</t>
  </si>
  <si>
    <t>ソフトウェア開発技術者平成17年春期 午前問63</t>
  </si>
  <si>
    <t>ソフトウェア開発技術者平成17年春期 午前問64</t>
  </si>
  <si>
    <t>ソフトウェア開発技術者平成17年春期 午前問65</t>
  </si>
  <si>
    <t>ソフトウェア開発技術者平成17年春期 午前問66</t>
  </si>
  <si>
    <t>ソフトウェア開発技術者平成17年春期 午前問67</t>
  </si>
  <si>
    <t>ソフトウェア開発技術者平成17年春期 午前問68</t>
  </si>
  <si>
    <t>ソフトウェア開発技術者平成17年春期 午前問69</t>
  </si>
  <si>
    <t>ソフトウェア開発技術者平成17年春期 午前問70</t>
  </si>
  <si>
    <t>ソフトウェア開発技術者平成17年春期 午前問71</t>
  </si>
  <si>
    <t>ソフトウェア開発技術者平成17年春期 午前問72</t>
  </si>
  <si>
    <t>ソフトウェア開発技術者平成17年春期 午前問73</t>
  </si>
  <si>
    <t>ソフトウェア開発技術者平成17年春期 午前問74</t>
  </si>
  <si>
    <t>ソフトウェア開発技術者平成17年春期 午前問75</t>
  </si>
  <si>
    <t>ソフトウェア開発技術者平成17年春期 午前問76</t>
  </si>
  <si>
    <t>ソフトウェア開発技術者平成17年春期 午前問77</t>
  </si>
  <si>
    <t>ソフトウェア開発技術者平成17年春期 午前問78</t>
  </si>
  <si>
    <t>ソフトウェア開発技術者平成17年春期 午前問79</t>
  </si>
  <si>
    <t>ソフトウェア開発技術者平成17年春期 午前問80</t>
  </si>
  <si>
    <t>ソフトウェア開発技術者平成16年春期 午前問1</t>
  </si>
  <si>
    <t>ソフトウェア開発技術者平成16年春期 午前問2</t>
  </si>
  <si>
    <t>ソフトウェア開発技術者平成16年春期 午前問3</t>
  </si>
  <si>
    <t>ソフトウェア開発技術者平成16年春期 午前問4</t>
  </si>
  <si>
    <t>ソフトウェア開発技術者平成16年春期 午前問5</t>
  </si>
  <si>
    <t>ソフトウェア開発技術者平成16年春期 午前問6</t>
  </si>
  <si>
    <t>ソフトウェア開発技術者平成16年春期 午前問7</t>
  </si>
  <si>
    <t>ソフトウェア開発技術者平成16年春期 午前問8</t>
  </si>
  <si>
    <t>ソフトウェア開発技術者平成16年春期 午前問9</t>
  </si>
  <si>
    <t>ソフトウェア開発技術者平成16年春期 午前問10</t>
  </si>
  <si>
    <t>ソフトウェア開発技術者平成16年春期 午前問11</t>
  </si>
  <si>
    <t>ソフトウェア開発技術者平成16年春期 午前問12</t>
  </si>
  <si>
    <t>ソフトウェア開発技術者平成16年春期 午前問13</t>
  </si>
  <si>
    <t>ソフトウェア開発技術者平成16年春期 午前問14</t>
  </si>
  <si>
    <t>ソフトウェア開発技術者平成16年春期 午前問15</t>
  </si>
  <si>
    <t>ソフトウェア開発技術者平成16年春期 午前問16</t>
  </si>
  <si>
    <t>ソフトウェア開発技術者平成16年春期 午前問17</t>
  </si>
  <si>
    <t>ソフトウェア開発技術者平成16年春期 午前問18</t>
  </si>
  <si>
    <t>ソフトウェア開発技術者平成16年春期 午前問19</t>
  </si>
  <si>
    <t>ソフトウェア開発技術者平成16年春期 午前問20</t>
  </si>
  <si>
    <t>ソフトウェア開発技術者平成16年春期 午前問21</t>
  </si>
  <si>
    <t>ソフトウェア開発技術者平成16年春期 午前問22</t>
  </si>
  <si>
    <t>ソフトウェア開発技術者平成16年春期 午前問23</t>
  </si>
  <si>
    <t>ソフトウェア開発技術者平成16年春期 午前問24</t>
  </si>
  <si>
    <t>ソフトウェア開発技術者平成16年春期 午前問25</t>
  </si>
  <si>
    <t>ソフトウェア開発技術者平成16年春期 午前問26</t>
  </si>
  <si>
    <t>ソフトウェア開発技術者平成16年春期 午前問27</t>
  </si>
  <si>
    <t>ソフトウェア開発技術者平成16年春期 午前問28</t>
  </si>
  <si>
    <t>ソフトウェア開発技術者平成16年春期 午前問29</t>
  </si>
  <si>
    <t>ソフトウェア開発技術者平成16年春期 午前問30</t>
  </si>
  <si>
    <t>ソフトウェア開発技術者平成16年春期 午前問31</t>
  </si>
  <si>
    <t>ソフトウェア開発技術者平成16年春期 午前問32</t>
  </si>
  <si>
    <t>ソフトウェア開発技術者平成16年春期 午前問33</t>
  </si>
  <si>
    <t>ソフトウェア開発技術者平成16年春期 午前問34</t>
  </si>
  <si>
    <t>ソフトウェア開発技術者平成16年春期 午前問35</t>
  </si>
  <si>
    <t>ソフトウェア開発技術者平成16年春期 午前問36</t>
  </si>
  <si>
    <t>ソフトウェア開発技術者平成16年春期 午前問37</t>
  </si>
  <si>
    <t>ソフトウェア開発技術者平成16年春期 午前問38</t>
  </si>
  <si>
    <t>ソフトウェア開発技術者平成16年春期 午前問39</t>
  </si>
  <si>
    <t>ソフトウェア開発技術者平成16年春期 午前問40</t>
  </si>
  <si>
    <t>ソフトウェア開発技術者平成16年春期 午前問41</t>
  </si>
  <si>
    <t>ソフトウェア開発技術者平成16年春期 午前問42</t>
  </si>
  <si>
    <t>ソフトウェア開発技術者平成16年春期 午前問43</t>
  </si>
  <si>
    <t>ソフトウェア開発技術者平成16年春期 午前問44</t>
  </si>
  <si>
    <t>ソフトウェア開発技術者平成16年春期 午前問45</t>
  </si>
  <si>
    <t>ソフトウェア開発技術者平成16年春期 午前問46</t>
  </si>
  <si>
    <t>ソフトウェア開発技術者平成16年春期 午前問47</t>
  </si>
  <si>
    <t>ソフトウェア開発技術者平成16年春期 午前問48</t>
  </si>
  <si>
    <t>ソフトウェア開発技術者平成16年春期 午前問49</t>
  </si>
  <si>
    <t>ソフトウェア開発技術者平成16年春期 午前問50</t>
  </si>
  <si>
    <t>ソフトウェア開発技術者平成16年春期 午前問51</t>
  </si>
  <si>
    <t>ソフトウェア開発技術者平成16年春期 午前問52</t>
  </si>
  <si>
    <t>ソフトウェア開発技術者平成16年春期 午前問53</t>
  </si>
  <si>
    <t>ソフトウェア開発技術者平成16年春期 午前問54</t>
  </si>
  <si>
    <t>ソフトウェア開発技術者平成16年春期 午前問55</t>
  </si>
  <si>
    <t>ソフトウェア開発技術者平成16年春期 午前問56</t>
  </si>
  <si>
    <t>ソフトウェア開発技術者平成16年春期 午前問57</t>
  </si>
  <si>
    <t>ソフトウェア開発技術者平成16年春期 午前問58</t>
  </si>
  <si>
    <t>ソフトウェア開発技術者平成16年春期 午前問59</t>
  </si>
  <si>
    <t>ソフトウェア開発技術者平成16年春期 午前問60</t>
  </si>
  <si>
    <t>ソフトウェア開発技術者平成16年春期 午前問61</t>
  </si>
  <si>
    <t>ソフトウェア開発技術者平成16年春期 午前問62</t>
  </si>
  <si>
    <t>ソフトウェア開発技術者平成16年春期 午前問63</t>
  </si>
  <si>
    <t>ソフトウェア開発技術者平成16年春期 午前問64</t>
  </si>
  <si>
    <t>ソフトウェア開発技術者平成16年春期 午前問65</t>
  </si>
  <si>
    <t>ソフトウェア開発技術者平成16年春期 午前問66</t>
  </si>
  <si>
    <t>ソフトウェア開発技術者平成16年春期 午前問67</t>
  </si>
  <si>
    <t>ソフトウェア開発技術者平成16年春期 午前問68</t>
  </si>
  <si>
    <t>ソフトウェア開発技術者平成16年春期 午前問69</t>
  </si>
  <si>
    <t>ソフトウェア開発技術者平成16年春期 午前問70</t>
  </si>
  <si>
    <t>ソフトウェア開発技術者平成16年春期 午前問71</t>
  </si>
  <si>
    <t>ソフトウェア開発技術者平成16年春期 午前問72</t>
  </si>
  <si>
    <t>ソフトウェア開発技術者平成16年春期 午前問73</t>
  </si>
  <si>
    <t>ソフトウェア開発技術者平成16年春期 午前問74</t>
  </si>
  <si>
    <t>ソフトウェア開発技術者平成16年春期 午前問75</t>
  </si>
  <si>
    <t>ソフトウェア開発技術者平成16年春期 午前問76</t>
  </si>
  <si>
    <t>ソフトウェア開発技術者平成16年春期 午前問77</t>
  </si>
  <si>
    <t>ソフトウェア開発技術者平成16年春期 午前問78</t>
  </si>
  <si>
    <t>ソフトウェア開発技術者平成16年春期 午前問79</t>
  </si>
  <si>
    <t>ソフトウェア開発技術者平成16年春期 午前問80</t>
  </si>
  <si>
    <t>ソフトウェア開発技術者平成15年春期 午前問1</t>
  </si>
  <si>
    <t>ソフトウェア開発技術者平成15年春期 午前問2</t>
  </si>
  <si>
    <t>ソフトウェア開発技術者平成15年春期 午前問3</t>
  </si>
  <si>
    <t>ソフトウェア開発技術者平成15年春期 午前問4</t>
  </si>
  <si>
    <t>ソフトウェア開発技術者平成15年春期 午前問5</t>
  </si>
  <si>
    <t>ソフトウェア開発技術者平成15年春期 午前問6</t>
  </si>
  <si>
    <t>ソフトウェア開発技術者平成15年春期 午前問7</t>
  </si>
  <si>
    <t>ソフトウェア開発技術者平成15年春期 午前問8</t>
  </si>
  <si>
    <t>ソフトウェア開発技術者平成15年春期 午前問9</t>
  </si>
  <si>
    <t>ソフトウェア開発技術者平成15年春期 午前問10</t>
  </si>
  <si>
    <t>ソフトウェア開発技術者平成15年春期 午前問11</t>
  </si>
  <si>
    <t>ソフトウェア開発技術者平成15年春期 午前問12</t>
  </si>
  <si>
    <t>ソフトウェア開発技術者平成15年春期 午前問13</t>
  </si>
  <si>
    <t>ソフトウェア開発技術者平成15年春期 午前問14</t>
  </si>
  <si>
    <t>ソフトウェア開発技術者平成15年春期 午前問15</t>
  </si>
  <si>
    <t>ソフトウェア開発技術者平成15年春期 午前問16</t>
  </si>
  <si>
    <t>ソフトウェア開発技術者平成15年春期 午前問17</t>
  </si>
  <si>
    <t>ソフトウェア開発技術者平成15年春期 午前問18</t>
  </si>
  <si>
    <t>ソフトウェア開発技術者平成15年春期 午前問19</t>
  </si>
  <si>
    <t>ソフトウェア開発技術者平成15年春期 午前問20</t>
  </si>
  <si>
    <t>ソフトウェア開発技術者平成15年春期 午前問21</t>
  </si>
  <si>
    <t>ソフトウェア開発技術者平成15年春期 午前問22</t>
  </si>
  <si>
    <t>ソフトウェア開発技術者平成15年春期 午前問23</t>
  </si>
  <si>
    <t>ソフトウェア開発技術者平成15年春期 午前問24</t>
  </si>
  <si>
    <t>ソフトウェア開発技術者平成15年春期 午前問25</t>
  </si>
  <si>
    <t>ソフトウェア開発技術者平成15年春期 午前問26</t>
  </si>
  <si>
    <t>ソフトウェア開発技術者平成15年春期 午前問27</t>
  </si>
  <si>
    <t>ソフトウェア開発技術者平成15年春期 午前問28</t>
  </si>
  <si>
    <t>ソフトウェア開発技術者平成15年春期 午前問29</t>
  </si>
  <si>
    <t>ソフトウェア開発技術者平成15年春期 午前問30</t>
  </si>
  <si>
    <t>ソフトウェア開発技術者平成15年春期 午前問31</t>
  </si>
  <si>
    <t>ソフトウェア開発技術者平成15年春期 午前問32</t>
  </si>
  <si>
    <t>ソフトウェア開発技術者平成15年春期 午前問33</t>
  </si>
  <si>
    <t>ソフトウェア開発技術者平成15年春期 午前問34</t>
  </si>
  <si>
    <t>ソフトウェア開発技術者平成15年春期 午前問35</t>
  </si>
  <si>
    <t>ソフトウェア開発技術者平成15年春期 午前問36</t>
  </si>
  <si>
    <t>ソフトウェア開発技術者平成15年春期 午前問37</t>
  </si>
  <si>
    <t>ソフトウェア開発技術者平成15年春期 午前問38</t>
  </si>
  <si>
    <t>ソフトウェア開発技術者平成15年春期 午前問39</t>
  </si>
  <si>
    <t>ソフトウェア開発技術者平成15年春期 午前問40</t>
  </si>
  <si>
    <t>ソフトウェア開発技術者平成15年春期 午前問41</t>
  </si>
  <si>
    <t>ソフトウェア開発技術者平成15年春期 午前問42</t>
  </si>
  <si>
    <t>ソフトウェア開発技術者平成15年春期 午前問43</t>
  </si>
  <si>
    <t>ソフトウェア開発技術者平成15年春期 午前問44</t>
  </si>
  <si>
    <t>ソフトウェア開発技術者平成15年春期 午前問45</t>
  </si>
  <si>
    <t>ソフトウェア開発技術者平成15年春期 午前問46</t>
  </si>
  <si>
    <t>ソフトウェア開発技術者平成15年春期 午前問47</t>
  </si>
  <si>
    <t>ソフトウェア開発技術者平成15年春期 午前問48</t>
  </si>
  <si>
    <t>ソフトウェア開発技術者平成15年春期 午前問49</t>
  </si>
  <si>
    <t>ソフトウェア開発技術者平成15年春期 午前問50</t>
  </si>
  <si>
    <t>ソフトウェア開発技術者平成15年春期 午前問51</t>
  </si>
  <si>
    <t>ソフトウェア開発技術者平成15年春期 午前問52</t>
  </si>
  <si>
    <t>ソフトウェア開発技術者平成15年春期 午前問53</t>
  </si>
  <si>
    <t>ソフトウェア開発技術者平成15年春期 午前問54</t>
  </si>
  <si>
    <t>ソフトウェア開発技術者平成15年春期 午前問55</t>
  </si>
  <si>
    <t>ソフトウェア開発技術者平成15年春期 午前問56</t>
  </si>
  <si>
    <t>ソフトウェア開発技術者平成15年春期 午前問57</t>
  </si>
  <si>
    <t>ソフトウェア開発技術者平成15年春期 午前問58</t>
  </si>
  <si>
    <t>ソフトウェア開発技術者平成15年春期 午前問59</t>
  </si>
  <si>
    <t>ソフトウェア開発技術者平成15年春期 午前問60</t>
  </si>
  <si>
    <t>ソフトウェア開発技術者平成15年春期 午前問61</t>
  </si>
  <si>
    <t>ソフトウェア開発技術者平成15年春期 午前問62</t>
  </si>
  <si>
    <t>ソフトウェア開発技術者平成15年春期 午前問63</t>
  </si>
  <si>
    <t>ソフトウェア開発技術者平成15年春期 午前問64</t>
  </si>
  <si>
    <t>ソフトウェア開発技術者平成15年春期 午前問65</t>
  </si>
  <si>
    <t>ソフトウェア開発技術者平成15年春期 午前問66</t>
  </si>
  <si>
    <t>ソフトウェア開発技術者平成15年春期 午前問67</t>
  </si>
  <si>
    <t>ソフトウェア開発技術者平成15年春期 午前問68</t>
  </si>
  <si>
    <t>ソフトウェア開発技術者平成15年春期 午前問69</t>
  </si>
  <si>
    <t>ソフトウェア開発技術者平成15年春期 午前問70</t>
  </si>
  <si>
    <t>ソフトウェア開発技術者平成15年春期 午前問71</t>
  </si>
  <si>
    <t>ソフトウェア開発技術者平成15年春期 午前問72</t>
  </si>
  <si>
    <t>ソフトウェア開発技術者平成15年春期 午前問73</t>
  </si>
  <si>
    <t>ソフトウェア開発技術者平成15年春期 午前問74</t>
  </si>
  <si>
    <t>ソフトウェア開発技術者平成15年春期 午前問75</t>
  </si>
  <si>
    <t>ソフトウェア開発技術者平成15年春期 午前問76</t>
  </si>
  <si>
    <t>ソフトウェア開発技術者平成15年春期 午前問77</t>
  </si>
  <si>
    <t>ソフトウェア開発技術者平成15年春期 午前問78</t>
  </si>
  <si>
    <t>ソフトウェア開発技術者平成15年春期 午前問79</t>
  </si>
  <si>
    <t>ソフトウェア開発技術者平成15年春期 午前問80</t>
  </si>
  <si>
    <t>基本情報技術者令和4年免除 問1</t>
  </si>
  <si>
    <t>基本情報技術者令和4年免除 問2</t>
  </si>
  <si>
    <t>基本情報技術者令和4年免除 問3</t>
  </si>
  <si>
    <t>基本情報技術者令和4年免除 問4</t>
  </si>
  <si>
    <t>基本情報技術者令和4年免除 問5</t>
  </si>
  <si>
    <t>基本情報技術者令和4年免除 問6</t>
  </si>
  <si>
    <t>基本情報技術者令和4年免除 問7</t>
  </si>
  <si>
    <t>基本情報技術者令和4年免除 問8</t>
  </si>
  <si>
    <t>基本情報技術者令和4年免除 問9</t>
  </si>
  <si>
    <t>基本情報技術者令和4年免除 問10</t>
  </si>
  <si>
    <t>基本情報技術者令和4年免除 問11</t>
  </si>
  <si>
    <t>基本情報技術者令和4年免除 問12</t>
  </si>
  <si>
    <t>基本情報技術者令和4年免除 問13</t>
  </si>
  <si>
    <t>基本情報技術者令和4年免除 問14</t>
  </si>
  <si>
    <t>基本情報技術者令和4年免除 問15</t>
  </si>
  <si>
    <t>基本情報技術者令和4年免除 問16</t>
  </si>
  <si>
    <t>基本情報技術者令和4年免除 問17</t>
  </si>
  <si>
    <t>基本情報技術者令和4年免除 問18</t>
  </si>
  <si>
    <t>基本情報技術者令和4年免除 問19</t>
  </si>
  <si>
    <t>基本情報技術者令和4年免除 問20</t>
  </si>
  <si>
    <t>基本情報技術者令和4年免除 問21</t>
  </si>
  <si>
    <t>基本情報技術者令和4年免除 問22</t>
  </si>
  <si>
    <t>基本情報技術者令和4年免除 問23</t>
  </si>
  <si>
    <t>基本情報技術者令和4年免除 問24</t>
  </si>
  <si>
    <t>基本情報技術者令和4年免除 問25</t>
  </si>
  <si>
    <t>基本情報技術者令和4年免除 問26</t>
  </si>
  <si>
    <t>基本情報技術者令和4年免除 問27</t>
  </si>
  <si>
    <t>基本情報技術者令和4年免除 問28</t>
  </si>
  <si>
    <t>基本情報技術者令和4年免除 問29</t>
  </si>
  <si>
    <t>基本情報技術者令和4年免除 問30</t>
  </si>
  <si>
    <t>基本情報技術者令和4年免除 問31</t>
  </si>
  <si>
    <t>基本情報技術者令和4年免除 問32</t>
  </si>
  <si>
    <t>基本情報技術者令和4年免除 問33</t>
  </si>
  <si>
    <t>基本情報技術者令和4年免除 問34</t>
  </si>
  <si>
    <t>基本情報技術者令和4年免除 問35</t>
  </si>
  <si>
    <t>基本情報技術者令和4年免除 問36</t>
  </si>
  <si>
    <t>基本情報技術者令和4年免除 問37</t>
  </si>
  <si>
    <t>基本情報技術者令和4年免除 問38</t>
  </si>
  <si>
    <t>基本情報技術者令和4年免除 問39</t>
  </si>
  <si>
    <t>基本情報技術者令和4年免除 問40</t>
  </si>
  <si>
    <t>基本情報技術者令和4年免除 問41</t>
  </si>
  <si>
    <t>基本情報技術者令和4年免除 問42</t>
  </si>
  <si>
    <t>基本情報技術者令和4年免除 問43</t>
  </si>
  <si>
    <t>基本情報技術者令和4年免除 問44</t>
  </si>
  <si>
    <t>基本情報技術者令和4年免除 問45</t>
  </si>
  <si>
    <t>基本情報技術者令和4年免除 問46</t>
  </si>
  <si>
    <t>基本情報技術者令和4年免除 問47</t>
  </si>
  <si>
    <t>基本情報技術者令和4年免除 問48</t>
  </si>
  <si>
    <t>基本情報技術者令和4年免除 問49</t>
  </si>
  <si>
    <t>基本情報技術者令和4年免除 問50</t>
  </si>
  <si>
    <t>基本情報技術者令和4年免除 問51</t>
  </si>
  <si>
    <t>基本情報技術者令和4年免除 問52</t>
  </si>
  <si>
    <t>基本情報技術者令和4年免除 問53</t>
  </si>
  <si>
    <t>基本情報技術者令和4年免除 問54</t>
  </si>
  <si>
    <t>基本情報技術者令和4年免除 問55</t>
  </si>
  <si>
    <t>基本情報技術者令和4年免除 問56</t>
  </si>
  <si>
    <t>基本情報技術者令和4年免除 問57</t>
  </si>
  <si>
    <t>基本情報技術者令和4年免除 問58</t>
  </si>
  <si>
    <t>基本情報技術者令和4年免除 問59</t>
  </si>
  <si>
    <t>基本情報技術者令和4年免除 問60</t>
  </si>
  <si>
    <t>基本情報技術者令和4年免除 問61</t>
  </si>
  <si>
    <t>基本情報技術者令和4年免除 問62</t>
  </si>
  <si>
    <t>基本情報技術者令和4年免除 問63</t>
  </si>
  <si>
    <t>基本情報技術者令和4年免除 問64</t>
  </si>
  <si>
    <t>基本情報技術者令和4年免除 問65</t>
  </si>
  <si>
    <t>基本情報技術者令和4年免除 問66</t>
  </si>
  <si>
    <t>基本情報技術者令和4年免除 問67</t>
  </si>
  <si>
    <t>基本情報技術者令和4年免除 問68</t>
  </si>
  <si>
    <t>基本情報技術者令和4年免除 問69</t>
  </si>
  <si>
    <t>基本情報技術者令和4年免除 問70</t>
  </si>
  <si>
    <t>基本情報技術者令和4年免除 問71</t>
  </si>
  <si>
    <t>基本情報技術者令和4年免除 問72</t>
  </si>
  <si>
    <t>基本情報技術者令和4年免除 問73</t>
  </si>
  <si>
    <t>基本情報技術者令和4年免除 問74</t>
  </si>
  <si>
    <t>基本情報技術者令和4年免除 問75</t>
  </si>
  <si>
    <t>基本情報技術者令和4年免除 問76</t>
  </si>
  <si>
    <t>基本情報技術者令和4年免除 問77</t>
  </si>
  <si>
    <t>基本情報技術者令和4年免除 問78</t>
  </si>
  <si>
    <t>基本情報技術者令和4年免除 問79</t>
  </si>
  <si>
    <t>基本情報技術者令和4年免除 問80</t>
  </si>
  <si>
    <t>基本情報技術者令和3年免除 問1</t>
  </si>
  <si>
    <t>基本情報技術者令和3年免除 問2</t>
  </si>
  <si>
    <t>基本情報技術者令和3年免除 問3</t>
  </si>
  <si>
    <t>基本情報技術者令和3年免除 問4</t>
  </si>
  <si>
    <t>基本情報技術者令和3年免除 問5</t>
  </si>
  <si>
    <t>基本情報技術者令和3年免除 問6</t>
  </si>
  <si>
    <t>基本情報技術者令和3年免除 問7</t>
  </si>
  <si>
    <t>基本情報技術者令和3年免除 問8</t>
  </si>
  <si>
    <t>基本情報技術者令和3年免除 問9</t>
  </si>
  <si>
    <t>基本情報技術者令和3年免除 問10</t>
  </si>
  <si>
    <t>基本情報技術者令和3年免除 問11</t>
  </si>
  <si>
    <t>基本情報技術者令和3年免除 問12</t>
  </si>
  <si>
    <t>基本情報技術者令和3年免除 問13</t>
  </si>
  <si>
    <t>基本情報技術者令和3年免除 問14</t>
  </si>
  <si>
    <t>基本情報技術者令和3年免除 問15</t>
  </si>
  <si>
    <t>基本情報技術者令和3年免除 問16</t>
  </si>
  <si>
    <t>基本情報技術者令和3年免除 問17</t>
  </si>
  <si>
    <t>基本情報技術者令和3年免除 問18</t>
  </si>
  <si>
    <t>基本情報技術者令和3年免除 問19</t>
  </si>
  <si>
    <t>基本情報技術者令和3年免除 問20</t>
  </si>
  <si>
    <t>基本情報技術者令和3年免除 問21</t>
  </si>
  <si>
    <t>基本情報技術者令和3年免除 問22</t>
  </si>
  <si>
    <t>基本情報技術者令和3年免除 問23</t>
  </si>
  <si>
    <t>基本情報技術者令和3年免除 問24</t>
  </si>
  <si>
    <t>基本情報技術者令和3年免除 問25</t>
  </si>
  <si>
    <t>基本情報技術者令和3年免除 問26</t>
  </si>
  <si>
    <t>基本情報技術者令和3年免除 問27</t>
  </si>
  <si>
    <t>基本情報技術者令和3年免除 問28</t>
  </si>
  <si>
    <t>基本情報技術者令和3年免除 問29</t>
  </si>
  <si>
    <t>基本情報技術者令和3年免除 問30</t>
  </si>
  <si>
    <t>基本情報技術者令和3年免除 問31</t>
  </si>
  <si>
    <t>基本情報技術者令和3年免除 問32</t>
  </si>
  <si>
    <t>基本情報技術者令和3年免除 問33</t>
  </si>
  <si>
    <t>基本情報技術者令和3年免除 問34</t>
  </si>
  <si>
    <t>基本情報技術者令和3年免除 問35</t>
  </si>
  <si>
    <t>基本情報技術者令和3年免除 問36</t>
  </si>
  <si>
    <t>基本情報技術者令和3年免除 問37</t>
  </si>
  <si>
    <t>基本情報技術者令和3年免除 問38</t>
  </si>
  <si>
    <t>基本情報技術者令和3年免除 問39</t>
  </si>
  <si>
    <t>基本情報技術者令和3年免除 問40</t>
  </si>
  <si>
    <t>基本情報技術者令和3年免除 問41</t>
  </si>
  <si>
    <t>基本情報技術者令和3年免除 問42</t>
  </si>
  <si>
    <t>基本情報技術者令和3年免除 問43</t>
  </si>
  <si>
    <t>基本情報技術者令和3年免除 問44</t>
  </si>
  <si>
    <t>基本情報技術者令和3年免除 問45</t>
  </si>
  <si>
    <t>基本情報技術者令和3年免除 問46</t>
  </si>
  <si>
    <t>基本情報技術者令和3年免除 問47</t>
  </si>
  <si>
    <t>基本情報技術者令和3年免除 問48</t>
  </si>
  <si>
    <t>基本情報技術者令和3年免除 問49</t>
  </si>
  <si>
    <t>基本情報技術者令和3年免除 問50</t>
  </si>
  <si>
    <t>基本情報技術者令和3年免除 問51</t>
  </si>
  <si>
    <t>基本情報技術者令和3年免除 問52</t>
  </si>
  <si>
    <t>基本情報技術者令和3年免除 問53</t>
  </si>
  <si>
    <t>基本情報技術者令和3年免除 問54</t>
  </si>
  <si>
    <t>基本情報技術者令和3年免除 問55</t>
  </si>
  <si>
    <t>基本情報技術者令和3年免除 問56</t>
  </si>
  <si>
    <t>基本情報技術者令和3年免除 問57</t>
  </si>
  <si>
    <t>基本情報技術者令和3年免除 問58</t>
  </si>
  <si>
    <t>基本情報技術者令和3年免除 問59</t>
  </si>
  <si>
    <t>基本情報技術者令和3年免除 問60</t>
  </si>
  <si>
    <t>基本情報技術者令和3年免除 問61</t>
  </si>
  <si>
    <t>基本情報技術者令和3年免除 問62</t>
  </si>
  <si>
    <t>基本情報技術者令和3年免除 問63</t>
  </si>
  <si>
    <t>基本情報技術者令和3年免除 問64</t>
  </si>
  <si>
    <t>基本情報技術者令和3年免除 問65</t>
  </si>
  <si>
    <t>基本情報技術者令和3年免除 問66</t>
  </si>
  <si>
    <t>基本情報技術者令和3年免除 問67</t>
  </si>
  <si>
    <t>基本情報技術者令和3年免除 問68</t>
  </si>
  <si>
    <t>基本情報技術者令和3年免除 問69</t>
  </si>
  <si>
    <t>基本情報技術者令和3年免除 問70</t>
  </si>
  <si>
    <t>基本情報技術者令和3年免除 問71</t>
  </si>
  <si>
    <t>基本情報技術者令和3年免除 問72</t>
  </si>
  <si>
    <t>基本情報技術者令和3年免除 問73</t>
  </si>
  <si>
    <t>基本情報技術者令和3年免除 問74</t>
  </si>
  <si>
    <t>基本情報技術者令和3年免除 問75</t>
  </si>
  <si>
    <t>基本情報技術者令和3年免除 問76</t>
  </si>
  <si>
    <t>基本情報技術者令和3年免除 問77</t>
  </si>
  <si>
    <t>基本情報技術者令和3年免除 問78</t>
  </si>
  <si>
    <t>基本情報技術者令和3年免除 問79</t>
  </si>
  <si>
    <t>基本情報技術者令和3年免除 問80</t>
  </si>
  <si>
    <t>基本情報技術者令和2年免除 問1</t>
  </si>
  <si>
    <t>基本情報技術者令和2年免除 問2</t>
  </si>
  <si>
    <t>基本情報技術者令和2年免除 問3</t>
  </si>
  <si>
    <t>基本情報技術者令和2年免除 問4</t>
  </si>
  <si>
    <t>基本情報技術者令和2年免除 問5</t>
  </si>
  <si>
    <t>基本情報技術者令和2年免除 問6</t>
  </si>
  <si>
    <t>基本情報技術者令和2年免除 問7</t>
  </si>
  <si>
    <t>基本情報技術者令和2年免除 問8</t>
  </si>
  <si>
    <t>基本情報技術者令和2年免除 問9</t>
  </si>
  <si>
    <t>基本情報技術者令和2年免除 問10</t>
  </si>
  <si>
    <t>基本情報技術者令和2年免除 問11</t>
  </si>
  <si>
    <t>基本情報技術者令和2年免除 問12</t>
  </si>
  <si>
    <t>基本情報技術者令和2年免除 問13</t>
  </si>
  <si>
    <t>基本情報技術者令和2年免除 問14</t>
  </si>
  <si>
    <t>基本情報技術者令和2年免除 問15</t>
  </si>
  <si>
    <t>基本情報技術者令和2年免除 問16</t>
  </si>
  <si>
    <t>基本情報技術者令和2年免除 問17</t>
  </si>
  <si>
    <t>基本情報技術者令和2年免除 問18</t>
  </si>
  <si>
    <t>基本情報技術者令和2年免除 問19</t>
  </si>
  <si>
    <t>基本情報技術者令和2年免除 問20</t>
  </si>
  <si>
    <t>基本情報技術者令和2年免除 問21</t>
  </si>
  <si>
    <t>基本情報技術者令和2年免除 問22</t>
  </si>
  <si>
    <t>基本情報技術者令和2年免除 問23</t>
  </si>
  <si>
    <t>基本情報技術者令和2年免除 問24</t>
  </si>
  <si>
    <t>基本情報技術者令和2年免除 問25</t>
  </si>
  <si>
    <t>基本情報技術者令和2年免除 問26</t>
  </si>
  <si>
    <t>基本情報技術者令和2年免除 問27</t>
  </si>
  <si>
    <t>基本情報技術者令和2年免除 問28</t>
  </si>
  <si>
    <t>基本情報技術者令和2年免除 問29</t>
  </si>
  <si>
    <t>基本情報技術者令和2年免除 問30</t>
  </si>
  <si>
    <t>基本情報技術者令和2年免除 問31</t>
  </si>
  <si>
    <t>基本情報技術者令和2年免除 問32</t>
  </si>
  <si>
    <t>基本情報技術者令和2年免除 問33</t>
  </si>
  <si>
    <t>基本情報技術者令和2年免除 問34</t>
  </si>
  <si>
    <t>基本情報技術者令和2年免除 問35</t>
  </si>
  <si>
    <t>基本情報技術者令和2年免除 問36</t>
  </si>
  <si>
    <t>基本情報技術者令和2年免除 問37</t>
  </si>
  <si>
    <t>基本情報技術者令和2年免除 問38</t>
  </si>
  <si>
    <t>基本情報技術者令和2年免除 問39</t>
  </si>
  <si>
    <t>基本情報技術者令和2年免除 問40</t>
  </si>
  <si>
    <t>基本情報技術者令和2年免除 問41</t>
  </si>
  <si>
    <t>基本情報技術者令和2年免除 問42</t>
  </si>
  <si>
    <t>基本情報技術者令和2年免除 問43</t>
  </si>
  <si>
    <t>基本情報技術者令和2年免除 問44</t>
  </si>
  <si>
    <t>基本情報技術者令和2年免除 問45</t>
  </si>
  <si>
    <t>基本情報技術者令和2年免除 問46</t>
  </si>
  <si>
    <t>基本情報技術者令和2年免除 問47</t>
  </si>
  <si>
    <t>基本情報技術者令和2年免除 問48</t>
  </si>
  <si>
    <t>基本情報技術者令和2年免除 問49</t>
  </si>
  <si>
    <t>基本情報技術者令和2年免除 問50</t>
  </si>
  <si>
    <t>基本情報技術者令和2年免除 問51</t>
  </si>
  <si>
    <t>基本情報技術者令和2年免除 問52</t>
  </si>
  <si>
    <t>基本情報技術者令和2年免除 問53</t>
  </si>
  <si>
    <t>基本情報技術者令和2年免除 問54</t>
  </si>
  <si>
    <t>基本情報技術者令和2年免除 問55</t>
  </si>
  <si>
    <t>基本情報技術者令和2年免除 問56</t>
  </si>
  <si>
    <t>基本情報技術者令和2年免除 問57</t>
  </si>
  <si>
    <t>基本情報技術者令和2年免除 問58</t>
  </si>
  <si>
    <t>基本情報技術者令和2年免除 問59</t>
  </si>
  <si>
    <t>基本情報技術者令和2年免除 問60</t>
  </si>
  <si>
    <t>基本情報技術者令和2年免除 問61</t>
  </si>
  <si>
    <t>基本情報技術者令和2年免除 問62</t>
  </si>
  <si>
    <t>基本情報技術者令和2年免除 問63</t>
  </si>
  <si>
    <t>基本情報技術者令和2年免除 問64</t>
  </si>
  <si>
    <t>基本情報技術者令和2年免除 問65</t>
  </si>
  <si>
    <t>基本情報技術者令和2年免除 問66</t>
  </si>
  <si>
    <t>基本情報技術者令和2年免除 問67</t>
  </si>
  <si>
    <t>基本情報技術者令和2年免除 問68</t>
  </si>
  <si>
    <t>基本情報技術者令和2年免除 問69</t>
  </si>
  <si>
    <t>基本情報技術者令和2年免除 問70</t>
  </si>
  <si>
    <t>基本情報技術者令和2年免除 問71</t>
  </si>
  <si>
    <t>基本情報技術者令和2年免除 問72</t>
  </si>
  <si>
    <t>基本情報技術者令和2年免除 問73</t>
  </si>
  <si>
    <t>基本情報技術者令和2年免除 問74</t>
  </si>
  <si>
    <t>基本情報技術者令和2年免除 問75</t>
  </si>
  <si>
    <t>基本情報技術者令和2年免除 問76</t>
  </si>
  <si>
    <t>基本情報技術者令和2年免除 問77</t>
  </si>
  <si>
    <t>基本情報技術者令和2年免除 問78</t>
  </si>
  <si>
    <t>基本情報技術者令和2年免除 問79</t>
  </si>
  <si>
    <t>基本情報技術者令和2年免除 問80</t>
  </si>
  <si>
    <t>基本情報技術者令和元年秋期 午前問1</t>
  </si>
  <si>
    <t>基本情報技術者令和元年秋期 午前問2</t>
  </si>
  <si>
    <t>基本情報技術者令和元年秋期 午前問3</t>
  </si>
  <si>
    <t>基本情報技術者令和元年秋期 午前問4</t>
  </si>
  <si>
    <t>基本情報技術者令和元年秋期 午前問5</t>
  </si>
  <si>
    <t>基本情報技術者令和元年秋期 午前問6</t>
  </si>
  <si>
    <t>基本情報技術者令和元年秋期 午前問7</t>
  </si>
  <si>
    <t>基本情報技術者令和元年秋期 午前問8</t>
  </si>
  <si>
    <t>基本情報技術者令和元年秋期 午前問9</t>
  </si>
  <si>
    <t>基本情報技術者令和元年秋期 午前問10</t>
  </si>
  <si>
    <t>基本情報技術者令和元年秋期 午前問11</t>
  </si>
  <si>
    <t>基本情報技術者令和元年秋期 午前問12</t>
  </si>
  <si>
    <t>基本情報技術者令和元年秋期 午前問13</t>
  </si>
  <si>
    <t>基本情報技術者令和元年秋期 午前問14</t>
  </si>
  <si>
    <t>基本情報技術者令和元年秋期 午前問15</t>
  </si>
  <si>
    <t>基本情報技術者令和元年秋期 午前問16</t>
  </si>
  <si>
    <t>基本情報技術者令和元年秋期 午前問17</t>
  </si>
  <si>
    <t>基本情報技術者令和元年秋期 午前問18</t>
  </si>
  <si>
    <t>基本情報技術者令和元年秋期 午前問19</t>
  </si>
  <si>
    <t>基本情報技術者令和元年秋期 午前問20</t>
  </si>
  <si>
    <t>基本情報技術者令和元年秋期 午前問21</t>
  </si>
  <si>
    <t>基本情報技術者令和元年秋期 午前問22</t>
  </si>
  <si>
    <t>基本情報技術者令和元年秋期 午前問23</t>
  </si>
  <si>
    <t>基本情報技術者令和元年秋期 午前問24</t>
  </si>
  <si>
    <t>基本情報技術者令和元年秋期 午前問25</t>
  </si>
  <si>
    <t>基本情報技術者令和元年秋期 午前問26</t>
  </si>
  <si>
    <t>基本情報技術者令和元年秋期 午前問27</t>
  </si>
  <si>
    <t>基本情報技術者令和元年秋期 午前問28</t>
  </si>
  <si>
    <t>基本情報技術者令和元年秋期 午前問29</t>
  </si>
  <si>
    <t>基本情報技術者令和元年秋期 午前問30</t>
  </si>
  <si>
    <t>基本情報技術者令和元年秋期 午前問31</t>
  </si>
  <si>
    <t>基本情報技術者令和元年秋期 午前問32</t>
  </si>
  <si>
    <t>基本情報技術者令和元年秋期 午前問33</t>
  </si>
  <si>
    <t>基本情報技術者令和元年秋期 午前問34</t>
  </si>
  <si>
    <t>基本情報技術者令和元年秋期 午前問35</t>
  </si>
  <si>
    <t>基本情報技術者令和元年秋期 午前問36</t>
  </si>
  <si>
    <t>基本情報技術者令和元年秋期 午前問37</t>
  </si>
  <si>
    <t>基本情報技術者令和元年秋期 午前問38</t>
  </si>
  <si>
    <t>基本情報技術者令和元年秋期 午前問39</t>
  </si>
  <si>
    <t>基本情報技術者令和元年秋期 午前問40</t>
  </si>
  <si>
    <t>基本情報技術者令和元年秋期 午前問41</t>
  </si>
  <si>
    <t>基本情報技術者令和元年秋期 午前問42</t>
  </si>
  <si>
    <t>基本情報技術者令和元年秋期 午前問43</t>
  </si>
  <si>
    <t>基本情報技術者令和元年秋期 午前問44</t>
  </si>
  <si>
    <t>基本情報技術者令和元年秋期 午前問45</t>
  </si>
  <si>
    <t>基本情報技術者令和元年秋期 午前問46</t>
  </si>
  <si>
    <t>基本情報技術者令和元年秋期 午前問47</t>
  </si>
  <si>
    <t>基本情報技術者令和元年秋期 午前問48</t>
  </si>
  <si>
    <t>基本情報技術者令和元年秋期 午前問49</t>
  </si>
  <si>
    <t>基本情報技術者令和元年秋期 午前問50</t>
  </si>
  <si>
    <t>基本情報技術者令和元年秋期 午前問51</t>
  </si>
  <si>
    <t>基本情報技術者令和元年秋期 午前問52</t>
  </si>
  <si>
    <t>基本情報技術者令和元年秋期 午前問53</t>
  </si>
  <si>
    <t>基本情報技術者令和元年秋期 午前問54</t>
  </si>
  <si>
    <t>基本情報技術者令和元年秋期 午前問55</t>
  </si>
  <si>
    <t>基本情報技術者令和元年秋期 午前問56</t>
  </si>
  <si>
    <t>基本情報技術者令和元年秋期 午前問57</t>
  </si>
  <si>
    <t>基本情報技術者令和元年秋期 午前問58</t>
  </si>
  <si>
    <t>基本情報技術者令和元年秋期 午前問59</t>
  </si>
  <si>
    <t>基本情報技術者令和元年秋期 午前問60</t>
  </si>
  <si>
    <t>基本情報技術者令和元年秋期 午前問61</t>
  </si>
  <si>
    <t>基本情報技術者令和元年秋期 午前問62</t>
  </si>
  <si>
    <t>基本情報技術者令和元年秋期 午前問63</t>
  </si>
  <si>
    <t>基本情報技術者令和元年秋期 午前問64</t>
  </si>
  <si>
    <t>基本情報技術者令和元年秋期 午前問65</t>
  </si>
  <si>
    <t>基本情報技術者令和元年秋期 午前問66</t>
  </si>
  <si>
    <t>基本情報技術者令和元年秋期 午前問67</t>
  </si>
  <si>
    <t>基本情報技術者令和元年秋期 午前問68</t>
  </si>
  <si>
    <t>基本情報技術者令和元年秋期 午前問69</t>
  </si>
  <si>
    <t>基本情報技術者令和元年秋期 午前問70</t>
  </si>
  <si>
    <t>基本情報技術者令和元年秋期 午前問71</t>
  </si>
  <si>
    <t>基本情報技術者令和元年秋期 午前問72</t>
  </si>
  <si>
    <t>基本情報技術者令和元年秋期 午前問73</t>
  </si>
  <si>
    <t>基本情報技術者令和元年秋期 午前問74</t>
  </si>
  <si>
    <t>基本情報技術者令和元年秋期 午前問75</t>
  </si>
  <si>
    <t>基本情報技術者令和元年秋期 午前問76</t>
  </si>
  <si>
    <t>基本情報技術者令和元年秋期 午前問77</t>
  </si>
  <si>
    <t>基本情報技術者令和元年秋期 午前問78</t>
  </si>
  <si>
    <t>基本情報技術者令和元年秋期 午前問79</t>
  </si>
  <si>
    <t>基本情報技術者令和元年秋期 午前問80</t>
  </si>
  <si>
    <t>基本情報技術者平成31年春期 午前問1</t>
  </si>
  <si>
    <t>基本情報技術者平成31年春期 午前問2</t>
  </si>
  <si>
    <t>基本情報技術者平成31年春期 午前問3</t>
  </si>
  <si>
    <t>基本情報技術者平成31年春期 午前問4</t>
  </si>
  <si>
    <t>基本情報技術者平成31年春期 午前問5</t>
  </si>
  <si>
    <t>基本情報技術者平成31年春期 午前問6</t>
  </si>
  <si>
    <t>基本情報技術者平成31年春期 午前問7</t>
  </si>
  <si>
    <t>基本情報技術者平成31年春期 午前問8</t>
  </si>
  <si>
    <t>基本情報技術者平成31年春期 午前問9</t>
  </si>
  <si>
    <t>基本情報技術者平成31年春期 午前問10</t>
  </si>
  <si>
    <t>基本情報技術者平成31年春期 午前問11</t>
  </si>
  <si>
    <t>基本情報技術者平成31年春期 午前問12</t>
  </si>
  <si>
    <t>基本情報技術者平成31年春期 午前問13</t>
  </si>
  <si>
    <t>基本情報技術者平成31年春期 午前問14</t>
  </si>
  <si>
    <t>基本情報技術者平成31年春期 午前問15</t>
  </si>
  <si>
    <t>基本情報技術者平成31年春期 午前問16</t>
  </si>
  <si>
    <t>基本情報技術者平成31年春期 午前問17</t>
  </si>
  <si>
    <t>基本情報技術者平成31年春期 午前問18</t>
  </si>
  <si>
    <t>基本情報技術者平成31年春期 午前問19</t>
  </si>
  <si>
    <t>基本情報技術者平成31年春期 午前問20</t>
  </si>
  <si>
    <t>基本情報技術者平成31年春期 午前問21</t>
  </si>
  <si>
    <t>基本情報技術者平成31年春期 午前問22</t>
  </si>
  <si>
    <t>基本情報技術者平成31年春期 午前問23</t>
  </si>
  <si>
    <t>基本情報技術者平成31年春期 午前問24</t>
  </si>
  <si>
    <t>基本情報技術者平成31年春期 午前問25</t>
  </si>
  <si>
    <t>基本情報技術者平成31年春期 午前問26</t>
  </si>
  <si>
    <t>基本情報技術者平成31年春期 午前問27</t>
  </si>
  <si>
    <t>基本情報技術者平成31年春期 午前問28</t>
  </si>
  <si>
    <t>基本情報技術者平成31年春期 午前問29</t>
  </si>
  <si>
    <t>基本情報技術者平成31年春期 午前問30</t>
  </si>
  <si>
    <t>基本情報技術者平成31年春期 午前問31</t>
  </si>
  <si>
    <t>基本情報技術者平成31年春期 午前問32</t>
  </si>
  <si>
    <t>基本情報技術者平成31年春期 午前問33</t>
  </si>
  <si>
    <t>基本情報技術者平成31年春期 午前問34</t>
  </si>
  <si>
    <t>基本情報技術者平成31年春期 午前問35</t>
  </si>
  <si>
    <t>基本情報技術者平成31年春期 午前問36</t>
  </si>
  <si>
    <t>基本情報技術者平成31年春期 午前問37</t>
  </si>
  <si>
    <t>基本情報技術者平成31年春期 午前問38</t>
  </si>
  <si>
    <t>基本情報技術者平成31年春期 午前問39</t>
  </si>
  <si>
    <t>基本情報技術者平成31年春期 午前問40</t>
  </si>
  <si>
    <t>基本情報技術者平成31年春期 午前問41</t>
  </si>
  <si>
    <t>基本情報技術者平成31年春期 午前問42</t>
  </si>
  <si>
    <t>基本情報技術者平成31年春期 午前問43</t>
  </si>
  <si>
    <t>基本情報技術者平成31年春期 午前問44</t>
  </si>
  <si>
    <t>基本情報技術者平成31年春期 午前問45</t>
  </si>
  <si>
    <t>基本情報技術者平成31年春期 午前問46</t>
  </si>
  <si>
    <t>基本情報技術者平成31年春期 午前問47</t>
  </si>
  <si>
    <t>基本情報技術者平成31年春期 午前問48</t>
  </si>
  <si>
    <t>基本情報技術者平成31年春期 午前問49</t>
  </si>
  <si>
    <t>基本情報技術者平成31年春期 午前問50</t>
  </si>
  <si>
    <t>基本情報技術者平成31年春期 午前問51</t>
  </si>
  <si>
    <t>基本情報技術者平成31年春期 午前問52</t>
  </si>
  <si>
    <t>基本情報技術者平成31年春期 午前問53</t>
  </si>
  <si>
    <t>基本情報技術者平成31年春期 午前問54</t>
  </si>
  <si>
    <t>基本情報技術者平成31年春期 午前問55</t>
  </si>
  <si>
    <t>基本情報技術者平成31年春期 午前問56</t>
  </si>
  <si>
    <t>基本情報技術者平成31年春期 午前問57</t>
  </si>
  <si>
    <t>基本情報技術者平成31年春期 午前問58</t>
  </si>
  <si>
    <t>基本情報技術者平成31年春期 午前問59</t>
  </si>
  <si>
    <t>基本情報技術者平成31年春期 午前問60</t>
  </si>
  <si>
    <t>基本情報技術者平成31年春期 午前問61</t>
  </si>
  <si>
    <t>基本情報技術者平成31年春期 午前問62</t>
  </si>
  <si>
    <t>基本情報技術者平成31年春期 午前問63</t>
  </si>
  <si>
    <t>基本情報技術者平成31年春期 午前問64</t>
  </si>
  <si>
    <t>基本情報技術者平成31年春期 午前問65</t>
  </si>
  <si>
    <t>基本情報技術者平成31年春期 午前問66</t>
  </si>
  <si>
    <t>基本情報技術者平成31年春期 午前問67</t>
  </si>
  <si>
    <t>基本情報技術者平成31年春期 午前問68</t>
  </si>
  <si>
    <t>基本情報技術者平成31年春期 午前問69</t>
  </si>
  <si>
    <t>基本情報技術者平成31年春期 午前問70</t>
  </si>
  <si>
    <t>基本情報技術者平成31年春期 午前問71</t>
  </si>
  <si>
    <t>基本情報技術者平成31年春期 午前問72</t>
  </si>
  <si>
    <t>基本情報技術者平成31年春期 午前問73</t>
  </si>
  <si>
    <t>基本情報技術者平成31年春期 午前問74</t>
  </si>
  <si>
    <t>基本情報技術者平成31年春期 午前問75</t>
  </si>
  <si>
    <t>基本情報技術者平成31年春期 午前問76</t>
  </si>
  <si>
    <t>基本情報技術者平成31年春期 午前問77</t>
  </si>
  <si>
    <t>基本情報技術者平成31年春期 午前問78</t>
  </si>
  <si>
    <t>基本情報技術者平成31年春期 午前問79</t>
  </si>
  <si>
    <t>基本情報技術者平成31年春期 午前問80</t>
  </si>
  <si>
    <t>基本情報技術者平成30年秋期 午前問1</t>
  </si>
  <si>
    <t>基本情報技術者平成30年秋期 午前問2</t>
  </si>
  <si>
    <t>基本情報技術者平成30年秋期 午前問3</t>
  </si>
  <si>
    <t>基本情報技術者平成30年秋期 午前問4</t>
  </si>
  <si>
    <t>基本情報技術者平成30年秋期 午前問5</t>
  </si>
  <si>
    <t>基本情報技術者平成30年秋期 午前問6</t>
  </si>
  <si>
    <t>基本情報技術者平成30年秋期 午前問7</t>
  </si>
  <si>
    <t>基本情報技術者平成30年秋期 午前問8</t>
  </si>
  <si>
    <t>基本情報技術者平成30年秋期 午前問9</t>
  </si>
  <si>
    <t>基本情報技術者平成30年秋期 午前問10</t>
  </si>
  <si>
    <t>基本情報技術者平成30年秋期 午前問11</t>
  </si>
  <si>
    <t>基本情報技術者平成30年秋期 午前問12</t>
  </si>
  <si>
    <t>基本情報技術者平成30年秋期 午前問13</t>
  </si>
  <si>
    <t>基本情報技術者平成30年秋期 午前問14</t>
  </si>
  <si>
    <t>基本情報技術者平成30年秋期 午前問15</t>
  </si>
  <si>
    <t>基本情報技術者平成30年秋期 午前問16</t>
  </si>
  <si>
    <t>基本情報技術者平成30年秋期 午前問17</t>
  </si>
  <si>
    <t>基本情報技術者平成30年秋期 午前問18</t>
  </si>
  <si>
    <t>基本情報技術者平成30年秋期 午前問19</t>
  </si>
  <si>
    <t>基本情報技術者平成30年秋期 午前問20</t>
  </si>
  <si>
    <t>基本情報技術者平成30年秋期 午前問21</t>
  </si>
  <si>
    <t>基本情報技術者平成30年秋期 午前問22</t>
  </si>
  <si>
    <t>基本情報技術者平成30年秋期 午前問23</t>
  </si>
  <si>
    <t>基本情報技術者平成30年秋期 午前問24</t>
  </si>
  <si>
    <t>基本情報技術者平成30年秋期 午前問25</t>
  </si>
  <si>
    <t>基本情報技術者平成30年秋期 午前問26</t>
  </si>
  <si>
    <t>基本情報技術者平成30年秋期 午前問27</t>
  </si>
  <si>
    <t>基本情報技術者平成30年秋期 午前問28</t>
  </si>
  <si>
    <t>基本情報技術者平成30年秋期 午前問29</t>
  </si>
  <si>
    <t>基本情報技術者平成30年秋期 午前問30</t>
  </si>
  <si>
    <t>基本情報技術者平成30年秋期 午前問31</t>
  </si>
  <si>
    <t>基本情報技術者平成30年秋期 午前問32</t>
  </si>
  <si>
    <t>基本情報技術者平成30年秋期 午前問33</t>
  </si>
  <si>
    <t>基本情報技術者平成30年秋期 午前問34</t>
  </si>
  <si>
    <t>基本情報技術者平成30年秋期 午前問35</t>
  </si>
  <si>
    <t>基本情報技術者平成30年秋期 午前問36</t>
  </si>
  <si>
    <t>基本情報技術者平成30年秋期 午前問37</t>
  </si>
  <si>
    <t>基本情報技術者平成30年秋期 午前問38</t>
  </si>
  <si>
    <t>基本情報技術者平成30年秋期 午前問39</t>
  </si>
  <si>
    <t>基本情報技術者平成30年秋期 午前問40</t>
  </si>
  <si>
    <t>基本情報技術者平成30年秋期 午前問41</t>
  </si>
  <si>
    <t>基本情報技術者平成30年秋期 午前問42</t>
  </si>
  <si>
    <t>基本情報技術者平成30年秋期 午前問43</t>
  </si>
  <si>
    <t>基本情報技術者平成30年秋期 午前問44</t>
  </si>
  <si>
    <t>基本情報技術者平成30年秋期 午前問45</t>
  </si>
  <si>
    <t>基本情報技術者平成30年秋期 午前問46</t>
  </si>
  <si>
    <t>基本情報技術者平成30年秋期 午前問47</t>
  </si>
  <si>
    <t>基本情報技術者平成30年秋期 午前問48</t>
  </si>
  <si>
    <t>基本情報技術者平成30年秋期 午前問49</t>
  </si>
  <si>
    <t>基本情報技術者平成30年秋期 午前問50</t>
  </si>
  <si>
    <t>基本情報技術者平成30年秋期 午前問51</t>
  </si>
  <si>
    <t>基本情報技術者平成30年秋期 午前問52</t>
  </si>
  <si>
    <t>基本情報技術者平成30年秋期 午前問53</t>
  </si>
  <si>
    <t>基本情報技術者平成30年秋期 午前問54</t>
  </si>
  <si>
    <t>基本情報技術者平成30年秋期 午前問55</t>
  </si>
  <si>
    <t>基本情報技術者平成30年秋期 午前問56</t>
  </si>
  <si>
    <t>基本情報技術者平成30年秋期 午前問57</t>
  </si>
  <si>
    <t>基本情報技術者平成30年秋期 午前問58</t>
  </si>
  <si>
    <t>基本情報技術者平成30年秋期 午前問59</t>
  </si>
  <si>
    <t>基本情報技術者平成30年秋期 午前問60</t>
  </si>
  <si>
    <t>基本情報技術者平成30年秋期 午前問61</t>
  </si>
  <si>
    <t>基本情報技術者平成30年秋期 午前問62</t>
  </si>
  <si>
    <t>基本情報技術者平成30年秋期 午前問63</t>
  </si>
  <si>
    <t>基本情報技術者平成30年秋期 午前問64</t>
  </si>
  <si>
    <t>基本情報技術者平成30年秋期 午前問65</t>
  </si>
  <si>
    <t>基本情報技術者平成30年秋期 午前問66</t>
  </si>
  <si>
    <t>基本情報技術者平成30年秋期 午前問67</t>
  </si>
  <si>
    <t>基本情報技術者平成30年秋期 午前問68</t>
  </si>
  <si>
    <t>基本情報技術者平成30年秋期 午前問69</t>
  </si>
  <si>
    <t>基本情報技術者平成30年秋期 午前問70</t>
  </si>
  <si>
    <t>基本情報技術者平成30年秋期 午前問71</t>
  </si>
  <si>
    <t>基本情報技術者平成30年秋期 午前問72</t>
  </si>
  <si>
    <t>基本情報技術者平成30年秋期 午前問73</t>
  </si>
  <si>
    <t>基本情報技術者平成30年秋期 午前問74</t>
  </si>
  <si>
    <t>基本情報技術者平成30年秋期 午前問75</t>
  </si>
  <si>
    <t>基本情報技術者平成30年秋期 午前問76</t>
  </si>
  <si>
    <t>基本情報技術者平成30年秋期 午前問77</t>
  </si>
  <si>
    <t>基本情報技術者平成30年秋期 午前問78</t>
  </si>
  <si>
    <t>基本情報技術者平成30年秋期 午前問79</t>
  </si>
  <si>
    <t>基本情報技術者平成30年秋期 午前問80</t>
  </si>
  <si>
    <t>基本情報技術者平成30年春期 午前問1</t>
  </si>
  <si>
    <t>基本情報技術者平成30年春期 午前問2</t>
  </si>
  <si>
    <t>基本情報技術者平成30年春期 午前問3</t>
  </si>
  <si>
    <t>基本情報技術者平成30年春期 午前問4</t>
  </si>
  <si>
    <t>基本情報技術者平成30年春期 午前問5</t>
  </si>
  <si>
    <t>基本情報技術者平成30年春期 午前問6</t>
  </si>
  <si>
    <t>基本情報技術者平成30年春期 午前問7</t>
  </si>
  <si>
    <t>基本情報技術者平成30年春期 午前問8</t>
  </si>
  <si>
    <t>基本情報技術者平成30年春期 午前問9</t>
  </si>
  <si>
    <t>基本情報技術者平成30年春期 午前問10</t>
  </si>
  <si>
    <t>基本情報技術者平成30年春期 午前問11</t>
  </si>
  <si>
    <t>基本情報技術者平成30年春期 午前問12</t>
  </si>
  <si>
    <t>基本情報技術者平成30年春期 午前問13</t>
  </si>
  <si>
    <t>基本情報技術者平成30年春期 午前問14</t>
  </si>
  <si>
    <t>基本情報技術者平成30年春期 午前問15</t>
  </si>
  <si>
    <t>基本情報技術者平成30年春期 午前問16</t>
  </si>
  <si>
    <t>基本情報技術者平成30年春期 午前問17</t>
  </si>
  <si>
    <t>基本情報技術者平成30年春期 午前問18</t>
  </si>
  <si>
    <t>基本情報技術者平成30年春期 午前問19</t>
  </si>
  <si>
    <t>基本情報技術者平成30年春期 午前問20</t>
  </si>
  <si>
    <t>基本情報技術者平成30年春期 午前問21</t>
  </si>
  <si>
    <t>基本情報技術者平成30年春期 午前問22</t>
  </si>
  <si>
    <t>基本情報技術者平成30年春期 午前問23</t>
  </si>
  <si>
    <t>基本情報技術者平成30年春期 午前問24</t>
  </si>
  <si>
    <t>基本情報技術者平成30年春期 午前問25</t>
  </si>
  <si>
    <t>基本情報技術者平成30年春期 午前問26</t>
  </si>
  <si>
    <t>基本情報技術者平成30年春期 午前問27</t>
  </si>
  <si>
    <t>基本情報技術者平成30年春期 午前問28</t>
  </si>
  <si>
    <t>基本情報技術者平成30年春期 午前問29</t>
  </si>
  <si>
    <t>基本情報技術者平成30年春期 午前問30</t>
  </si>
  <si>
    <t>基本情報技術者平成30年春期 午前問31</t>
  </si>
  <si>
    <t>基本情報技術者平成30年春期 午前問32</t>
  </si>
  <si>
    <t>基本情報技術者平成30年春期 午前問33</t>
  </si>
  <si>
    <t>基本情報技術者平成30年春期 午前問34</t>
  </si>
  <si>
    <t>基本情報技術者平成30年春期 午前問35</t>
  </si>
  <si>
    <t>基本情報技術者平成30年春期 午前問36</t>
  </si>
  <si>
    <t>基本情報技術者平成30年春期 午前問37</t>
  </si>
  <si>
    <t>基本情報技術者平成30年春期 午前問38</t>
  </si>
  <si>
    <t>基本情報技術者平成30年春期 午前問39</t>
  </si>
  <si>
    <t>基本情報技術者平成30年春期 午前問40</t>
  </si>
  <si>
    <t>基本情報技術者平成30年春期 午前問41</t>
  </si>
  <si>
    <t>基本情報技術者平成30年春期 午前問42</t>
  </si>
  <si>
    <t>基本情報技術者平成30年春期 午前問43</t>
  </si>
  <si>
    <t>基本情報技術者平成30年春期 午前問44</t>
  </si>
  <si>
    <t>基本情報技術者平成30年春期 午前問45</t>
  </si>
  <si>
    <t>基本情報技術者平成30年春期 午前問46</t>
  </si>
  <si>
    <t>基本情報技術者平成30年春期 午前問47</t>
  </si>
  <si>
    <t>基本情報技術者平成30年春期 午前問48</t>
  </si>
  <si>
    <t>基本情報技術者平成30年春期 午前問49</t>
  </si>
  <si>
    <t>基本情報技術者平成30年春期 午前問50</t>
  </si>
  <si>
    <t>基本情報技術者平成30年春期 午前問51</t>
  </si>
  <si>
    <t>基本情報技術者平成30年春期 午前問52</t>
  </si>
  <si>
    <t>基本情報技術者平成30年春期 午前問53</t>
  </si>
  <si>
    <t>基本情報技術者平成30年春期 午前問54</t>
  </si>
  <si>
    <t>基本情報技術者平成30年春期 午前問55</t>
  </si>
  <si>
    <t>基本情報技術者平成30年春期 午前問56</t>
  </si>
  <si>
    <t>基本情報技術者平成30年春期 午前問57</t>
  </si>
  <si>
    <t>基本情報技術者平成30年春期 午前問58</t>
  </si>
  <si>
    <t>基本情報技術者平成30年春期 午前問59</t>
  </si>
  <si>
    <t>基本情報技術者平成30年春期 午前問60</t>
  </si>
  <si>
    <t>基本情報技術者平成30年春期 午前問61</t>
  </si>
  <si>
    <t>基本情報技術者平成30年春期 午前問62</t>
  </si>
  <si>
    <t>基本情報技術者平成30年春期 午前問63</t>
  </si>
  <si>
    <t>基本情報技術者平成30年春期 午前問64</t>
  </si>
  <si>
    <t>基本情報技術者平成30年春期 午前問65</t>
  </si>
  <si>
    <t>基本情報技術者平成30年春期 午前問66</t>
  </si>
  <si>
    <t>基本情報技術者平成30年春期 午前問67</t>
  </si>
  <si>
    <t>基本情報技術者平成30年春期 午前問68</t>
  </si>
  <si>
    <t>基本情報技術者平成30年春期 午前問69</t>
  </si>
  <si>
    <t>基本情報技術者平成30年春期 午前問70</t>
  </si>
  <si>
    <t>基本情報技術者平成30年春期 午前問71</t>
  </si>
  <si>
    <t>基本情報技術者平成30年春期 午前問72</t>
  </si>
  <si>
    <t>基本情報技術者平成30年春期 午前問73</t>
  </si>
  <si>
    <t>基本情報技術者平成30年春期 午前問74</t>
  </si>
  <si>
    <t>基本情報技術者平成30年春期 午前問75</t>
  </si>
  <si>
    <t>基本情報技術者平成30年春期 午前問76</t>
  </si>
  <si>
    <t>基本情報技術者平成30年春期 午前問77</t>
  </si>
  <si>
    <t>基本情報技術者平成30年春期 午前問78</t>
  </si>
  <si>
    <t>基本情報技術者平成30年春期 午前問79</t>
  </si>
  <si>
    <t>基本情報技術者平成30年春期 午前問80</t>
  </si>
  <si>
    <t>基本情報技術者平成29年春期 午前問1</t>
  </si>
  <si>
    <t>基本情報技術者平成29年春期 午前問2</t>
  </si>
  <si>
    <t>基本情報技術者平成29年春期 午前問3</t>
  </si>
  <si>
    <t>基本情報技術者平成29年春期 午前問4</t>
  </si>
  <si>
    <t>基本情報技術者平成29年春期 午前問5</t>
  </si>
  <si>
    <t>基本情報技術者平成29年春期 午前問6</t>
  </si>
  <si>
    <t>基本情報技術者平成29年春期 午前問7</t>
  </si>
  <si>
    <t>基本情報技術者平成29年春期 午前問8</t>
  </si>
  <si>
    <t>基本情報技術者平成29年春期 午前問9</t>
  </si>
  <si>
    <t>基本情報技術者平成29年春期 午前問10</t>
  </si>
  <si>
    <t>基本情報技術者平成29年春期 午前問11</t>
  </si>
  <si>
    <t>基本情報技術者平成29年春期 午前問12</t>
  </si>
  <si>
    <t>基本情報技術者平成29年春期 午前問13</t>
  </si>
  <si>
    <t>基本情報技術者平成29年春期 午前問14</t>
  </si>
  <si>
    <t>基本情報技術者平成29年春期 午前問15</t>
  </si>
  <si>
    <t>基本情報技術者平成29年春期 午前問16</t>
  </si>
  <si>
    <t>基本情報技術者平成29年春期 午前問17</t>
  </si>
  <si>
    <t>基本情報技術者平成29年春期 午前問18</t>
  </si>
  <si>
    <t>基本情報技術者平成29年春期 午前問19</t>
  </si>
  <si>
    <t>基本情報技術者平成29年春期 午前問20</t>
  </si>
  <si>
    <t>基本情報技術者平成29年春期 午前問21</t>
  </si>
  <si>
    <t>基本情報技術者平成29年春期 午前問22</t>
  </si>
  <si>
    <t>基本情報技術者平成29年春期 午前問23</t>
  </si>
  <si>
    <t>基本情報技術者平成29年春期 午前問24</t>
  </si>
  <si>
    <t>基本情報技術者平成29年春期 午前問25</t>
  </si>
  <si>
    <t>基本情報技術者平成29年春期 午前問26</t>
  </si>
  <si>
    <t>基本情報技術者平成29年春期 午前問27</t>
  </si>
  <si>
    <t>基本情報技術者平成29年春期 午前問28</t>
  </si>
  <si>
    <t>基本情報技術者平成29年春期 午前問29</t>
  </si>
  <si>
    <t>基本情報技術者平成29年春期 午前問30</t>
  </si>
  <si>
    <t>基本情報技術者平成29年春期 午前問31</t>
  </si>
  <si>
    <t>基本情報技術者平成29年春期 午前問32</t>
  </si>
  <si>
    <t>基本情報技術者平成29年春期 午前問33</t>
  </si>
  <si>
    <t>基本情報技術者平成29年春期 午前問34</t>
  </si>
  <si>
    <t>基本情報技術者平成29年春期 午前問35</t>
  </si>
  <si>
    <t>基本情報技術者平成29年春期 午前問36</t>
  </si>
  <si>
    <t>基本情報技術者平成29年春期 午前問37</t>
  </si>
  <si>
    <t>基本情報技術者平成29年春期 午前問38</t>
  </si>
  <si>
    <t>基本情報技術者平成29年春期 午前問39</t>
  </si>
  <si>
    <t>基本情報技術者平成29年春期 午前問40</t>
  </si>
  <si>
    <t>基本情報技術者平成29年春期 午前問41</t>
  </si>
  <si>
    <t>基本情報技術者平成29年春期 午前問42</t>
  </si>
  <si>
    <t>基本情報技術者平成29年春期 午前問43</t>
  </si>
  <si>
    <t>基本情報技術者平成29年春期 午前問44</t>
  </si>
  <si>
    <t>基本情報技術者平成29年春期 午前問45</t>
  </si>
  <si>
    <t>基本情報技術者平成29年春期 午前問46</t>
  </si>
  <si>
    <t>基本情報技術者平成29年春期 午前問47</t>
  </si>
  <si>
    <t>基本情報技術者平成29年春期 午前問48</t>
  </si>
  <si>
    <t>基本情報技術者平成29年春期 午前問49</t>
  </si>
  <si>
    <t>基本情報技術者平成29年春期 午前問50</t>
  </si>
  <si>
    <t>基本情報技術者平成29年春期 午前問51</t>
  </si>
  <si>
    <t>基本情報技術者平成29年春期 午前問52</t>
  </si>
  <si>
    <t>基本情報技術者平成29年春期 午前問53</t>
  </si>
  <si>
    <t>基本情報技術者平成29年春期 午前問54</t>
  </si>
  <si>
    <t>基本情報技術者平成29年春期 午前問55</t>
  </si>
  <si>
    <t>基本情報技術者平成29年春期 午前問56</t>
  </si>
  <si>
    <t>基本情報技術者平成29年春期 午前問57</t>
  </si>
  <si>
    <t>基本情報技術者平成29年春期 午前問58</t>
  </si>
  <si>
    <t>基本情報技術者平成29年春期 午前問59</t>
  </si>
  <si>
    <t>基本情報技術者平成29年春期 午前問60</t>
  </si>
  <si>
    <t>基本情報技術者平成29年春期 午前問61</t>
  </si>
  <si>
    <t>基本情報技術者平成29年春期 午前問62</t>
  </si>
  <si>
    <t>基本情報技術者平成29年春期 午前問63</t>
  </si>
  <si>
    <t>基本情報技術者平成29年春期 午前問64</t>
  </si>
  <si>
    <t>基本情報技術者平成29年春期 午前問65</t>
  </si>
  <si>
    <t>基本情報技術者平成29年春期 午前問66</t>
  </si>
  <si>
    <t>基本情報技術者平成29年春期 午前問67</t>
  </si>
  <si>
    <t>基本情報技術者平成29年春期 午前問68</t>
  </si>
  <si>
    <t>基本情報技術者平成29年春期 午前問69</t>
  </si>
  <si>
    <t>基本情報技術者平成29年春期 午前問70</t>
  </si>
  <si>
    <t>基本情報技術者平成29年春期 午前問71</t>
  </si>
  <si>
    <t>基本情報技術者平成29年春期 午前問72</t>
  </si>
  <si>
    <t>基本情報技術者平成29年春期 午前問73</t>
  </si>
  <si>
    <t>基本情報技術者平成29年春期 午前問74</t>
  </si>
  <si>
    <t>基本情報技術者平成29年春期 午前問75</t>
  </si>
  <si>
    <t>基本情報技術者平成29年春期 午前問76</t>
  </si>
  <si>
    <t>基本情報技術者平成29年春期 午前問77</t>
  </si>
  <si>
    <t>基本情報技術者平成29年春期 午前問78</t>
  </si>
  <si>
    <t>基本情報技術者平成29年春期 午前問79</t>
  </si>
  <si>
    <t>基本情報技術者平成29年春期 午前問80</t>
  </si>
  <si>
    <t>基本情報技術者平成28年秋期 午前問1</t>
  </si>
  <si>
    <t>基本情報技術者平成28年秋期 午前問2</t>
  </si>
  <si>
    <t>基本情報技術者平成28年秋期 午前問3</t>
  </si>
  <si>
    <t>基本情報技術者平成28年秋期 午前問4</t>
  </si>
  <si>
    <t>基本情報技術者平成28年秋期 午前問5</t>
  </si>
  <si>
    <t>基本情報技術者平成28年秋期 午前問6</t>
  </si>
  <si>
    <t>基本情報技術者平成28年秋期 午前問7</t>
  </si>
  <si>
    <t>基本情報技術者平成28年秋期 午前問8</t>
  </si>
  <si>
    <t>基本情報技術者平成28年秋期 午前問9</t>
  </si>
  <si>
    <t>基本情報技術者平成28年秋期 午前問10</t>
  </si>
  <si>
    <t>基本情報技術者平成28年秋期 午前問11</t>
  </si>
  <si>
    <t>基本情報技術者平成28年秋期 午前問12</t>
  </si>
  <si>
    <t>基本情報技術者平成28年秋期 午前問13</t>
  </si>
  <si>
    <t>基本情報技術者平成28年秋期 午前問14</t>
  </si>
  <si>
    <t>基本情報技術者平成28年秋期 午前問15</t>
  </si>
  <si>
    <t>基本情報技術者平成28年秋期 午前問16</t>
  </si>
  <si>
    <t>基本情報技術者平成28年秋期 午前問17</t>
  </si>
  <si>
    <t>基本情報技術者平成28年秋期 午前問18</t>
  </si>
  <si>
    <t>基本情報技術者平成28年秋期 午前問19</t>
  </si>
  <si>
    <t>基本情報技術者平成28年秋期 午前問20</t>
  </si>
  <si>
    <t>基本情報技術者平成28年秋期 午前問21</t>
  </si>
  <si>
    <t>基本情報技術者平成28年秋期 午前問22</t>
  </si>
  <si>
    <t>基本情報技術者平成28年秋期 午前問23</t>
  </si>
  <si>
    <t>基本情報技術者平成28年秋期 午前問24</t>
  </si>
  <si>
    <t>基本情報技術者平成28年秋期 午前問25</t>
  </si>
  <si>
    <t>基本情報技術者平成28年秋期 午前問26</t>
  </si>
  <si>
    <t>基本情報技術者平成28年秋期 午前問27</t>
  </si>
  <si>
    <t>基本情報技術者平成28年秋期 午前問28</t>
  </si>
  <si>
    <t>基本情報技術者平成28年秋期 午前問29</t>
  </si>
  <si>
    <t>基本情報技術者平成28年秋期 午前問30</t>
  </si>
  <si>
    <t>基本情報技術者平成28年秋期 午前問31</t>
  </si>
  <si>
    <t>基本情報技術者平成28年秋期 午前問32</t>
  </si>
  <si>
    <t>基本情報技術者平成28年秋期 午前問33</t>
  </si>
  <si>
    <t>基本情報技術者平成28年秋期 午前問34</t>
  </si>
  <si>
    <t>基本情報技術者平成28年秋期 午前問35</t>
  </si>
  <si>
    <t>基本情報技術者平成28年秋期 午前問36</t>
  </si>
  <si>
    <t>基本情報技術者平成28年秋期 午前問37</t>
  </si>
  <si>
    <t>基本情報技術者平成28年秋期 午前問38</t>
  </si>
  <si>
    <t>基本情報技術者平成28年秋期 午前問39</t>
  </si>
  <si>
    <t>基本情報技術者平成28年秋期 午前問40</t>
  </si>
  <si>
    <t>基本情報技術者平成28年秋期 午前問41</t>
  </si>
  <si>
    <t>基本情報技術者平成28年秋期 午前問42</t>
  </si>
  <si>
    <t>基本情報技術者平成28年秋期 午前問43</t>
  </si>
  <si>
    <t>基本情報技術者平成28年秋期 午前問44</t>
  </si>
  <si>
    <t>基本情報技術者平成28年秋期 午前問45</t>
  </si>
  <si>
    <t>基本情報技術者平成28年秋期 午前問46</t>
  </si>
  <si>
    <t>基本情報技術者平成28年秋期 午前問47</t>
  </si>
  <si>
    <t>基本情報技術者平成28年秋期 午前問48</t>
  </si>
  <si>
    <t>基本情報技術者平成28年秋期 午前問49</t>
  </si>
  <si>
    <t>基本情報技術者平成28年秋期 午前問50</t>
  </si>
  <si>
    <t>基本情報技術者平成28年秋期 午前問51</t>
  </si>
  <si>
    <t>基本情報技術者平成28年秋期 午前問52</t>
  </si>
  <si>
    <t>基本情報技術者平成28年秋期 午前問53</t>
  </si>
  <si>
    <t>基本情報技術者平成28年秋期 午前問54</t>
  </si>
  <si>
    <t>基本情報技術者平成28年秋期 午前問55</t>
  </si>
  <si>
    <t>基本情報技術者平成28年秋期 午前問56</t>
  </si>
  <si>
    <t>基本情報技術者平成28年秋期 午前問57</t>
  </si>
  <si>
    <t>基本情報技術者平成28年秋期 午前問58</t>
  </si>
  <si>
    <t>基本情報技術者平成28年秋期 午前問59</t>
  </si>
  <si>
    <t>基本情報技術者平成28年秋期 午前問60</t>
  </si>
  <si>
    <t>基本情報技術者平成28年秋期 午前問61</t>
  </si>
  <si>
    <t>基本情報技術者平成28年秋期 午前問62</t>
  </si>
  <si>
    <t>基本情報技術者平成28年秋期 午前問63</t>
  </si>
  <si>
    <t>基本情報技術者平成28年秋期 午前問64</t>
  </si>
  <si>
    <t>基本情報技術者平成28年秋期 午前問65</t>
  </si>
  <si>
    <t>基本情報技術者平成28年秋期 午前問66</t>
  </si>
  <si>
    <t>基本情報技術者平成28年秋期 午前問67</t>
  </si>
  <si>
    <t>基本情報技術者平成28年秋期 午前問68</t>
  </si>
  <si>
    <t>基本情報技術者平成28年秋期 午前問69</t>
  </si>
  <si>
    <t>基本情報技術者平成28年秋期 午前問70</t>
  </si>
  <si>
    <t>基本情報技術者平成28年秋期 午前問71</t>
  </si>
  <si>
    <t>基本情報技術者平成28年秋期 午前問72</t>
  </si>
  <si>
    <t>基本情報技術者平成28年秋期 午前問73</t>
  </si>
  <si>
    <t>基本情報技術者平成28年秋期 午前問74</t>
  </si>
  <si>
    <t>基本情報技術者平成28年秋期 午前問75</t>
  </si>
  <si>
    <t>基本情報技術者平成28年秋期 午前問76</t>
  </si>
  <si>
    <t>基本情報技術者平成28年秋期 午前問77</t>
  </si>
  <si>
    <t>基本情報技術者平成28年秋期 午前問78</t>
  </si>
  <si>
    <t>基本情報技術者平成28年秋期 午前問79</t>
  </si>
  <si>
    <t>基本情報技術者平成28年秋期 午前問80</t>
  </si>
  <si>
    <t>基本情報技術者平成28年春期 午前問1</t>
  </si>
  <si>
    <t>基本情報技術者平成28年春期 午前問2</t>
  </si>
  <si>
    <t>基本情報技術者平成28年春期 午前問3</t>
  </si>
  <si>
    <t>基本情報技術者平成28年春期 午前問4</t>
  </si>
  <si>
    <t>基本情報技術者平成28年春期 午前問5</t>
  </si>
  <si>
    <t>基本情報技術者平成28年春期 午前問6</t>
  </si>
  <si>
    <t>基本情報技術者平成28年春期 午前問7</t>
  </si>
  <si>
    <t>基本情報技術者平成28年春期 午前問8</t>
  </si>
  <si>
    <t>基本情報技術者平成28年春期 午前問9</t>
  </si>
  <si>
    <t>基本情報技術者平成28年春期 午前問10</t>
  </si>
  <si>
    <t>基本情報技術者平成28年春期 午前問11</t>
  </si>
  <si>
    <t>基本情報技術者平成28年春期 午前問12</t>
  </si>
  <si>
    <t>基本情報技術者平成28年春期 午前問13</t>
  </si>
  <si>
    <t>基本情報技術者平成28年春期 午前問14</t>
  </si>
  <si>
    <t>基本情報技術者平成28年春期 午前問15</t>
  </si>
  <si>
    <t>基本情報技術者平成28年春期 午前問16</t>
  </si>
  <si>
    <t>基本情報技術者平成28年春期 午前問17</t>
  </si>
  <si>
    <t>基本情報技術者平成28年春期 午前問18</t>
  </si>
  <si>
    <t>基本情報技術者平成28年春期 午前問19</t>
  </si>
  <si>
    <t>基本情報技術者平成28年春期 午前問20</t>
  </si>
  <si>
    <t>基本情報技術者平成28年春期 午前問21</t>
  </si>
  <si>
    <t>基本情報技術者平成28年春期 午前問22</t>
  </si>
  <si>
    <t>基本情報技術者平成28年春期 午前問23</t>
  </si>
  <si>
    <t>基本情報技術者平成28年春期 午前問24</t>
  </si>
  <si>
    <t>基本情報技術者平成28年春期 午前問25</t>
  </si>
  <si>
    <t>基本情報技術者平成28年春期 午前問26</t>
  </si>
  <si>
    <t>基本情報技術者平成28年春期 午前問27</t>
  </si>
  <si>
    <t>基本情報技術者平成28年春期 午前問28</t>
  </si>
  <si>
    <t>基本情報技術者平成28年春期 午前問29</t>
  </si>
  <si>
    <t>基本情報技術者平成28年春期 午前問30</t>
  </si>
  <si>
    <t>基本情報技術者平成28年春期 午前問31</t>
  </si>
  <si>
    <t>基本情報技術者平成28年春期 午前問32</t>
  </si>
  <si>
    <t>基本情報技術者平成28年春期 午前問33</t>
  </si>
  <si>
    <t>基本情報技術者平成28年春期 午前問34</t>
  </si>
  <si>
    <t>基本情報技術者平成28年春期 午前問35</t>
  </si>
  <si>
    <t>基本情報技術者平成28年春期 午前問36</t>
  </si>
  <si>
    <t>基本情報技術者平成28年春期 午前問37</t>
  </si>
  <si>
    <t>基本情報技術者平成28年春期 午前問38</t>
  </si>
  <si>
    <t>基本情報技術者平成28年春期 午前問39</t>
  </si>
  <si>
    <t>基本情報技術者平成28年春期 午前問40</t>
  </si>
  <si>
    <t>基本情報技術者平成28年春期 午前問41</t>
  </si>
  <si>
    <t>基本情報技術者平成28年春期 午前問42</t>
  </si>
  <si>
    <t>基本情報技術者平成28年春期 午前問43</t>
  </si>
  <si>
    <t>基本情報技術者平成28年春期 午前問44</t>
  </si>
  <si>
    <t>基本情報技術者平成28年春期 午前問45</t>
  </si>
  <si>
    <t>基本情報技術者平成28年春期 午前問46</t>
  </si>
  <si>
    <t>基本情報技術者平成28年春期 午前問47</t>
  </si>
  <si>
    <t>基本情報技術者平成28年春期 午前問48</t>
  </si>
  <si>
    <t>基本情報技術者平成28年春期 午前問49</t>
  </si>
  <si>
    <t>基本情報技術者平成28年春期 午前問50</t>
  </si>
  <si>
    <t>基本情報技術者平成28年春期 午前問51</t>
  </si>
  <si>
    <t>基本情報技術者平成28年春期 午前問52</t>
  </si>
  <si>
    <t>基本情報技術者平成28年春期 午前問53</t>
  </si>
  <si>
    <t>基本情報技術者平成28年春期 午前問54</t>
  </si>
  <si>
    <t>基本情報技術者平成28年春期 午前問55</t>
  </si>
  <si>
    <t>基本情報技術者平成28年春期 午前問56</t>
  </si>
  <si>
    <t>基本情報技術者平成28年春期 午前問57</t>
  </si>
  <si>
    <t>基本情報技術者平成28年春期 午前問58</t>
  </si>
  <si>
    <t>基本情報技術者平成28年春期 午前問59</t>
  </si>
  <si>
    <t>基本情報技術者平成28年春期 午前問60</t>
  </si>
  <si>
    <t>基本情報技術者平成28年春期 午前問61</t>
  </si>
  <si>
    <t>基本情報技術者平成28年春期 午前問62</t>
  </si>
  <si>
    <t>基本情報技術者平成28年春期 午前問63</t>
  </si>
  <si>
    <t>基本情報技術者平成28年春期 午前問64</t>
  </si>
  <si>
    <t>基本情報技術者平成28年春期 午前問65</t>
  </si>
  <si>
    <t>基本情報技術者平成28年春期 午前問66</t>
  </si>
  <si>
    <t>基本情報技術者平成28年春期 午前問67</t>
  </si>
  <si>
    <t>基本情報技術者平成28年春期 午前問68</t>
  </si>
  <si>
    <t>基本情報技術者平成28年春期 午前問69</t>
  </si>
  <si>
    <t>基本情報技術者平成28年春期 午前問70</t>
  </si>
  <si>
    <t>基本情報技術者平成28年春期 午前問71</t>
  </si>
  <si>
    <t>基本情報技術者平成28年春期 午前問72</t>
  </si>
  <si>
    <t>基本情報技術者平成28年春期 午前問73</t>
  </si>
  <si>
    <t>基本情報技術者平成28年春期 午前問74</t>
  </si>
  <si>
    <t>基本情報技術者平成28年春期 午前問75</t>
  </si>
  <si>
    <t>基本情報技術者平成28年春期 午前問76</t>
  </si>
  <si>
    <t>基本情報技術者平成28年春期 午前問77</t>
  </si>
  <si>
    <t>基本情報技術者平成28年春期 午前問78</t>
  </si>
  <si>
    <t>基本情報技術者平成28年春期 午前問79</t>
  </si>
  <si>
    <t>基本情報技術者平成28年春期 午前問80</t>
  </si>
  <si>
    <t>基本情報技術者平成27年秋期 午前問1</t>
  </si>
  <si>
    <t>基本情報技術者平成27年秋期 午前問2</t>
  </si>
  <si>
    <t>基本情報技術者平成27年秋期 午前問3</t>
  </si>
  <si>
    <t>基本情報技術者平成27年秋期 午前問4</t>
  </si>
  <si>
    <t>基本情報技術者平成27年秋期 午前問5</t>
  </si>
  <si>
    <t>基本情報技術者平成27年秋期 午前問6</t>
  </si>
  <si>
    <t>基本情報技術者平成27年秋期 午前問7</t>
  </si>
  <si>
    <t>基本情報技術者平成27年秋期 午前問8</t>
  </si>
  <si>
    <t>基本情報技術者平成27年秋期 午前問9</t>
  </si>
  <si>
    <t>基本情報技術者平成27年秋期 午前問10</t>
  </si>
  <si>
    <t>基本情報技術者平成27年秋期 午前問11</t>
  </si>
  <si>
    <t>基本情報技術者平成27年秋期 午前問12</t>
  </si>
  <si>
    <t>基本情報技術者平成27年秋期 午前問13</t>
  </si>
  <si>
    <t>基本情報技術者平成27年秋期 午前問14</t>
  </si>
  <si>
    <t>基本情報技術者平成27年秋期 午前問15</t>
  </si>
  <si>
    <t>基本情報技術者平成27年秋期 午前問16</t>
  </si>
  <si>
    <t>基本情報技術者平成27年秋期 午前問17</t>
  </si>
  <si>
    <t>基本情報技術者平成27年秋期 午前問18</t>
  </si>
  <si>
    <t>基本情報技術者平成27年秋期 午前問19</t>
  </si>
  <si>
    <t>基本情報技術者平成27年秋期 午前問20</t>
  </si>
  <si>
    <t>基本情報技術者平成27年秋期 午前問21</t>
  </si>
  <si>
    <t>基本情報技術者平成27年秋期 午前問22</t>
  </si>
  <si>
    <t>基本情報技術者平成27年秋期 午前問23</t>
  </si>
  <si>
    <t>基本情報技術者平成27年秋期 午前問24</t>
  </si>
  <si>
    <t>基本情報技術者平成27年秋期 午前問25</t>
  </si>
  <si>
    <t>基本情報技術者平成27年秋期 午前問26</t>
  </si>
  <si>
    <t>基本情報技術者平成27年秋期 午前問27</t>
  </si>
  <si>
    <t>基本情報技術者平成27年秋期 午前問28</t>
  </si>
  <si>
    <t>基本情報技術者平成27年秋期 午前問29</t>
  </si>
  <si>
    <t>基本情報技術者平成27年秋期 午前問30</t>
  </si>
  <si>
    <t>基本情報技術者平成27年秋期 午前問31</t>
  </si>
  <si>
    <t>基本情報技術者平成27年秋期 午前問32</t>
  </si>
  <si>
    <t>基本情報技術者平成27年秋期 午前問33</t>
  </si>
  <si>
    <t>基本情報技術者平成27年秋期 午前問34</t>
  </si>
  <si>
    <t>基本情報技術者平成27年秋期 午前問35</t>
  </si>
  <si>
    <t>基本情報技術者平成27年秋期 午前問36</t>
  </si>
  <si>
    <t>基本情報技術者平成27年秋期 午前問37</t>
  </si>
  <si>
    <t>基本情報技術者平成27年秋期 午前問38</t>
  </si>
  <si>
    <t>基本情報技術者平成27年秋期 午前問39</t>
  </si>
  <si>
    <t>基本情報技術者平成27年秋期 午前問40</t>
  </si>
  <si>
    <t>基本情報技術者平成27年秋期 午前問41</t>
  </si>
  <si>
    <t>基本情報技術者平成27年秋期 午前問42</t>
  </si>
  <si>
    <t>基本情報技術者平成27年秋期 午前問43</t>
  </si>
  <si>
    <t>基本情報技術者平成27年秋期 午前問44</t>
  </si>
  <si>
    <t>基本情報技術者平成27年秋期 午前問45</t>
  </si>
  <si>
    <t>基本情報技術者平成27年秋期 午前問46</t>
  </si>
  <si>
    <t>基本情報技術者平成27年秋期 午前問47</t>
  </si>
  <si>
    <t>基本情報技術者平成27年秋期 午前問48</t>
  </si>
  <si>
    <t>基本情報技術者平成27年秋期 午前問49</t>
  </si>
  <si>
    <t>基本情報技術者平成27年秋期 午前問50</t>
  </si>
  <si>
    <t>基本情報技術者平成27年秋期 午前問51</t>
  </si>
  <si>
    <t>基本情報技術者平成27年秋期 午前問52</t>
  </si>
  <si>
    <t>基本情報技術者平成27年秋期 午前問53</t>
  </si>
  <si>
    <t>基本情報技術者平成27年秋期 午前問54</t>
  </si>
  <si>
    <t>基本情報技術者平成27年秋期 午前問55</t>
  </si>
  <si>
    <t>基本情報技術者平成27年秋期 午前問56</t>
  </si>
  <si>
    <t>基本情報技術者平成27年秋期 午前問57</t>
  </si>
  <si>
    <t>基本情報技術者平成27年秋期 午前問58</t>
  </si>
  <si>
    <t>基本情報技術者平成27年秋期 午前問59</t>
  </si>
  <si>
    <t>基本情報技術者平成27年秋期 午前問60</t>
  </si>
  <si>
    <t>基本情報技術者平成27年秋期 午前問61</t>
  </si>
  <si>
    <t>基本情報技術者平成27年秋期 午前問62</t>
  </si>
  <si>
    <t>基本情報技術者平成27年秋期 午前問63</t>
  </si>
  <si>
    <t>基本情報技術者平成27年秋期 午前問64</t>
  </si>
  <si>
    <t>基本情報技術者平成27年秋期 午前問65</t>
  </si>
  <si>
    <t>基本情報技術者平成27年秋期 午前問66</t>
  </si>
  <si>
    <t>基本情報技術者平成27年秋期 午前問67</t>
  </si>
  <si>
    <t>基本情報技術者平成27年秋期 午前問68</t>
  </si>
  <si>
    <t>基本情報技術者平成27年秋期 午前問69</t>
  </si>
  <si>
    <t>基本情報技術者平成27年秋期 午前問70</t>
  </si>
  <si>
    <t>基本情報技術者平成27年秋期 午前問71</t>
  </si>
  <si>
    <t>基本情報技術者平成27年秋期 午前問72</t>
  </si>
  <si>
    <t>基本情報技術者平成27年秋期 午前問73</t>
  </si>
  <si>
    <t>基本情報技術者平成27年秋期 午前問74</t>
  </si>
  <si>
    <t>基本情報技術者平成27年秋期 午前問75</t>
  </si>
  <si>
    <t>基本情報技術者平成27年秋期 午前問76</t>
  </si>
  <si>
    <t>基本情報技術者平成27年秋期 午前問77</t>
  </si>
  <si>
    <t>基本情報技術者平成27年秋期 午前問78</t>
  </si>
  <si>
    <t>基本情報技術者平成27年秋期 午前問79</t>
  </si>
  <si>
    <t>基本情報技術者平成27年秋期 午前問80</t>
  </si>
  <si>
    <t>基本情報技術者平成27年春期 午前問1</t>
  </si>
  <si>
    <t>基本情報技術者平成27年春期 午前問2</t>
  </si>
  <si>
    <t>基本情報技術者平成27年春期 午前問3</t>
  </si>
  <si>
    <t>基本情報技術者平成27年春期 午前問4</t>
  </si>
  <si>
    <t>基本情報技術者平成27年春期 午前問5</t>
  </si>
  <si>
    <t>基本情報技術者平成27年春期 午前問6</t>
  </si>
  <si>
    <t>基本情報技術者平成27年春期 午前問7</t>
  </si>
  <si>
    <t>基本情報技術者平成27年春期 午前問8</t>
  </si>
  <si>
    <t>基本情報技術者平成27年春期 午前問9</t>
  </si>
  <si>
    <t>基本情報技術者平成27年春期 午前問10</t>
  </si>
  <si>
    <t>基本情報技術者平成27年春期 午前問11</t>
  </si>
  <si>
    <t>基本情報技術者平成27年春期 午前問12</t>
  </si>
  <si>
    <t>基本情報技術者平成27年春期 午前問13</t>
  </si>
  <si>
    <t>基本情報技術者平成27年春期 午前問14</t>
  </si>
  <si>
    <t>基本情報技術者平成27年春期 午前問15</t>
  </si>
  <si>
    <t>基本情報技術者平成27年春期 午前問16</t>
  </si>
  <si>
    <t>基本情報技術者平成27年春期 午前問17</t>
  </si>
  <si>
    <t>基本情報技術者平成27年春期 午前問18</t>
  </si>
  <si>
    <t>基本情報技術者平成27年春期 午前問19</t>
  </si>
  <si>
    <t>基本情報技術者平成27年春期 午前問20</t>
  </si>
  <si>
    <t>基本情報技術者平成27年春期 午前問21</t>
  </si>
  <si>
    <t>基本情報技術者平成27年春期 午前問22</t>
  </si>
  <si>
    <t>基本情報技術者平成27年春期 午前問23</t>
  </si>
  <si>
    <t>基本情報技術者平成27年春期 午前問24</t>
  </si>
  <si>
    <t>基本情報技術者平成27年春期 午前問25</t>
  </si>
  <si>
    <t>基本情報技術者平成27年春期 午前問26</t>
  </si>
  <si>
    <t>基本情報技術者平成27年春期 午前問27</t>
  </si>
  <si>
    <t>基本情報技術者平成27年春期 午前問28</t>
  </si>
  <si>
    <t>基本情報技術者平成27年春期 午前問29</t>
  </si>
  <si>
    <t>基本情報技術者平成27年春期 午前問30</t>
  </si>
  <si>
    <t>基本情報技術者平成27年春期 午前問31</t>
  </si>
  <si>
    <t>基本情報技術者平成27年春期 午前問32</t>
  </si>
  <si>
    <t>基本情報技術者平成27年春期 午前問33</t>
  </si>
  <si>
    <t>基本情報技術者平成27年春期 午前問34</t>
  </si>
  <si>
    <t>基本情報技術者平成27年春期 午前問35</t>
  </si>
  <si>
    <t>基本情報技術者平成27年春期 午前問36</t>
  </si>
  <si>
    <t>基本情報技術者平成27年春期 午前問37</t>
  </si>
  <si>
    <t>基本情報技術者平成27年春期 午前問38</t>
  </si>
  <si>
    <t>基本情報技術者平成27年春期 午前問39</t>
  </si>
  <si>
    <t>基本情報技術者平成27年春期 午前問40</t>
  </si>
  <si>
    <t>基本情報技術者平成27年春期 午前問41</t>
  </si>
  <si>
    <t>基本情報技術者平成27年春期 午前問42</t>
  </si>
  <si>
    <t>基本情報技術者平成27年春期 午前問43</t>
  </si>
  <si>
    <t>基本情報技術者平成27年春期 午前問44</t>
  </si>
  <si>
    <t>基本情報技術者平成27年春期 午前問45</t>
  </si>
  <si>
    <t>基本情報技術者平成27年春期 午前問46</t>
  </si>
  <si>
    <t>基本情報技術者平成27年春期 午前問47</t>
  </si>
  <si>
    <t>基本情報技術者平成27年春期 午前問48</t>
  </si>
  <si>
    <t>基本情報技術者平成27年春期 午前問49</t>
  </si>
  <si>
    <t>基本情報技術者平成27年春期 午前問50</t>
  </si>
  <si>
    <t>基本情報技術者平成27年春期 午前問51</t>
  </si>
  <si>
    <t>基本情報技術者平成27年春期 午前問52</t>
  </si>
  <si>
    <t>基本情報技術者平成27年春期 午前問53</t>
  </si>
  <si>
    <t>基本情報技術者平成27年春期 午前問54</t>
  </si>
  <si>
    <t>基本情報技術者平成27年春期 午前問55</t>
  </si>
  <si>
    <t>基本情報技術者平成27年春期 午前問56</t>
  </si>
  <si>
    <t>基本情報技術者平成27年春期 午前問57</t>
  </si>
  <si>
    <t>基本情報技術者平成27年春期 午前問58</t>
  </si>
  <si>
    <t>基本情報技術者平成27年春期 午前問59</t>
  </si>
  <si>
    <t>基本情報技術者平成27年春期 午前問60</t>
  </si>
  <si>
    <t>基本情報技術者平成27年春期 午前問61</t>
  </si>
  <si>
    <t>基本情報技術者平成27年春期 午前問62</t>
  </si>
  <si>
    <t>基本情報技術者平成27年春期 午前問63</t>
  </si>
  <si>
    <t>基本情報技術者平成27年春期 午前問64</t>
  </si>
  <si>
    <t>基本情報技術者平成27年春期 午前問65</t>
  </si>
  <si>
    <t>基本情報技術者平成27年春期 午前問66</t>
  </si>
  <si>
    <t>基本情報技術者平成27年春期 午前問67</t>
  </si>
  <si>
    <t>基本情報技術者平成27年春期 午前問68</t>
  </si>
  <si>
    <t>基本情報技術者平成27年春期 午前問69</t>
  </si>
  <si>
    <t>基本情報技術者平成27年春期 午前問70</t>
  </si>
  <si>
    <t>基本情報技術者平成27年春期 午前問71</t>
  </si>
  <si>
    <t>基本情報技術者平成27年春期 午前問72</t>
  </si>
  <si>
    <t>基本情報技術者平成27年春期 午前問73</t>
  </si>
  <si>
    <t>基本情報技術者平成27年春期 午前問74</t>
  </si>
  <si>
    <t>基本情報技術者平成27年春期 午前問75</t>
  </si>
  <si>
    <t>基本情報技術者平成27年春期 午前問76</t>
  </si>
  <si>
    <t>基本情報技術者平成27年春期 午前問77</t>
  </si>
  <si>
    <t>基本情報技術者平成27年春期 午前問78</t>
  </si>
  <si>
    <t>基本情報技術者平成27年春期 午前問79</t>
  </si>
  <si>
    <t>基本情報技術者平成27年春期 午前問80</t>
  </si>
  <si>
    <t>基本情報技術者平成26年秋期 午前問1</t>
  </si>
  <si>
    <t>基本情報技術者平成26年秋期 午前問2</t>
  </si>
  <si>
    <t>基本情報技術者平成26年秋期 午前問3</t>
  </si>
  <si>
    <t>基本情報技術者平成26年秋期 午前問4</t>
  </si>
  <si>
    <t>基本情報技術者平成26年秋期 午前問5</t>
  </si>
  <si>
    <t>基本情報技術者平成26年秋期 午前問6</t>
  </si>
  <si>
    <t>基本情報技術者平成26年秋期 午前問7</t>
  </si>
  <si>
    <t>基本情報技術者平成26年秋期 午前問8</t>
  </si>
  <si>
    <t>基本情報技術者平成26年秋期 午前問9</t>
  </si>
  <si>
    <t>基本情報技術者平成26年秋期 午前問10</t>
  </si>
  <si>
    <t>基本情報技術者平成26年秋期 午前問11</t>
  </si>
  <si>
    <t>基本情報技術者平成26年秋期 午前問12</t>
  </si>
  <si>
    <t>基本情報技術者平成26年秋期 午前問13</t>
  </si>
  <si>
    <t>基本情報技術者平成26年秋期 午前問14</t>
  </si>
  <si>
    <t>基本情報技術者平成26年秋期 午前問15</t>
  </si>
  <si>
    <t>基本情報技術者平成26年秋期 午前問16</t>
  </si>
  <si>
    <t>基本情報技術者平成26年秋期 午前問17</t>
  </si>
  <si>
    <t>基本情報技術者平成26年秋期 午前問18</t>
  </si>
  <si>
    <t>基本情報技術者平成26年秋期 午前問19</t>
  </si>
  <si>
    <t>基本情報技術者平成26年秋期 午前問20</t>
  </si>
  <si>
    <t>基本情報技術者平成26年秋期 午前問21</t>
  </si>
  <si>
    <t>基本情報技術者平成26年秋期 午前問22</t>
  </si>
  <si>
    <t>基本情報技術者平成26年秋期 午前問23</t>
  </si>
  <si>
    <t>基本情報技術者平成26年秋期 午前問24</t>
  </si>
  <si>
    <t>基本情報技術者平成26年秋期 午前問25</t>
  </si>
  <si>
    <t>基本情報技術者平成26年秋期 午前問26</t>
  </si>
  <si>
    <t>基本情報技術者平成26年秋期 午前問27</t>
  </si>
  <si>
    <t>基本情報技術者平成26年秋期 午前問28</t>
  </si>
  <si>
    <t>基本情報技術者平成26年秋期 午前問29</t>
  </si>
  <si>
    <t>基本情報技術者平成26年秋期 午前問30</t>
  </si>
  <si>
    <t>基本情報技術者平成26年秋期 午前問31</t>
  </si>
  <si>
    <t>基本情報技術者平成26年秋期 午前問32</t>
  </si>
  <si>
    <t>基本情報技術者平成26年秋期 午前問33</t>
  </si>
  <si>
    <t>基本情報技術者平成26年秋期 午前問34</t>
  </si>
  <si>
    <t>基本情報技術者平成26年秋期 午前問35</t>
  </si>
  <si>
    <t>基本情報技術者平成26年秋期 午前問36</t>
  </si>
  <si>
    <t>基本情報技術者平成26年秋期 午前問37</t>
  </si>
  <si>
    <t>基本情報技術者平成26年秋期 午前問38</t>
  </si>
  <si>
    <t>基本情報技術者平成26年秋期 午前問39</t>
  </si>
  <si>
    <t>基本情報技術者平成26年秋期 午前問40</t>
  </si>
  <si>
    <t>基本情報技術者平成26年秋期 午前問41</t>
  </si>
  <si>
    <t>基本情報技術者平成26年秋期 午前問42</t>
  </si>
  <si>
    <t>基本情報技術者平成26年秋期 午前問43</t>
  </si>
  <si>
    <t>基本情報技術者平成26年秋期 午前問44</t>
  </si>
  <si>
    <t>基本情報技術者平成26年秋期 午前問45</t>
  </si>
  <si>
    <t>基本情報技術者平成26年秋期 午前問46</t>
  </si>
  <si>
    <t>基本情報技術者平成26年秋期 午前問47</t>
  </si>
  <si>
    <t>基本情報技術者平成26年秋期 午前問48</t>
  </si>
  <si>
    <t>基本情報技術者平成26年秋期 午前問49</t>
  </si>
  <si>
    <t>基本情報技術者平成26年秋期 午前問50</t>
  </si>
  <si>
    <t>基本情報技術者平成26年秋期 午前問51</t>
  </si>
  <si>
    <t>基本情報技術者平成26年秋期 午前問52</t>
  </si>
  <si>
    <t>基本情報技術者平成26年秋期 午前問53</t>
  </si>
  <si>
    <t>基本情報技術者平成26年秋期 午前問54</t>
  </si>
  <si>
    <t>基本情報技術者平成26年秋期 午前問55</t>
  </si>
  <si>
    <t>基本情報技術者平成26年秋期 午前問56</t>
  </si>
  <si>
    <t>基本情報技術者平成26年秋期 午前問57</t>
  </si>
  <si>
    <t>基本情報技術者平成26年秋期 午前問58</t>
  </si>
  <si>
    <t>基本情報技術者平成26年秋期 午前問59</t>
  </si>
  <si>
    <t>基本情報技術者平成26年秋期 午前問60</t>
  </si>
  <si>
    <t>基本情報技術者平成26年秋期 午前問61</t>
  </si>
  <si>
    <t>基本情報技術者平成26年秋期 午前問62</t>
  </si>
  <si>
    <t>基本情報技術者平成26年秋期 午前問63</t>
  </si>
  <si>
    <t>基本情報技術者平成26年秋期 午前問64</t>
  </si>
  <si>
    <t>基本情報技術者平成26年秋期 午前問65</t>
  </si>
  <si>
    <t>基本情報技術者平成26年秋期 午前問66</t>
  </si>
  <si>
    <t>基本情報技術者平成26年秋期 午前問67</t>
  </si>
  <si>
    <t>基本情報技術者平成26年秋期 午前問68</t>
  </si>
  <si>
    <t>基本情報技術者平成26年秋期 午前問69</t>
  </si>
  <si>
    <t>基本情報技術者平成26年秋期 午前問70</t>
  </si>
  <si>
    <t>基本情報技術者平成26年秋期 午前問71</t>
  </si>
  <si>
    <t>基本情報技術者平成26年秋期 午前問72</t>
  </si>
  <si>
    <t>基本情報技術者平成26年秋期 午前問73</t>
  </si>
  <si>
    <t>基本情報技術者平成26年秋期 午前問74</t>
  </si>
  <si>
    <t>基本情報技術者平成26年秋期 午前問75</t>
  </si>
  <si>
    <t>基本情報技術者平成26年秋期 午前問76</t>
  </si>
  <si>
    <t>基本情報技術者平成26年秋期 午前問77</t>
  </si>
  <si>
    <t>基本情報技術者平成26年秋期 午前問78</t>
  </si>
  <si>
    <t>基本情報技術者平成26年秋期 午前問79</t>
  </si>
  <si>
    <t>基本情報技術者平成26年秋期 午前問80</t>
  </si>
  <si>
    <t>基本情報技術者平成26年春期 午前問1</t>
  </si>
  <si>
    <t>基本情報技術者平成26年春期 午前問2</t>
  </si>
  <si>
    <t>基本情報技術者平成26年春期 午前問3</t>
  </si>
  <si>
    <t>基本情報技術者平成26年春期 午前問4</t>
  </si>
  <si>
    <t>基本情報技術者平成26年春期 午前問5</t>
  </si>
  <si>
    <t>基本情報技術者平成26年春期 午前問6</t>
  </si>
  <si>
    <t>基本情報技術者平成26年春期 午前問7</t>
  </si>
  <si>
    <t>基本情報技術者平成26年春期 午前問8</t>
  </si>
  <si>
    <t>基本情報技術者平成26年春期 午前問9</t>
  </si>
  <si>
    <t>基本情報技術者平成26年春期 午前問10</t>
  </si>
  <si>
    <t>基本情報技術者平成26年春期 午前問11</t>
  </si>
  <si>
    <t>基本情報技術者平成26年春期 午前問12</t>
  </si>
  <si>
    <t>基本情報技術者平成26年春期 午前問13</t>
  </si>
  <si>
    <t>基本情報技術者平成26年春期 午前問14</t>
  </si>
  <si>
    <t>基本情報技術者平成26年春期 午前問15</t>
  </si>
  <si>
    <t>基本情報技術者平成26年春期 午前問16</t>
  </si>
  <si>
    <t>基本情報技術者平成26年春期 午前問17</t>
  </si>
  <si>
    <t>基本情報技術者平成26年春期 午前問18</t>
  </si>
  <si>
    <t>基本情報技術者平成26年春期 午前問19</t>
  </si>
  <si>
    <t>基本情報技術者平成26年春期 午前問20</t>
  </si>
  <si>
    <t>基本情報技術者平成26年春期 午前問21</t>
  </si>
  <si>
    <t>基本情報技術者平成26年春期 午前問22</t>
  </si>
  <si>
    <t>基本情報技術者平成26年春期 午前問23</t>
  </si>
  <si>
    <t>基本情報技術者平成26年春期 午前問24</t>
  </si>
  <si>
    <t>基本情報技術者平成26年春期 午前問25</t>
  </si>
  <si>
    <t>基本情報技術者平成26年春期 午前問26</t>
  </si>
  <si>
    <t>基本情報技術者平成26年春期 午前問27</t>
  </si>
  <si>
    <t>基本情報技術者平成26年春期 午前問28</t>
  </si>
  <si>
    <t>基本情報技術者平成26年春期 午前問29</t>
  </si>
  <si>
    <t>基本情報技術者平成26年春期 午前問30</t>
  </si>
  <si>
    <t>基本情報技術者平成26年春期 午前問31</t>
  </si>
  <si>
    <t>基本情報技術者平成26年春期 午前問32</t>
  </si>
  <si>
    <t>基本情報技術者平成26年春期 午前問33</t>
  </si>
  <si>
    <t>基本情報技術者平成26年春期 午前問34</t>
  </si>
  <si>
    <t>基本情報技術者平成26年春期 午前問35</t>
  </si>
  <si>
    <t>基本情報技術者平成26年春期 午前問36</t>
  </si>
  <si>
    <t>基本情報技術者平成26年春期 午前問37</t>
  </si>
  <si>
    <t>基本情報技術者平成26年春期 午前問38</t>
  </si>
  <si>
    <t>基本情報技術者平成26年春期 午前問39</t>
  </si>
  <si>
    <t>基本情報技術者平成26年春期 午前問40</t>
  </si>
  <si>
    <t>基本情報技術者平成26年春期 午前問41</t>
  </si>
  <si>
    <t>基本情報技術者平成26年春期 午前問42</t>
  </si>
  <si>
    <t>基本情報技術者平成26年春期 午前問43</t>
  </si>
  <si>
    <t>基本情報技術者平成26年春期 午前問44</t>
  </si>
  <si>
    <t>基本情報技術者平成26年春期 午前問45</t>
  </si>
  <si>
    <t>基本情報技術者平成26年春期 午前問46</t>
  </si>
  <si>
    <t>基本情報技術者平成26年春期 午前問47</t>
  </si>
  <si>
    <t>基本情報技術者平成26年春期 午前問48</t>
  </si>
  <si>
    <t>基本情報技術者平成26年春期 午前問49</t>
  </si>
  <si>
    <t>基本情報技術者平成26年春期 午前問50</t>
  </si>
  <si>
    <t>基本情報技術者平成26年春期 午前問51</t>
  </si>
  <si>
    <t>基本情報技術者平成26年春期 午前問52</t>
  </si>
  <si>
    <t>基本情報技術者平成26年春期 午前問53</t>
  </si>
  <si>
    <t>基本情報技術者平成26年春期 午前問54</t>
  </si>
  <si>
    <t>基本情報技術者平成26年春期 午前問55</t>
  </si>
  <si>
    <t>基本情報技術者平成26年春期 午前問56</t>
  </si>
  <si>
    <t>基本情報技術者平成26年春期 午前問57</t>
  </si>
  <si>
    <t>基本情報技術者平成26年春期 午前問58</t>
  </si>
  <si>
    <t>基本情報技術者平成26年春期 午前問59</t>
  </si>
  <si>
    <t>基本情報技術者平成26年春期 午前問60</t>
  </si>
  <si>
    <t>基本情報技術者平成26年春期 午前問61</t>
  </si>
  <si>
    <t>基本情報技術者平成26年春期 午前問62</t>
  </si>
  <si>
    <t>基本情報技術者平成26年春期 午前問63</t>
  </si>
  <si>
    <t>基本情報技術者平成26年春期 午前問64</t>
  </si>
  <si>
    <t>基本情報技術者平成26年春期 午前問65</t>
  </si>
  <si>
    <t>基本情報技術者平成26年春期 午前問66</t>
  </si>
  <si>
    <t>基本情報技術者平成26年春期 午前問67</t>
  </si>
  <si>
    <t>基本情報技術者平成26年春期 午前問68</t>
  </si>
  <si>
    <t>基本情報技術者平成26年春期 午前問69</t>
  </si>
  <si>
    <t>基本情報技術者平成26年春期 午前問70</t>
  </si>
  <si>
    <t>基本情報技術者平成26年春期 午前問71</t>
  </si>
  <si>
    <t>基本情報技術者平成26年春期 午前問72</t>
  </si>
  <si>
    <t>基本情報技術者平成26年春期 午前問73</t>
  </si>
  <si>
    <t>基本情報技術者平成26年春期 午前問74</t>
  </si>
  <si>
    <t>基本情報技術者平成26年春期 午前問75</t>
  </si>
  <si>
    <t>基本情報技術者平成26年春期 午前問76</t>
  </si>
  <si>
    <t>基本情報技術者平成26年春期 午前問77</t>
  </si>
  <si>
    <t>基本情報技術者平成26年春期 午前問78</t>
  </si>
  <si>
    <t>基本情報技術者平成26年春期 午前問79</t>
  </si>
  <si>
    <t>基本情報技術者平成26年春期 午前問80</t>
  </si>
  <si>
    <t>基本情報技術者平成25年秋期 午前問1</t>
  </si>
  <si>
    <t>基本情報技術者平成25年秋期 午前問2</t>
  </si>
  <si>
    <t>基本情報技術者平成25年秋期 午前問3</t>
  </si>
  <si>
    <t>基本情報技術者平成25年秋期 午前問4</t>
  </si>
  <si>
    <t>基本情報技術者平成25年秋期 午前問5</t>
  </si>
  <si>
    <t>基本情報技術者平成25年秋期 午前問6</t>
  </si>
  <si>
    <t>基本情報技術者平成25年秋期 午前問7</t>
  </si>
  <si>
    <t>基本情報技術者平成25年秋期 午前問8</t>
  </si>
  <si>
    <t>基本情報技術者平成25年秋期 午前問9</t>
  </si>
  <si>
    <t>基本情報技術者平成25年秋期 午前問10</t>
  </si>
  <si>
    <t>基本情報技術者平成25年秋期 午前問11</t>
  </si>
  <si>
    <t>基本情報技術者平成25年秋期 午前問12</t>
  </si>
  <si>
    <t>基本情報技術者平成25年秋期 午前問13</t>
  </si>
  <si>
    <t>基本情報技術者平成25年秋期 午前問14</t>
  </si>
  <si>
    <t>基本情報技術者平成25年秋期 午前問15</t>
  </si>
  <si>
    <t>基本情報技術者平成25年秋期 午前問16</t>
  </si>
  <si>
    <t>基本情報技術者平成25年秋期 午前問17</t>
  </si>
  <si>
    <t>基本情報技術者平成25年秋期 午前問18</t>
  </si>
  <si>
    <t>基本情報技術者平成25年秋期 午前問19</t>
  </si>
  <si>
    <t>基本情報技術者平成25年秋期 午前問20</t>
  </si>
  <si>
    <t>基本情報技術者平成25年秋期 午前問21</t>
  </si>
  <si>
    <t>基本情報技術者平成25年秋期 午前問22</t>
  </si>
  <si>
    <t>基本情報技術者平成25年秋期 午前問23</t>
  </si>
  <si>
    <t>基本情報技術者平成25年秋期 午前問24</t>
  </si>
  <si>
    <t>基本情報技術者平成25年秋期 午前問25</t>
  </si>
  <si>
    <t>基本情報技術者平成25年秋期 午前問26</t>
  </si>
  <si>
    <t>基本情報技術者平成25年秋期 午前問27</t>
  </si>
  <si>
    <t>基本情報技術者平成25年秋期 午前問28</t>
  </si>
  <si>
    <t>基本情報技術者平成25年秋期 午前問29</t>
  </si>
  <si>
    <t>基本情報技術者平成25年秋期 午前問30</t>
  </si>
  <si>
    <t>基本情報技術者平成25年秋期 午前問31</t>
  </si>
  <si>
    <t>基本情報技術者平成25年秋期 午前問32</t>
  </si>
  <si>
    <t>基本情報技術者平成25年秋期 午前問33</t>
  </si>
  <si>
    <t>基本情報技術者平成25年秋期 午前問34</t>
  </si>
  <si>
    <t>基本情報技術者平成25年秋期 午前問35</t>
  </si>
  <si>
    <t>基本情報技術者平成25年秋期 午前問36</t>
  </si>
  <si>
    <t>基本情報技術者平成25年秋期 午前問37</t>
  </si>
  <si>
    <t>基本情報技術者平成25年秋期 午前問38</t>
  </si>
  <si>
    <t>基本情報技術者平成25年秋期 午前問39</t>
  </si>
  <si>
    <t>基本情報技術者平成25年秋期 午前問40</t>
  </si>
  <si>
    <t>基本情報技術者平成25年秋期 午前問41</t>
  </si>
  <si>
    <t>基本情報技術者平成25年秋期 午前問42</t>
  </si>
  <si>
    <t>基本情報技術者平成25年秋期 午前問43</t>
  </si>
  <si>
    <t>基本情報技術者平成25年秋期 午前問44</t>
  </si>
  <si>
    <t>基本情報技術者平成25年秋期 午前問45</t>
  </si>
  <si>
    <t>基本情報技術者平成25年秋期 午前問46</t>
  </si>
  <si>
    <t>基本情報技術者平成25年秋期 午前問47</t>
  </si>
  <si>
    <t>基本情報技術者平成25年秋期 午前問48</t>
  </si>
  <si>
    <t>基本情報技術者平成25年秋期 午前問49</t>
  </si>
  <si>
    <t>基本情報技術者平成25年秋期 午前問50</t>
  </si>
  <si>
    <t>基本情報技術者平成25年秋期 午前問51</t>
  </si>
  <si>
    <t>基本情報技術者平成25年秋期 午前問52</t>
  </si>
  <si>
    <t>基本情報技術者平成25年秋期 午前問53</t>
  </si>
  <si>
    <t>基本情報技術者平成25年秋期 午前問54</t>
  </si>
  <si>
    <t>基本情報技術者平成25年秋期 午前問55</t>
  </si>
  <si>
    <t>基本情報技術者平成25年秋期 午前問56</t>
  </si>
  <si>
    <t>基本情報技術者平成25年秋期 午前問57</t>
  </si>
  <si>
    <t>基本情報技術者平成25年秋期 午前問58</t>
  </si>
  <si>
    <t>基本情報技術者平成25年秋期 午前問59</t>
  </si>
  <si>
    <t>基本情報技術者平成25年秋期 午前問60</t>
  </si>
  <si>
    <t>基本情報技術者平成25年秋期 午前問61</t>
  </si>
  <si>
    <t>基本情報技術者平成25年秋期 午前問62</t>
  </si>
  <si>
    <t>基本情報技術者平成25年秋期 午前問63</t>
  </si>
  <si>
    <t>基本情報技術者平成25年秋期 午前問64</t>
  </si>
  <si>
    <t>基本情報技術者平成25年秋期 午前問65</t>
  </si>
  <si>
    <t>基本情報技術者平成25年秋期 午前問66</t>
  </si>
  <si>
    <t>基本情報技術者平成25年秋期 午前問67</t>
  </si>
  <si>
    <t>基本情報技術者平成25年秋期 午前問68</t>
  </si>
  <si>
    <t>基本情報技術者平成25年秋期 午前問69</t>
  </si>
  <si>
    <t>基本情報技術者平成25年秋期 午前問70</t>
  </si>
  <si>
    <t>基本情報技術者平成25年秋期 午前問71</t>
  </si>
  <si>
    <t>基本情報技術者平成25年秋期 午前問72</t>
  </si>
  <si>
    <t>基本情報技術者平成25年秋期 午前問73</t>
  </si>
  <si>
    <t>基本情報技術者平成25年秋期 午前問74</t>
  </si>
  <si>
    <t>基本情報技術者平成25年秋期 午前問75</t>
  </si>
  <si>
    <t>基本情報技術者平成25年秋期 午前問76</t>
  </si>
  <si>
    <t>基本情報技術者平成25年秋期 午前問77</t>
  </si>
  <si>
    <t>基本情報技術者平成25年秋期 午前問78</t>
  </si>
  <si>
    <t>基本情報技術者平成25年秋期 午前問79</t>
  </si>
  <si>
    <t>基本情報技術者平成25年秋期 午前問80</t>
  </si>
  <si>
    <t>基本情報技術者平成25年春期 午前問1</t>
  </si>
  <si>
    <t>基本情報技術者平成25年春期 午前問2</t>
  </si>
  <si>
    <t>基本情報技術者平成25年春期 午前問3</t>
  </si>
  <si>
    <t>基本情報技術者平成25年春期 午前問4</t>
  </si>
  <si>
    <t>基本情報技術者平成25年春期 午前問5</t>
  </si>
  <si>
    <t>基本情報技術者平成25年春期 午前問6</t>
  </si>
  <si>
    <t>基本情報技術者平成25年春期 午前問7</t>
  </si>
  <si>
    <t>基本情報技術者平成25年春期 午前問8</t>
  </si>
  <si>
    <t>基本情報技術者平成25年春期 午前問9</t>
  </si>
  <si>
    <t>基本情報技術者平成25年春期 午前問10</t>
  </si>
  <si>
    <t>基本情報技術者平成25年春期 午前問11</t>
  </si>
  <si>
    <t>基本情報技術者平成25年春期 午前問12</t>
  </si>
  <si>
    <t>基本情報技術者平成25年春期 午前問13</t>
  </si>
  <si>
    <t>基本情報技術者平成25年春期 午前問14</t>
  </si>
  <si>
    <t>基本情報技術者平成25年春期 午前問15</t>
  </si>
  <si>
    <t>基本情報技術者平成25年春期 午前問16</t>
  </si>
  <si>
    <t>基本情報技術者平成25年春期 午前問17</t>
  </si>
  <si>
    <t>基本情報技術者平成25年春期 午前問18</t>
  </si>
  <si>
    <t>基本情報技術者平成25年春期 午前問19</t>
  </si>
  <si>
    <t>基本情報技術者平成25年春期 午前問20</t>
  </si>
  <si>
    <t>基本情報技術者平成25年春期 午前問21</t>
  </si>
  <si>
    <t>基本情報技術者平成25年春期 午前問22</t>
  </si>
  <si>
    <t>基本情報技術者平成25年春期 午前問23</t>
  </si>
  <si>
    <t>基本情報技術者平成25年春期 午前問24</t>
  </si>
  <si>
    <t>基本情報技術者平成25年春期 午前問25</t>
  </si>
  <si>
    <t>基本情報技術者平成25年春期 午前問26</t>
  </si>
  <si>
    <t>基本情報技術者平成25年春期 午前問27</t>
  </si>
  <si>
    <t>基本情報技術者平成25年春期 午前問28</t>
  </si>
  <si>
    <t>基本情報技術者平成25年春期 午前問29</t>
  </si>
  <si>
    <t>基本情報技術者平成25年春期 午前問30</t>
  </si>
  <si>
    <t>基本情報技術者平成25年春期 午前問31</t>
  </si>
  <si>
    <t>基本情報技術者平成25年春期 午前問32</t>
  </si>
  <si>
    <t>基本情報技術者平成25年春期 午前問33</t>
  </si>
  <si>
    <t>基本情報技術者平成25年春期 午前問34</t>
  </si>
  <si>
    <t>基本情報技術者平成25年春期 午前問35</t>
  </si>
  <si>
    <t>基本情報技術者平成25年春期 午前問36</t>
  </si>
  <si>
    <t>基本情報技術者平成25年春期 午前問37</t>
  </si>
  <si>
    <t>基本情報技術者平成25年春期 午前問38</t>
  </si>
  <si>
    <t>基本情報技術者平成25年春期 午前問39</t>
  </si>
  <si>
    <t>基本情報技術者平成25年春期 午前問40</t>
  </si>
  <si>
    <t>基本情報技術者平成25年春期 午前問41</t>
  </si>
  <si>
    <t>基本情報技術者平成25年春期 午前問42</t>
  </si>
  <si>
    <t>基本情報技術者平成25年春期 午前問43</t>
  </si>
  <si>
    <t>基本情報技術者平成25年春期 午前問44</t>
  </si>
  <si>
    <t>基本情報技術者平成25年春期 午前問45</t>
  </si>
  <si>
    <t>基本情報技術者平成25年春期 午前問46</t>
  </si>
  <si>
    <t>基本情報技術者平成25年春期 午前問47</t>
  </si>
  <si>
    <t>基本情報技術者平成25年春期 午前問48</t>
  </si>
  <si>
    <t>基本情報技術者平成25年春期 午前問49</t>
  </si>
  <si>
    <t>基本情報技術者平成25年春期 午前問50</t>
  </si>
  <si>
    <t>基本情報技術者平成25年春期 午前問51</t>
  </si>
  <si>
    <t>基本情報技術者平成25年春期 午前問52</t>
  </si>
  <si>
    <t>基本情報技術者平成25年春期 午前問53</t>
  </si>
  <si>
    <t>基本情報技術者平成25年春期 午前問54</t>
  </si>
  <si>
    <t>基本情報技術者平成25年春期 午前問55</t>
  </si>
  <si>
    <t>基本情報技術者平成25年春期 午前問56</t>
  </si>
  <si>
    <t>基本情報技術者平成25年春期 午前問57</t>
  </si>
  <si>
    <t>基本情報技術者平成25年春期 午前問58</t>
  </si>
  <si>
    <t>基本情報技術者平成25年春期 午前問59</t>
  </si>
  <si>
    <t>基本情報技術者平成25年春期 午前問60</t>
  </si>
  <si>
    <t>基本情報技術者平成25年春期 午前問61</t>
  </si>
  <si>
    <t>基本情報技術者平成25年春期 午前問62</t>
  </si>
  <si>
    <t>基本情報技術者平成25年春期 午前問63</t>
  </si>
  <si>
    <t>基本情報技術者平成25年春期 午前問64</t>
  </si>
  <si>
    <t>基本情報技術者平成25年春期 午前問65</t>
  </si>
  <si>
    <t>基本情報技術者平成25年春期 午前問66</t>
  </si>
  <si>
    <t>基本情報技術者平成25年春期 午前問67</t>
  </si>
  <si>
    <t>基本情報技術者平成25年春期 午前問68</t>
  </si>
  <si>
    <t>基本情報技術者平成25年春期 午前問69</t>
  </si>
  <si>
    <t>基本情報技術者平成25年春期 午前問70</t>
  </si>
  <si>
    <t>基本情報技術者平成25年春期 午前問71</t>
  </si>
  <si>
    <t>基本情報技術者平成25年春期 午前問72</t>
  </si>
  <si>
    <t>基本情報技術者平成25年春期 午前問73</t>
  </si>
  <si>
    <t>基本情報技術者平成25年春期 午前問74</t>
  </si>
  <si>
    <t>基本情報技術者平成25年春期 午前問75</t>
  </si>
  <si>
    <t>基本情報技術者平成25年春期 午前問76</t>
  </si>
  <si>
    <t>基本情報技術者平成25年春期 午前問77</t>
  </si>
  <si>
    <t>基本情報技術者平成25年春期 午前問78</t>
  </si>
  <si>
    <t>基本情報技術者平成25年春期 午前問79</t>
  </si>
  <si>
    <t>基本情報技術者平成25年春期 午前問80</t>
  </si>
  <si>
    <t>基本情報技術者平成24年秋期 午前問1</t>
  </si>
  <si>
    <t>基本情報技術者平成24年秋期 午前問2</t>
  </si>
  <si>
    <t>基本情報技術者平成24年秋期 午前問3</t>
  </si>
  <si>
    <t>基本情報技術者平成24年秋期 午前問4</t>
  </si>
  <si>
    <t>基本情報技術者平成24年秋期 午前問5</t>
  </si>
  <si>
    <t>基本情報技術者平成24年秋期 午前問6</t>
  </si>
  <si>
    <t>基本情報技術者平成24年秋期 午前問7</t>
  </si>
  <si>
    <t>基本情報技術者平成24年秋期 午前問8</t>
  </si>
  <si>
    <t>基本情報技術者平成24年秋期 午前問9</t>
  </si>
  <si>
    <t>基本情報技術者平成24年秋期 午前問10</t>
  </si>
  <si>
    <t>基本情報技術者平成24年秋期 午前問11</t>
  </si>
  <si>
    <t>基本情報技術者平成24年秋期 午前問12</t>
  </si>
  <si>
    <t>基本情報技術者平成24年秋期 午前問13</t>
  </si>
  <si>
    <t>基本情報技術者平成24年秋期 午前問14</t>
  </si>
  <si>
    <t>基本情報技術者平成24年秋期 午前問15</t>
  </si>
  <si>
    <t>基本情報技術者平成24年秋期 午前問16</t>
  </si>
  <si>
    <t>基本情報技術者平成24年秋期 午前問17</t>
  </si>
  <si>
    <t>基本情報技術者平成24年秋期 午前問18</t>
  </si>
  <si>
    <t>基本情報技術者平成24年秋期 午前問19</t>
  </si>
  <si>
    <t>基本情報技術者平成24年秋期 午前問20</t>
  </si>
  <si>
    <t>基本情報技術者平成24年秋期 午前問21</t>
  </si>
  <si>
    <t>基本情報技術者平成24年秋期 午前問22</t>
  </si>
  <si>
    <t>基本情報技術者平成24年秋期 午前問23</t>
  </si>
  <si>
    <t>基本情報技術者平成24年秋期 午前問24</t>
  </si>
  <si>
    <t>基本情報技術者平成24年秋期 午前問25</t>
  </si>
  <si>
    <t>基本情報技術者平成24年秋期 午前問26</t>
  </si>
  <si>
    <t>基本情報技術者平成24年秋期 午前問27</t>
  </si>
  <si>
    <t>基本情報技術者平成24年秋期 午前問28</t>
  </si>
  <si>
    <t>基本情報技術者平成24年秋期 午前問29</t>
  </si>
  <si>
    <t>基本情報技術者平成24年秋期 午前問30</t>
  </si>
  <si>
    <t>基本情報技術者平成24年秋期 午前問31</t>
  </si>
  <si>
    <t>基本情報技術者平成24年秋期 午前問32</t>
  </si>
  <si>
    <t>基本情報技術者平成24年秋期 午前問33</t>
  </si>
  <si>
    <t>基本情報技術者平成24年秋期 午前問34</t>
  </si>
  <si>
    <t>基本情報技術者平成24年秋期 午前問35</t>
  </si>
  <si>
    <t>基本情報技術者平成24年秋期 午前問36</t>
  </si>
  <si>
    <t>基本情報技術者平成24年秋期 午前問37</t>
  </si>
  <si>
    <t>基本情報技術者平成24年秋期 午前問38</t>
  </si>
  <si>
    <t>基本情報技術者平成24年秋期 午前問39</t>
  </si>
  <si>
    <t>基本情報技術者平成24年秋期 午前問40</t>
  </si>
  <si>
    <t>基本情報技術者平成24年秋期 午前問41</t>
  </si>
  <si>
    <t>基本情報技術者平成24年秋期 午前問42</t>
  </si>
  <si>
    <t>基本情報技術者平成24年秋期 午前問43</t>
  </si>
  <si>
    <t>基本情報技術者平成24年秋期 午前問44</t>
  </si>
  <si>
    <t>基本情報技術者平成24年秋期 午前問45</t>
  </si>
  <si>
    <t>基本情報技術者平成24年秋期 午前問46</t>
  </si>
  <si>
    <t>基本情報技術者平成24年秋期 午前問47</t>
  </si>
  <si>
    <t>基本情報技術者平成24年秋期 午前問48</t>
  </si>
  <si>
    <t>基本情報技術者平成24年秋期 午前問49</t>
  </si>
  <si>
    <t>基本情報技術者平成24年秋期 午前問50</t>
  </si>
  <si>
    <t>基本情報技術者平成24年秋期 午前問51</t>
  </si>
  <si>
    <t>基本情報技術者平成24年秋期 午前問52</t>
  </si>
  <si>
    <t>基本情報技術者平成24年秋期 午前問53</t>
  </si>
  <si>
    <t>基本情報技術者平成24年秋期 午前問54</t>
  </si>
  <si>
    <t>基本情報技術者平成24年秋期 午前問55</t>
  </si>
  <si>
    <t>基本情報技術者平成24年秋期 午前問56</t>
  </si>
  <si>
    <t>基本情報技術者平成24年秋期 午前問57</t>
  </si>
  <si>
    <t>基本情報技術者平成24年秋期 午前問58</t>
  </si>
  <si>
    <t>基本情報技術者平成24年秋期 午前問59</t>
  </si>
  <si>
    <t>基本情報技術者平成24年秋期 午前問60</t>
  </si>
  <si>
    <t>基本情報技術者平成24年秋期 午前問61</t>
  </si>
  <si>
    <t>基本情報技術者平成24年秋期 午前問62</t>
  </si>
  <si>
    <t>基本情報技術者平成24年秋期 午前問63</t>
  </si>
  <si>
    <t>基本情報技術者平成24年秋期 午前問64</t>
  </si>
  <si>
    <t>基本情報技術者平成24年秋期 午前問65</t>
  </si>
  <si>
    <t>基本情報技術者平成24年秋期 午前問66</t>
  </si>
  <si>
    <t>基本情報技術者平成24年秋期 午前問67</t>
  </si>
  <si>
    <t>基本情報技術者平成24年秋期 午前問68</t>
  </si>
  <si>
    <t>基本情報技術者平成24年秋期 午前問69</t>
  </si>
  <si>
    <t>基本情報技術者平成24年秋期 午前問70</t>
  </si>
  <si>
    <t>基本情報技術者平成24年秋期 午前問71</t>
  </si>
  <si>
    <t>基本情報技術者平成24年秋期 午前問72</t>
  </si>
  <si>
    <t>基本情報技術者平成24年秋期 午前問73</t>
  </si>
  <si>
    <t>基本情報技術者平成24年秋期 午前問74</t>
  </si>
  <si>
    <t>基本情報技術者平成24年秋期 午前問75</t>
  </si>
  <si>
    <t>基本情報技術者平成24年秋期 午前問76</t>
  </si>
  <si>
    <t>基本情報技術者平成24年秋期 午前問77</t>
  </si>
  <si>
    <t>基本情報技術者平成24年秋期 午前問78</t>
  </si>
  <si>
    <t>基本情報技術者平成24年秋期 午前問79</t>
  </si>
  <si>
    <t>基本情報技術者平成24年秋期 午前問80</t>
  </si>
  <si>
    <t>基本情報技術者平成24年春期 午前問1</t>
  </si>
  <si>
    <t>基本情報技術者平成24年春期 午前問2</t>
  </si>
  <si>
    <t>基本情報技術者平成24年春期 午前問3</t>
  </si>
  <si>
    <t>基本情報技術者平成24年春期 午前問4</t>
  </si>
  <si>
    <t>基本情報技術者平成24年春期 午前問5</t>
  </si>
  <si>
    <t>基本情報技術者平成24年春期 午前問6</t>
  </si>
  <si>
    <t>基本情報技術者平成24年春期 午前問7</t>
  </si>
  <si>
    <t>基本情報技術者平成24年春期 午前問8</t>
  </si>
  <si>
    <t>基本情報技術者平成24年春期 午前問9</t>
  </si>
  <si>
    <t>基本情報技術者平成24年春期 午前問10</t>
  </si>
  <si>
    <t>基本情報技術者平成24年春期 午前問11</t>
  </si>
  <si>
    <t>基本情報技術者平成24年春期 午前問12</t>
  </si>
  <si>
    <t>基本情報技術者平成24年春期 午前問13</t>
  </si>
  <si>
    <t>基本情報技術者平成24年春期 午前問14</t>
  </si>
  <si>
    <t>基本情報技術者平成24年春期 午前問15</t>
  </si>
  <si>
    <t>基本情報技術者平成24年春期 午前問16</t>
  </si>
  <si>
    <t>基本情報技術者平成24年春期 午前問17</t>
  </si>
  <si>
    <t>基本情報技術者平成24年春期 午前問18</t>
  </si>
  <si>
    <t>基本情報技術者平成24年春期 午前問19</t>
  </si>
  <si>
    <t>基本情報技術者平成24年春期 午前問20</t>
  </si>
  <si>
    <t>基本情報技術者平成24年春期 午前問21</t>
  </si>
  <si>
    <t>基本情報技術者平成24年春期 午前問22</t>
  </si>
  <si>
    <t>基本情報技術者平成24年春期 午前問23</t>
  </si>
  <si>
    <t>基本情報技術者平成24年春期 午前問24</t>
  </si>
  <si>
    <t>基本情報技術者平成24年春期 午前問25</t>
  </si>
  <si>
    <t>基本情報技術者平成24年春期 午前問26</t>
  </si>
  <si>
    <t>基本情報技術者平成24年春期 午前問27</t>
  </si>
  <si>
    <t>基本情報技術者平成24年春期 午前問28</t>
  </si>
  <si>
    <t>基本情報技術者平成24年春期 午前問29</t>
  </si>
  <si>
    <t>基本情報技術者平成24年春期 午前問30</t>
  </si>
  <si>
    <t>基本情報技術者平成24年春期 午前問31</t>
  </si>
  <si>
    <t>基本情報技術者平成24年春期 午前問32</t>
  </si>
  <si>
    <t>基本情報技術者平成24年春期 午前問33</t>
  </si>
  <si>
    <t>基本情報技術者平成24年春期 午前問34</t>
  </si>
  <si>
    <t>基本情報技術者平成24年春期 午前問35</t>
  </si>
  <si>
    <t>基本情報技術者平成24年春期 午前問36</t>
  </si>
  <si>
    <t>基本情報技術者平成24年春期 午前問37</t>
  </si>
  <si>
    <t>基本情報技術者平成24年春期 午前問38</t>
  </si>
  <si>
    <t>基本情報技術者平成24年春期 午前問39</t>
  </si>
  <si>
    <t>基本情報技術者平成24年春期 午前問40</t>
  </si>
  <si>
    <t>基本情報技術者平成24年春期 午前問41</t>
  </si>
  <si>
    <t>基本情報技術者平成24年春期 午前問42</t>
  </si>
  <si>
    <t>基本情報技術者平成24年春期 午前問43</t>
  </si>
  <si>
    <t>基本情報技術者平成24年春期 午前問44</t>
  </si>
  <si>
    <t>基本情報技術者平成24年春期 午前問45</t>
  </si>
  <si>
    <t>基本情報技術者平成24年春期 午前問46</t>
  </si>
  <si>
    <t>基本情報技術者平成24年春期 午前問47</t>
  </si>
  <si>
    <t>基本情報技術者平成24年春期 午前問48</t>
  </si>
  <si>
    <t>基本情報技術者平成24年春期 午前問49</t>
  </si>
  <si>
    <t>基本情報技術者平成24年春期 午前問50</t>
  </si>
  <si>
    <t>基本情報技術者平成24年春期 午前問51</t>
  </si>
  <si>
    <t>基本情報技術者平成24年春期 午前問52</t>
  </si>
  <si>
    <t>基本情報技術者平成24年春期 午前問53</t>
  </si>
  <si>
    <t>基本情報技術者平成24年春期 午前問54</t>
  </si>
  <si>
    <t>基本情報技術者平成24年春期 午前問55</t>
  </si>
  <si>
    <t>基本情報技術者平成24年春期 午前問56</t>
  </si>
  <si>
    <t>基本情報技術者平成24年春期 午前問57</t>
  </si>
  <si>
    <t>基本情報技術者平成24年春期 午前問58</t>
  </si>
  <si>
    <t>基本情報技術者平成24年春期 午前問59</t>
  </si>
  <si>
    <t>基本情報技術者平成24年春期 午前問60</t>
  </si>
  <si>
    <t>基本情報技術者平成24年春期 午前問61</t>
  </si>
  <si>
    <t>基本情報技術者平成24年春期 午前問62</t>
  </si>
  <si>
    <t>基本情報技術者平成24年春期 午前問63</t>
  </si>
  <si>
    <t>基本情報技術者平成24年春期 午前問64</t>
  </si>
  <si>
    <t>基本情報技術者平成24年春期 午前問65</t>
  </si>
  <si>
    <t>基本情報技術者平成24年春期 午前問66</t>
  </si>
  <si>
    <t>基本情報技術者平成24年春期 午前問67</t>
  </si>
  <si>
    <t>基本情報技術者平成24年春期 午前問68</t>
  </si>
  <si>
    <t>基本情報技術者平成24年春期 午前問69</t>
  </si>
  <si>
    <t>基本情報技術者平成24年春期 午前問70</t>
  </si>
  <si>
    <t>基本情報技術者平成24年春期 午前問71</t>
  </si>
  <si>
    <t>基本情報技術者平成24年春期 午前問72</t>
  </si>
  <si>
    <t>基本情報技術者平成24年春期 午前問73</t>
  </si>
  <si>
    <t>基本情報技術者平成24年春期 午前問74</t>
  </si>
  <si>
    <t>基本情報技術者平成24年春期 午前問75</t>
  </si>
  <si>
    <t>基本情報技術者平成24年春期 午前問76</t>
  </si>
  <si>
    <t>基本情報技術者平成24年春期 午前問77</t>
  </si>
  <si>
    <t>基本情報技術者平成24年春期 午前問78</t>
  </si>
  <si>
    <t>基本情報技術者平成24年春期 午前問79</t>
  </si>
  <si>
    <t>基本情報技術者平成24年春期 午前問80</t>
  </si>
  <si>
    <t>基本情報技術者平成23年秋期 午前問1</t>
  </si>
  <si>
    <t>基本情報技術者平成23年秋期 午前問2</t>
  </si>
  <si>
    <t>基本情報技術者平成23年秋期 午前問3</t>
  </si>
  <si>
    <t>基本情報技術者平成23年秋期 午前問4</t>
  </si>
  <si>
    <t>基本情報技術者平成23年秋期 午前問5</t>
  </si>
  <si>
    <t>基本情報技術者平成23年秋期 午前問6</t>
  </si>
  <si>
    <t>基本情報技術者平成23年秋期 午前問7</t>
  </si>
  <si>
    <t>基本情報技術者平成23年秋期 午前問8</t>
  </si>
  <si>
    <t>基本情報技術者平成23年秋期 午前問9</t>
  </si>
  <si>
    <t>基本情報技術者平成23年秋期 午前問10</t>
  </si>
  <si>
    <t>基本情報技術者平成23年秋期 午前問11</t>
  </si>
  <si>
    <t>基本情報技術者平成23年秋期 午前問12</t>
  </si>
  <si>
    <t>基本情報技術者平成23年秋期 午前問13</t>
  </si>
  <si>
    <t>基本情報技術者平成23年秋期 午前問14</t>
  </si>
  <si>
    <t>基本情報技術者平成23年秋期 午前問15</t>
  </si>
  <si>
    <t>基本情報技術者平成23年秋期 午前問16</t>
  </si>
  <si>
    <t>基本情報技術者平成23年秋期 午前問17</t>
  </si>
  <si>
    <t>基本情報技術者平成23年秋期 午前問18</t>
  </si>
  <si>
    <t>基本情報技術者平成23年秋期 午前問19</t>
  </si>
  <si>
    <t>基本情報技術者平成23年秋期 午前問20</t>
  </si>
  <si>
    <t>基本情報技術者平成23年秋期 午前問21</t>
  </si>
  <si>
    <t>基本情報技術者平成23年秋期 午前問22</t>
  </si>
  <si>
    <t>基本情報技術者平成23年秋期 午前問23</t>
  </si>
  <si>
    <t>基本情報技術者平成23年秋期 午前問24</t>
  </si>
  <si>
    <t>基本情報技術者平成23年秋期 午前問25</t>
  </si>
  <si>
    <t>基本情報技術者平成23年秋期 午前問26</t>
  </si>
  <si>
    <t>基本情報技術者平成23年秋期 午前問27</t>
  </si>
  <si>
    <t>基本情報技術者平成23年秋期 午前問28</t>
  </si>
  <si>
    <t>基本情報技術者平成23年秋期 午前問29</t>
  </si>
  <si>
    <t>基本情報技術者平成23年秋期 午前問30</t>
  </si>
  <si>
    <t>基本情報技術者平成23年秋期 午前問31</t>
  </si>
  <si>
    <t>基本情報技術者平成23年秋期 午前問32</t>
  </si>
  <si>
    <t>基本情報技術者平成23年秋期 午前問33</t>
  </si>
  <si>
    <t>基本情報技術者平成23年秋期 午前問34</t>
  </si>
  <si>
    <t>基本情報技術者平成23年秋期 午前問35</t>
  </si>
  <si>
    <t>基本情報技術者平成23年秋期 午前問36</t>
  </si>
  <si>
    <t>基本情報技術者平成23年秋期 午前問37</t>
  </si>
  <si>
    <t>基本情報技術者平成23年秋期 午前問38</t>
  </si>
  <si>
    <t>基本情報技術者平成23年秋期 午前問39</t>
  </si>
  <si>
    <t>基本情報技術者平成23年秋期 午前問40</t>
  </si>
  <si>
    <t>基本情報技術者平成23年秋期 午前問41</t>
  </si>
  <si>
    <t>基本情報技術者平成23年秋期 午前問42</t>
  </si>
  <si>
    <t>基本情報技術者平成23年秋期 午前問43</t>
  </si>
  <si>
    <t>基本情報技術者平成23年秋期 午前問44</t>
  </si>
  <si>
    <t>基本情報技術者平成23年秋期 午前問45</t>
  </si>
  <si>
    <t>基本情報技術者平成23年秋期 午前問46</t>
  </si>
  <si>
    <t>基本情報技術者平成23年秋期 午前問47</t>
  </si>
  <si>
    <t>基本情報技術者平成23年秋期 午前問48</t>
  </si>
  <si>
    <t>基本情報技術者平成23年秋期 午前問49</t>
  </si>
  <si>
    <t>基本情報技術者平成23年秋期 午前問50</t>
  </si>
  <si>
    <t>基本情報技術者平成23年秋期 午前問51</t>
  </si>
  <si>
    <t>基本情報技術者平成23年秋期 午前問52</t>
  </si>
  <si>
    <t>基本情報技術者平成23年秋期 午前問53</t>
  </si>
  <si>
    <t>基本情報技術者平成23年秋期 午前問54</t>
  </si>
  <si>
    <t>基本情報技術者平成23年秋期 午前問55</t>
  </si>
  <si>
    <t>基本情報技術者平成23年秋期 午前問56</t>
  </si>
  <si>
    <t>基本情報技術者平成23年秋期 午前問57</t>
  </si>
  <si>
    <t>基本情報技術者平成23年秋期 午前問58</t>
  </si>
  <si>
    <t>基本情報技術者平成23年秋期 午前問59</t>
  </si>
  <si>
    <t>基本情報技術者平成23年秋期 午前問60</t>
  </si>
  <si>
    <t>基本情報技術者平成23年秋期 午前問61</t>
  </si>
  <si>
    <t>基本情報技術者平成23年秋期 午前問62</t>
  </si>
  <si>
    <t>基本情報技術者平成23年秋期 午前問63</t>
  </si>
  <si>
    <t>基本情報技術者平成23年秋期 午前問64</t>
  </si>
  <si>
    <t>基本情報技術者平成23年秋期 午前問65</t>
  </si>
  <si>
    <t>基本情報技術者平成23年秋期 午前問66</t>
  </si>
  <si>
    <t>基本情報技術者平成23年秋期 午前問67</t>
  </si>
  <si>
    <t>基本情報技術者平成23年秋期 午前問68</t>
  </si>
  <si>
    <t>基本情報技術者平成23年秋期 午前問69</t>
  </si>
  <si>
    <t>基本情報技術者平成23年秋期 午前問70</t>
  </si>
  <si>
    <t>基本情報技術者平成23年秋期 午前問71</t>
  </si>
  <si>
    <t>基本情報技術者平成23年秋期 午前問72</t>
  </si>
  <si>
    <t>基本情報技術者平成23年秋期 午前問73</t>
  </si>
  <si>
    <t>基本情報技術者平成23年秋期 午前問74</t>
  </si>
  <si>
    <t>基本情報技術者平成23年秋期 午前問75</t>
  </si>
  <si>
    <t>基本情報技術者平成23年秋期 午前問76</t>
  </si>
  <si>
    <t>基本情報技術者平成23年秋期 午前問77</t>
  </si>
  <si>
    <t>基本情報技術者平成23年秋期 午前問78</t>
  </si>
  <si>
    <t>基本情報技術者平成23年秋期 午前問79</t>
  </si>
  <si>
    <t>基本情報技術者平成23年秋期 午前問80</t>
  </si>
  <si>
    <t>基本情報技術者平成23年特別 午前問1</t>
  </si>
  <si>
    <t>基本情報技術者平成23年特別 午前問2</t>
  </si>
  <si>
    <t>基本情報技術者平成23年特別 午前問3</t>
  </si>
  <si>
    <t>基本情報技術者平成23年特別 午前問4</t>
  </si>
  <si>
    <t>基本情報技術者平成23年特別 午前問5</t>
  </si>
  <si>
    <t>基本情報技術者平成23年特別 午前問6</t>
  </si>
  <si>
    <t>基本情報技術者平成23年特別 午前問7</t>
  </si>
  <si>
    <t>基本情報技術者平成23年特別 午前問8</t>
  </si>
  <si>
    <t>基本情報技術者平成23年特別 午前問9</t>
  </si>
  <si>
    <t>基本情報技術者平成23年特別 午前問10</t>
  </si>
  <si>
    <t>基本情報技術者平成23年特別 午前問11</t>
  </si>
  <si>
    <t>基本情報技術者平成23年特別 午前問12</t>
  </si>
  <si>
    <t>基本情報技術者平成23年特別 午前問13</t>
  </si>
  <si>
    <t>基本情報技術者平成23年特別 午前問14</t>
  </si>
  <si>
    <t>基本情報技術者平成23年特別 午前問15</t>
  </si>
  <si>
    <t>基本情報技術者平成23年特別 午前問16</t>
  </si>
  <si>
    <t>基本情報技術者平成23年特別 午前問17</t>
  </si>
  <si>
    <t>基本情報技術者平成23年特別 午前問18</t>
  </si>
  <si>
    <t>基本情報技術者平成23年特別 午前問19</t>
  </si>
  <si>
    <t>基本情報技術者平成23年特別 午前問20</t>
  </si>
  <si>
    <t>基本情報技術者平成23年特別 午前問21</t>
  </si>
  <si>
    <t>基本情報技術者平成23年特別 午前問22</t>
  </si>
  <si>
    <t>基本情報技術者平成23年特別 午前問23</t>
  </si>
  <si>
    <t>基本情報技術者平成23年特別 午前問24</t>
  </si>
  <si>
    <t>基本情報技術者平成23年特別 午前問25</t>
  </si>
  <si>
    <t>基本情報技術者平成23年特別 午前問26</t>
  </si>
  <si>
    <t>基本情報技術者平成23年特別 午前問27</t>
  </si>
  <si>
    <t>基本情報技術者平成23年特別 午前問28</t>
  </si>
  <si>
    <t>基本情報技術者平成23年特別 午前問29</t>
  </si>
  <si>
    <t>基本情報技術者平成23年特別 午前問30</t>
  </si>
  <si>
    <t>基本情報技術者平成23年特別 午前問31</t>
  </si>
  <si>
    <t>基本情報技術者平成23年特別 午前問32</t>
  </si>
  <si>
    <t>基本情報技術者平成23年特別 午前問33</t>
  </si>
  <si>
    <t>基本情報技術者平成23年特別 午前問34</t>
  </si>
  <si>
    <t>基本情報技術者平成23年特別 午前問35</t>
  </si>
  <si>
    <t>基本情報技術者平成23年特別 午前問36</t>
  </si>
  <si>
    <t>基本情報技術者平成23年特別 午前問37</t>
  </si>
  <si>
    <t>基本情報技術者平成23年特別 午前問38</t>
  </si>
  <si>
    <t>基本情報技術者平成23年特別 午前問39</t>
  </si>
  <si>
    <t>基本情報技術者平成23年特別 午前問40</t>
  </si>
  <si>
    <t>基本情報技術者平成23年特別 午前問41</t>
  </si>
  <si>
    <t>基本情報技術者平成23年特別 午前問42</t>
  </si>
  <si>
    <t>基本情報技術者平成23年特別 午前問43</t>
  </si>
  <si>
    <t>基本情報技術者平成23年特別 午前問44</t>
  </si>
  <si>
    <t>基本情報技術者平成23年特別 午前問45</t>
  </si>
  <si>
    <t>基本情報技術者平成23年特別 午前問46</t>
  </si>
  <si>
    <t>基本情報技術者平成23年特別 午前問47</t>
  </si>
  <si>
    <t>基本情報技術者平成23年特別 午前問48</t>
  </si>
  <si>
    <t>基本情報技術者平成23年特別 午前問49</t>
  </si>
  <si>
    <t>基本情報技術者平成23年特別 午前問50</t>
  </si>
  <si>
    <t>基本情報技術者平成23年特別 午前問51</t>
  </si>
  <si>
    <t>基本情報技術者平成23年特別 午前問52</t>
  </si>
  <si>
    <t>基本情報技術者平成23年特別 午前問53</t>
  </si>
  <si>
    <t>基本情報技術者平成23年特別 午前問54</t>
  </si>
  <si>
    <t>基本情報技術者平成23年特別 午前問55</t>
  </si>
  <si>
    <t>基本情報技術者平成23年特別 午前問56</t>
  </si>
  <si>
    <t>基本情報技術者平成23年特別 午前問57</t>
  </si>
  <si>
    <t>基本情報技術者平成23年特別 午前問58</t>
  </si>
  <si>
    <t>基本情報技術者平成23年特別 午前問59</t>
  </si>
  <si>
    <t>基本情報技術者平成23年特別 午前問60</t>
  </si>
  <si>
    <t>基本情報技術者平成23年特別 午前問61</t>
  </si>
  <si>
    <t>基本情報技術者平成23年特別 午前問62</t>
  </si>
  <si>
    <t>基本情報技術者平成23年特別 午前問63</t>
  </si>
  <si>
    <t>基本情報技術者平成23年特別 午前問64</t>
  </si>
  <si>
    <t>基本情報技術者平成23年特別 午前問65</t>
  </si>
  <si>
    <t>基本情報技術者平成23年特別 午前問66</t>
  </si>
  <si>
    <t>基本情報技術者平成23年特別 午前問67</t>
  </si>
  <si>
    <t>基本情報技術者平成23年特別 午前問68</t>
  </si>
  <si>
    <t>基本情報技術者平成23年特別 午前問69</t>
  </si>
  <si>
    <t>基本情報技術者平成23年特別 午前問70</t>
  </si>
  <si>
    <t>基本情報技術者平成23年特別 午前問71</t>
  </si>
  <si>
    <t>基本情報技術者平成23年特別 午前問72</t>
  </si>
  <si>
    <t>基本情報技術者平成23年特別 午前問73</t>
  </si>
  <si>
    <t>基本情報技術者平成23年特別 午前問74</t>
  </si>
  <si>
    <t>基本情報技術者平成23年特別 午前問75</t>
  </si>
  <si>
    <t>基本情報技術者平成23年特別 午前問76</t>
  </si>
  <si>
    <t>基本情報技術者平成23年特別 午前問77</t>
  </si>
  <si>
    <t>基本情報技術者平成23年特別 午前問78</t>
  </si>
  <si>
    <t>基本情報技術者平成23年特別 午前問79</t>
  </si>
  <si>
    <t>基本情報技術者平成23年特別 午前問80</t>
  </si>
  <si>
    <t>基本情報技術者平成22年秋期 午前問1</t>
  </si>
  <si>
    <t>基本情報技術者平成22年秋期 午前問2</t>
  </si>
  <si>
    <t>基本情報技術者平成22年秋期 午前問3</t>
  </si>
  <si>
    <t>基本情報技術者平成22年秋期 午前問4</t>
  </si>
  <si>
    <t>基本情報技術者平成22年秋期 午前問5</t>
  </si>
  <si>
    <t>基本情報技術者平成22年秋期 午前問6</t>
  </si>
  <si>
    <t>基本情報技術者平成22年秋期 午前問7</t>
  </si>
  <si>
    <t>基本情報技術者平成22年秋期 午前問8</t>
  </si>
  <si>
    <t>基本情報技術者平成22年秋期 午前問9</t>
  </si>
  <si>
    <t>基本情報技術者平成22年秋期 午前問10</t>
  </si>
  <si>
    <t>基本情報技術者平成22年秋期 午前問11</t>
  </si>
  <si>
    <t>基本情報技術者平成22年秋期 午前問12</t>
  </si>
  <si>
    <t>基本情報技術者平成22年秋期 午前問13</t>
  </si>
  <si>
    <t>基本情報技術者平成22年秋期 午前問14</t>
  </si>
  <si>
    <t>基本情報技術者平成22年秋期 午前問15</t>
  </si>
  <si>
    <t>基本情報技術者平成22年秋期 午前問16</t>
  </si>
  <si>
    <t>基本情報技術者平成22年秋期 午前問17</t>
  </si>
  <si>
    <t>基本情報技術者平成22年秋期 午前問18</t>
  </si>
  <si>
    <t>基本情報技術者平成22年秋期 午前問19</t>
  </si>
  <si>
    <t>基本情報技術者平成22年秋期 午前問20</t>
  </si>
  <si>
    <t>基本情報技術者平成22年秋期 午前問21</t>
  </si>
  <si>
    <t>基本情報技術者平成22年秋期 午前問22</t>
  </si>
  <si>
    <t>基本情報技術者平成22年秋期 午前問23</t>
  </si>
  <si>
    <t>基本情報技術者平成22年秋期 午前問24</t>
  </si>
  <si>
    <t>基本情報技術者平成22年秋期 午前問25</t>
  </si>
  <si>
    <t>基本情報技術者平成22年秋期 午前問26</t>
  </si>
  <si>
    <t>基本情報技術者平成22年秋期 午前問27</t>
  </si>
  <si>
    <t>基本情報技術者平成22年秋期 午前問28</t>
  </si>
  <si>
    <t>基本情報技術者平成22年秋期 午前問29</t>
  </si>
  <si>
    <t>基本情報技術者平成22年秋期 午前問30</t>
  </si>
  <si>
    <t>基本情報技術者平成22年秋期 午前問31</t>
  </si>
  <si>
    <t>基本情報技術者平成22年秋期 午前問32</t>
  </si>
  <si>
    <t>基本情報技術者平成22年秋期 午前問33</t>
  </si>
  <si>
    <t>基本情報技術者平成22年秋期 午前問34</t>
  </si>
  <si>
    <t>基本情報技術者平成22年秋期 午前問35</t>
  </si>
  <si>
    <t>基本情報技術者平成22年秋期 午前問36</t>
  </si>
  <si>
    <t>基本情報技術者平成22年秋期 午前問37</t>
  </si>
  <si>
    <t>基本情報技術者平成22年秋期 午前問38</t>
  </si>
  <si>
    <t>基本情報技術者平成22年秋期 午前問39</t>
  </si>
  <si>
    <t>基本情報技術者平成22年秋期 午前問40</t>
  </si>
  <si>
    <t>基本情報技術者平成22年秋期 午前問41</t>
  </si>
  <si>
    <t>基本情報技術者平成22年秋期 午前問42</t>
  </si>
  <si>
    <t>基本情報技術者平成22年秋期 午前問43</t>
  </si>
  <si>
    <t>基本情報技術者平成22年秋期 午前問44</t>
  </si>
  <si>
    <t>基本情報技術者平成22年秋期 午前問45</t>
  </si>
  <si>
    <t>基本情報技術者平成22年秋期 午前問46</t>
  </si>
  <si>
    <t>基本情報技術者平成22年秋期 午前問47</t>
  </si>
  <si>
    <t>基本情報技術者平成22年秋期 午前問48</t>
  </si>
  <si>
    <t>基本情報技術者平成22年秋期 午前問49</t>
  </si>
  <si>
    <t>基本情報技術者平成22年秋期 午前問50</t>
  </si>
  <si>
    <t>基本情報技術者平成22年秋期 午前問51</t>
  </si>
  <si>
    <t>基本情報技術者平成22年秋期 午前問52</t>
  </si>
  <si>
    <t>基本情報技術者平成22年秋期 午前問53</t>
  </si>
  <si>
    <t>基本情報技術者平成22年秋期 午前問54</t>
  </si>
  <si>
    <t>基本情報技術者平成22年秋期 午前問55</t>
  </si>
  <si>
    <t>基本情報技術者平成22年秋期 午前問56</t>
  </si>
  <si>
    <t>基本情報技術者平成22年秋期 午前問57</t>
  </si>
  <si>
    <t>基本情報技術者平成22年秋期 午前問58</t>
  </si>
  <si>
    <t>基本情報技術者平成22年秋期 午前問59</t>
  </si>
  <si>
    <t>基本情報技術者平成22年秋期 午前問60</t>
  </si>
  <si>
    <t>基本情報技術者平成22年秋期 午前問61</t>
  </si>
  <si>
    <t>基本情報技術者平成22年秋期 午前問62</t>
  </si>
  <si>
    <t>基本情報技術者平成22年秋期 午前問63</t>
  </si>
  <si>
    <t>基本情報技術者平成22年秋期 午前問64</t>
  </si>
  <si>
    <t>基本情報技術者平成22年秋期 午前問65</t>
  </si>
  <si>
    <t>基本情報技術者平成22年秋期 午前問66</t>
  </si>
  <si>
    <t>基本情報技術者平成22年秋期 午前問67</t>
  </si>
  <si>
    <t>基本情報技術者平成22年秋期 午前問68</t>
  </si>
  <si>
    <t>基本情報技術者平成22年秋期 午前問69</t>
  </si>
  <si>
    <t>基本情報技術者平成22年秋期 午前問70</t>
  </si>
  <si>
    <t>基本情報技術者平成22年秋期 午前問71</t>
  </si>
  <si>
    <t>基本情報技術者平成22年秋期 午前問72</t>
  </si>
  <si>
    <t>基本情報技術者平成22年秋期 午前問73</t>
  </si>
  <si>
    <t>基本情報技術者平成22年秋期 午前問74</t>
  </si>
  <si>
    <t>基本情報技術者平成22年秋期 午前問75</t>
  </si>
  <si>
    <t>基本情報技術者平成22年秋期 午前問76</t>
  </si>
  <si>
    <t>基本情報技術者平成22年秋期 午前問77</t>
  </si>
  <si>
    <t>基本情報技術者平成22年秋期 午前問78</t>
  </si>
  <si>
    <t>基本情報技術者平成22年秋期 午前問79</t>
  </si>
  <si>
    <t>基本情報技術者平成22年秋期 午前問80</t>
  </si>
  <si>
    <t>基本情報技術者平成22年春期 午前問1</t>
  </si>
  <si>
    <t>基本情報技術者平成22年春期 午前問2</t>
  </si>
  <si>
    <t>基本情報技術者平成22年春期 午前問3</t>
  </si>
  <si>
    <t>基本情報技術者平成22年春期 午前問4</t>
  </si>
  <si>
    <t>基本情報技術者平成22年春期 午前問5</t>
  </si>
  <si>
    <t>基本情報技術者平成22年春期 午前問6</t>
  </si>
  <si>
    <t>基本情報技術者平成22年春期 午前問7</t>
  </si>
  <si>
    <t>基本情報技術者平成22年春期 午前問8</t>
  </si>
  <si>
    <t>基本情報技術者平成22年春期 午前問9</t>
  </si>
  <si>
    <t>基本情報技術者平成22年春期 午前問10</t>
  </si>
  <si>
    <t>基本情報技術者平成22年春期 午前問11</t>
  </si>
  <si>
    <t>基本情報技術者平成22年春期 午前問12</t>
  </si>
  <si>
    <t>基本情報技術者平成22年春期 午前問13</t>
  </si>
  <si>
    <t>基本情報技術者平成22年春期 午前問14</t>
  </si>
  <si>
    <t>基本情報技術者平成22年春期 午前問15</t>
  </si>
  <si>
    <t>基本情報技術者平成22年春期 午前問16</t>
  </si>
  <si>
    <t>基本情報技術者平成22年春期 午前問17</t>
  </si>
  <si>
    <t>基本情報技術者平成22年春期 午前問18</t>
  </si>
  <si>
    <t>基本情報技術者平成22年春期 午前問19</t>
  </si>
  <si>
    <t>基本情報技術者平成22年春期 午前問20</t>
  </si>
  <si>
    <t>基本情報技術者平成22年春期 午前問21</t>
  </si>
  <si>
    <t>基本情報技術者平成22年春期 午前問22</t>
  </si>
  <si>
    <t>基本情報技術者平成22年春期 午前問23</t>
  </si>
  <si>
    <t>基本情報技術者平成22年春期 午前問24</t>
  </si>
  <si>
    <t>基本情報技術者平成22年春期 午前問25</t>
  </si>
  <si>
    <t>基本情報技術者平成22年春期 午前問26</t>
  </si>
  <si>
    <t>基本情報技術者平成22年春期 午前問27</t>
  </si>
  <si>
    <t>基本情報技術者平成22年春期 午前問28</t>
  </si>
  <si>
    <t>基本情報技術者平成22年春期 午前問29</t>
  </si>
  <si>
    <t>基本情報技術者平成22年春期 午前問30</t>
  </si>
  <si>
    <t>基本情報技術者平成22年春期 午前問31</t>
  </si>
  <si>
    <t>基本情報技術者平成22年春期 午前問32</t>
  </si>
  <si>
    <t>基本情報技術者平成22年春期 午前問33</t>
  </si>
  <si>
    <t>基本情報技術者平成22年春期 午前問34</t>
  </si>
  <si>
    <t>基本情報技術者平成22年春期 午前問35</t>
  </si>
  <si>
    <t>基本情報技術者平成22年春期 午前問36</t>
  </si>
  <si>
    <t>基本情報技術者平成22年春期 午前問37</t>
  </si>
  <si>
    <t>基本情報技術者平成22年春期 午前問38</t>
  </si>
  <si>
    <t>基本情報技術者平成22年春期 午前問39</t>
  </si>
  <si>
    <t>基本情報技術者平成22年春期 午前問40</t>
  </si>
  <si>
    <t>基本情報技術者平成22年春期 午前問41</t>
  </si>
  <si>
    <t>基本情報技術者平成22年春期 午前問42</t>
  </si>
  <si>
    <t>基本情報技術者平成22年春期 午前問43</t>
  </si>
  <si>
    <t>基本情報技術者平成22年春期 午前問44</t>
  </si>
  <si>
    <t>基本情報技術者平成22年春期 午前問45</t>
  </si>
  <si>
    <t>基本情報技術者平成22年春期 午前問46</t>
  </si>
  <si>
    <t>基本情報技術者平成22年春期 午前問47</t>
  </si>
  <si>
    <t>基本情報技術者平成22年春期 午前問48</t>
  </si>
  <si>
    <t>基本情報技術者平成22年春期 午前問49</t>
  </si>
  <si>
    <t>基本情報技術者平成22年春期 午前問50</t>
  </si>
  <si>
    <t>基本情報技術者平成22年春期 午前問51</t>
  </si>
  <si>
    <t>基本情報技術者平成22年春期 午前問52</t>
  </si>
  <si>
    <t>基本情報技術者平成22年春期 午前問53</t>
  </si>
  <si>
    <t>基本情報技術者平成22年春期 午前問54</t>
  </si>
  <si>
    <t>基本情報技術者平成22年春期 午前問55</t>
  </si>
  <si>
    <t>基本情報技術者平成22年春期 午前問56</t>
  </si>
  <si>
    <t>基本情報技術者平成22年春期 午前問57</t>
  </si>
  <si>
    <t>基本情報技術者平成22年春期 午前問58</t>
  </si>
  <si>
    <t>基本情報技術者平成22年春期 午前問59</t>
  </si>
  <si>
    <t>基本情報技術者平成22年春期 午前問60</t>
  </si>
  <si>
    <t>基本情報技術者平成22年春期 午前問61</t>
  </si>
  <si>
    <t>基本情報技術者平成22年春期 午前問62</t>
  </si>
  <si>
    <t>基本情報技術者平成22年春期 午前問63</t>
  </si>
  <si>
    <t>基本情報技術者平成22年春期 午前問64</t>
  </si>
  <si>
    <t>基本情報技術者平成22年春期 午前問65</t>
  </si>
  <si>
    <t>基本情報技術者平成22年春期 午前問66</t>
  </si>
  <si>
    <t>基本情報技術者平成22年春期 午前問67</t>
  </si>
  <si>
    <t>基本情報技術者平成22年春期 午前問68</t>
  </si>
  <si>
    <t>基本情報技術者平成22年春期 午前問69</t>
  </si>
  <si>
    <t>基本情報技術者平成22年春期 午前問70</t>
  </si>
  <si>
    <t>基本情報技術者平成22年春期 午前問71</t>
  </si>
  <si>
    <t>基本情報技術者平成22年春期 午前問72</t>
  </si>
  <si>
    <t>基本情報技術者平成22年春期 午前問73</t>
  </si>
  <si>
    <t>基本情報技術者平成22年春期 午前問74</t>
  </si>
  <si>
    <t>基本情報技術者平成22年春期 午前問75</t>
  </si>
  <si>
    <t>基本情報技術者平成22年春期 午前問76</t>
  </si>
  <si>
    <t>基本情報技術者平成22年春期 午前問77</t>
  </si>
  <si>
    <t>基本情報技術者平成22年春期 午前問78</t>
  </si>
  <si>
    <t>基本情報技術者平成22年春期 午前問79</t>
  </si>
  <si>
    <t>基本情報技術者平成22年春期 午前問80</t>
  </si>
  <si>
    <t>基本情報技術者平成21年秋期 午前問1</t>
  </si>
  <si>
    <t>基本情報技術者平成21年秋期 午前問2</t>
  </si>
  <si>
    <t>基本情報技術者平成21年秋期 午前問3</t>
  </si>
  <si>
    <t>基本情報技術者平成21年秋期 午前問4</t>
  </si>
  <si>
    <t>基本情報技術者平成21年秋期 午前問5</t>
  </si>
  <si>
    <t>基本情報技術者平成21年秋期 午前問6</t>
  </si>
  <si>
    <t>基本情報技術者平成21年秋期 午前問7</t>
  </si>
  <si>
    <t>基本情報技術者平成21年秋期 午前問8</t>
  </si>
  <si>
    <t>基本情報技術者平成21年秋期 午前問9</t>
  </si>
  <si>
    <t>基本情報技術者平成21年秋期 午前問10</t>
  </si>
  <si>
    <t>基本情報技術者平成21年秋期 午前問11</t>
  </si>
  <si>
    <t>基本情報技術者平成21年秋期 午前問12</t>
  </si>
  <si>
    <t>基本情報技術者平成21年秋期 午前問13</t>
  </si>
  <si>
    <t>基本情報技術者平成21年秋期 午前問14</t>
  </si>
  <si>
    <t>基本情報技術者平成21年秋期 午前問15</t>
  </si>
  <si>
    <t>基本情報技術者平成21年秋期 午前問16</t>
  </si>
  <si>
    <t>基本情報技術者平成21年秋期 午前問17</t>
  </si>
  <si>
    <t>基本情報技術者平成21年秋期 午前問18</t>
  </si>
  <si>
    <t>基本情報技術者平成21年秋期 午前問19</t>
  </si>
  <si>
    <t>基本情報技術者平成21年秋期 午前問20</t>
  </si>
  <si>
    <t>基本情報技術者平成21年秋期 午前問21</t>
  </si>
  <si>
    <t>基本情報技術者平成21年秋期 午前問22</t>
  </si>
  <si>
    <t>基本情報技術者平成21年秋期 午前問23</t>
  </si>
  <si>
    <t>基本情報技術者平成21年秋期 午前問24</t>
  </si>
  <si>
    <t>基本情報技術者平成21年秋期 午前問25</t>
  </si>
  <si>
    <t>基本情報技術者平成21年秋期 午前問26</t>
  </si>
  <si>
    <t>基本情報技術者平成21年秋期 午前問27</t>
  </si>
  <si>
    <t>基本情報技術者平成21年秋期 午前問28</t>
  </si>
  <si>
    <t>基本情報技術者平成21年秋期 午前問29</t>
  </si>
  <si>
    <t>基本情報技術者平成21年秋期 午前問30</t>
  </si>
  <si>
    <t>基本情報技術者平成21年秋期 午前問31</t>
  </si>
  <si>
    <t>基本情報技術者平成21年秋期 午前問32</t>
  </si>
  <si>
    <t>基本情報技術者平成21年秋期 午前問33</t>
  </si>
  <si>
    <t>基本情報技術者平成21年秋期 午前問34</t>
  </si>
  <si>
    <t>基本情報技術者平成21年秋期 午前問35</t>
  </si>
  <si>
    <t>基本情報技術者平成21年秋期 午前問36</t>
  </si>
  <si>
    <t>基本情報技術者平成21年秋期 午前問37</t>
  </si>
  <si>
    <t>基本情報技術者平成21年秋期 午前問38</t>
  </si>
  <si>
    <t>基本情報技術者平成21年秋期 午前問39</t>
  </si>
  <si>
    <t>基本情報技術者平成21年秋期 午前問40</t>
  </si>
  <si>
    <t>基本情報技術者平成21年秋期 午前問41</t>
  </si>
  <si>
    <t>基本情報技術者平成21年秋期 午前問42</t>
  </si>
  <si>
    <t>基本情報技術者平成21年秋期 午前問43</t>
  </si>
  <si>
    <t>基本情報技術者平成21年秋期 午前問44</t>
  </si>
  <si>
    <t>基本情報技術者平成21年秋期 午前問45</t>
  </si>
  <si>
    <t>基本情報技術者平成21年秋期 午前問46</t>
  </si>
  <si>
    <t>基本情報技術者平成21年秋期 午前問47</t>
  </si>
  <si>
    <t>基本情報技術者平成21年秋期 午前問48</t>
  </si>
  <si>
    <t>基本情報技術者平成21年秋期 午前問49</t>
  </si>
  <si>
    <t>基本情報技術者平成21年秋期 午前問50</t>
  </si>
  <si>
    <t>基本情報技術者平成21年秋期 午前問51</t>
  </si>
  <si>
    <t>基本情報技術者平成21年秋期 午前問52</t>
  </si>
  <si>
    <t>基本情報技術者平成21年秋期 午前問53</t>
  </si>
  <si>
    <t>基本情報技術者平成21年秋期 午前問54</t>
  </si>
  <si>
    <t>基本情報技術者平成21年秋期 午前問55</t>
  </si>
  <si>
    <t>基本情報技術者平成21年秋期 午前問56</t>
  </si>
  <si>
    <t>基本情報技術者平成21年秋期 午前問57</t>
  </si>
  <si>
    <t>基本情報技術者平成21年秋期 午前問58</t>
  </si>
  <si>
    <t>基本情報技術者平成21年秋期 午前問59</t>
  </si>
  <si>
    <t>基本情報技術者平成21年秋期 午前問60</t>
  </si>
  <si>
    <t>基本情報技術者平成21年秋期 午前問61</t>
  </si>
  <si>
    <t>基本情報技術者平成21年秋期 午前問62</t>
  </si>
  <si>
    <t>基本情報技術者平成21年秋期 午前問63</t>
  </si>
  <si>
    <t>基本情報技術者平成21年秋期 午前問64</t>
  </si>
  <si>
    <t>基本情報技術者平成21年秋期 午前問65</t>
  </si>
  <si>
    <t>基本情報技術者平成21年秋期 午前問66</t>
  </si>
  <si>
    <t>基本情報技術者平成21年秋期 午前問67</t>
  </si>
  <si>
    <t>基本情報技術者平成21年秋期 午前問68</t>
  </si>
  <si>
    <t>基本情報技術者平成21年秋期 午前問69</t>
  </si>
  <si>
    <t>基本情報技術者平成21年秋期 午前問70</t>
  </si>
  <si>
    <t>基本情報技術者平成21年秋期 午前問71</t>
  </si>
  <si>
    <t>基本情報技術者平成21年秋期 午前問72</t>
  </si>
  <si>
    <t>基本情報技術者平成21年秋期 午前問73</t>
  </si>
  <si>
    <t>基本情報技術者平成21年秋期 午前問74</t>
  </si>
  <si>
    <t>基本情報技術者平成21年秋期 午前問75</t>
  </si>
  <si>
    <t>基本情報技術者平成21年秋期 午前問76</t>
  </si>
  <si>
    <t>基本情報技術者平成21年秋期 午前問77</t>
  </si>
  <si>
    <t>基本情報技術者平成21年秋期 午前問78</t>
  </si>
  <si>
    <t>基本情報技術者平成21年秋期 午前問79</t>
  </si>
  <si>
    <t>基本情報技術者平成21年秋期 午前問80</t>
  </si>
  <si>
    <t>基本情報技術者平成21年春期 午前問1</t>
  </si>
  <si>
    <t>基本情報技術者平成21年春期 午前問2</t>
  </si>
  <si>
    <t>基本情報技術者平成21年春期 午前問3</t>
  </si>
  <si>
    <t>基本情報技術者平成21年春期 午前問4</t>
  </si>
  <si>
    <t>基本情報技術者平成21年春期 午前問5</t>
  </si>
  <si>
    <t>基本情報技術者平成21年春期 午前問6</t>
  </si>
  <si>
    <t>基本情報技術者平成21年春期 午前問7</t>
  </si>
  <si>
    <t>基本情報技術者平成21年春期 午前問8</t>
  </si>
  <si>
    <t>基本情報技術者平成21年春期 午前問9</t>
  </si>
  <si>
    <t>基本情報技術者平成21年春期 午前問10</t>
  </si>
  <si>
    <t>基本情報技術者平成21年春期 午前問11</t>
  </si>
  <si>
    <t>基本情報技術者平成21年春期 午前問12</t>
  </si>
  <si>
    <t>基本情報技術者平成21年春期 午前問13</t>
  </si>
  <si>
    <t>基本情報技術者平成21年春期 午前問14</t>
  </si>
  <si>
    <t>基本情報技術者平成21年春期 午前問15</t>
  </si>
  <si>
    <t>基本情報技術者平成21年春期 午前問16</t>
  </si>
  <si>
    <t>基本情報技術者平成21年春期 午前問17</t>
  </si>
  <si>
    <t>基本情報技術者平成21年春期 午前問18</t>
  </si>
  <si>
    <t>基本情報技術者平成21年春期 午前問19</t>
  </si>
  <si>
    <t>基本情報技術者平成21年春期 午前問20</t>
  </si>
  <si>
    <t>基本情報技術者平成21年春期 午前問21</t>
  </si>
  <si>
    <t>基本情報技術者平成21年春期 午前問22</t>
  </si>
  <si>
    <t>基本情報技術者平成21年春期 午前問23</t>
  </si>
  <si>
    <t>基本情報技術者平成21年春期 午前問24</t>
  </si>
  <si>
    <t>基本情報技術者平成21年春期 午前問25</t>
  </si>
  <si>
    <t>基本情報技術者平成21年春期 午前問26</t>
  </si>
  <si>
    <t>基本情報技術者平成21年春期 午前問27</t>
  </si>
  <si>
    <t>基本情報技術者平成21年春期 午前問28</t>
  </si>
  <si>
    <t>基本情報技術者平成21年春期 午前問29</t>
  </si>
  <si>
    <t>基本情報技術者平成21年春期 午前問30</t>
  </si>
  <si>
    <t>基本情報技術者平成21年春期 午前問31</t>
  </si>
  <si>
    <t>基本情報技術者平成21年春期 午前問32</t>
  </si>
  <si>
    <t>基本情報技術者平成21年春期 午前問33</t>
  </si>
  <si>
    <t>基本情報技術者平成21年春期 午前問34</t>
  </si>
  <si>
    <t>基本情報技術者平成21年春期 午前問35</t>
  </si>
  <si>
    <t>基本情報技術者平成21年春期 午前問36</t>
  </si>
  <si>
    <t>基本情報技術者平成21年春期 午前問37</t>
  </si>
  <si>
    <t>基本情報技術者平成21年春期 午前問38</t>
  </si>
  <si>
    <t>基本情報技術者平成21年春期 午前問39</t>
  </si>
  <si>
    <t>基本情報技術者平成21年春期 午前問40</t>
  </si>
  <si>
    <t>基本情報技術者平成21年春期 午前問41</t>
  </si>
  <si>
    <t>基本情報技術者平成21年春期 午前問42</t>
  </si>
  <si>
    <t>基本情報技術者平成21年春期 午前問43</t>
  </si>
  <si>
    <t>基本情報技術者平成21年春期 午前問44</t>
  </si>
  <si>
    <t>基本情報技術者平成21年春期 午前問45</t>
  </si>
  <si>
    <t>基本情報技術者平成21年春期 午前問46</t>
  </si>
  <si>
    <t>基本情報技術者平成21年春期 午前問47</t>
  </si>
  <si>
    <t>基本情報技術者平成21年春期 午前問48</t>
  </si>
  <si>
    <t>基本情報技術者平成21年春期 午前問49</t>
  </si>
  <si>
    <t>基本情報技術者平成21年春期 午前問50</t>
  </si>
  <si>
    <t>基本情報技術者平成21年春期 午前問51</t>
  </si>
  <si>
    <t>基本情報技術者平成21年春期 午前問52</t>
  </si>
  <si>
    <t>基本情報技術者平成21年春期 午前問53</t>
  </si>
  <si>
    <t>基本情報技術者平成21年春期 午前問54</t>
  </si>
  <si>
    <t>基本情報技術者平成21年春期 午前問55</t>
  </si>
  <si>
    <t>基本情報技術者平成21年春期 午前問56</t>
  </si>
  <si>
    <t>基本情報技術者平成21年春期 午前問57</t>
  </si>
  <si>
    <t>基本情報技術者平成21年春期 午前問58</t>
  </si>
  <si>
    <t>基本情報技術者平成21年春期 午前問59</t>
  </si>
  <si>
    <t>基本情報技術者平成21年春期 午前問60</t>
  </si>
  <si>
    <t>基本情報技術者平成21年春期 午前問61</t>
  </si>
  <si>
    <t>基本情報技術者平成21年春期 午前問62</t>
  </si>
  <si>
    <t>基本情報技術者平成21年春期 午前問63</t>
  </si>
  <si>
    <t>基本情報技術者平成21年春期 午前問64</t>
  </si>
  <si>
    <t>基本情報技術者平成21年春期 午前問65</t>
  </si>
  <si>
    <t>基本情報技術者平成21年春期 午前問66</t>
  </si>
  <si>
    <t>基本情報技術者平成21年春期 午前問67</t>
  </si>
  <si>
    <t>基本情報技術者平成21年春期 午前問68</t>
  </si>
  <si>
    <t>基本情報技術者平成21年春期 午前問69</t>
  </si>
  <si>
    <t>基本情報技術者平成21年春期 午前問70</t>
  </si>
  <si>
    <t>基本情報技術者平成21年春期 午前問71</t>
  </si>
  <si>
    <t>基本情報技術者平成21年春期 午前問72</t>
  </si>
  <si>
    <t>基本情報技術者平成21年春期 午前問73</t>
  </si>
  <si>
    <t>基本情報技術者平成21年春期 午前問74</t>
  </si>
  <si>
    <t>基本情報技術者平成21年春期 午前問75</t>
  </si>
  <si>
    <t>基本情報技術者平成21年春期 午前問76</t>
  </si>
  <si>
    <t>基本情報技術者平成21年春期 午前問77</t>
  </si>
  <si>
    <t>基本情報技術者平成21年春期 午前問78</t>
  </si>
  <si>
    <t>基本情報技術者平成21年春期 午前問79</t>
  </si>
  <si>
    <t>基本情報技術者平成21年春期 午前問80</t>
  </si>
  <si>
    <t>基本情報技術者平成20年秋期 午前問1</t>
  </si>
  <si>
    <t>基本情報技術者平成20年秋期 午前問2</t>
  </si>
  <si>
    <t>基本情報技術者平成20年秋期 午前問3</t>
  </si>
  <si>
    <t>基本情報技術者平成20年秋期 午前問4</t>
  </si>
  <si>
    <t>基本情報技術者平成20年秋期 午前問5</t>
  </si>
  <si>
    <t>基本情報技術者平成20年秋期 午前問6</t>
  </si>
  <si>
    <t>基本情報技術者平成20年秋期 午前問7</t>
  </si>
  <si>
    <t>基本情報技術者平成20年秋期 午前問8</t>
  </si>
  <si>
    <t>基本情報技術者平成20年秋期 午前問9</t>
  </si>
  <si>
    <t>基本情報技術者平成20年秋期 午前問10</t>
  </si>
  <si>
    <t>基本情報技術者平成20年秋期 午前問11</t>
  </si>
  <si>
    <t>基本情報技術者平成20年秋期 午前問12</t>
  </si>
  <si>
    <t>基本情報技術者平成20年秋期 午前問13</t>
  </si>
  <si>
    <t>基本情報技術者平成20年秋期 午前問14</t>
  </si>
  <si>
    <t>基本情報技術者平成20年秋期 午前問15</t>
  </si>
  <si>
    <t>基本情報技術者平成20年秋期 午前問16</t>
  </si>
  <si>
    <t>基本情報技術者平成20年秋期 午前問17</t>
  </si>
  <si>
    <t>基本情報技術者平成20年秋期 午前問18</t>
  </si>
  <si>
    <t>基本情報技術者平成20年秋期 午前問19</t>
  </si>
  <si>
    <t>基本情報技術者平成20年秋期 午前問20</t>
  </si>
  <si>
    <t>基本情報技術者平成20年秋期 午前問21</t>
  </si>
  <si>
    <t>基本情報技術者平成20年秋期 午前問22</t>
  </si>
  <si>
    <t>基本情報技術者平成20年秋期 午前問23</t>
  </si>
  <si>
    <t>基本情報技術者平成20年秋期 午前問24</t>
  </si>
  <si>
    <t>基本情報技術者平成20年秋期 午前問25</t>
  </si>
  <si>
    <t>基本情報技術者平成20年秋期 午前問26</t>
  </si>
  <si>
    <t>基本情報技術者平成20年秋期 午前問27</t>
  </si>
  <si>
    <t>基本情報技術者平成20年秋期 午前問28</t>
  </si>
  <si>
    <t>基本情報技術者平成20年秋期 午前問29</t>
  </si>
  <si>
    <t>基本情報技術者平成20年秋期 午前問30</t>
  </si>
  <si>
    <t>基本情報技術者平成20年秋期 午前問31</t>
  </si>
  <si>
    <t>基本情報技術者平成20年秋期 午前問32</t>
  </si>
  <si>
    <t>基本情報技術者平成20年秋期 午前問33</t>
  </si>
  <si>
    <t>基本情報技術者平成20年秋期 午前問34</t>
  </si>
  <si>
    <t>基本情報技術者平成20年秋期 午前問35</t>
  </si>
  <si>
    <t>基本情報技術者平成20年秋期 午前問36</t>
  </si>
  <si>
    <t>基本情報技術者平成20年秋期 午前問37</t>
  </si>
  <si>
    <t>基本情報技術者平成20年秋期 午前問38</t>
  </si>
  <si>
    <t>基本情報技術者平成20年秋期 午前問39</t>
  </si>
  <si>
    <t>基本情報技術者平成20年秋期 午前問40</t>
  </si>
  <si>
    <t>基本情報技術者平成20年秋期 午前問41</t>
  </si>
  <si>
    <t>基本情報技術者平成20年秋期 午前問42</t>
  </si>
  <si>
    <t>基本情報技術者平成20年秋期 午前問43</t>
  </si>
  <si>
    <t>基本情報技術者平成20年秋期 午前問44</t>
  </si>
  <si>
    <t>基本情報技術者平成20年秋期 午前問45</t>
  </si>
  <si>
    <t>基本情報技術者平成20年秋期 午前問46</t>
  </si>
  <si>
    <t>基本情報技術者平成20年秋期 午前問47</t>
  </si>
  <si>
    <t>基本情報技術者平成20年秋期 午前問48</t>
  </si>
  <si>
    <t>基本情報技術者平成20年秋期 午前問49</t>
  </si>
  <si>
    <t>基本情報技術者平成20年秋期 午前問50</t>
  </si>
  <si>
    <t>基本情報技術者平成20年秋期 午前問51</t>
  </si>
  <si>
    <t>基本情報技術者平成20年秋期 午前問52</t>
  </si>
  <si>
    <t>基本情報技術者平成20年秋期 午前問53</t>
  </si>
  <si>
    <t>基本情報技術者平成20年秋期 午前問54</t>
  </si>
  <si>
    <t>基本情報技術者平成20年秋期 午前問55</t>
  </si>
  <si>
    <t>基本情報技術者平成20年秋期 午前問56</t>
  </si>
  <si>
    <t>基本情報技術者平成20年秋期 午前問57</t>
  </si>
  <si>
    <t>基本情報技術者平成20年秋期 午前問58</t>
  </si>
  <si>
    <t>基本情報技術者平成20年秋期 午前問59</t>
  </si>
  <si>
    <t>基本情報技術者平成20年秋期 午前問60</t>
  </si>
  <si>
    <t>基本情報技術者平成20年秋期 午前問61</t>
  </si>
  <si>
    <t>基本情報技術者平成20年秋期 午前問62</t>
  </si>
  <si>
    <t>基本情報技術者平成20年秋期 午前問63</t>
  </si>
  <si>
    <t>基本情報技術者平成20年秋期 午前問64</t>
  </si>
  <si>
    <t>基本情報技術者平成20年秋期 午前問65</t>
  </si>
  <si>
    <t>基本情報技術者平成20年秋期 午前問66</t>
  </si>
  <si>
    <t>基本情報技術者平成20年秋期 午前問67</t>
  </si>
  <si>
    <t>基本情報技術者平成20年秋期 午前問68</t>
  </si>
  <si>
    <t>基本情報技術者平成20年秋期 午前問69</t>
  </si>
  <si>
    <t>基本情報技術者平成20年秋期 午前問70</t>
  </si>
  <si>
    <t>基本情報技術者平成20年秋期 午前問71</t>
  </si>
  <si>
    <t>基本情報技術者平成20年秋期 午前問72</t>
  </si>
  <si>
    <t>基本情報技術者平成20年秋期 午前問73</t>
  </si>
  <si>
    <t>基本情報技術者平成20年秋期 午前問74</t>
  </si>
  <si>
    <t>基本情報技術者平成20年秋期 午前問75</t>
  </si>
  <si>
    <t>基本情報技術者平成20年秋期 午前問76</t>
  </si>
  <si>
    <t>基本情報技術者平成20年秋期 午前問77</t>
  </si>
  <si>
    <t>基本情報技術者平成20年秋期 午前問78</t>
  </si>
  <si>
    <t>基本情報技術者平成20年秋期 午前問79</t>
  </si>
  <si>
    <t>基本情報技術者平成20年秋期 午前問80</t>
  </si>
  <si>
    <t>基本情報技術者平成20年春期 午前問1</t>
  </si>
  <si>
    <t>基本情報技術者平成20年春期 午前問2</t>
  </si>
  <si>
    <t>基本情報技術者平成20年春期 午前問3</t>
  </si>
  <si>
    <t>基本情報技術者平成20年春期 午前問4</t>
  </si>
  <si>
    <t>基本情報技術者平成20年春期 午前問5</t>
  </si>
  <si>
    <t>基本情報技術者平成20年春期 午前問6</t>
  </si>
  <si>
    <t>基本情報技術者平成20年春期 午前問7</t>
  </si>
  <si>
    <t>基本情報技術者平成20年春期 午前問8</t>
  </si>
  <si>
    <t>基本情報技術者平成20年春期 午前問9</t>
  </si>
  <si>
    <t>基本情報技術者平成20年春期 午前問10</t>
  </si>
  <si>
    <t>基本情報技術者平成20年春期 午前問11</t>
  </si>
  <si>
    <t>基本情報技術者平成20年春期 午前問12</t>
  </si>
  <si>
    <t>基本情報技術者平成20年春期 午前問13</t>
  </si>
  <si>
    <t>基本情報技術者平成20年春期 午前問14</t>
  </si>
  <si>
    <t>基本情報技術者平成20年春期 午前問15</t>
  </si>
  <si>
    <t>基本情報技術者平成20年春期 午前問16</t>
  </si>
  <si>
    <t>基本情報技術者平成20年春期 午前問17</t>
  </si>
  <si>
    <t>基本情報技術者平成20年春期 午前問18</t>
  </si>
  <si>
    <t>基本情報技術者平成20年春期 午前問19</t>
  </si>
  <si>
    <t>基本情報技術者平成20年春期 午前問20</t>
  </si>
  <si>
    <t>基本情報技術者平成20年春期 午前問21</t>
  </si>
  <si>
    <t>基本情報技術者平成20年春期 午前問22</t>
  </si>
  <si>
    <t>基本情報技術者平成20年春期 午前問23</t>
  </si>
  <si>
    <t>基本情報技術者平成20年春期 午前問24</t>
  </si>
  <si>
    <t>基本情報技術者平成20年春期 午前問25</t>
  </si>
  <si>
    <t>基本情報技術者平成20年春期 午前問26</t>
  </si>
  <si>
    <t>基本情報技術者平成20年春期 午前問27</t>
  </si>
  <si>
    <t>基本情報技術者平成20年春期 午前問28</t>
  </si>
  <si>
    <t>基本情報技術者平成20年春期 午前問29</t>
  </si>
  <si>
    <t>基本情報技術者平成20年春期 午前問30</t>
  </si>
  <si>
    <t>基本情報技術者平成20年春期 午前問31</t>
  </si>
  <si>
    <t>基本情報技術者平成20年春期 午前問32</t>
  </si>
  <si>
    <t>基本情報技術者平成20年春期 午前問33</t>
  </si>
  <si>
    <t>基本情報技術者平成20年春期 午前問34</t>
  </si>
  <si>
    <t>基本情報技術者平成20年春期 午前問35</t>
  </si>
  <si>
    <t>基本情報技術者平成20年春期 午前問36</t>
  </si>
  <si>
    <t>基本情報技術者平成20年春期 午前問37</t>
  </si>
  <si>
    <t>基本情報技術者平成20年春期 午前問38</t>
  </si>
  <si>
    <t>基本情報技術者平成20年春期 午前問39</t>
  </si>
  <si>
    <t>基本情報技術者平成20年春期 午前問40</t>
  </si>
  <si>
    <t>基本情報技術者平成20年春期 午前問41</t>
  </si>
  <si>
    <t>基本情報技術者平成20年春期 午前問42</t>
  </si>
  <si>
    <t>基本情報技術者平成20年春期 午前問43</t>
  </si>
  <si>
    <t>基本情報技術者平成20年春期 午前問44</t>
  </si>
  <si>
    <t>基本情報技術者平成20年春期 午前問45</t>
  </si>
  <si>
    <t>基本情報技術者平成20年春期 午前問46</t>
  </si>
  <si>
    <t>基本情報技術者平成20年春期 午前問47</t>
  </si>
  <si>
    <t>基本情報技術者平成20年春期 午前問48</t>
  </si>
  <si>
    <t>基本情報技術者平成20年春期 午前問49</t>
  </si>
  <si>
    <t>基本情報技術者平成20年春期 午前問50</t>
  </si>
  <si>
    <t>基本情報技術者平成20年春期 午前問51</t>
  </si>
  <si>
    <t>基本情報技術者平成20年春期 午前問52</t>
  </si>
  <si>
    <t>基本情報技術者平成20年春期 午前問53</t>
  </si>
  <si>
    <t>基本情報技術者平成20年春期 午前問54</t>
  </si>
  <si>
    <t>基本情報技術者平成20年春期 午前問55</t>
  </si>
  <si>
    <t>基本情報技術者平成20年春期 午前問56</t>
  </si>
  <si>
    <t>基本情報技術者平成20年春期 午前問57</t>
  </si>
  <si>
    <t>基本情報技術者平成20年春期 午前問58</t>
  </si>
  <si>
    <t>基本情報技術者平成20年春期 午前問59</t>
  </si>
  <si>
    <t>基本情報技術者平成20年春期 午前問60</t>
  </si>
  <si>
    <t>基本情報技術者平成20年春期 午前問61</t>
  </si>
  <si>
    <t>基本情報技術者平成20年春期 午前問62</t>
  </si>
  <si>
    <t>基本情報技術者平成20年春期 午前問63</t>
  </si>
  <si>
    <t>基本情報技術者平成20年春期 午前問64</t>
  </si>
  <si>
    <t>基本情報技術者平成20年春期 午前問65</t>
  </si>
  <si>
    <t>基本情報技術者平成20年春期 午前問66</t>
  </si>
  <si>
    <t>基本情報技術者平成20年春期 午前問67</t>
  </si>
  <si>
    <t>基本情報技術者平成20年春期 午前問68</t>
  </si>
  <si>
    <t>基本情報技術者平成20年春期 午前問69</t>
  </si>
  <si>
    <t>基本情報技術者平成20年春期 午前問70</t>
  </si>
  <si>
    <t>基本情報技術者平成20年春期 午前問71</t>
  </si>
  <si>
    <t>基本情報技術者平成20年春期 午前問72</t>
  </si>
  <si>
    <t>基本情報技術者平成20年春期 午前問73</t>
  </si>
  <si>
    <t>基本情報技術者平成20年春期 午前問74</t>
  </si>
  <si>
    <t>基本情報技術者平成20年春期 午前問75</t>
  </si>
  <si>
    <t>基本情報技術者平成20年春期 午前問76</t>
  </si>
  <si>
    <t>基本情報技術者平成20年春期 午前問77</t>
  </si>
  <si>
    <t>基本情報技術者平成20年春期 午前問78</t>
  </si>
  <si>
    <t>基本情報技術者平成20年春期 午前問79</t>
  </si>
  <si>
    <t>基本情報技術者平成20年春期 午前問80</t>
  </si>
  <si>
    <t>基本情報技術者平成19年秋期 午前問1</t>
  </si>
  <si>
    <t>基本情報技術者平成19年秋期 午前問2</t>
  </si>
  <si>
    <t>基本情報技術者平成19年秋期 午前問3</t>
  </si>
  <si>
    <t>基本情報技術者平成19年秋期 午前問4</t>
  </si>
  <si>
    <t>基本情報技術者平成19年秋期 午前問5</t>
  </si>
  <si>
    <t>基本情報技術者平成19年秋期 午前問6</t>
  </si>
  <si>
    <t>基本情報技術者平成19年秋期 午前問7</t>
  </si>
  <si>
    <t>基本情報技術者平成19年秋期 午前問8</t>
  </si>
  <si>
    <t>基本情報技術者平成19年秋期 午前問9</t>
  </si>
  <si>
    <t>基本情報技術者平成19年秋期 午前問10</t>
  </si>
  <si>
    <t>基本情報技術者平成19年秋期 午前問11</t>
  </si>
  <si>
    <t>基本情報技術者平成19年秋期 午前問12</t>
  </si>
  <si>
    <t>基本情報技術者平成19年秋期 午前問13</t>
  </si>
  <si>
    <t>基本情報技術者平成19年秋期 午前問14</t>
  </si>
  <si>
    <t>基本情報技術者平成19年秋期 午前問15</t>
  </si>
  <si>
    <t>基本情報技術者平成19年秋期 午前問16</t>
  </si>
  <si>
    <t>基本情報技術者平成19年秋期 午前問17</t>
  </si>
  <si>
    <t>基本情報技術者平成19年秋期 午前問18</t>
  </si>
  <si>
    <t>基本情報技術者平成19年秋期 午前問19</t>
  </si>
  <si>
    <t>基本情報技術者平成19年秋期 午前問20</t>
  </si>
  <si>
    <t>基本情報技術者平成19年秋期 午前問21</t>
  </si>
  <si>
    <t>基本情報技術者平成19年秋期 午前問22</t>
  </si>
  <si>
    <t>基本情報技術者平成19年秋期 午前問23</t>
  </si>
  <si>
    <t>基本情報技術者平成19年秋期 午前問24</t>
  </si>
  <si>
    <t>基本情報技術者平成19年秋期 午前問25</t>
  </si>
  <si>
    <t>基本情報技術者平成19年秋期 午前問26</t>
  </si>
  <si>
    <t>基本情報技術者平成19年秋期 午前問27</t>
  </si>
  <si>
    <t>基本情報技術者平成19年秋期 午前問28</t>
  </si>
  <si>
    <t>基本情報技術者平成19年秋期 午前問29</t>
  </si>
  <si>
    <t>基本情報技術者平成19年秋期 午前問30</t>
  </si>
  <si>
    <t>基本情報技術者平成19年秋期 午前問31</t>
  </si>
  <si>
    <t>基本情報技術者平成19年秋期 午前問32</t>
  </si>
  <si>
    <t>基本情報技術者平成19年秋期 午前問33</t>
  </si>
  <si>
    <t>基本情報技術者平成19年秋期 午前問34</t>
  </si>
  <si>
    <t>基本情報技術者平成19年秋期 午前問35</t>
  </si>
  <si>
    <t>基本情報技術者平成19年秋期 午前問36</t>
  </si>
  <si>
    <t>基本情報技術者平成19年秋期 午前問37</t>
  </si>
  <si>
    <t>基本情報技術者平成19年秋期 午前問38</t>
  </si>
  <si>
    <t>基本情報技術者平成19年秋期 午前問39</t>
  </si>
  <si>
    <t>基本情報技術者平成19年秋期 午前問40</t>
  </si>
  <si>
    <t>基本情報技術者平成19年秋期 午前問41</t>
  </si>
  <si>
    <t>基本情報技術者平成19年秋期 午前問42</t>
  </si>
  <si>
    <t>基本情報技術者平成19年秋期 午前問43</t>
  </si>
  <si>
    <t>基本情報技術者平成19年秋期 午前問44</t>
  </si>
  <si>
    <t>基本情報技術者平成19年秋期 午前問45</t>
  </si>
  <si>
    <t>基本情報技術者平成19年秋期 午前問46</t>
  </si>
  <si>
    <t>基本情報技術者平成19年秋期 午前問47</t>
  </si>
  <si>
    <t>基本情報技術者平成19年秋期 午前問48</t>
  </si>
  <si>
    <t>基本情報技術者平成19年秋期 午前問49</t>
  </si>
  <si>
    <t>基本情報技術者平成19年秋期 午前問50</t>
  </si>
  <si>
    <t>基本情報技術者平成19年秋期 午前問51</t>
  </si>
  <si>
    <t>基本情報技術者平成19年秋期 午前問52</t>
  </si>
  <si>
    <t>基本情報技術者平成19年秋期 午前問53</t>
  </si>
  <si>
    <t>基本情報技術者平成19年秋期 午前問54</t>
  </si>
  <si>
    <t>基本情報技術者平成19年秋期 午前問55</t>
  </si>
  <si>
    <t>基本情報技術者平成19年秋期 午前問56</t>
  </si>
  <si>
    <t>基本情報技術者平成19年秋期 午前問57</t>
  </si>
  <si>
    <t>基本情報技術者平成19年秋期 午前問58</t>
  </si>
  <si>
    <t>基本情報技術者平成19年秋期 午前問59</t>
  </si>
  <si>
    <t>基本情報技術者平成19年秋期 午前問60</t>
  </si>
  <si>
    <t>基本情報技術者平成19年秋期 午前問61</t>
  </si>
  <si>
    <t>基本情報技術者平成19年秋期 午前問62</t>
  </si>
  <si>
    <t>基本情報技術者平成19年秋期 午前問63</t>
  </si>
  <si>
    <t>基本情報技術者平成19年秋期 午前問64</t>
  </si>
  <si>
    <t>基本情報技術者平成19年秋期 午前問65</t>
  </si>
  <si>
    <t>基本情報技術者平成19年秋期 午前問66</t>
  </si>
  <si>
    <t>基本情報技術者平成19年秋期 午前問67</t>
  </si>
  <si>
    <t>基本情報技術者平成19年秋期 午前問68</t>
  </si>
  <si>
    <t>基本情報技術者平成19年秋期 午前問69</t>
  </si>
  <si>
    <t>基本情報技術者平成19年秋期 午前問70</t>
  </si>
  <si>
    <t>基本情報技術者平成19年秋期 午前問71</t>
  </si>
  <si>
    <t>基本情報技術者平成19年秋期 午前問72</t>
  </si>
  <si>
    <t>基本情報技術者平成19年秋期 午前問73</t>
  </si>
  <si>
    <t>基本情報技術者平成19年秋期 午前問74</t>
  </si>
  <si>
    <t>基本情報技術者平成19年秋期 午前問75</t>
  </si>
  <si>
    <t>基本情報技術者平成19年秋期 午前問76</t>
  </si>
  <si>
    <t>基本情報技術者平成19年秋期 午前問77</t>
  </si>
  <si>
    <t>基本情報技術者平成19年秋期 午前問78</t>
  </si>
  <si>
    <t>基本情報技術者平成19年秋期 午前問79</t>
  </si>
  <si>
    <t>基本情報技術者平成19年秋期 午前問80</t>
  </si>
  <si>
    <t>基本情報技術者平成19年春期 午前問1</t>
  </si>
  <si>
    <t>基本情報技術者平成19年春期 午前問2</t>
  </si>
  <si>
    <t>基本情報技術者平成19年春期 午前問3</t>
  </si>
  <si>
    <t>基本情報技術者平成19年春期 午前問4</t>
  </si>
  <si>
    <t>基本情報技術者平成19年春期 午前問5</t>
  </si>
  <si>
    <t>基本情報技術者平成19年春期 午前問6</t>
  </si>
  <si>
    <t>基本情報技術者平成19年春期 午前問7</t>
  </si>
  <si>
    <t>基本情報技術者平成19年春期 午前問8</t>
  </si>
  <si>
    <t>基本情報技術者平成19年春期 午前問9</t>
  </si>
  <si>
    <t>基本情報技術者平成19年春期 午前問10</t>
  </si>
  <si>
    <t>基本情報技術者平成19年春期 午前問11</t>
  </si>
  <si>
    <t>基本情報技術者平成19年春期 午前問12</t>
  </si>
  <si>
    <t>基本情報技術者平成19年春期 午前問13</t>
  </si>
  <si>
    <t>基本情報技術者平成19年春期 午前問14</t>
  </si>
  <si>
    <t>基本情報技術者平成19年春期 午前問15</t>
  </si>
  <si>
    <t>基本情報技術者平成19年春期 午前問16</t>
  </si>
  <si>
    <t>基本情報技術者平成19年春期 午前問17</t>
  </si>
  <si>
    <t>基本情報技術者平成19年春期 午前問18</t>
  </si>
  <si>
    <t>基本情報技術者平成19年春期 午前問19</t>
  </si>
  <si>
    <t>基本情報技術者平成19年春期 午前問20</t>
  </si>
  <si>
    <t>基本情報技術者平成19年春期 午前問21</t>
  </si>
  <si>
    <t>基本情報技術者平成19年春期 午前問22</t>
  </si>
  <si>
    <t>基本情報技術者平成19年春期 午前問23</t>
  </si>
  <si>
    <t>基本情報技術者平成19年春期 午前問24</t>
  </si>
  <si>
    <t>基本情報技術者平成19年春期 午前問25</t>
  </si>
  <si>
    <t>基本情報技術者平成19年春期 午前問26</t>
  </si>
  <si>
    <t>基本情報技術者平成19年春期 午前問27</t>
  </si>
  <si>
    <t>基本情報技術者平成19年春期 午前問28</t>
  </si>
  <si>
    <t>基本情報技術者平成19年春期 午前問29</t>
  </si>
  <si>
    <t>基本情報技術者平成19年春期 午前問30</t>
  </si>
  <si>
    <t>基本情報技術者平成19年春期 午前問31</t>
  </si>
  <si>
    <t>基本情報技術者平成19年春期 午前問32</t>
  </si>
  <si>
    <t>基本情報技術者平成19年春期 午前問33</t>
  </si>
  <si>
    <t>基本情報技術者平成19年春期 午前問34</t>
  </si>
  <si>
    <t>基本情報技術者平成19年春期 午前問35</t>
  </si>
  <si>
    <t>基本情報技術者平成19年春期 午前問36</t>
  </si>
  <si>
    <t>基本情報技術者平成19年春期 午前問37</t>
  </si>
  <si>
    <t>基本情報技術者平成19年春期 午前問38</t>
  </si>
  <si>
    <t>基本情報技術者平成19年春期 午前問39</t>
  </si>
  <si>
    <t>基本情報技術者平成19年春期 午前問40</t>
  </si>
  <si>
    <t>基本情報技術者平成19年春期 午前問41</t>
  </si>
  <si>
    <t>基本情報技術者平成19年春期 午前問42</t>
  </si>
  <si>
    <t>基本情報技術者平成19年春期 午前問43</t>
  </si>
  <si>
    <t>基本情報技術者平成19年春期 午前問44</t>
  </si>
  <si>
    <t>基本情報技術者平成19年春期 午前問45</t>
  </si>
  <si>
    <t>基本情報技術者平成19年春期 午前問46</t>
  </si>
  <si>
    <t>基本情報技術者平成19年春期 午前問47</t>
  </si>
  <si>
    <t>基本情報技術者平成19年春期 午前問48</t>
  </si>
  <si>
    <t>基本情報技術者平成19年春期 午前問49</t>
  </si>
  <si>
    <t>基本情報技術者平成19年春期 午前問50</t>
  </si>
  <si>
    <t>基本情報技術者平成19年春期 午前問51</t>
  </si>
  <si>
    <t>基本情報技術者平成19年春期 午前問52</t>
  </si>
  <si>
    <t>基本情報技術者平成19年春期 午前問53</t>
  </si>
  <si>
    <t>基本情報技術者平成19年春期 午前問54</t>
  </si>
  <si>
    <t>基本情報技術者平成19年春期 午前問55</t>
  </si>
  <si>
    <t>基本情報技術者平成19年春期 午前問56</t>
  </si>
  <si>
    <t>基本情報技術者平成19年春期 午前問57</t>
  </si>
  <si>
    <t>基本情報技術者平成19年春期 午前問58</t>
  </si>
  <si>
    <t>基本情報技術者平成19年春期 午前問59</t>
  </si>
  <si>
    <t>基本情報技術者平成19年春期 午前問60</t>
  </si>
  <si>
    <t>基本情報技術者平成19年春期 午前問61</t>
  </si>
  <si>
    <t>基本情報技術者平成19年春期 午前問62</t>
  </si>
  <si>
    <t>基本情報技術者平成19年春期 午前問63</t>
  </si>
  <si>
    <t>基本情報技術者平成19年春期 午前問64</t>
  </si>
  <si>
    <t>基本情報技術者平成19年春期 午前問65</t>
  </si>
  <si>
    <t>基本情報技術者平成19年春期 午前問66</t>
  </si>
  <si>
    <t>基本情報技術者平成19年春期 午前問67</t>
  </si>
  <si>
    <t>基本情報技術者平成19年春期 午前問68</t>
  </si>
  <si>
    <t>基本情報技術者平成19年春期 午前問69</t>
  </si>
  <si>
    <t>基本情報技術者平成19年春期 午前問70</t>
  </si>
  <si>
    <t>基本情報技術者平成19年春期 午前問71</t>
  </si>
  <si>
    <t>基本情報技術者平成19年春期 午前問72</t>
  </si>
  <si>
    <t>基本情報技術者平成19年春期 午前問73</t>
  </si>
  <si>
    <t>基本情報技術者平成19年春期 午前問74</t>
  </si>
  <si>
    <t>基本情報技術者平成19年春期 午前問75</t>
  </si>
  <si>
    <t>基本情報技術者平成19年春期 午前問76</t>
  </si>
  <si>
    <t>基本情報技術者平成19年春期 午前問77</t>
  </si>
  <si>
    <t>基本情報技術者平成19年春期 午前問78</t>
  </si>
  <si>
    <t>基本情報技術者平成19年春期 午前問79</t>
  </si>
  <si>
    <t>基本情報技術者平成19年春期 午前問80</t>
  </si>
  <si>
    <t>基本情報技術者平成18年秋期 午前問1</t>
  </si>
  <si>
    <t>基本情報技術者平成18年秋期 午前問2</t>
  </si>
  <si>
    <t>基本情報技術者平成18年秋期 午前問3</t>
  </si>
  <si>
    <t>基本情報技術者平成18年秋期 午前問4</t>
  </si>
  <si>
    <t>基本情報技術者平成18年秋期 午前問5</t>
  </si>
  <si>
    <t>基本情報技術者平成18年秋期 午前問6</t>
  </si>
  <si>
    <t>基本情報技術者平成18年秋期 午前問7</t>
  </si>
  <si>
    <t>基本情報技術者平成18年秋期 午前問8</t>
  </si>
  <si>
    <t>基本情報技術者平成18年秋期 午前問9</t>
  </si>
  <si>
    <t>基本情報技術者平成18年秋期 午前問10</t>
  </si>
  <si>
    <t>基本情報技術者平成18年秋期 午前問11</t>
  </si>
  <si>
    <t>基本情報技術者平成18年秋期 午前問12</t>
  </si>
  <si>
    <t>基本情報技術者平成18年秋期 午前問13</t>
  </si>
  <si>
    <t>基本情報技術者平成18年秋期 午前問14</t>
  </si>
  <si>
    <t>基本情報技術者平成18年秋期 午前問15</t>
  </si>
  <si>
    <t>基本情報技術者平成18年秋期 午前問16</t>
  </si>
  <si>
    <t>基本情報技術者平成18年秋期 午前問17</t>
  </si>
  <si>
    <t>基本情報技術者平成18年秋期 午前問18</t>
  </si>
  <si>
    <t>基本情報技術者平成18年秋期 午前問19</t>
  </si>
  <si>
    <t>基本情報技術者平成18年秋期 午前問20</t>
  </si>
  <si>
    <t>基本情報技術者平成18年秋期 午前問21</t>
  </si>
  <si>
    <t>基本情報技術者平成18年秋期 午前問22</t>
  </si>
  <si>
    <t>基本情報技術者平成18年秋期 午前問23</t>
  </si>
  <si>
    <t>基本情報技術者平成18年秋期 午前問24</t>
  </si>
  <si>
    <t>基本情報技術者平成18年秋期 午前問25</t>
  </si>
  <si>
    <t>基本情報技術者平成18年秋期 午前問26</t>
  </si>
  <si>
    <t>基本情報技術者平成18年秋期 午前問27</t>
  </si>
  <si>
    <t>基本情報技術者平成18年秋期 午前問28</t>
  </si>
  <si>
    <t>基本情報技術者平成18年秋期 午前問29</t>
  </si>
  <si>
    <t>基本情報技術者平成18年秋期 午前問30</t>
  </si>
  <si>
    <t>基本情報技術者平成18年秋期 午前問31</t>
  </si>
  <si>
    <t>基本情報技術者平成18年秋期 午前問32</t>
  </si>
  <si>
    <t>基本情報技術者平成18年秋期 午前問33</t>
  </si>
  <si>
    <t>基本情報技術者平成18年秋期 午前問34</t>
  </si>
  <si>
    <t>基本情報技術者平成18年秋期 午前問35</t>
  </si>
  <si>
    <t>基本情報技術者平成18年秋期 午前問36</t>
  </si>
  <si>
    <t>基本情報技術者平成18年秋期 午前問37</t>
  </si>
  <si>
    <t>基本情報技術者平成18年秋期 午前問38</t>
  </si>
  <si>
    <t>基本情報技術者平成18年秋期 午前問39</t>
  </si>
  <si>
    <t>基本情報技術者平成18年秋期 午前問40</t>
  </si>
  <si>
    <t>基本情報技術者平成18年秋期 午前問41</t>
  </si>
  <si>
    <t>基本情報技術者平成18年秋期 午前問42</t>
  </si>
  <si>
    <t>基本情報技術者平成18年秋期 午前問43</t>
  </si>
  <si>
    <t>基本情報技術者平成18年秋期 午前問44</t>
  </si>
  <si>
    <t>基本情報技術者平成18年秋期 午前問45</t>
  </si>
  <si>
    <t>基本情報技術者平成18年秋期 午前問46</t>
  </si>
  <si>
    <t>基本情報技術者平成18年秋期 午前問47</t>
  </si>
  <si>
    <t>基本情報技術者平成18年秋期 午前問48</t>
  </si>
  <si>
    <t>基本情報技術者平成18年秋期 午前問49</t>
  </si>
  <si>
    <t>基本情報技術者平成18年秋期 午前問50</t>
  </si>
  <si>
    <t>基本情報技術者平成18年秋期 午前問51</t>
  </si>
  <si>
    <t>基本情報技術者平成18年秋期 午前問52</t>
  </si>
  <si>
    <t>基本情報技術者平成18年秋期 午前問53</t>
  </si>
  <si>
    <t>基本情報技術者平成18年秋期 午前問54</t>
  </si>
  <si>
    <t>基本情報技術者平成18年秋期 午前問55</t>
  </si>
  <si>
    <t>基本情報技術者平成18年秋期 午前問56</t>
  </si>
  <si>
    <t>基本情報技術者平成18年秋期 午前問57</t>
  </si>
  <si>
    <t>基本情報技術者平成18年秋期 午前問58</t>
  </si>
  <si>
    <t>基本情報技術者平成18年秋期 午前問59</t>
  </si>
  <si>
    <t>基本情報技術者平成18年秋期 午前問60</t>
  </si>
  <si>
    <t>基本情報技術者平成18年秋期 午前問61</t>
  </si>
  <si>
    <t>基本情報技術者平成18年秋期 午前問62</t>
  </si>
  <si>
    <t>基本情報技術者平成18年秋期 午前問63</t>
  </si>
  <si>
    <t>基本情報技術者平成18年秋期 午前問64</t>
  </si>
  <si>
    <t>基本情報技術者平成18年秋期 午前問65</t>
  </si>
  <si>
    <t>基本情報技術者平成18年秋期 午前問66</t>
  </si>
  <si>
    <t>基本情報技術者平成18年秋期 午前問67</t>
  </si>
  <si>
    <t>基本情報技術者平成18年秋期 午前問68</t>
  </si>
  <si>
    <t>基本情報技術者平成18年秋期 午前問69</t>
  </si>
  <si>
    <t>基本情報技術者平成18年秋期 午前問70</t>
  </si>
  <si>
    <t>基本情報技術者平成18年秋期 午前問71</t>
  </si>
  <si>
    <t>基本情報技術者平成18年秋期 午前問72</t>
  </si>
  <si>
    <t>基本情報技術者平成18年秋期 午前問73</t>
  </si>
  <si>
    <t>基本情報技術者平成18年秋期 午前問74</t>
  </si>
  <si>
    <t>基本情報技術者平成18年秋期 午前問75</t>
  </si>
  <si>
    <t>基本情報技術者平成18年秋期 午前問76</t>
  </si>
  <si>
    <t>基本情報技術者平成18年秋期 午前問77</t>
  </si>
  <si>
    <t>基本情報技術者平成18年秋期 午前問78</t>
  </si>
  <si>
    <t>基本情報技術者平成18年秋期 午前問79</t>
  </si>
  <si>
    <t>基本情報技術者平成18年秋期 午前問80</t>
  </si>
  <si>
    <t>基本情報技術者平成18年春期 午前問1</t>
  </si>
  <si>
    <t>基本情報技術者平成18年春期 午前問2</t>
  </si>
  <si>
    <t>基本情報技術者平成18年春期 午前問3</t>
  </si>
  <si>
    <t>基本情報技術者平成18年春期 午前問4</t>
  </si>
  <si>
    <t>基本情報技術者平成18年春期 午前問5</t>
  </si>
  <si>
    <t>基本情報技術者平成18年春期 午前問6</t>
  </si>
  <si>
    <t>基本情報技術者平成18年春期 午前問7</t>
  </si>
  <si>
    <t>基本情報技術者平成18年春期 午前問8</t>
  </si>
  <si>
    <t>基本情報技術者平成18年春期 午前問9</t>
  </si>
  <si>
    <t>基本情報技術者平成18年春期 午前問10</t>
  </si>
  <si>
    <t>基本情報技術者平成18年春期 午前問11</t>
  </si>
  <si>
    <t>基本情報技術者平成18年春期 午前問12</t>
  </si>
  <si>
    <t>基本情報技術者平成18年春期 午前問13</t>
  </si>
  <si>
    <t>基本情報技術者平成18年春期 午前問14</t>
  </si>
  <si>
    <t>基本情報技術者平成18年春期 午前問15</t>
  </si>
  <si>
    <t>基本情報技術者平成18年春期 午前問16</t>
  </si>
  <si>
    <t>基本情報技術者平成18年春期 午前問17</t>
  </si>
  <si>
    <t>基本情報技術者平成18年春期 午前問18</t>
  </si>
  <si>
    <t>基本情報技術者平成18年春期 午前問19</t>
  </si>
  <si>
    <t>基本情報技術者平成18年春期 午前問20</t>
  </si>
  <si>
    <t>基本情報技術者平成18年春期 午前問21</t>
  </si>
  <si>
    <t>基本情報技術者平成18年春期 午前問22</t>
  </si>
  <si>
    <t>基本情報技術者平成18年春期 午前問23</t>
  </si>
  <si>
    <t>基本情報技術者平成18年春期 午前問24</t>
  </si>
  <si>
    <t>基本情報技術者平成18年春期 午前問25</t>
  </si>
  <si>
    <t>基本情報技術者平成18年春期 午前問26</t>
  </si>
  <si>
    <t>基本情報技術者平成18年春期 午前問27</t>
  </si>
  <si>
    <t>基本情報技術者平成18年春期 午前問28</t>
  </si>
  <si>
    <t>基本情報技術者平成18年春期 午前問29</t>
  </si>
  <si>
    <t>基本情報技術者平成18年春期 午前問30</t>
  </si>
  <si>
    <t>基本情報技術者平成18年春期 午前問31</t>
  </si>
  <si>
    <t>基本情報技術者平成18年春期 午前問32</t>
  </si>
  <si>
    <t>基本情報技術者平成18年春期 午前問33</t>
  </si>
  <si>
    <t>基本情報技術者平成18年春期 午前問34</t>
  </si>
  <si>
    <t>基本情報技術者平成18年春期 午前問35</t>
  </si>
  <si>
    <t>基本情報技術者平成18年春期 午前問36</t>
  </si>
  <si>
    <t>基本情報技術者平成18年春期 午前問37</t>
  </si>
  <si>
    <t>基本情報技術者平成18年春期 午前問38</t>
  </si>
  <si>
    <t>基本情報技術者平成18年春期 午前問39</t>
  </si>
  <si>
    <t>基本情報技術者平成18年春期 午前問40</t>
  </si>
  <si>
    <t>基本情報技術者平成18年春期 午前問41</t>
  </si>
  <si>
    <t>基本情報技術者平成18年春期 午前問42</t>
  </si>
  <si>
    <t>基本情報技術者平成18年春期 午前問43</t>
  </si>
  <si>
    <t>基本情報技術者平成18年春期 午前問44</t>
  </si>
  <si>
    <t>基本情報技術者平成18年春期 午前問45</t>
  </si>
  <si>
    <t>基本情報技術者平成18年春期 午前問46</t>
  </si>
  <si>
    <t>基本情報技術者平成18年春期 午前問47</t>
  </si>
  <si>
    <t>基本情報技術者平成18年春期 午前問48</t>
  </si>
  <si>
    <t>基本情報技術者平成18年春期 午前問49</t>
  </si>
  <si>
    <t>基本情報技術者平成18年春期 午前問50</t>
  </si>
  <si>
    <t>基本情報技術者平成18年春期 午前問51</t>
  </si>
  <si>
    <t>基本情報技術者平成18年春期 午前問52</t>
  </si>
  <si>
    <t>基本情報技術者平成18年春期 午前問53</t>
  </si>
  <si>
    <t>基本情報技術者平成18年春期 午前問54</t>
  </si>
  <si>
    <t>基本情報技術者平成18年春期 午前問55</t>
  </si>
  <si>
    <t>基本情報技術者平成18年春期 午前問56</t>
  </si>
  <si>
    <t>基本情報技術者平成18年春期 午前問57</t>
  </si>
  <si>
    <t>基本情報技術者平成18年春期 午前問58</t>
  </si>
  <si>
    <t>基本情報技術者平成18年春期 午前問59</t>
  </si>
  <si>
    <t>基本情報技術者平成18年春期 午前問60</t>
  </si>
  <si>
    <t>基本情報技術者平成18年春期 午前問61</t>
  </si>
  <si>
    <t>基本情報技術者平成18年春期 午前問62</t>
  </si>
  <si>
    <t>基本情報技術者平成18年春期 午前問63</t>
  </si>
  <si>
    <t>基本情報技術者平成18年春期 午前問64</t>
  </si>
  <si>
    <t>基本情報技術者平成18年春期 午前問65</t>
  </si>
  <si>
    <t>基本情報技術者平成18年春期 午前問66</t>
  </si>
  <si>
    <t>基本情報技術者平成18年春期 午前問67</t>
  </si>
  <si>
    <t>基本情報技術者平成18年春期 午前問68</t>
  </si>
  <si>
    <t>基本情報技術者平成18年春期 午前問69</t>
  </si>
  <si>
    <t>基本情報技術者平成18年春期 午前問70</t>
  </si>
  <si>
    <t>基本情報技術者平成18年春期 午前問71</t>
  </si>
  <si>
    <t>基本情報技術者平成18年春期 午前問72</t>
  </si>
  <si>
    <t>基本情報技術者平成18年春期 午前問73</t>
  </si>
  <si>
    <t>基本情報技術者平成18年春期 午前問74</t>
  </si>
  <si>
    <t>基本情報技術者平成18年春期 午前問75</t>
  </si>
  <si>
    <t>基本情報技術者平成18年春期 午前問76</t>
  </si>
  <si>
    <t>基本情報技術者平成18年春期 午前問77</t>
  </si>
  <si>
    <t>基本情報技術者平成18年春期 午前問78</t>
  </si>
  <si>
    <t>基本情報技術者平成18年春期 午前問79</t>
  </si>
  <si>
    <t>基本情報技術者平成18年春期 午前問80</t>
  </si>
  <si>
    <t>基本情報技術者平成17年秋期 午前問1</t>
  </si>
  <si>
    <t>基本情報技術者平成17年秋期 午前問2</t>
  </si>
  <si>
    <t>基本情報技術者平成17年秋期 午前問3</t>
  </si>
  <si>
    <t>基本情報技術者平成17年秋期 午前問4</t>
  </si>
  <si>
    <t>基本情報技術者平成17年秋期 午前問5</t>
  </si>
  <si>
    <t>基本情報技術者平成17年秋期 午前問6</t>
  </si>
  <si>
    <t>基本情報技術者平成17年秋期 午前問7</t>
  </si>
  <si>
    <t>基本情報技術者平成17年秋期 午前問8</t>
  </si>
  <si>
    <t>基本情報技術者平成17年秋期 午前問9</t>
  </si>
  <si>
    <t>基本情報技術者平成17年秋期 午前問10</t>
  </si>
  <si>
    <t>基本情報技術者平成17年秋期 午前問11</t>
  </si>
  <si>
    <t>基本情報技術者平成17年秋期 午前問12</t>
  </si>
  <si>
    <t>基本情報技術者平成17年秋期 午前問13</t>
  </si>
  <si>
    <t>基本情報技術者平成17年秋期 午前問14</t>
  </si>
  <si>
    <t>基本情報技術者平成17年秋期 午前問15</t>
  </si>
  <si>
    <t>基本情報技術者平成17年秋期 午前問16</t>
  </si>
  <si>
    <t>基本情報技術者平成17年秋期 午前問17</t>
  </si>
  <si>
    <t>基本情報技術者平成17年秋期 午前問18</t>
  </si>
  <si>
    <t>基本情報技術者平成17年秋期 午前問19</t>
  </si>
  <si>
    <t>基本情報技術者平成17年秋期 午前問20</t>
  </si>
  <si>
    <t>基本情報技術者平成17年秋期 午前問21</t>
  </si>
  <si>
    <t>基本情報技術者平成17年秋期 午前問22</t>
  </si>
  <si>
    <t>基本情報技術者平成17年秋期 午前問23</t>
  </si>
  <si>
    <t>基本情報技術者平成17年秋期 午前問24</t>
  </si>
  <si>
    <t>基本情報技術者平成17年秋期 午前問25</t>
  </si>
  <si>
    <t>基本情報技術者平成17年秋期 午前問26</t>
  </si>
  <si>
    <t>基本情報技術者平成17年秋期 午前問27</t>
  </si>
  <si>
    <t>基本情報技術者平成17年秋期 午前問28</t>
  </si>
  <si>
    <t>基本情報技術者平成17年秋期 午前問29</t>
  </si>
  <si>
    <t>基本情報技術者平成17年秋期 午前問30</t>
  </si>
  <si>
    <t>基本情報技術者平成17年秋期 午前問31</t>
  </si>
  <si>
    <t>基本情報技術者平成17年秋期 午前問32</t>
  </si>
  <si>
    <t>基本情報技術者平成17年秋期 午前問33</t>
  </si>
  <si>
    <t>基本情報技術者平成17年秋期 午前問34</t>
  </si>
  <si>
    <t>基本情報技術者平成17年秋期 午前問35</t>
  </si>
  <si>
    <t>基本情報技術者平成17年秋期 午前問36</t>
  </si>
  <si>
    <t>基本情報技術者平成17年秋期 午前問37</t>
  </si>
  <si>
    <t>基本情報技術者平成17年秋期 午前問38</t>
  </si>
  <si>
    <t>基本情報技術者平成17年秋期 午前問39</t>
  </si>
  <si>
    <t>基本情報技術者平成17年秋期 午前問40</t>
  </si>
  <si>
    <t>基本情報技術者平成17年秋期 午前問41</t>
  </si>
  <si>
    <t>基本情報技術者平成17年秋期 午前問42</t>
  </si>
  <si>
    <t>基本情報技術者平成17年秋期 午前問43</t>
  </si>
  <si>
    <t>基本情報技術者平成17年秋期 午前問44</t>
  </si>
  <si>
    <t>基本情報技術者平成17年秋期 午前問45</t>
  </si>
  <si>
    <t>基本情報技術者平成17年秋期 午前問46</t>
  </si>
  <si>
    <t>基本情報技術者平成17年秋期 午前問47</t>
  </si>
  <si>
    <t>基本情報技術者平成17年秋期 午前問48</t>
  </si>
  <si>
    <t>基本情報技術者平成17年秋期 午前問49</t>
  </si>
  <si>
    <t>基本情報技術者平成17年秋期 午前問50</t>
  </si>
  <si>
    <t>基本情報技術者平成17年秋期 午前問51</t>
  </si>
  <si>
    <t>基本情報技術者平成17年秋期 午前問52</t>
  </si>
  <si>
    <t>基本情報技術者平成17年秋期 午前問53</t>
  </si>
  <si>
    <t>基本情報技術者平成17年秋期 午前問54</t>
  </si>
  <si>
    <t>基本情報技術者平成17年秋期 午前問55</t>
  </si>
  <si>
    <t>基本情報技術者平成17年秋期 午前問56</t>
  </si>
  <si>
    <t>基本情報技術者平成17年秋期 午前問57</t>
  </si>
  <si>
    <t>基本情報技術者平成17年秋期 午前問58</t>
  </si>
  <si>
    <t>基本情報技術者平成17年秋期 午前問59</t>
  </si>
  <si>
    <t>基本情報技術者平成17年秋期 午前問60</t>
  </si>
  <si>
    <t>基本情報技術者平成17年秋期 午前問61</t>
  </si>
  <si>
    <t>基本情報技術者平成17年秋期 午前問62</t>
  </si>
  <si>
    <t>基本情報技術者平成17年秋期 午前問63</t>
  </si>
  <si>
    <t>基本情報技術者平成17年秋期 午前問64</t>
  </si>
  <si>
    <t>基本情報技術者平成17年秋期 午前問65</t>
  </si>
  <si>
    <t>基本情報技術者平成17年秋期 午前問66</t>
  </si>
  <si>
    <t>基本情報技術者平成17年秋期 午前問67</t>
  </si>
  <si>
    <t>基本情報技術者平成17年秋期 午前問68</t>
  </si>
  <si>
    <t>基本情報技術者平成17年秋期 午前問69</t>
  </si>
  <si>
    <t>基本情報技術者平成17年秋期 午前問70</t>
  </si>
  <si>
    <t>基本情報技術者平成17年秋期 午前問71</t>
  </si>
  <si>
    <t>基本情報技術者平成17年秋期 午前問72</t>
  </si>
  <si>
    <t>基本情報技術者平成17年秋期 午前問73</t>
  </si>
  <si>
    <t>基本情報技術者平成17年秋期 午前問74</t>
  </si>
  <si>
    <t>基本情報技術者平成17年秋期 午前問75</t>
  </si>
  <si>
    <t>基本情報技術者平成17年秋期 午前問76</t>
  </si>
  <si>
    <t>基本情報技術者平成17年秋期 午前問77</t>
  </si>
  <si>
    <t>基本情報技術者平成17年秋期 午前問78</t>
  </si>
  <si>
    <t>基本情報技術者平成17年秋期 午前問79</t>
  </si>
  <si>
    <t>基本情報技術者平成17年秋期 午前問80</t>
  </si>
  <si>
    <t>基本情報技術者平成17年春期 午前問1</t>
  </si>
  <si>
    <t>基本情報技術者平成17年春期 午前問2</t>
  </si>
  <si>
    <t>基本情報技術者平成17年春期 午前問3</t>
  </si>
  <si>
    <t>基本情報技術者平成17年春期 午前問4</t>
  </si>
  <si>
    <t>基本情報技術者平成17年春期 午前問5</t>
  </si>
  <si>
    <t>基本情報技術者平成17年春期 午前問6</t>
  </si>
  <si>
    <t>基本情報技術者平成17年春期 午前問7</t>
  </si>
  <si>
    <t>基本情報技術者平成17年春期 午前問8</t>
  </si>
  <si>
    <t>基本情報技術者平成17年春期 午前問9</t>
  </si>
  <si>
    <t>基本情報技術者平成17年春期 午前問10</t>
  </si>
  <si>
    <t>基本情報技術者平成17年春期 午前問11</t>
  </si>
  <si>
    <t>基本情報技術者平成17年春期 午前問12</t>
  </si>
  <si>
    <t>基本情報技術者平成17年春期 午前問13</t>
  </si>
  <si>
    <t>基本情報技術者平成17年春期 午前問14</t>
  </si>
  <si>
    <t>基本情報技術者平成17年春期 午前問15</t>
  </si>
  <si>
    <t>基本情報技術者平成17年春期 午前問16</t>
  </si>
  <si>
    <t>基本情報技術者平成17年春期 午前問17</t>
  </si>
  <si>
    <t>基本情報技術者平成17年春期 午前問18</t>
  </si>
  <si>
    <t>基本情報技術者平成17年春期 午前問19</t>
  </si>
  <si>
    <t>基本情報技術者平成17年春期 午前問20</t>
  </si>
  <si>
    <t>基本情報技術者平成17年春期 午前問21</t>
  </si>
  <si>
    <t>基本情報技術者平成17年春期 午前問22</t>
  </si>
  <si>
    <t>基本情報技術者平成17年春期 午前問23</t>
  </si>
  <si>
    <t>基本情報技術者平成17年春期 午前問24</t>
  </si>
  <si>
    <t>基本情報技術者平成17年春期 午前問25</t>
  </si>
  <si>
    <t>基本情報技術者平成17年春期 午前問26</t>
  </si>
  <si>
    <t>基本情報技術者平成17年春期 午前問27</t>
  </si>
  <si>
    <t>基本情報技術者平成17年春期 午前問28</t>
  </si>
  <si>
    <t>基本情報技術者平成17年春期 午前問29</t>
  </si>
  <si>
    <t>基本情報技術者平成17年春期 午前問30</t>
  </si>
  <si>
    <t>基本情報技術者平成17年春期 午前問31</t>
  </si>
  <si>
    <t>基本情報技術者平成17年春期 午前問32</t>
  </si>
  <si>
    <t>基本情報技術者平成17年春期 午前問33</t>
  </si>
  <si>
    <t>基本情報技術者平成17年春期 午前問34</t>
  </si>
  <si>
    <t>基本情報技術者平成17年春期 午前問35</t>
  </si>
  <si>
    <t>基本情報技術者平成17年春期 午前問36</t>
  </si>
  <si>
    <t>基本情報技術者平成17年春期 午前問37</t>
  </si>
  <si>
    <t>基本情報技術者平成17年春期 午前問38</t>
  </si>
  <si>
    <t>基本情報技術者平成17年春期 午前問39</t>
  </si>
  <si>
    <t>基本情報技術者平成17年春期 午前問40</t>
  </si>
  <si>
    <t>基本情報技術者平成17年春期 午前問41</t>
  </si>
  <si>
    <t>基本情報技術者平成17年春期 午前問42</t>
  </si>
  <si>
    <t>基本情報技術者平成17年春期 午前問43</t>
  </si>
  <si>
    <t>基本情報技術者平成17年春期 午前問44</t>
  </si>
  <si>
    <t>基本情報技術者平成17年春期 午前問45</t>
  </si>
  <si>
    <t>基本情報技術者平成17年春期 午前問46</t>
  </si>
  <si>
    <t>基本情報技術者平成17年春期 午前問47</t>
  </si>
  <si>
    <t>基本情報技術者平成17年春期 午前問48</t>
  </si>
  <si>
    <t>基本情報技術者平成17年春期 午前問49</t>
  </si>
  <si>
    <t>基本情報技術者平成17年春期 午前問50</t>
  </si>
  <si>
    <t>基本情報技術者平成17年春期 午前問51</t>
  </si>
  <si>
    <t>基本情報技術者平成17年春期 午前問52</t>
  </si>
  <si>
    <t>基本情報技術者平成17年春期 午前問53</t>
  </si>
  <si>
    <t>基本情報技術者平成17年春期 午前問54</t>
  </si>
  <si>
    <t>基本情報技術者平成17年春期 午前問55</t>
  </si>
  <si>
    <t>基本情報技術者平成17年春期 午前問56</t>
  </si>
  <si>
    <t>基本情報技術者平成17年春期 午前問57</t>
  </si>
  <si>
    <t>基本情報技術者平成17年春期 午前問58</t>
  </si>
  <si>
    <t>基本情報技術者平成17年春期 午前問59</t>
  </si>
  <si>
    <t>基本情報技術者平成17年春期 午前問60</t>
  </si>
  <si>
    <t>基本情報技術者平成17年春期 午前問61</t>
  </si>
  <si>
    <t>基本情報技術者平成17年春期 午前問62</t>
  </si>
  <si>
    <t>基本情報技術者平成17年春期 午前問63</t>
  </si>
  <si>
    <t>基本情報技術者平成17年春期 午前問64</t>
  </si>
  <si>
    <t>基本情報技術者平成17年春期 午前問65</t>
  </si>
  <si>
    <t>基本情報技術者平成17年春期 午前問66</t>
  </si>
  <si>
    <t>基本情報技術者平成17年春期 午前問67</t>
  </si>
  <si>
    <t>基本情報技術者平成17年春期 午前問68</t>
  </si>
  <si>
    <t>基本情報技術者平成17年春期 午前問69</t>
  </si>
  <si>
    <t>基本情報技術者平成17年春期 午前問70</t>
  </si>
  <si>
    <t>基本情報技術者平成17年春期 午前問71</t>
  </si>
  <si>
    <t>基本情報技術者平成17年春期 午前問72</t>
  </si>
  <si>
    <t>基本情報技術者平成17年春期 午前問73</t>
  </si>
  <si>
    <t>基本情報技術者平成17年春期 午前問74</t>
  </si>
  <si>
    <t>基本情報技術者平成17年春期 午前問75</t>
  </si>
  <si>
    <t>基本情報技術者平成17年春期 午前問76</t>
  </si>
  <si>
    <t>基本情報技術者平成17年春期 午前問77</t>
  </si>
  <si>
    <t>基本情報技術者平成17年春期 午前問78</t>
  </si>
  <si>
    <t>基本情報技術者平成17年春期 午前問79</t>
  </si>
  <si>
    <t>基本情報技術者平成17年春期 午前問80</t>
  </si>
  <si>
    <t>基本情報技術者平成16年秋期 午前問1</t>
  </si>
  <si>
    <t>基本情報技術者平成16年秋期 午前問2</t>
  </si>
  <si>
    <t>基本情報技術者平成16年秋期 午前問3</t>
  </si>
  <si>
    <t>基本情報技術者平成16年秋期 午前問4</t>
  </si>
  <si>
    <t>基本情報技術者平成16年秋期 午前問5</t>
  </si>
  <si>
    <t>基本情報技術者平成16年秋期 午前問6</t>
  </si>
  <si>
    <t>基本情報技術者平成16年秋期 午前問7</t>
  </si>
  <si>
    <t>基本情報技術者平成16年秋期 午前問8</t>
  </si>
  <si>
    <t>基本情報技術者平成16年秋期 午前問9</t>
  </si>
  <si>
    <t>基本情報技術者平成16年秋期 午前問10</t>
  </si>
  <si>
    <t>基本情報技術者平成16年秋期 午前問11</t>
  </si>
  <si>
    <t>基本情報技術者平成16年秋期 午前問12</t>
  </si>
  <si>
    <t>基本情報技術者平成16年秋期 午前問13</t>
  </si>
  <si>
    <t>基本情報技術者平成16年秋期 午前問14</t>
  </si>
  <si>
    <t>基本情報技術者平成16年秋期 午前問15</t>
  </si>
  <si>
    <t>基本情報技術者平成16年秋期 午前問16</t>
  </si>
  <si>
    <t>基本情報技術者平成16年秋期 午前問17</t>
  </si>
  <si>
    <t>基本情報技術者平成16年秋期 午前問18</t>
  </si>
  <si>
    <t>基本情報技術者平成16年秋期 午前問19</t>
  </si>
  <si>
    <t>基本情報技術者平成16年秋期 午前問20</t>
  </si>
  <si>
    <t>基本情報技術者平成16年秋期 午前問21</t>
  </si>
  <si>
    <t>基本情報技術者平成16年秋期 午前問22</t>
  </si>
  <si>
    <t>基本情報技術者平成16年秋期 午前問23</t>
  </si>
  <si>
    <t>基本情報技術者平成16年秋期 午前問24</t>
  </si>
  <si>
    <t>基本情報技術者平成16年秋期 午前問25</t>
  </si>
  <si>
    <t>基本情報技術者平成16年秋期 午前問26</t>
  </si>
  <si>
    <t>基本情報技術者平成16年秋期 午前問27</t>
  </si>
  <si>
    <t>基本情報技術者平成16年秋期 午前問28</t>
  </si>
  <si>
    <t>基本情報技術者平成16年秋期 午前問29</t>
  </si>
  <si>
    <t>基本情報技術者平成16年秋期 午前問30</t>
  </si>
  <si>
    <t>基本情報技術者平成16年秋期 午前問31</t>
  </si>
  <si>
    <t>基本情報技術者平成16年秋期 午前問32</t>
  </si>
  <si>
    <t>基本情報技術者平成16年秋期 午前問33</t>
  </si>
  <si>
    <t>基本情報技術者平成16年秋期 午前問34</t>
  </si>
  <si>
    <t>基本情報技術者平成16年秋期 午前問35</t>
  </si>
  <si>
    <t>基本情報技術者平成16年秋期 午前問36</t>
  </si>
  <si>
    <t>基本情報技術者平成16年秋期 午前問37</t>
  </si>
  <si>
    <t>基本情報技術者平成16年秋期 午前問38</t>
  </si>
  <si>
    <t>基本情報技術者平成16年秋期 午前問39</t>
  </si>
  <si>
    <t>基本情報技術者平成16年秋期 午前問40</t>
  </si>
  <si>
    <t>基本情報技術者平成16年秋期 午前問41</t>
  </si>
  <si>
    <t>基本情報技術者平成16年秋期 午前問42</t>
  </si>
  <si>
    <t>基本情報技術者平成16年秋期 午前問43</t>
  </si>
  <si>
    <t>基本情報技術者平成16年秋期 午前問44</t>
  </si>
  <si>
    <t>基本情報技術者平成16年秋期 午前問45</t>
  </si>
  <si>
    <t>基本情報技術者平成16年秋期 午前問46</t>
  </si>
  <si>
    <t>基本情報技術者平成16年秋期 午前問47</t>
  </si>
  <si>
    <t>基本情報技術者平成16年秋期 午前問48</t>
  </si>
  <si>
    <t>基本情報技術者平成16年秋期 午前問49</t>
  </si>
  <si>
    <t>基本情報技術者平成16年秋期 午前問50</t>
  </si>
  <si>
    <t>基本情報技術者平成16年秋期 午前問51</t>
  </si>
  <si>
    <t>基本情報技術者平成16年秋期 午前問52</t>
  </si>
  <si>
    <t>基本情報技術者平成16年秋期 午前問53</t>
  </si>
  <si>
    <t>基本情報技術者平成16年秋期 午前問54</t>
  </si>
  <si>
    <t>基本情報技術者平成16年秋期 午前問55</t>
  </si>
  <si>
    <t>基本情報技術者平成16年秋期 午前問56</t>
  </si>
  <si>
    <t>基本情報技術者平成16年秋期 午前問57</t>
  </si>
  <si>
    <t>基本情報技術者平成16年秋期 午前問58</t>
  </si>
  <si>
    <t>基本情報技術者平成16年秋期 午前問59</t>
  </si>
  <si>
    <t>基本情報技術者平成16年秋期 午前問60</t>
  </si>
  <si>
    <t>基本情報技術者平成16年秋期 午前問61</t>
  </si>
  <si>
    <t>基本情報技術者平成16年秋期 午前問62</t>
  </si>
  <si>
    <t>基本情報技術者平成16年秋期 午前問63</t>
  </si>
  <si>
    <t>基本情報技術者平成16年秋期 午前問64</t>
  </si>
  <si>
    <t>基本情報技術者平成16年秋期 午前問65</t>
  </si>
  <si>
    <t>基本情報技術者平成16年秋期 午前問66</t>
  </si>
  <si>
    <t>基本情報技術者平成16年秋期 午前問67</t>
  </si>
  <si>
    <t>基本情報技術者平成16年秋期 午前問68</t>
  </si>
  <si>
    <t>基本情報技術者平成16年秋期 午前問69</t>
  </si>
  <si>
    <t>基本情報技術者平成16年秋期 午前問70</t>
  </si>
  <si>
    <t>基本情報技術者平成16年秋期 午前問71</t>
  </si>
  <si>
    <t>基本情報技術者平成16年秋期 午前問72</t>
  </si>
  <si>
    <t>基本情報技術者平成16年秋期 午前問73</t>
  </si>
  <si>
    <t>基本情報技術者平成16年秋期 午前問74</t>
  </si>
  <si>
    <t>基本情報技術者平成16年秋期 午前問75</t>
  </si>
  <si>
    <t>基本情報技術者平成16年秋期 午前問76</t>
  </si>
  <si>
    <t>基本情報技術者平成16年秋期 午前問77</t>
  </si>
  <si>
    <t>基本情報技術者平成16年秋期 午前問78</t>
  </si>
  <si>
    <t>基本情報技術者平成16年秋期 午前問79</t>
  </si>
  <si>
    <t>基本情報技術者平成16年秋期 午前問80</t>
  </si>
  <si>
    <t>基本情報技術者平成16年春期 午前問1</t>
  </si>
  <si>
    <t>基本情報技術者平成16年春期 午前問2</t>
  </si>
  <si>
    <t>基本情報技術者平成16年春期 午前問3</t>
  </si>
  <si>
    <t>基本情報技術者平成16年春期 午前問4</t>
  </si>
  <si>
    <t>基本情報技術者平成16年春期 午前問5</t>
  </si>
  <si>
    <t>基本情報技術者平成16年春期 午前問6</t>
  </si>
  <si>
    <t>基本情報技術者平成16年春期 午前問7</t>
  </si>
  <si>
    <t>基本情報技術者平成16年春期 午前問8</t>
  </si>
  <si>
    <t>基本情報技術者平成16年春期 午前問9</t>
  </si>
  <si>
    <t>基本情報技術者平成16年春期 午前問10</t>
  </si>
  <si>
    <t>基本情報技術者平成16年春期 午前問11</t>
  </si>
  <si>
    <t>基本情報技術者平成16年春期 午前問12</t>
  </si>
  <si>
    <t>基本情報技術者平成16年春期 午前問13</t>
  </si>
  <si>
    <t>基本情報技術者平成16年春期 午前問14</t>
  </si>
  <si>
    <t>基本情報技術者平成16年春期 午前問15</t>
  </si>
  <si>
    <t>基本情報技術者平成16年春期 午前問16</t>
  </si>
  <si>
    <t>基本情報技術者平成16年春期 午前問17</t>
  </si>
  <si>
    <t>基本情報技術者平成16年春期 午前問18</t>
  </si>
  <si>
    <t>基本情報技術者平成16年春期 午前問19</t>
  </si>
  <si>
    <t>基本情報技術者平成16年春期 午前問20</t>
  </si>
  <si>
    <t>基本情報技術者平成16年春期 午前問21</t>
  </si>
  <si>
    <t>基本情報技術者平成16年春期 午前問22</t>
  </si>
  <si>
    <t>基本情報技術者平成16年春期 午前問23</t>
  </si>
  <si>
    <t>基本情報技術者平成16年春期 午前問24</t>
  </si>
  <si>
    <t>基本情報技術者平成16年春期 午前問25</t>
  </si>
  <si>
    <t>基本情報技術者平成16年春期 午前問26</t>
  </si>
  <si>
    <t>基本情報技術者平成16年春期 午前問27</t>
  </si>
  <si>
    <t>基本情報技術者平成16年春期 午前問28</t>
  </si>
  <si>
    <t>基本情報技術者平成16年春期 午前問29</t>
  </si>
  <si>
    <t>基本情報技術者平成16年春期 午前問30</t>
  </si>
  <si>
    <t>基本情報技術者平成16年春期 午前問31</t>
  </si>
  <si>
    <t>基本情報技術者平成16年春期 午前問32</t>
  </si>
  <si>
    <t>基本情報技術者平成16年春期 午前問33</t>
  </si>
  <si>
    <t>基本情報技術者平成16年春期 午前問34</t>
  </si>
  <si>
    <t>基本情報技術者平成16年春期 午前問35</t>
  </si>
  <si>
    <t>基本情報技術者平成16年春期 午前問36</t>
  </si>
  <si>
    <t>基本情報技術者平成16年春期 午前問37</t>
  </si>
  <si>
    <t>基本情報技術者平成16年春期 午前問38</t>
  </si>
  <si>
    <t>基本情報技術者平成16年春期 午前問39</t>
  </si>
  <si>
    <t>基本情報技術者平成16年春期 午前問40</t>
  </si>
  <si>
    <t>基本情報技術者平成16年春期 午前問41</t>
  </si>
  <si>
    <t>基本情報技術者平成16年春期 午前問42</t>
  </si>
  <si>
    <t>基本情報技術者平成16年春期 午前問43</t>
  </si>
  <si>
    <t>基本情報技術者平成16年春期 午前問44</t>
  </si>
  <si>
    <t>基本情報技術者平成16年春期 午前問45</t>
  </si>
  <si>
    <t>基本情報技術者平成16年春期 午前問46</t>
  </si>
  <si>
    <t>基本情報技術者平成16年春期 午前問47</t>
  </si>
  <si>
    <t>基本情報技術者平成16年春期 午前問48</t>
  </si>
  <si>
    <t>基本情報技術者平成16年春期 午前問49</t>
  </si>
  <si>
    <t>基本情報技術者平成16年春期 午前問50</t>
  </si>
  <si>
    <t>基本情報技術者平成16年春期 午前問51</t>
  </si>
  <si>
    <t>基本情報技術者平成16年春期 午前問52</t>
  </si>
  <si>
    <t>基本情報技術者平成16年春期 午前問53</t>
  </si>
  <si>
    <t>基本情報技術者平成16年春期 午前問54</t>
  </si>
  <si>
    <t>基本情報技術者平成16年春期 午前問55</t>
  </si>
  <si>
    <t>基本情報技術者平成16年春期 午前問56</t>
  </si>
  <si>
    <t>基本情報技術者平成16年春期 午前問57</t>
  </si>
  <si>
    <t>基本情報技術者平成16年春期 午前問58</t>
  </si>
  <si>
    <t>基本情報技術者平成16年春期 午前問59</t>
  </si>
  <si>
    <t>基本情報技術者平成16年春期 午前問60</t>
  </si>
  <si>
    <t>基本情報技術者平成16年春期 午前問61</t>
  </si>
  <si>
    <t>基本情報技術者平成16年春期 午前問62</t>
  </si>
  <si>
    <t>基本情報技術者平成16年春期 午前問63</t>
  </si>
  <si>
    <t>基本情報技術者平成16年春期 午前問64</t>
  </si>
  <si>
    <t>基本情報技術者平成16年春期 午前問65</t>
  </si>
  <si>
    <t>基本情報技術者平成16年春期 午前問66</t>
  </si>
  <si>
    <t>基本情報技術者平成16年春期 午前問67</t>
  </si>
  <si>
    <t>基本情報技術者平成16年春期 午前問68</t>
  </si>
  <si>
    <t>基本情報技術者平成16年春期 午前問69</t>
  </si>
  <si>
    <t>基本情報技術者平成16年春期 午前問70</t>
  </si>
  <si>
    <t>基本情報技術者平成16年春期 午前問71</t>
  </si>
  <si>
    <t>基本情報技術者平成16年春期 午前問72</t>
  </si>
  <si>
    <t>基本情報技術者平成16年春期 午前問73</t>
  </si>
  <si>
    <t>基本情報技術者平成16年春期 午前問74</t>
  </si>
  <si>
    <t>基本情報技術者平成16年春期 午前問75</t>
  </si>
  <si>
    <t>基本情報技術者平成16年春期 午前問76</t>
  </si>
  <si>
    <t>基本情報技術者平成16年春期 午前問77</t>
  </si>
  <si>
    <t>基本情報技術者平成16年春期 午前問78</t>
  </si>
  <si>
    <t>基本情報技術者平成16年春期 午前問79</t>
  </si>
  <si>
    <t>基本情報技術者平成16年春期 午前問80</t>
  </si>
  <si>
    <t>基本情報技術者平成15年秋期 午前問1</t>
  </si>
  <si>
    <t>基本情報技術者平成15年秋期 午前問2</t>
  </si>
  <si>
    <t>基本情報技術者平成15年秋期 午前問3</t>
  </si>
  <si>
    <t>基本情報技術者平成15年秋期 午前問4</t>
  </si>
  <si>
    <t>基本情報技術者平成15年秋期 午前問5</t>
  </si>
  <si>
    <t>基本情報技術者平成15年秋期 午前問6</t>
  </si>
  <si>
    <t>基本情報技術者平成15年秋期 午前問7</t>
  </si>
  <si>
    <t>基本情報技術者平成15年秋期 午前問8</t>
  </si>
  <si>
    <t>基本情報技術者平成15年秋期 午前問9</t>
  </si>
  <si>
    <t>基本情報技術者平成15年秋期 午前問10</t>
  </si>
  <si>
    <t>基本情報技術者平成15年秋期 午前問11</t>
  </si>
  <si>
    <t>基本情報技術者平成15年秋期 午前問12</t>
  </si>
  <si>
    <t>基本情報技術者平成15年秋期 午前問13</t>
  </si>
  <si>
    <t>基本情報技術者平成15年秋期 午前問14</t>
  </si>
  <si>
    <t>基本情報技術者平成15年秋期 午前問15</t>
  </si>
  <si>
    <t>基本情報技術者平成15年秋期 午前問16</t>
  </si>
  <si>
    <t>基本情報技術者平成15年秋期 午前問17</t>
  </si>
  <si>
    <t>基本情報技術者平成15年秋期 午前問18</t>
  </si>
  <si>
    <t>基本情報技術者平成15年秋期 午前問19</t>
  </si>
  <si>
    <t>基本情報技術者平成15年秋期 午前問20</t>
  </si>
  <si>
    <t>基本情報技術者平成15年秋期 午前問21</t>
  </si>
  <si>
    <t>基本情報技術者平成15年秋期 午前問22</t>
  </si>
  <si>
    <t>基本情報技術者平成15年秋期 午前問23</t>
  </si>
  <si>
    <t>基本情報技術者平成15年秋期 午前問24</t>
  </si>
  <si>
    <t>基本情報技術者平成15年秋期 午前問25</t>
  </si>
  <si>
    <t>基本情報技術者平成15年秋期 午前問26</t>
  </si>
  <si>
    <t>基本情報技術者平成15年秋期 午前問27</t>
  </si>
  <si>
    <t>基本情報技術者平成15年秋期 午前問28</t>
  </si>
  <si>
    <t>基本情報技術者平成15年秋期 午前問29</t>
  </si>
  <si>
    <t>基本情報技術者平成15年秋期 午前問30</t>
  </si>
  <si>
    <t>基本情報技術者平成15年秋期 午前問31</t>
  </si>
  <si>
    <t>基本情報技術者平成15年秋期 午前問32</t>
  </si>
  <si>
    <t>基本情報技術者平成15年秋期 午前問33</t>
  </si>
  <si>
    <t>基本情報技術者平成15年秋期 午前問34</t>
  </si>
  <si>
    <t>基本情報技術者平成15年秋期 午前問35</t>
  </si>
  <si>
    <t>基本情報技術者平成15年秋期 午前問36</t>
  </si>
  <si>
    <t>基本情報技術者平成15年秋期 午前問37</t>
  </si>
  <si>
    <t>基本情報技術者平成15年秋期 午前問38</t>
  </si>
  <si>
    <t>基本情報技術者平成15年秋期 午前問39</t>
  </si>
  <si>
    <t>基本情報技術者平成15年秋期 午前問40</t>
  </si>
  <si>
    <t>基本情報技術者平成15年秋期 午前問41</t>
  </si>
  <si>
    <t>基本情報技術者平成15年秋期 午前問42</t>
  </si>
  <si>
    <t>基本情報技術者平成15年秋期 午前問43</t>
  </si>
  <si>
    <t>基本情報技術者平成15年秋期 午前問44</t>
  </si>
  <si>
    <t>基本情報技術者平成15年秋期 午前問45</t>
  </si>
  <si>
    <t>基本情報技術者平成15年秋期 午前問46</t>
  </si>
  <si>
    <t>基本情報技術者平成15年秋期 午前問47</t>
  </si>
  <si>
    <t>基本情報技術者平成15年秋期 午前問48</t>
  </si>
  <si>
    <t>基本情報技術者平成15年秋期 午前問49</t>
  </si>
  <si>
    <t>基本情報技術者平成15年秋期 午前問50</t>
  </si>
  <si>
    <t>基本情報技術者平成15年秋期 午前問51</t>
  </si>
  <si>
    <t>基本情報技術者平成15年秋期 午前問52</t>
  </si>
  <si>
    <t>基本情報技術者平成15年秋期 午前問53</t>
  </si>
  <si>
    <t>基本情報技術者平成15年秋期 午前問54</t>
  </si>
  <si>
    <t>基本情報技術者平成15年秋期 午前問55</t>
  </si>
  <si>
    <t>基本情報技術者平成15年秋期 午前問56</t>
  </si>
  <si>
    <t>基本情報技術者平成15年秋期 午前問57</t>
  </si>
  <si>
    <t>基本情報技術者平成15年秋期 午前問58</t>
  </si>
  <si>
    <t>基本情報技術者平成15年秋期 午前問59</t>
  </si>
  <si>
    <t>基本情報技術者平成15年秋期 午前問60</t>
  </si>
  <si>
    <t>基本情報技術者平成15年秋期 午前問61</t>
  </si>
  <si>
    <t>基本情報技術者平成15年秋期 午前問62</t>
  </si>
  <si>
    <t>基本情報技術者平成15年秋期 午前問63</t>
  </si>
  <si>
    <t>基本情報技術者平成15年秋期 午前問64</t>
  </si>
  <si>
    <t>基本情報技術者平成15年秋期 午前問65</t>
  </si>
  <si>
    <t>基本情報技術者平成15年秋期 午前問66</t>
  </si>
  <si>
    <t>基本情報技術者平成15年秋期 午前問67</t>
  </si>
  <si>
    <t>基本情報技術者平成15年秋期 午前問68</t>
  </si>
  <si>
    <t>基本情報技術者平成15年秋期 午前問69</t>
  </si>
  <si>
    <t>基本情報技術者平成15年秋期 午前問70</t>
  </si>
  <si>
    <t>基本情報技術者平成15年秋期 午前問71</t>
  </si>
  <si>
    <t>基本情報技術者平成15年秋期 午前問72</t>
  </si>
  <si>
    <t>基本情報技術者平成15年秋期 午前問73</t>
  </si>
  <si>
    <t>基本情報技術者平成15年秋期 午前問74</t>
  </si>
  <si>
    <t>基本情報技術者平成15年秋期 午前問75</t>
  </si>
  <si>
    <t>基本情報技術者平成15年秋期 午前問76</t>
  </si>
  <si>
    <t>基本情報技術者平成15年秋期 午前問77</t>
  </si>
  <si>
    <t>基本情報技術者平成15年秋期 午前問78</t>
  </si>
  <si>
    <t>基本情報技術者平成15年秋期 午前問79</t>
  </si>
  <si>
    <t>基本情報技術者平成15年秋期 午前問80</t>
  </si>
  <si>
    <t>基本情報技術者平成15年春期 午前問1</t>
  </si>
  <si>
    <t>基本情報技術者平成15年春期 午前問2</t>
  </si>
  <si>
    <t>基本情報技術者平成15年春期 午前問3</t>
  </si>
  <si>
    <t>基本情報技術者平成15年春期 午前問4</t>
  </si>
  <si>
    <t>基本情報技術者平成15年春期 午前問5</t>
  </si>
  <si>
    <t>基本情報技術者平成15年春期 午前問6</t>
  </si>
  <si>
    <t>基本情報技術者平成15年春期 午前問7</t>
  </si>
  <si>
    <t>基本情報技術者平成15年春期 午前問8</t>
  </si>
  <si>
    <t>基本情報技術者平成15年春期 午前問9</t>
  </si>
  <si>
    <t>基本情報技術者平成15年春期 午前問10</t>
  </si>
  <si>
    <t>基本情報技術者平成15年春期 午前問11</t>
  </si>
  <si>
    <t>基本情報技術者平成15年春期 午前問12</t>
  </si>
  <si>
    <t>基本情報技術者平成15年春期 午前問13</t>
  </si>
  <si>
    <t>基本情報技術者平成15年春期 午前問14</t>
  </si>
  <si>
    <t>基本情報技術者平成15年春期 午前問15</t>
  </si>
  <si>
    <t>基本情報技術者平成15年春期 午前問16</t>
  </si>
  <si>
    <t>基本情報技術者平成15年春期 午前問17</t>
  </si>
  <si>
    <t>基本情報技術者平成15年春期 午前問18</t>
  </si>
  <si>
    <t>基本情報技術者平成15年春期 午前問19</t>
  </si>
  <si>
    <t>基本情報技術者平成15年春期 午前問20</t>
  </si>
  <si>
    <t>基本情報技術者平成15年春期 午前問21</t>
  </si>
  <si>
    <t>基本情報技術者平成15年春期 午前問22</t>
  </si>
  <si>
    <t>基本情報技術者平成15年春期 午前問23</t>
  </si>
  <si>
    <t>基本情報技術者平成15年春期 午前問24</t>
  </si>
  <si>
    <t>基本情報技術者平成15年春期 午前問25</t>
  </si>
  <si>
    <t>基本情報技術者平成15年春期 午前問26</t>
  </si>
  <si>
    <t>基本情報技術者平成15年春期 午前問27</t>
  </si>
  <si>
    <t>基本情報技術者平成15年春期 午前問28</t>
  </si>
  <si>
    <t>基本情報技術者平成15年春期 午前問29</t>
  </si>
  <si>
    <t>基本情報技術者平成15年春期 午前問30</t>
  </si>
  <si>
    <t>基本情報技術者平成15年春期 午前問31</t>
  </si>
  <si>
    <t>基本情報技術者平成15年春期 午前問32</t>
  </si>
  <si>
    <t>基本情報技術者平成15年春期 午前問33</t>
  </si>
  <si>
    <t>基本情報技術者平成15年春期 午前問34</t>
  </si>
  <si>
    <t>基本情報技術者平成15年春期 午前問35</t>
  </si>
  <si>
    <t>基本情報技術者平成15年春期 午前問36</t>
  </si>
  <si>
    <t>基本情報技術者平成15年春期 午前問37</t>
  </si>
  <si>
    <t>基本情報技術者平成15年春期 午前問38</t>
  </si>
  <si>
    <t>基本情報技術者平成15年春期 午前問39</t>
  </si>
  <si>
    <t>基本情報技術者平成15年春期 午前問40</t>
  </si>
  <si>
    <t>基本情報技術者平成15年春期 午前問41</t>
  </si>
  <si>
    <t>基本情報技術者平成15年春期 午前問42</t>
  </si>
  <si>
    <t>基本情報技術者平成15年春期 午前問43</t>
  </si>
  <si>
    <t>基本情報技術者平成15年春期 午前問44</t>
  </si>
  <si>
    <t>基本情報技術者平成15年春期 午前問45</t>
  </si>
  <si>
    <t>基本情報技術者平成15年春期 午前問46</t>
  </si>
  <si>
    <t>基本情報技術者平成15年春期 午前問47</t>
  </si>
  <si>
    <t>基本情報技術者平成15年春期 午前問48</t>
  </si>
  <si>
    <t>基本情報技術者平成15年春期 午前問49</t>
  </si>
  <si>
    <t>基本情報技術者平成15年春期 午前問50</t>
  </si>
  <si>
    <t>基本情報技術者平成15年春期 午前問51</t>
  </si>
  <si>
    <t>基本情報技術者平成15年春期 午前問52</t>
  </si>
  <si>
    <t>基本情報技術者平成15年春期 午前問53</t>
  </si>
  <si>
    <t>基本情報技術者平成15年春期 午前問54</t>
  </si>
  <si>
    <t>基本情報技術者平成15年春期 午前問55</t>
  </si>
  <si>
    <t>基本情報技術者平成15年春期 午前問56</t>
  </si>
  <si>
    <t>基本情報技術者平成15年春期 午前問57</t>
  </si>
  <si>
    <t>基本情報技術者平成15年春期 午前問58</t>
  </si>
  <si>
    <t>基本情報技術者平成15年春期 午前問59</t>
  </si>
  <si>
    <t>基本情報技術者平成15年春期 午前問60</t>
  </si>
  <si>
    <t>基本情報技術者平成15年春期 午前問61</t>
  </si>
  <si>
    <t>基本情報技術者平成15年春期 午前問62</t>
  </si>
  <si>
    <t>基本情報技術者平成15年春期 午前問63</t>
  </si>
  <si>
    <t>基本情報技術者平成15年春期 午前問64</t>
  </si>
  <si>
    <t>基本情報技術者平成15年春期 午前問65</t>
  </si>
  <si>
    <t>基本情報技術者平成15年春期 午前問66</t>
  </si>
  <si>
    <t>基本情報技術者平成15年春期 午前問67</t>
  </si>
  <si>
    <t>基本情報技術者平成15年春期 午前問68</t>
  </si>
  <si>
    <t>基本情報技術者平成15年春期 午前問69</t>
  </si>
  <si>
    <t>基本情報技術者平成15年春期 午前問70</t>
  </si>
  <si>
    <t>基本情報技術者平成15年春期 午前問71</t>
  </si>
  <si>
    <t>基本情報技術者平成15年春期 午前問72</t>
  </si>
  <si>
    <t>基本情報技術者平成15年春期 午前問73</t>
  </si>
  <si>
    <t>基本情報技術者平成15年春期 午前問74</t>
  </si>
  <si>
    <t>基本情報技術者平成15年春期 午前問75</t>
  </si>
  <si>
    <t>基本情報技術者平成15年春期 午前問76</t>
  </si>
  <si>
    <t>基本情報技術者平成15年春期 午前問77</t>
  </si>
  <si>
    <t>基本情報技術者平成15年春期 午前問78</t>
  </si>
  <si>
    <t>基本情報技術者平成15年春期 午前問79</t>
  </si>
  <si>
    <t>基本情報技術者平成15年春期 午前問80</t>
  </si>
  <si>
    <t>基本情報技術者平成14年秋期 午前問1</t>
  </si>
  <si>
    <t>基本情報技術者平成14年秋期 午前問2</t>
  </si>
  <si>
    <t>基本情報技術者平成14年秋期 午前問3</t>
  </si>
  <si>
    <t>基本情報技術者平成14年秋期 午前問4</t>
  </si>
  <si>
    <t>基本情報技術者平成14年秋期 午前問5</t>
  </si>
  <si>
    <t>基本情報技術者平成14年秋期 午前問6</t>
  </si>
  <si>
    <t>基本情報技術者平成14年秋期 午前問7</t>
  </si>
  <si>
    <t>基本情報技術者平成14年秋期 午前問8</t>
  </si>
  <si>
    <t>基本情報技術者平成14年秋期 午前問9</t>
  </si>
  <si>
    <t>基本情報技術者平成14年秋期 午前問10</t>
  </si>
  <si>
    <t>基本情報技術者平成14年秋期 午前問11</t>
  </si>
  <si>
    <t>基本情報技術者平成14年秋期 午前問12</t>
  </si>
  <si>
    <t>基本情報技術者平成14年秋期 午前問13</t>
  </si>
  <si>
    <t>基本情報技術者平成14年秋期 午前問14</t>
  </si>
  <si>
    <t>基本情報技術者平成14年秋期 午前問15</t>
  </si>
  <si>
    <t>基本情報技術者平成14年秋期 午前問16</t>
  </si>
  <si>
    <t>基本情報技術者平成14年秋期 午前問17</t>
  </si>
  <si>
    <t>基本情報技術者平成14年秋期 午前問18</t>
  </si>
  <si>
    <t>基本情報技術者平成14年秋期 午前問19</t>
  </si>
  <si>
    <t>基本情報技術者平成14年秋期 午前問20</t>
  </si>
  <si>
    <t>基本情報技術者平成14年秋期 午前問21</t>
  </si>
  <si>
    <t>基本情報技術者平成14年秋期 午前問22</t>
  </si>
  <si>
    <t>基本情報技術者平成14年秋期 午前問23</t>
  </si>
  <si>
    <t>基本情報技術者平成14年秋期 午前問24</t>
  </si>
  <si>
    <t>基本情報技術者平成14年秋期 午前問25</t>
  </si>
  <si>
    <t>基本情報技術者平成14年秋期 午前問26</t>
  </si>
  <si>
    <t>基本情報技術者平成14年秋期 午前問27</t>
  </si>
  <si>
    <t>基本情報技術者平成14年秋期 午前問28</t>
  </si>
  <si>
    <t>基本情報技術者平成14年秋期 午前問29</t>
  </si>
  <si>
    <t>基本情報技術者平成14年秋期 午前問30</t>
  </si>
  <si>
    <t>基本情報技術者平成14年秋期 午前問31</t>
  </si>
  <si>
    <t>基本情報技術者平成14年秋期 午前問32</t>
  </si>
  <si>
    <t>基本情報技術者平成14年秋期 午前問33</t>
  </si>
  <si>
    <t>基本情報技術者平成14年秋期 午前問34</t>
  </si>
  <si>
    <t>基本情報技術者平成14年秋期 午前問35</t>
  </si>
  <si>
    <t>基本情報技術者平成14年秋期 午前問36</t>
  </si>
  <si>
    <t>基本情報技術者平成14年秋期 午前問37</t>
  </si>
  <si>
    <t>基本情報技術者平成14年秋期 午前問38</t>
  </si>
  <si>
    <t>基本情報技術者平成14年秋期 午前問39</t>
  </si>
  <si>
    <t>基本情報技術者平成14年秋期 午前問40</t>
  </si>
  <si>
    <t>基本情報技術者平成14年秋期 午前問41</t>
  </si>
  <si>
    <t>基本情報技術者平成14年秋期 午前問42</t>
  </si>
  <si>
    <t>基本情報技術者平成14年秋期 午前問43</t>
  </si>
  <si>
    <t>基本情報技術者平成14年秋期 午前問44</t>
  </si>
  <si>
    <t>基本情報技術者平成14年秋期 午前問45</t>
  </si>
  <si>
    <t>基本情報技術者平成14年秋期 午前問46</t>
  </si>
  <si>
    <t>基本情報技術者平成14年秋期 午前問47</t>
  </si>
  <si>
    <t>基本情報技術者平成14年秋期 午前問48</t>
  </si>
  <si>
    <t>基本情報技術者平成14年秋期 午前問49</t>
  </si>
  <si>
    <t>基本情報技術者平成14年秋期 午前問50</t>
  </si>
  <si>
    <t>基本情報技術者平成14年秋期 午前問51</t>
  </si>
  <si>
    <t>基本情報技術者平成14年秋期 午前問52</t>
  </si>
  <si>
    <t>基本情報技術者平成14年秋期 午前問53</t>
  </si>
  <si>
    <t>基本情報技術者平成14年秋期 午前問54</t>
  </si>
  <si>
    <t>基本情報技術者平成14年秋期 午前問55</t>
  </si>
  <si>
    <t>基本情報技術者平成14年秋期 午前問56</t>
  </si>
  <si>
    <t>基本情報技術者平成14年秋期 午前問57</t>
  </si>
  <si>
    <t>基本情報技術者平成14年秋期 午前問58</t>
  </si>
  <si>
    <t>基本情報技術者平成14年秋期 午前問59</t>
  </si>
  <si>
    <t>基本情報技術者平成14年秋期 午前問60</t>
  </si>
  <si>
    <t>基本情報技術者平成14年秋期 午前問61</t>
  </si>
  <si>
    <t>基本情報技術者平成14年秋期 午前問62</t>
  </si>
  <si>
    <t>基本情報技術者平成14年秋期 午前問63</t>
  </si>
  <si>
    <t>基本情報技術者平成14年秋期 午前問64</t>
  </si>
  <si>
    <t>基本情報技術者平成14年秋期 午前問65</t>
  </si>
  <si>
    <t>基本情報技術者平成14年秋期 午前問66</t>
  </si>
  <si>
    <t>基本情報技術者平成14年秋期 午前問67</t>
  </si>
  <si>
    <t>基本情報技術者平成14年秋期 午前問68</t>
  </si>
  <si>
    <t>基本情報技術者平成14年秋期 午前問69</t>
  </si>
  <si>
    <t>基本情報技術者平成14年秋期 午前問70</t>
  </si>
  <si>
    <t>基本情報技術者平成14年秋期 午前問71</t>
  </si>
  <si>
    <t>基本情報技術者平成14年秋期 午前問72</t>
  </si>
  <si>
    <t>基本情報技術者平成14年秋期 午前問73</t>
  </si>
  <si>
    <t>基本情報技術者平成14年秋期 午前問74</t>
  </si>
  <si>
    <t>基本情報技術者平成14年秋期 午前問75</t>
  </si>
  <si>
    <t>基本情報技術者平成14年秋期 午前問76</t>
  </si>
  <si>
    <t>基本情報技術者平成14年秋期 午前問77</t>
  </si>
  <si>
    <t>基本情報技術者平成14年秋期 午前問78</t>
  </si>
  <si>
    <t>基本情報技術者平成14年秋期 午前問79</t>
  </si>
  <si>
    <t>基本情報技術者平成14年秋期 午前問80</t>
  </si>
  <si>
    <t>基本情報技術者平成14年春期 午前問1</t>
  </si>
  <si>
    <t>基本情報技術者平成14年春期 午前問2</t>
  </si>
  <si>
    <t>基本情報技術者平成14年春期 午前問3</t>
  </si>
  <si>
    <t>基本情報技術者平成14年春期 午前問4</t>
  </si>
  <si>
    <t>基本情報技術者平成14年春期 午前問5</t>
  </si>
  <si>
    <t>基本情報技術者平成14年春期 午前問6</t>
  </si>
  <si>
    <t>基本情報技術者平成14年春期 午前問7</t>
  </si>
  <si>
    <t>基本情報技術者平成14年春期 午前問8</t>
  </si>
  <si>
    <t>基本情報技術者平成14年春期 午前問9</t>
  </si>
  <si>
    <t>基本情報技術者平成14年春期 午前問10</t>
  </si>
  <si>
    <t>基本情報技術者平成14年春期 午前問11</t>
  </si>
  <si>
    <t>基本情報技術者平成14年春期 午前問12</t>
  </si>
  <si>
    <t>基本情報技術者平成14年春期 午前問13</t>
  </si>
  <si>
    <t>基本情報技術者平成14年春期 午前問14</t>
  </si>
  <si>
    <t>基本情報技術者平成14年春期 午前問15</t>
  </si>
  <si>
    <t>基本情報技術者平成14年春期 午前問16</t>
  </si>
  <si>
    <t>基本情報技術者平成14年春期 午前問17</t>
  </si>
  <si>
    <t>基本情報技術者平成14年春期 午前問18</t>
  </si>
  <si>
    <t>基本情報技術者平成14年春期 午前問19</t>
  </si>
  <si>
    <t>基本情報技術者平成14年春期 午前問20</t>
  </si>
  <si>
    <t>基本情報技術者平成14年春期 午前問21</t>
  </si>
  <si>
    <t>基本情報技術者平成14年春期 午前問22</t>
  </si>
  <si>
    <t>基本情報技術者平成14年春期 午前問23</t>
  </si>
  <si>
    <t>基本情報技術者平成14年春期 午前問24</t>
  </si>
  <si>
    <t>基本情報技術者平成14年春期 午前問25</t>
  </si>
  <si>
    <t>基本情報技術者平成14年春期 午前問26</t>
  </si>
  <si>
    <t>基本情報技術者平成14年春期 午前問27</t>
  </si>
  <si>
    <t>基本情報技術者平成14年春期 午前問28</t>
  </si>
  <si>
    <t>基本情報技術者平成14年春期 午前問29</t>
  </si>
  <si>
    <t>基本情報技術者平成14年春期 午前問30</t>
  </si>
  <si>
    <t>基本情報技術者平成14年春期 午前問31</t>
  </si>
  <si>
    <t>基本情報技術者平成14年春期 午前問32</t>
  </si>
  <si>
    <t>基本情報技術者平成14年春期 午前問33</t>
  </si>
  <si>
    <t>基本情報技術者平成14年春期 午前問34</t>
  </si>
  <si>
    <t>基本情報技術者平成14年春期 午前問35</t>
  </si>
  <si>
    <t>基本情報技術者平成14年春期 午前問36</t>
  </si>
  <si>
    <t>基本情報技術者平成14年春期 午前問37</t>
  </si>
  <si>
    <t>基本情報技術者平成14年春期 午前問38</t>
  </si>
  <si>
    <t>基本情報技術者平成14年春期 午前問39</t>
  </si>
  <si>
    <t>基本情報技術者平成14年春期 午前問40</t>
  </si>
  <si>
    <t>基本情報技術者平成14年春期 午前問41</t>
  </si>
  <si>
    <t>基本情報技術者平成14年春期 午前問42</t>
  </si>
  <si>
    <t>基本情報技術者平成14年春期 午前問43</t>
  </si>
  <si>
    <t>基本情報技術者平成14年春期 午前問44</t>
  </si>
  <si>
    <t>基本情報技術者平成14年春期 午前問45</t>
  </si>
  <si>
    <t>基本情報技術者平成14年春期 午前問46</t>
  </si>
  <si>
    <t>基本情報技術者平成14年春期 午前問47</t>
  </si>
  <si>
    <t>基本情報技術者平成14年春期 午前問48</t>
  </si>
  <si>
    <t>基本情報技術者平成14年春期 午前問49</t>
  </si>
  <si>
    <t>基本情報技術者平成14年春期 午前問50</t>
  </si>
  <si>
    <t>基本情報技術者平成14年春期 午前問51</t>
  </si>
  <si>
    <t>基本情報技術者平成14年春期 午前問52</t>
  </si>
  <si>
    <t>基本情報技術者平成14年春期 午前問53</t>
  </si>
  <si>
    <t>基本情報技術者平成14年春期 午前問54</t>
  </si>
  <si>
    <t>基本情報技術者平成14年春期 午前問55</t>
  </si>
  <si>
    <t>基本情報技術者平成14年春期 午前問56</t>
  </si>
  <si>
    <t>基本情報技術者平成14年春期 午前問57</t>
  </si>
  <si>
    <t>基本情報技術者平成14年春期 午前問58</t>
  </si>
  <si>
    <t>基本情報技術者平成14年春期 午前問59</t>
  </si>
  <si>
    <t>基本情報技術者平成14年春期 午前問60</t>
  </si>
  <si>
    <t>基本情報技術者平成14年春期 午前問61</t>
  </si>
  <si>
    <t>基本情報技術者平成14年春期 午前問62</t>
  </si>
  <si>
    <t>基本情報技術者平成14年春期 午前問63</t>
  </si>
  <si>
    <t>基本情報技術者平成14年春期 午前問64</t>
  </si>
  <si>
    <t>基本情報技術者平成14年春期 午前問65</t>
  </si>
  <si>
    <t>基本情報技術者平成14年春期 午前問66</t>
  </si>
  <si>
    <t>基本情報技術者平成14年春期 午前問67</t>
  </si>
  <si>
    <t>基本情報技術者平成14年春期 午前問68</t>
  </si>
  <si>
    <t>基本情報技術者平成14年春期 午前問69</t>
  </si>
  <si>
    <t>基本情報技術者平成14年春期 午前問70</t>
  </si>
  <si>
    <t>基本情報技術者平成14年春期 午前問71</t>
  </si>
  <si>
    <t>基本情報技術者平成14年春期 午前問72</t>
  </si>
  <si>
    <t>基本情報技術者平成14年春期 午前問73</t>
  </si>
  <si>
    <t>基本情報技術者平成14年春期 午前問74</t>
  </si>
  <si>
    <t>基本情報技術者平成14年春期 午前問75</t>
  </si>
  <si>
    <t>基本情報技術者平成14年春期 午前問76</t>
  </si>
  <si>
    <t>基本情報技術者平成14年春期 午前問77</t>
  </si>
  <si>
    <t>基本情報技術者平成14年春期 午前問78</t>
  </si>
  <si>
    <t>基本情報技術者平成14年春期 午前問79</t>
  </si>
  <si>
    <t>基本情報技術者平成14年春期 午前問80</t>
  </si>
  <si>
    <t>基本情報技術者平成13年秋期 午前問1</t>
  </si>
  <si>
    <t>基本情報技術者平成13年秋期 午前問2</t>
  </si>
  <si>
    <t>基本情報技術者平成13年秋期 午前問3</t>
  </si>
  <si>
    <t>基本情報技術者平成13年秋期 午前問4</t>
  </si>
  <si>
    <t>基本情報技術者平成13年秋期 午前問5</t>
  </si>
  <si>
    <t>基本情報技術者平成13年秋期 午前問6</t>
  </si>
  <si>
    <t>基本情報技術者平成13年秋期 午前問7</t>
  </si>
  <si>
    <t>基本情報技術者平成13年秋期 午前問8</t>
  </si>
  <si>
    <t>基本情報技術者平成13年秋期 午前問9</t>
  </si>
  <si>
    <t>基本情報技術者平成13年秋期 午前問10</t>
  </si>
  <si>
    <t>基本情報技術者平成13年秋期 午前問11</t>
  </si>
  <si>
    <t>基本情報技術者平成13年秋期 午前問12</t>
  </si>
  <si>
    <t>基本情報技術者平成13年秋期 午前問13</t>
  </si>
  <si>
    <t>基本情報技術者平成13年秋期 午前問14</t>
  </si>
  <si>
    <t>基本情報技術者平成13年秋期 午前問15</t>
  </si>
  <si>
    <t>基本情報技術者平成13年秋期 午前問16</t>
  </si>
  <si>
    <t>基本情報技術者平成13年秋期 午前問17</t>
  </si>
  <si>
    <t>基本情報技術者平成13年秋期 午前問18</t>
  </si>
  <si>
    <t>基本情報技術者平成13年秋期 午前問19</t>
  </si>
  <si>
    <t>基本情報技術者平成13年秋期 午前問20</t>
  </si>
  <si>
    <t>基本情報技術者平成13年秋期 午前問21</t>
  </si>
  <si>
    <t>基本情報技術者平成13年秋期 午前問22</t>
  </si>
  <si>
    <t>基本情報技術者平成13年秋期 午前問23</t>
  </si>
  <si>
    <t>基本情報技術者平成13年秋期 午前問24</t>
  </si>
  <si>
    <t>基本情報技術者平成13年秋期 午前問25</t>
  </si>
  <si>
    <t>基本情報技術者平成13年秋期 午前問26</t>
  </si>
  <si>
    <t>基本情報技術者平成13年秋期 午前問27</t>
  </si>
  <si>
    <t>基本情報技術者平成13年秋期 午前問28</t>
  </si>
  <si>
    <t>基本情報技術者平成13年秋期 午前問29</t>
  </si>
  <si>
    <t>基本情報技術者平成13年秋期 午前問30</t>
  </si>
  <si>
    <t>基本情報技術者平成13年秋期 午前問31</t>
  </si>
  <si>
    <t>基本情報技術者平成13年秋期 午前問32</t>
  </si>
  <si>
    <t>基本情報技術者平成13年秋期 午前問33</t>
  </si>
  <si>
    <t>基本情報技術者平成13年秋期 午前問34</t>
  </si>
  <si>
    <t>基本情報技術者平成13年秋期 午前問35</t>
  </si>
  <si>
    <t>基本情報技術者平成13年秋期 午前問36</t>
  </si>
  <si>
    <t>基本情報技術者平成13年秋期 午前問37</t>
  </si>
  <si>
    <t>基本情報技術者平成13年秋期 午前問38</t>
  </si>
  <si>
    <t>基本情報技術者平成13年秋期 午前問39</t>
  </si>
  <si>
    <t>基本情報技術者平成13年秋期 午前問40</t>
  </si>
  <si>
    <t>基本情報技術者平成13年秋期 午前問41</t>
  </si>
  <si>
    <t>基本情報技術者平成13年秋期 午前問42</t>
  </si>
  <si>
    <t>基本情報技術者平成13年秋期 午前問43</t>
  </si>
  <si>
    <t>基本情報技術者平成13年秋期 午前問44</t>
  </si>
  <si>
    <t>基本情報技術者平成13年秋期 午前問45</t>
  </si>
  <si>
    <t>基本情報技術者平成13年秋期 午前問46</t>
  </si>
  <si>
    <t>基本情報技術者平成13年秋期 午前問47</t>
  </si>
  <si>
    <t>基本情報技術者平成13年秋期 午前問48</t>
  </si>
  <si>
    <t>基本情報技術者平成13年秋期 午前問49</t>
  </si>
  <si>
    <t>基本情報技術者平成13年秋期 午前問50</t>
  </si>
  <si>
    <t>基本情報技術者平成13年秋期 午前問51</t>
  </si>
  <si>
    <t>基本情報技術者平成13年秋期 午前問52</t>
  </si>
  <si>
    <t>基本情報技術者平成13年秋期 午前問53</t>
  </si>
  <si>
    <t>基本情報技術者平成13年秋期 午前問54</t>
  </si>
  <si>
    <t>基本情報技術者平成13年秋期 午前問55</t>
  </si>
  <si>
    <t>基本情報技術者平成13年秋期 午前問56</t>
  </si>
  <si>
    <t>基本情報技術者平成13年秋期 午前問57</t>
  </si>
  <si>
    <t>基本情報技術者平成13年秋期 午前問58</t>
  </si>
  <si>
    <t>基本情報技術者平成13年秋期 午前問59</t>
  </si>
  <si>
    <t>基本情報技術者平成13年秋期 午前問60</t>
  </si>
  <si>
    <t>基本情報技術者平成13年秋期 午前問61</t>
  </si>
  <si>
    <t>基本情報技術者平成13年秋期 午前問62</t>
  </si>
  <si>
    <t>基本情報技術者平成13年秋期 午前問63</t>
  </si>
  <si>
    <t>基本情報技術者平成13年秋期 午前問64</t>
  </si>
  <si>
    <t>基本情報技術者平成13年秋期 午前問65</t>
  </si>
  <si>
    <t>基本情報技術者平成13年秋期 午前問66</t>
  </si>
  <si>
    <t>基本情報技術者平成13年秋期 午前問67</t>
  </si>
  <si>
    <t>基本情報技術者平成13年秋期 午前問68</t>
  </si>
  <si>
    <t>基本情報技術者平成13年秋期 午前問69</t>
  </si>
  <si>
    <t>基本情報技術者平成13年秋期 午前問70</t>
  </si>
  <si>
    <t>基本情報技術者平成13年秋期 午前問71</t>
  </si>
  <si>
    <t>基本情報技術者平成13年秋期 午前問72</t>
  </si>
  <si>
    <t>基本情報技術者平成13年秋期 午前問73</t>
  </si>
  <si>
    <t>基本情報技術者平成13年秋期 午前問74</t>
  </si>
  <si>
    <t>基本情報技術者平成13年秋期 午前問75</t>
  </si>
  <si>
    <t>基本情報技術者平成13年秋期 午前問76</t>
  </si>
  <si>
    <t>基本情報技術者平成13年秋期 午前問77</t>
  </si>
  <si>
    <t>基本情報技術者平成13年秋期 午前問78</t>
  </si>
  <si>
    <t>基本情報技術者平成13年秋期 午前問79</t>
  </si>
  <si>
    <t>基本情報技術者平成13年秋期 午前問80</t>
  </si>
  <si>
    <t>基本情報技術者平成13年春期 午前問1</t>
  </si>
  <si>
    <t>基本情報技術者平成13年春期 午前問2</t>
  </si>
  <si>
    <t>基本情報技術者平成13年春期 午前問3</t>
  </si>
  <si>
    <t>基本情報技術者平成13年春期 午前問4</t>
  </si>
  <si>
    <t>基本情報技術者平成13年春期 午前問5</t>
  </si>
  <si>
    <t>基本情報技術者平成13年春期 午前問6</t>
  </si>
  <si>
    <t>基本情報技術者平成13年春期 午前問7</t>
  </si>
  <si>
    <t>基本情報技術者平成13年春期 午前問8</t>
  </si>
  <si>
    <t>基本情報技術者平成13年春期 午前問9</t>
  </si>
  <si>
    <t>基本情報技術者平成13年春期 午前問10</t>
  </si>
  <si>
    <t>基本情報技術者平成13年春期 午前問11</t>
  </si>
  <si>
    <t>基本情報技術者平成13年春期 午前問12</t>
  </si>
  <si>
    <t>基本情報技術者平成13年春期 午前問13</t>
  </si>
  <si>
    <t>基本情報技術者平成13年春期 午前問14</t>
  </si>
  <si>
    <t>基本情報技術者平成13年春期 午前問15</t>
  </si>
  <si>
    <t>基本情報技術者平成13年春期 午前問16</t>
  </si>
  <si>
    <t>基本情報技術者平成13年春期 午前問17</t>
  </si>
  <si>
    <t>基本情報技術者平成13年春期 午前問18</t>
  </si>
  <si>
    <t>基本情報技術者平成13年春期 午前問19</t>
  </si>
  <si>
    <t>基本情報技術者平成13年春期 午前問20</t>
  </si>
  <si>
    <t>基本情報技術者平成13年春期 午前問21</t>
  </si>
  <si>
    <t>基本情報技術者平成13年春期 午前問22</t>
  </si>
  <si>
    <t>基本情報技術者平成13年春期 午前問23</t>
  </si>
  <si>
    <t>基本情報技術者平成13年春期 午前問24</t>
  </si>
  <si>
    <t>基本情報技術者平成13年春期 午前問25</t>
  </si>
  <si>
    <t>基本情報技術者平成13年春期 午前問26</t>
  </si>
  <si>
    <t>基本情報技術者平成13年春期 午前問27</t>
  </si>
  <si>
    <t>基本情報技術者平成13年春期 午前問28</t>
  </si>
  <si>
    <t>基本情報技術者平成13年春期 午前問29</t>
  </si>
  <si>
    <t>基本情報技術者平成13年春期 午前問30</t>
  </si>
  <si>
    <t>基本情報技術者平成13年春期 午前問31</t>
  </si>
  <si>
    <t>基本情報技術者平成13年春期 午前問32</t>
  </si>
  <si>
    <t>基本情報技術者平成13年春期 午前問33</t>
  </si>
  <si>
    <t>基本情報技術者平成13年春期 午前問34</t>
  </si>
  <si>
    <t>基本情報技術者平成13年春期 午前問35</t>
  </si>
  <si>
    <t>基本情報技術者平成13年春期 午前問36</t>
  </si>
  <si>
    <t>基本情報技術者平成13年春期 午前問37</t>
  </si>
  <si>
    <t>基本情報技術者平成13年春期 午前問38</t>
  </si>
  <si>
    <t>基本情報技術者平成13年春期 午前問39</t>
  </si>
  <si>
    <t>基本情報技術者平成13年春期 午前問40</t>
  </si>
  <si>
    <t>基本情報技術者平成13年春期 午前問41</t>
  </si>
  <si>
    <t>基本情報技術者平成13年春期 午前問42</t>
  </si>
  <si>
    <t>基本情報技術者平成13年春期 午前問43</t>
  </si>
  <si>
    <t>基本情報技術者平成13年春期 午前問44</t>
  </si>
  <si>
    <t>基本情報技術者平成13年春期 午前問45</t>
  </si>
  <si>
    <t>基本情報技術者平成13年春期 午前問46</t>
  </si>
  <si>
    <t>基本情報技術者平成13年春期 午前問47</t>
  </si>
  <si>
    <t>基本情報技術者平成13年春期 午前問48</t>
  </si>
  <si>
    <t>基本情報技術者平成13年春期 午前問49</t>
  </si>
  <si>
    <t>基本情報技術者平成13年春期 午前問50</t>
  </si>
  <si>
    <t>基本情報技術者平成13年春期 午前問51</t>
  </si>
  <si>
    <t>基本情報技術者平成13年春期 午前問52</t>
  </si>
  <si>
    <t>基本情報技術者平成13年春期 午前問53</t>
  </si>
  <si>
    <t>基本情報技術者平成13年春期 午前問54</t>
  </si>
  <si>
    <t>基本情報技術者平成13年春期 午前問55</t>
  </si>
  <si>
    <t>基本情報技術者平成13年春期 午前問56</t>
  </si>
  <si>
    <t>基本情報技術者平成13年春期 午前問57</t>
  </si>
  <si>
    <t>基本情報技術者平成13年春期 午前問58</t>
  </si>
  <si>
    <t>基本情報技術者平成13年春期 午前問59</t>
  </si>
  <si>
    <t>基本情報技術者平成13年春期 午前問60</t>
  </si>
  <si>
    <t>基本情報技術者平成13年春期 午前問61</t>
  </si>
  <si>
    <t>基本情報技術者平成13年春期 午前問62</t>
  </si>
  <si>
    <t>基本情報技術者平成13年春期 午前問63</t>
  </si>
  <si>
    <t>基本情報技術者平成13年春期 午前問64</t>
  </si>
  <si>
    <t>基本情報技術者平成13年春期 午前問65</t>
  </si>
  <si>
    <t>基本情報技術者平成13年春期 午前問66</t>
  </si>
  <si>
    <t>基本情報技術者平成13年春期 午前問67</t>
  </si>
  <si>
    <t>基本情報技術者平成13年春期 午前問68</t>
  </si>
  <si>
    <t>基本情報技術者平成13年春期 午前問69</t>
  </si>
  <si>
    <t>基本情報技術者平成13年春期 午前問70</t>
  </si>
  <si>
    <t>基本情報技術者平成13年春期 午前問71</t>
  </si>
  <si>
    <t>基本情報技術者平成13年春期 午前問72</t>
  </si>
  <si>
    <t>基本情報技術者平成13年春期 午前問73</t>
  </si>
  <si>
    <t>基本情報技術者平成13年春期 午前問74</t>
  </si>
  <si>
    <t>基本情報技術者平成13年春期 午前問75</t>
  </si>
  <si>
    <t>基本情報技術者平成13年春期 午前問76</t>
  </si>
  <si>
    <t>基本情報技術者平成13年春期 午前問77</t>
  </si>
  <si>
    <t>基本情報技術者平成13年春期 午前問78</t>
  </si>
  <si>
    <t>基本情報技術者平成13年春期 午前問79</t>
  </si>
  <si>
    <t>基本情報技術者平成13年春期 午前問80</t>
  </si>
  <si>
    <t>問1</t>
  </si>
  <si>
    <t>問2</t>
  </si>
  <si>
    <t>問3</t>
  </si>
  <si>
    <t>問4</t>
  </si>
  <si>
    <t>問5</t>
  </si>
  <si>
    <t>問6</t>
  </si>
  <si>
    <t>問7</t>
  </si>
  <si>
    <t>問8</t>
  </si>
  <si>
    <t>問9</t>
  </si>
  <si>
    <t>問10</t>
  </si>
  <si>
    <t>問11</t>
  </si>
  <si>
    <t>問12</t>
  </si>
  <si>
    <t>問13</t>
  </si>
  <si>
    <t>問14</t>
  </si>
  <si>
    <t>問15</t>
  </si>
  <si>
    <t>問16</t>
  </si>
  <si>
    <t>問17</t>
  </si>
  <si>
    <t>問18</t>
  </si>
  <si>
    <t>問19</t>
  </si>
  <si>
    <t>問20</t>
  </si>
  <si>
    <t>問21</t>
  </si>
  <si>
    <t>問22</t>
  </si>
  <si>
    <t>問23</t>
  </si>
  <si>
    <t>問24</t>
  </si>
  <si>
    <t>問25</t>
  </si>
  <si>
    <t>問26</t>
  </si>
  <si>
    <t>問27</t>
  </si>
  <si>
    <t>問28</t>
  </si>
  <si>
    <t>問29</t>
  </si>
  <si>
    <t>問30</t>
  </si>
  <si>
    <t>問31</t>
  </si>
  <si>
    <t>問32</t>
  </si>
  <si>
    <t>問33</t>
  </si>
  <si>
    <t>問34</t>
  </si>
  <si>
    <t>問35</t>
  </si>
  <si>
    <t>問36</t>
  </si>
  <si>
    <t>問37</t>
  </si>
  <si>
    <t>問38</t>
  </si>
  <si>
    <t>問39</t>
  </si>
  <si>
    <t>問40</t>
  </si>
  <si>
    <t>問41</t>
  </si>
  <si>
    <t>問42</t>
  </si>
  <si>
    <t>問43</t>
  </si>
  <si>
    <t>問44</t>
  </si>
  <si>
    <t>問45</t>
  </si>
  <si>
    <t>問46</t>
  </si>
  <si>
    <t>問47</t>
  </si>
  <si>
    <t>問48</t>
  </si>
  <si>
    <t>問49</t>
  </si>
  <si>
    <t>問50</t>
  </si>
  <si>
    <t>問51</t>
  </si>
  <si>
    <t>問52</t>
  </si>
  <si>
    <t>問53</t>
  </si>
  <si>
    <t>問54</t>
  </si>
  <si>
    <t>問55</t>
  </si>
  <si>
    <t>問56</t>
  </si>
  <si>
    <t>問57</t>
  </si>
  <si>
    <t>問58</t>
  </si>
  <si>
    <t>問59</t>
  </si>
  <si>
    <t>問60</t>
  </si>
  <si>
    <t>問61</t>
  </si>
  <si>
    <t>問62</t>
  </si>
  <si>
    <t>問63</t>
  </si>
  <si>
    <t>問64</t>
  </si>
  <si>
    <t>問65</t>
  </si>
  <si>
    <t>問66</t>
  </si>
  <si>
    <t>問67</t>
  </si>
  <si>
    <t>問68</t>
  </si>
  <si>
    <t>問69</t>
  </si>
  <si>
    <t>問70</t>
  </si>
  <si>
    <t>問71</t>
  </si>
  <si>
    <t>問72</t>
  </si>
  <si>
    <t>問73</t>
  </si>
  <si>
    <t>問74</t>
  </si>
  <si>
    <t>問75</t>
  </si>
  <si>
    <t>問76</t>
  </si>
  <si>
    <t>問77</t>
  </si>
  <si>
    <t>問78</t>
  </si>
  <si>
    <t>問79</t>
  </si>
  <si>
    <t>問80</t>
  </si>
  <si>
    <t>論理式P，Qがいずれも真であるとき，論理式Rの真偽にかかわらず真になる式はどれか。ここで，"￣"は否定，"∨"は論理和，"∧"は論理積，"→"は含意("真→偽"となるときに限り偽となる演算)を表す。</t>
  </si>
  <si>
    <t>0≦x≦1の範囲で単調に増加する連続関数 ?(x) が ?(0)＜0≦?(1) を満たすときに，区間内で ?(x)＝0 であるxの値を近似的に求めるアルゴリズムにおいて，(2)は何回実行されるか。&lt;br&gt;&lt;br&gt;〔アルゴリズム〕&lt;ul&gt;&lt;li class="li1"&gt;x&lt;sub&gt;0&lt;/sub&gt;←0，x&lt;sub&gt;1&lt;/sub
&gt;←1とする。&lt;/li&gt;&lt;li class="li2"&gt;x←&lt;span class="frac"&gt;&lt;span&gt;x&lt;sub&gt;0&lt;/sub&gt;＋x&lt;sub&gt;1&lt;/sub&gt;&lt;/span&gt;2&lt;/span&gt;とする。&lt;/li&gt;&lt;li class="li3"&gt;x&lt;sub&gt;1&lt;/sub&gt;−x＜0.001ならばxの値を近似値として終了する。&lt;
/li&gt;&lt;li class="li4"&gt;?(x)≧0ならばx&lt;sub&gt;1&lt;/sub&gt;←xとして，そうでなければx&lt;sub&gt;0&lt;/sub&gt;←xとする。&lt;/li&gt;&lt;li class="li5"&gt;(2)に戻る。&lt;/li&gt;&lt;/ul&gt;</t>
  </si>
  <si>
    <t>AIにおける機械学習の過程において，過学習と疑われたときの解消方法として，最も適切なものはどれか。</t>
  </si>
  <si>
    <t>リアルタイム性が求められる組込みシステムにおいて，システムへの入力に対するリアルタイムな応答のうち，最も適切なものはどれか。</t>
  </si>
  <si>
    <t>A，B，Cの順序で入力されるデータがある。各データについてスタックへの挿入と取出しを1回ずつ行うことができる場合，データの出力順序は何通りあるか。&lt;div class="img_margin"&gt;&lt;img src="img/05.png" width="166" height="114" alt="05.png/image-
size:166×114"&gt;</t>
  </si>
  <si>
    <t>図の2分探索木に1と0の二つの要素を順に追加したAVL木として，適切なものはどれか。&lt;div class="img_margin"&gt;&lt;img src="img/06.png" width="174" height="154" alt="06.png/image-size:174×154"&gt;&lt;/div&gt;</t>
  </si>
  <si>
    <t>fact(n)は，非負の整数nに対してnの階乗を返す。fact(n)の再帰的な定義はどれか。</t>
  </si>
  <si>
    <t>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Instruction)は，表のとおりである。そのプログラムを実行したとき，コンピュータAの処理時間は，コンピュータBの処理時間の何倍になるか。&lt;div class="img_margin"&gt;&lt;img src="img/08.png" width="304" height="80" alt="08.png/image-size:304×80"&gt;&lt;/div&gt;</t>
  </si>
  <si>
    <t>DMAコントローラーの説明として，適切なものはどれか。</t>
  </si>
  <si>
    <t>オブジェクトストレージの特徴として，適切なものはどれか。</t>
  </si>
  <si>
    <t>マルチプロセッサによる並列処理で得られる高速化率(単一プロセッサのときと比べた倍率)Eを，次の式によって評価する。r＝0.9のアプリケーションの高速化率がr＝0.3のものの3倍となるのは，プロセッサが何台のときか。&lt;br&gt;&lt;br&gt;　　E＝&lt;span class="frac" style="vertical-align:-1.5em"&gt;&lt;span&gt;1&lt;/span&gt;1−r＋&lt;span class="frac"&gt;&lt;span&gt;r&lt;/span&gt;n&lt;/span&gt;&lt;/span&gt;&lt;br&gt;&lt;br&gt;ここで，&lt;br&gt;　n：プロセッサの台数(1≦n)&lt;br&gt;　r：対象とする処理のうち，並列化が可能な部分の割合(0≦r≦1)&lt;br&gt;とし，並列化に伴うオーバーヘッドは考慮しないものとする。</t>
  </si>
  <si>
    <t>二つのシステムA，Bの稼働率をそれぞれαA(0＜αA＜1)，αB(0＜αB＜1)，MTBFをそれぞれMTBFA，MTBFB，MTTRをそれぞれMTTRA，MTTRBとしたとき，これらの関係として，常に成り立つものはどれか。</t>
  </si>
  <si>
    <t>図のように3個の装置を並列と直列に組み合わせて構成したシステムがある。装置単体の稼働率と，システムの稼働率の関係を示したグラフはどれか。ここで，3個の装置の稼働率は，全て等しいものとする。&lt;div class="img_margin"&gt;&lt;img src="img/13.png" width="195" height="69" alt="13.png/image-size:195×69"&gt;&lt;/div&gt;</t>
  </si>
  <si>
    <t>リアルタイムOSにおいて，実行中のタスクがプリエンプションによって遷移する状態はどれか。</t>
  </si>
  <si>
    <t>仮想記憶管理におけるページ置換えアルゴリズムとしてLRU方式を採用する。主記憶のページ枠が，4000，5000，6000，7000番地(いずれも16進数)の4ページ分で，プログラムが参照するページ番号の順が，1→2→3→4→2→5→3→1→6→5→4のとき，最後の参照ページ4は何番地にページインされているか。ここで，最初の1→2→3→4の参照で，それぞれのページは4000，5000，6000，7000番地にページインされるものとする。</t>
  </si>
  <si>
    <t>表はOSSのライセンスごとに，そのOSSを利用したプログラムを配布するとき，ソースコードを公開しなければならないかどうかを示す。a〜dに入れるライセンスの適切な組合せはどれか。ここで，表中の"○"は公開しなければならないことを表し，"×"は公開しなくてもよいことを表す。&lt;div class="img_margin"&gt;&lt;img src="img/16_1.png" width="484" height="144" alt="16_1.png/image-size:484×144"&gt;</t>
  </si>
  <si>
    <t>Open API Specificationに従ったAPIの定義・開発を支援する機能を提供するOSSはどれか。</t>
  </si>
  <si>
    <t>8ビットD/A変換器を使って，負でない電圧を発生させる。使用するD/A変換器は，最下位の1ビットの変化で出力が10ミリV変化する。データに0を与えたときの出力は0ミリVである。データに16進数で82を与えたときの出力は何ミリVか。</t>
  </si>
  <si>
    <t>産業機器の機械制御装置として使われるPLCの記述として，適切なものはどれか。</t>
  </si>
  <si>
    <t>FPGAなどに実装するデジタル回路を記述し，論理合成するために使用される言語はどれか。</t>
  </si>
  <si>
    <t>IoTシステムにおいて，センサーの値をゲートウェイに送信するセンサーノードの消費電流を抑えるため，図のような間欠動作を考える。センサーノードの動作時間は10ミリ秒で，その間は平均して10mAの電流が流れる。待機中は常に0.1μAの電流が流れる。間欠動作の平均電流を1μA以下にするための待機時間として，最も短いものはどれか。ここで，平均電流の値を求める時間は十分に長いものとする。&lt;div class="img_margin"&gt;&lt;img src="img/21.png" width="497" height="163" alt="21.png/image-size:497×163"&gt;</t>
  </si>
  <si>
    <t>W3Cで仕様が定義され，矩形や円，直線，文字列などの図形オブジェクトをXML形式で記述し，Webページでの図形描画にも使うことができる画像フォーマットはどれか。</t>
  </si>
  <si>
    <t>大量のIoTデバイスから送信される大量で，かつ様々な形式のデータを格納可能なデータモデルのうち，行ごとに任意の列数をもち，かつ列ごとに複数の値をもつことによって，柔軟なデータ格納を実現しているデータモデルはどれか。</t>
  </si>
  <si>
    <t>UMLを用いて表した図のデータモデルを関係データベース上に実装する際の解釈のうち，適切なものはどれか。&lt;div class="img_margin"&gt;&lt;img src="img/25.png" width="411" height="323" alt="25.png/image-size:411×323"&gt;</t>
  </si>
  <si>
    <t>関係を第2正規形から第3正規形に変換する手順はどれか。</t>
  </si>
  <si>
    <t>SQL文に示す参照制約が存在する"商品"表と"受注"表とがある。"商品"表の行を削除したとき，削除した行の商品コードと同じ値の商品コードをもつ"受注"表の行を自動的に削除するSQL文として，aに入れる字句はどれか。
〔SQL文〕</t>
  </si>
  <si>
    <t>和両立である関係RとSがある。R∩Sと等しいものはどれか。ここで，−は差演算，∩は共通集合演算を表す。</t>
  </si>
  <si>
    <t>無線LANのアクセスポイントやIP電話機などに，LANケーブルを利用して給電も行う仕組みはどれか。</t>
  </si>
  <si>
    <t>MTU(Maximum Transmission Unit)が1,500バイトに設定されたIPv4ネットワークで2,000バイトのデータをTCPを用いて送信するときに，二つ目に送信されるパケットに含まれるデータは何バイトか。ここで，TCPヘッダー長は20バイト，IPへッダー長は20バイト，イーサネットのヘッダー長とトレーラー長は，それぞれ14バイトと4バイトとする。また，データを複数パケットに分割して送信するときは，先に送信するパケットに格納できる上限までデータを含めて送信するものとする。</t>
  </si>
  <si>
    <t>次のルーティングテーブルをもつルータが宛先IPアドレス 192.168.1.1 のパケットを受信したとき，選択されるネクストホップはどれか。ここで，宛先IPアドレスの条件を満たす宛先ネットワークが複数あるときは，それらのうちで，サブネットマスクが最も長い宛先ネットワークのネクストホップを選択する。&lt;div class="img_margin"&gt;&lt;img src="img/31.png" width="298" height="155" alt="31.png/image-size:298×155"&gt;&lt;/div&gt;</t>
  </si>
  <si>
    <t>あるサブネットでは，ルータやスイッチなどのネットワーク機器にIPアドレスを割り当てる際，割当て可能なアドレスの末尾から降順に使用するルールを採用している。このサブネットのネットワークアドレスを 10.16.32.64/26 とするとき，10番目に割り当てられるネットワーク機器のアドレスはどれか。ここで，ネットワーク機器1台に対して，このサブネット内のアドレス1個を割り当てるものとする。</t>
  </si>
  <si>
    <t>TCP/IPネットワークで，データ転送用と制御用とに異なるウェルノウンポート番号が割り当てられているプロトコルはどれか。</t>
  </si>
  <si>
    <t>30kバイトのJPEGファイルを電子メールに添付するとき，実際の転送データはおよそ何kバイトになるか。ここで，添付ファイルはMIME base64を用いてエンコーディングされるものとする。</t>
  </si>
  <si>
    <t>デジタル庁，総務省及び経済産業省が策定した"電子政府における調達のために参照すべき暗号のリスト(CRYPTREC暗号リスト)"を構成する暗号リストの説明のうち，適切なものはどれか。</t>
  </si>
  <si>
    <t>Webサーバのログを分析したところ，Webサーバへの攻撃と思われるHTTPリクエストヘッダーが記録されていた。次のHTTPリクエストヘッダーから推測できる，攻撃者が悪用しようとしていた可能性が高い脆弱性はどれか。ここで，HTTPリクエストヘッダー中の" "は空白を意味する。
〔HTTPリクエストヘッダーの一部〕
GET /cgi-bin/submit.cgi?user=;cat /etc/passwd HTTP/1.1
Accept: */*
Accept-Language: ja
UA-CPU: x86
Accept-Encoding: gzip，deflate
User-Agent: (省略)
Host: test.example.com
Connection: Keep-Alive</t>
  </si>
  <si>
    <t>暗号機能を実装したIoT機器における脅威のうち，サイドチャネル攻撃に該当するものはどれか。</t>
  </si>
  <si>
    <t>PKIを構成するOCSPを利用する目的はどれか。</t>
  </si>
  <si>
    <t>欧米などの企業，組織で行われている"セキュリティクリアランス"の事例はどれか。</t>
  </si>
  <si>
    <t>ソフトウェアの情報セキュリティ対策のうち，SBOM(Software Bill Of Materials)管理ツールを用いることができるものはどれか。</t>
  </si>
  <si>
    <t>cookieにSecure属性を設定しなかったときと比較した，設定したときのWebブラウザの動作として，適切なものはどれか。</t>
  </si>
  <si>
    <t>Webアプリケーションソフトウェアの開発におけるOSコマンドインジェクション対策はどれか。</t>
  </si>
  <si>
    <t>VPNで使用されるプロトコルであるIPsec，L2TP，TLSの，OSI基本参照モデルにおける相対的な位置関係はどれか。&lt;div class="img_margin"&gt;&lt;img src="img/43.png" width="466" height="148" alt="43.png/image-size:466×148"&gt;&lt;/div&gt;</t>
  </si>
  <si>
    <t>パスワードクラックの対策のうち，ストレッチングに該当するものはどれか。</t>
  </si>
  <si>
    <t>デザインレビューの目的はどれか。</t>
  </si>
  <si>
    <t>システムをバージョンアップするとき，システムの稼働環境を二つ用意しておき，一方の環境で現バージョンのシステムを稼働させた状態のままで他方の環境のシステムをバージョンアップし，ロードバランサーなどを使って稼働環境を切り替える。これによって，切替えに伴うシステムのダウンタイムを短くするとともに，バージョンアップしたシステムで不具合が発生したときには，元のバージョンに切り戻す時間を短くすることができる。この手法を何というか。</t>
  </si>
  <si>
    <t>ソフトウェアの保守性を定量評価する指標として，適切なものはどれか。</t>
  </si>
  <si>
    <t>XP(Extreme Programming)のプラクティスの一つであるものはどれか。</t>
  </si>
  <si>
    <t>分散システムの脆弱性を実験によって発見する手法であるカオスエンジニアリングには，五つの原則がある。この原則のうちの三つは，"定常状態における振る舞いの仮説を立てる"，"実世界の事象を多様化させる"，"継続的に実行できるよう実験を自動化する"である。あと二つの原則の組みはどれか。</t>
  </si>
  <si>
    <t>スクラムにおいて繰り返し実行するイベントのうち，ステークホルダに作業の結果をプレゼンテーションして，プロダクトゴールに対する進捗について話し合い，必要に応じてスコープを調整するイベントはどれか。</t>
  </si>
  <si>
    <t>プロジェクトマネジメントにおける"プロジェクト憲章"の説明はどれか。</t>
  </si>
  <si>
    <t>EVMを使用してマネジメントをしているプロジェクトで，進捗に関する指標値は次のとおりであった。このプロジェクトに対する適切な評価と対策はどれか。&lt;br&gt;&lt;br&gt;〔進捗に関する指標値〕&lt;br&gt;CPI(コスト効率指数)：0.9&lt;br&gt;SPI(スケジュール効率指数)：1.1&lt;br&gt;BAC(完成時総予算)に基づくTCPI(残作業効率指数)：1.2</t>
  </si>
  <si>
    <t>プロジェクトの期間を短縮する方法のうち，クラッシングに該当するものはどれか。</t>
  </si>
  <si>
    <t>あるシステム開発プロジェクトのシステムテストにおけるテスト密度及び欠陥密度の値は，図に示した領域@〜領域Cのうち，領域Cの範囲内であった。品質管理基準に照らして評価すると，行うべき活動として最も適切なものはどれか。ここで，このプロジェクトの品質管理基準では，定量評価の基準として，表に従ってテスト密度及び欠陥密度の基準値を設定した上で，テスト密度は基準値の80%以上であること，かつ，欠陥密度は基準値の80%以上120%未満であることと定めている。&lt;div class="img_margin"&gt;&lt;img src="img/54_1.png" width="537" height="80" alt="54_1.png/image-size:537×80"&gt;</t>
  </si>
  <si>
    <t>あるサービスでは〔サービス可用性のSLA〕に基づき，サービス可用性の目標値の遵守状況を月ごとに測定して評価している。ある月の実績値は99.3%だった。この月にサービス可用性の目標値を達成するためには，サービス停止時間は，最低，何時間少なければよかったか。&lt;br&gt;&lt;br&gt;〔サービス可用性のSLA〕&lt;ul&gt;&lt;li&gt;サービス可用性の目標値：99.5%以上&lt;/li&gt;&lt;li&gt;サービス提供時間帯：7時〜22時&lt;/li&gt;&lt;li&gt;サービス提供日数：20日／月&lt;/li&gt;&lt;/ul&gt;</t>
  </si>
  <si>
    <t>A社は，自社がオンプレミスで運用している業務システムを，クラウドサービスへ段階的に移行する。段階的移行では，初めにネットワークとサーバをIaaSに移行し，次に全てのミドルウェアをPaaSに移行する。A社が行っているシステム運用作業のうち，この移行によって不要となる作業の組合せはどれか。
〔A社が行っているシステム運用作業〕
業務システムのバッチ処理のジョブ監視
物理サーバの起動，停止のオペレーション
ハードウェアの異常を警告する保守ランプの目視監視
ミドルウェアへのパッチ適用</t>
  </si>
  <si>
    <t>サービスの継続的改善で，改善の達成目標を設定して活動するとき，"サービスの提供やマネジメントの成功に重要な要因"を特定したものを何というか。</t>
  </si>
  <si>
    <t>システム監査におけるウォークスルー法の説明として，適切なものはどれか。</t>
  </si>
  <si>
    <t>システム監査における"監査手続"として，最も適切なものはどれか。</t>
  </si>
  <si>
    <t>システム管理基準(令和5年)における，ユーザ受入テストに関する監査のチェックポイントとして，適切なものはどれか。</t>
  </si>
  <si>
    <t>DX認定制度における認定基準に含まれている事項はどれか。</t>
  </si>
  <si>
    <t>A社は，ソリューションプロバイダから，顧客に対するワントゥワンマーケティングを実現する統合的なソリューションの提案を受けた。この提案が該当するソリューションとして，最も適切なものはどれか。</t>
  </si>
  <si>
    <t>クラウドサービスなどの提供を迅速に実現するためのプロビジョニングの説明はどれか。</t>
  </si>
  <si>
    <t>製品Xと製品Yを販売している企業が，見積作成と提案書作成に掛かる業務時間を，それぞれ20%削減できるシステムの構築を検討している。Activity-Based Costingを用いて，次の条件が洗い出された。本システム構築による製品Xの見積作成と製品Xの提案書作成に関する月間総人件費削減効果は幾らか。
〔条件〕
製品Xの見積作成に掛かる月間業務時間は，50時間
製品Xの提案書作成に掛かる月間業務時間は，50時間
製品Yの見積作成に掛かる月間業務時間は，100時間
製品Yの提案書作成に掛かる月間業務時間は，400時間
製品Xと製品Yの見積作成に掛かる月間総人件費は，60万円
製品Xと製品Yの提案書作成に掛かる月間総人件費は，360万円
見積作成と提案書作成は，それぞれ人件費単価が異なる部門が担っている。
製品Xと製品Yの見積作成に掛かる人件費単価は，同じである。
製品Xと製品Yの提案書作成に掛かる人件費単価は，同じである。</t>
  </si>
  <si>
    <t>システム管理基準(令和5年)によれば，企画プロセスにおけるビジネス分析の達成目標の一つとして，適切なものはどれか。</t>
  </si>
  <si>
    <t>ベンダーX社に対して，表に示すように要件定義フェーズから運用テストフェーズまでを委託したい。X社との契約に当たって，"情報システム・モデル取引・契約書＜第二版＞"に照らし，各フェーズの契約形態を整理した。a〜dの契約形態のうち，準委任型が適切であるとされるものはどれか。&lt;div class="img_margin"&gt;&lt;img src="img/66.png" width="565" height="128" alt="66.png/image-size:565×128"&gt;&lt;/div&gt;</t>
  </si>
  <si>
    <t>市場成長率と相対的市場シェアから，市場と企業との関係を分析し，自社製品や事業についての最適な資源配分方針を求めるための手法はどれか。</t>
  </si>
  <si>
    <t>プライスライニング戦略はどれか。</t>
  </si>
  <si>
    <t>カーシェアビジネスをビジネスモデルキャンバスに当てはめた。bに該当するものはどれか。なお，ア〜エはa〜dのいずれかに該当する。
〔カーシェアビジネス〕
カーディーラーから車両を調達し，維持メンテナンスしながら，その車両を提携駐車場に保管・準備する。
必要なときだけ車両を使いたい人が登録する会員制度を構築し，会員から月会費を徴収する。
会員向けのWebサイトで，会員に使いたい車両や利用時間などを予約してもらい，会員に対して車両の時間貸しを行い，利用料を徴収する。
〔ビジネスモデルキャンバス〕</t>
  </si>
  <si>
    <t>フリーミアムの特徴はどれか。</t>
  </si>
  <si>
    <t>クラウドで学習し，エッジデバイスで推論する機械学習ベースのエッジAIにおいて，エッジデバイスで行われる推論処理として，適切なものはどれか。</t>
  </si>
  <si>
    <t>スマートファクトリーで使用されるAIを用いたマシンビジョンの目的として，適切なものはどれか。</t>
  </si>
  <si>
    <t>コンピテンシーモデルの説明はどれか。</t>
  </si>
  <si>
    <t>様々な需要予測モデルのもととなっている時系列モデルに関する記述として，適切なものはどれか。</t>
  </si>
  <si>
    <t>引き出された多くの事実やアイディアを，類似するものでグルーピングしていく収束技法はどれか。</t>
  </si>
  <si>
    <t>表から，卸売業A社と小売業B社の財務指標を比較したとき，卸売業A社について適切な記述はどれか。&lt;div class="img_margin"&gt;&lt;img src="img/76.png" width="311" height="141" alt="76.png/image-size:311×141"&gt;&lt;/div&gt;</t>
  </si>
  <si>
    <t>売上高が7,000万円のとき，200万円の損失，売上高が9,000万円のとき，600万円の利益と予想された。売上高が8,000万円のときの変動費は何万円か。ここで，売上高が変わっても変動費率は変わらないものとする。</t>
  </si>
  <si>
    <t>著作権法及び関連法令によれば，生成AIを利用して画像を生成する行為又はその生成物の利用が著作権侵害にあたるか否かに関して，適切な記述はどれか。</t>
  </si>
  <si>
    <t>資金決済法における暗号資産に関する記述として，適切なものはどれか。</t>
  </si>
  <si>
    <t>欧州へ電子部品を輸出するには，RoHS指令への対応が必要である。このRoHS指令の目的として，適切なものはどれか。</t>
  </si>
  <si>
    <t>M/M/1の待ち行列モデルにおいて，窓口の利用率が25%から40%に増えると，平均待ち時間は何倍になるか。</t>
  </si>
  <si>
    <t>AIにおける教師あり学習での交差検証に関する記述はどれか。</t>
  </si>
  <si>
    <t>式A＋B×Cの逆ポーランド表記法による表現として，適切なものはどれか。</t>
  </si>
  <si>
    <t>自動車の先進運転支援システムで使用されるセンサーの説明のうち，適切なものはどれか。</t>
  </si>
  <si>
    <t>次の2分探索木から要素12を削除したとき，その位置に別の要素を移動するだけで2分探索木を再構成するには，削除された要素の位置にどの要素を移動すればよいか。&lt;div class="img_margin"&gt;&lt;img src="img/05.png" width="341" height="224" alt="05.png/image-size:341×224"&gt;</t>
  </si>
  <si>
    <t>自然数をキーとするデータを，ハッシュ表を用いて管理する。キーxのハッシュ関数h(x)を&lt;br&gt;　　h(x) = x mod n&lt;br&gt;とすると，任意のキーaとbが衝突する条件はどれか。ここで，nはハッシュ表の大きさであり，x mod nはxをnで割った余りを表す。</t>
  </si>
  <si>
    <t>次の特徴をもつプログラム言語及び実行環境であって，オープンソースソフトウェアとして提供されているものはどれか。&lt;br&gt;&lt;br&gt;〔特徴〕&lt;ul&gt;&lt;li&gt;統計解析や機械学習に適している。&lt;/li&gt;&lt;li&gt;データ分析，グラフ描画などの，多数のソフトウェアパッケージが提供されている。&lt;/li&gt;&lt;li&gt;変数自体には型がなく，変数に代入されるオブジェクトの型は実行時に決まる。&lt;/li&gt;&lt;/ul&gt;</t>
  </si>
  <si>
    <t>RISCプロセッサの5段パイプラインの命令実行制御の順序はどれか。ここで，このパイプラインのステージは次の五つとする。&lt;ol&gt;&lt;li class="maru1"&gt;書込み&lt;/li&gt;&lt;li class="maru2"&gt;実行とアドレス生成&lt;/li&gt;&lt;li class="maru3"&gt;命令デコードとレジスタファイル読出し&lt;/li&gt;&lt;li class="maru4"&gt;命令フェッチ&lt;/li&gt;&lt;li class="maru5"&gt;メモリアクセス&lt;/li&gt;&lt;/ol&gt;</t>
  </si>
  <si>
    <t>量子超越性(Quantum Supremacy)の説明として，適切なものはどれか。</t>
  </si>
  <si>
    <t>キャッシュメモリのアクセス時間が主記憶のアクセス時間の 1/30 で，ヒット率が95％のとき，実効メモリアクセス時間は，主記憶のアクセス時間の約何倍になるか。</t>
  </si>
  <si>
    <t>ストレージのインタフェースとして用いられるFC(ファイバチャネル)の特徴として，適切なものはどれか。</t>
  </si>
  <si>
    <t>Webアプリケーションサーバの信頼性に関する記述のうち，適切なものはどれか。</t>
  </si>
  <si>
    <t>データアクセス方式の一つであるオブジェクトストレージに関する記述のうち，最も適切なものはどれか。</t>
  </si>
  <si>
    <t>稼働率が等しい装置Xを直列や並列に組み合わせたとき，システム全体の稼働率を高い順に並べたものはどれか。ここで，装置Xの稼働率は0より大きく1未満である。&lt;div class="img_margin"&gt;&lt;img src="img/14.png" width="482" height="67" alt="14.png/image-size:482×67"&gt;</t>
  </si>
  <si>
    <t>あるクライアントサーバシステムにおいて，クライアントから要求された1件の検索を処理するために，サーバで平均100万命令が実行される。1件の検索につき，ネットワーク内で転送されるデータは平均 2×10&lt;sup&gt;5&lt;/sup&gt; バイトである。このサーバの性能は100MIPSであり，ネットワークの転送速度は 8×10&lt;sup&gt;7&lt;/sup&gt; ビット／秒である。このシステムにおいて，1秒間に処理できる検索要求は何件か。ここで，処理できる件数は，サーバとネットワークの処理能力だけで決まるものとする。また，1バイトは8ビットとする。</t>
  </si>
  <si>
    <t>タスクスケジューリング方式の説明のうち，特定のタスクがCPU資源の割当てを待ち続ける可能性が最も高いものはどれか。</t>
  </si>
  <si>
    <t>ページング方式の仮想記憶において，ページ置換えの発生頻度が高くなり，システムの処理能力が急激に低下することがある。このような現象を何と呼ぶか。</t>
  </si>
  <si>
    <t>仮想記憶方式において，セグメンテーション方式と比較した場合のページング方式の長所はどれか。</t>
  </si>
  <si>
    <t>分散開発環境において，各開発者のローカル環境に全履歴を含んだ中央リポジトリの完全な複製をもつことによって，中央リポジトリにアクセスできないときでも履歴の調査や変更の記録を可能にする，バージョン管理ツールはどれか。</t>
  </si>
  <si>
    <t>手続型言語のコンパイラがコード生成までに行う処理のうち，最後に行う処理はどれか。</t>
  </si>
  <si>
    <t>図はスイッチA及びBの状態によって，LEDが点灯又は消灯する回路である。スイッチAがオンの状態をA＝1，オフの状態をA＝0とし，スイッチBも同様にオンの状態をB＝1，オフの状態をB＝0とする。また，LEDが点灯する状態をY＝1，消灯する状態をY＝0とする。このとき，図の回路を動作させたときのタイミングチャートとして，適切なものはどれか。&lt;div class="img_margin"&gt;&lt;img src="img/21.png" width="311" height="163" alt="21.png/image-size:311×163"&gt;</t>
  </si>
  <si>
    <t>SoCの説明として，適切なものはどれか。</t>
  </si>
  <si>
    <t>アクチュエーターの説明として，適切なものはどれか。</t>
  </si>
  <si>
    <t>マイクロプロセッサの耐タンパ性を向上させる手法として，適切なものはどれか。</t>
  </si>
  <si>
    <t>Webページの構成要素のうち，図のような固定の表示領域内でマウス操作やタッチ操作を行うことによってスクロールし，複数の画像などが横方向に順次表示されるものを何というか。&lt;div class="img_margin"&gt;&lt;img src="img/25.png" width="476" height="117" alt="25.png/image-size:476×117"&gt;</t>
  </si>
  <si>
    <t>800×600ピクセル，24ビットフルカラーで30フレーム／秒の動画像の配信に最小限必要な帯域幅はおよそ幾らか。ここで，通信時にデータ圧縮は行わないものとする。</t>
  </si>
  <si>
    <t>化粧品の製造を行っているA社では，販売代理店を通じて商品販売を行っている。今後の販売戦略に活用するために，次の三つの表を設計した。これらの表を用いるだけでは&lt;u&gt;得ることのできない情報&lt;/u&gt;はどれか。&lt;div class="img_margin"&gt;&lt;img src="img/28.png" width="420" height="170" alt="28.png/image-size:420×170"&gt;</t>
  </si>
  <si>
    <t>次のオブジェクト図(インスタンスを表す図)に対応する概念データモデルはどれか。ここで，オブジェクト図及び概念データモデルの表記にはUMLを用いる。&lt;div class="img_margin"&gt;&lt;img src="img/29.png" width="388" height="166" alt="29.png/image-size:388×166"&gt;</t>
  </si>
  <si>
    <t>"成績"表に対して，SQL文1と同一の結果を得るために，SQL文2のaに入れる字句はどれか。
〔SQL文1〕
SELECT R1.学生番号，R1.実施回，R1.得点 FROM 成績 R1
　INNER JOIN
　(SELECT 学生番号，MIN(実施回) AS 初回 FROM 成績 GROUP BY 学生番号) R2
　ON R1.学生番号 = R2.学生番号
　AND R1.実施回 = R2.初回
〔SQL文2〕
SELECT 学生番号，実施回，得点
　FROM (SELECT 学生番号，実施回，得点，ROW_NUMBER() OVER(a) AS 番号 FROM 成績) R1
　WHERE R1.番号 = 1</t>
  </si>
  <si>
    <t>DBMSのチェックポイントに関する記述として，適切なものはどれか。</t>
  </si>
  <si>
    <t>1Mバイトのデータの送信を5秒以内に行うための，最低速度の回線サービスはどれか。ここで，伝送制御のための情報は考慮しないこととし，回線の伝送効率は60%とする。</t>
  </si>
  <si>
    <t>DNSに関する記述のうち，適切なものはどれか。</t>
  </si>
  <si>
    <t>IPv4ネットワークにおけるICMPの機能として，適切なものはどれか。</t>
  </si>
  <si>
    <t>クラスDのIPアドレスを使用するのはどの場合か。</t>
  </si>
  <si>
    <t>IPv4のLANに接続されているプリンターのMACアドレスを，同一LAN上のPCから調べるときに使用するコマンドはどれか。ここで，PCはこのプリンターを直前に使用しており，プリンターのIPアドレスは分かっているものとする。</t>
  </si>
  <si>
    <t>企業内のクライアントからクラウドサービスへのアクセスにSAML認証を利用したときのシステムの動作に関する記述のうち，適切なものはどれか。ここで，利用者IDとパスワードは企業内のディレクトリサービスで管理し，利用者認証は企業内の認証サーバで行う。</t>
  </si>
  <si>
    <t>インターネット上の使われていないIPアドレス空間に大量に届くパケットはどれか。</t>
  </si>
  <si>
    <t>ディープフェイクを悪用した攻撃に該当するものはどれか。</t>
  </si>
  <si>
    <t>パスワードリスト攻撃に該当するものはどれか。</t>
  </si>
  <si>
    <t>JVNなどの脆弱性情報サイトで採用されているCVE(Common Vulnerabilities and Exposures)識別子の説明はどれか。</t>
  </si>
  <si>
    <t>DNSキャッシュポイズニング攻撃に対して有効な対策はどれか。</t>
  </si>
  <si>
    <t>ソフトウェアのセキュリティ管理に使用されるSBOMはどれか。</t>
  </si>
  <si>
    <t>DNSSECの仕様はどれか。</t>
  </si>
  <si>
    <t>VLAN機能をもった1台のレイヤー3スイッチに40台のPCを接続している。スイッチのポートをグループ化して複数のセグメントに分けたとき，スイッチのポートをセグメントに分けない場合に比べて得られるセキュリティ上の効果の一つはどれか。</t>
  </si>
  <si>
    <t>エクスプロイトコードの説明はどれか。</t>
  </si>
  <si>
    <t>マイクロサービスアーキテクチャを利用するとき，システム構築上の利点はどれか。</t>
  </si>
  <si>
    <t>ソフトウェアの使用性を評価する指標の目標設定の例として，適切なものはどれか。</t>
  </si>
  <si>
    <t>アジャイル開発の初期段階において，プロジェクトの目的，スコープなどに対する共通認識を得るために，あらかじめ設定されている設問と課題について関係者が集まって確認し合い，その成果を共有する手法はどれか。</t>
  </si>
  <si>
    <t>レスポンシブWebデザインを実現するに当たって，単一のHTML文書を用いて，Webコンテンツを各種端末のディスプレイの大きさに合わせた形式で表示するために使用する機能はどれか。</t>
  </si>
  <si>
    <t>プロジェクトマネジメントにおけるスコープの管理の活動はどれか。</t>
  </si>
  <si>
    <t>PMBOKガイド第7版によれば，WBSの最下位のレベルの作業を何と呼ぶか。</t>
  </si>
  <si>
    <t>プロジェクトマネジメントにおいて，プロジェクトチームのパフォーマンスを高めるために，チームメンバーを同じ作業場所に集めることを何というか。</t>
  </si>
  <si>
    <t>サービスマネジメントにおいて，中断したサービスを復旧させるときの目標を定めた指標に，RTO(目標復旧時間)，RPO(目標復旧時点)及びRLO(目標復旧レベル)がある。RTOとRLOとを定めた例として，適切なものはどれか。</t>
  </si>
  <si>
    <t>JIS Q 20000-1:2020(サービスマネジメントシステム要求事項)によれば，継続的改善に関する記述として，適切なものはどれか。</t>
  </si>
  <si>
    <t>入出力データの管理方針の例として，適切なものはどれか。</t>
  </si>
  <si>
    <t>システム監査において，監査手続の適用に際して用いられる技法のうち，データの生成から入力，処理，出力，活用までのプロセス，及び組み込まれているコントロールを，書面上で，又は実際に追跡するものはどれか。</t>
  </si>
  <si>
    <t>システム監査基準(令和5年)における予備調査についての記述として，適切なものはどれか。</t>
  </si>
  <si>
    <t>システム監査基準(令和5年)におけるフォローアップの説明として，適切なものはどれか。</t>
  </si>
  <si>
    <t>経済産業省が取りまとめた"デジタル経営改革のための評価指標(DX推進指標)"によれば，DXを実現する上で基盤となるITシステムの構築に関する指標において，"ITシステムに求められる要素"について経営者が確認すべき事項はどれか。</t>
  </si>
  <si>
    <t>官民データ活用推進基本法などに基づいて進められているオープンデータバイデザインに関して，行政機関における取組についての記述として，適切なものはどれか。</t>
  </si>
  <si>
    <t>業務改善の4原則としてのEliminate，Combine，Rearrange，Simplifyは，業務改善を実現する上での視点を示すものである。次の業務改善例のうち，Rearrangeを適用したものはどれか。</t>
  </si>
  <si>
    <t>BPRによって業務を見直した場合，これまで従業員5人で年間計9,000時間掛かっていた業務が7,000時間で実現可能なことと，その7,000時間のうちの2,000時間分の業務は外部委託が可能なことが分かった。この結果を基にBPRを実施した次のシナリオaからdのうち，当該部門において，年間当たりの金額面の効果が最も高いものはどれか。なお，いずれのシナリオも年初から実施することとし，条件に記載した時間や費用以外は考慮しないものとする。&lt;br&gt;&lt;br&gt;〔条件〕&lt;ul&gt;&lt;li class="li1"&gt;年間計9,000時間の内訳は従業員1人当たり1,800時間とする。&lt;/li&gt;&lt;li class="li2"&gt;従業員1人当たりの年間の人件費は600万円とする。&lt;/li&gt;&lt;li class="li3"&gt;外部委託が可能な2,000時間分の業務を，外部委託した場合の年間費用は700万円とする。外部委託の契約は1年単位で年間費用の700万円は固定である。&lt;/li&gt;&lt;li class="li4"&gt;従業員の空いた時間は別の付加価値業務が行えるようになり，従業員1人につき100時間当たり20万円の利益を得ることができる。&lt;/li&gt;&lt;li class="li5"&gt;従業員4人で当該業務を行う場合は，残り1人は他部門に異動する。当該部門では，1人分の人件費の削減効果だけを考慮する。&lt;/li&gt;&lt;li class="li6"&gt;BPR実施後，当該業務に関わらない従業員の人件費は金額面の効果とみなす。&lt;/li&gt;&lt;/ul&gt;&lt;div class="img_margin left"&gt;&lt;img src="img/64.png" width="387" height="154" alt="64.png/image-size:387×154"&gt;</t>
  </si>
  <si>
    <t>システムの要件を検討する際に用いるUXデザインの説明として，適切なものはどれか。</t>
  </si>
  <si>
    <t>UMLの図のうち，業務要件定義において，業務フローを記述する際に使用する，処理の分岐や並行処理，処理の同期などを表現できる図はどれか。</t>
  </si>
  <si>
    <t>SCMの目的はどれか。</t>
  </si>
  <si>
    <t>アンゾフの成長マトリクスを説明したものはどれか。</t>
  </si>
  <si>
    <t>コ・クリエーション戦略の特徴はどれか。</t>
  </si>
  <si>
    <t>企業における研究，開発，事業化，そして産業化へとステージが移行する過程の中で，事業化から産業化に移行するときの，競合製品との競争過程にある障壁を何と呼ぶか。</t>
  </si>
  <si>
    <t>生成AIのビジネス活用において，独自のデータを学習させることにより基盤モデルを自社の業務やサービスに特化したモデルへとカスタマイズすることを何と呼ぶか。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</si>
  <si>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算出する。</t>
  </si>
  <si>
    <t>構成表の製品Aを300個出荷しようとするとき，部品bの正味所要量は何個か。ここで，A，a，b，cの在庫量は在庫表のとおりとする。また，他の仕掛残，注文残，引当残などはないものとする。&lt;div class="img_margin"&gt;&lt;img src="img/73.png" width="421" height="144" alt="73.png/image-size:421×144"&gt;</t>
  </si>
  <si>
    <t>企業経営において，経営理念，経営戦略，事業戦略は，経営理念を最上位とするピラミッドを形成している。経営理念，経営戦略，事業戦略の関係性で適切なものはどれか。</t>
  </si>
  <si>
    <t>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lt;div class="img_margin"&gt;&lt;img src="img/75.png" width="280" height="119" alt="75.png/image-size:280×119"&gt;</t>
  </si>
  <si>
    <t>ベイズ統計の説明として，適切なものはどれか。</t>
  </si>
  <si>
    <t>A社とB社の比較表から分かる，A社の特徴はどれか。&lt;div class="img_margin"&gt;&lt;img src="img/77.png" width="178" height="144" alt="77.png/image-size:178×144"&gt;</t>
  </si>
  <si>
    <t>著作権法で保護されるものはどれか。</t>
  </si>
  <si>
    <t>大規模なシステム開発を受注したA社では，不足する開発要員を派遣事業者であるB社からの労働者派遣によって補うことにした。A社の行為のうち，労働者派遣法に照らして適切なものはどれか。</t>
  </si>
  <si>
    <t>デジタル社会形成基本法において掲げられている10項目の基本理念に含まれているものはどれか。</t>
  </si>
  <si>
    <t>複数の袋からそれぞれ白と赤の玉を幾つかずつ取り出すとき，ベイズの定理を利用して事後確率を求める場合はどれか。</t>
  </si>
  <si>
    <t>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
〔条件〕
統合後の平均サービス時間：Ts
統合前のシステムの利用率：両支店ともρ
統合後の利用者数：統合前の両支店の利用者数の合計</t>
  </si>
  <si>
    <t>AIにおけるディープラーニングに関する記述として，最も適切なものはどれか。</t>
  </si>
  <si>
    <t>符号長7ビット，情報ビット数4ビットのハミング符号による誤り訂正の方法を，次のとおりとする。
受信した7ビットの符号語x1x2x3x4x5x6x7(xk=0又は1)に対して
　c0 ＝ x1??＋x3??＋x5??＋x7
　c1 ＝ ??x2＋x3????＋x6＋x7
　c2 ＝ ??????x4＋x5＋x6＋x7
　(いずれも mod 2 での計算)
を計算し，c0，c1，c2の中に少なくとも一つは0でないものがある場合には，
　i = c0＋c1×2＋c2×4
を求めて，左から i ビット目を反転することによって誤りを訂正する。
受信した符号語が1000101であった場合，誤り訂正後の符号語はどれか。</t>
  </si>
  <si>
    <t>正の整数Mに対して，次の二つの流れ図に示すアルゴリズムを実行したとき，結果xの値が等しくなるようにしたい。aに入れる条件として，適切なものはどれか。</t>
  </si>
  <si>
    <t>各ノードがもつデータを出力する再帰処理 f(ノードn) を定義した。この処理を，図の2分木の根(最上位のノード)から始めたときの出力はどれか。
〔f(ノードn)の定義〕
ノードnの右に子ノードrがあれば，f(ノードr)を実行
ノードnの左に子ノードlがあれば，f(ノードl)を実行
再帰処理 f(ノードr)，f(ノードl) を未実行の子ノード，又は子ノードがなければ，ノード自身がもつデータを出力
終了</t>
  </si>
  <si>
    <t>整列方法に関するアルゴリズムの記述のうち，バブルソートの記述はどれか。ここで，整列対象は重複のない1から9の数字がランダムに並んでいる数字列とする。</t>
  </si>
  <si>
    <t>同一メモリ空間で，転送元の開始アドレス，転送先の開始アドレス，方向フラグ及び転送語数をパラメータとして指定することで，データをブロック転送できる機能をもつCPUがある。図のようにアドレス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t>
  </si>
  <si>
    <t>量子ゲート方式の量子コンピュータの説明として，適切なものはどれか。</t>
  </si>
  <si>
    <t>主記憶のアクセス時間が60ナノ秒，キャッシュメモリのアクセス時間が10ナノ秒であるシステムがある。キャッシュメモリを介して主記憶にアクセスする場合の実効アクセス時間が15ナノ秒であるとき，キャッシュメモリのヒット率は幾らか。</t>
  </si>
  <si>
    <t>15Mバイトのプログラムを圧縮して，フラッシュメモリに格納している。プログラムのサイズは圧縮によって元のサイズの40%になっている。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t>
  </si>
  <si>
    <t>システムの信頼性設計に関する記述のうち，適切なものはどれか。</t>
  </si>
  <si>
    <t>オブジェクトストレージの記述として，最も適切なものはどれか。</t>
  </si>
  <si>
    <t>1台のCPUの性能を1とするとき，そのCPUをn台用いた
マルチプロセッサの性能Pが，
　P＝n1＋(n−1)a
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t>
  </si>
  <si>
    <t>コンピュータの性能評価には，シミュレーションを用いた方法，解析的な方法などがある。シミュレーションを用いた方法の特徴はどれか。</t>
  </si>
  <si>
    <t>ノンプリエンプティブ方式のタスクの状態遷移に関する記述として，適切なものはどれか。</t>
  </si>
  <si>
    <t>三つの資源X〜Zを占有して処理を行う四つのプロセスA〜Dがある。各プロセスは処理の進行に伴い，表中の数値の順に資源を占有し，実行終了時に三つの資源を一括して解放する。プロセスAと同時にもう一つプロセスを動かした場合に，デッドロックを起こす可能性のあるプロセスはどれか。</t>
  </si>
  <si>
    <t>複数のクライアントから接続されるサーバがある。このサーバのタスクの多重度が2以下の場合，タスク処理時間は常に4秒である。このサーバに1秒間隔で4件の処理要求が到着した場合，全ての処理が終わるまでの時間はタスクの多重度が1のときと2のときとで，何秒の差があるか。</t>
  </si>
  <si>
    <t>プログラムを構成するモジュールや関数の実行回数，実行時間など，性能改善のための分析に役立つ情報を収集するツールはどれか。</t>
  </si>
  <si>
    <t>エアコンや電気自動車でエネルギー効率のよい制御や電力変換をするためにパワー半導体が用いられる。このパワー半導体の活用例の一つであるインバータの説明として，適切なものはどれか。</t>
  </si>
  <si>
    <t>入力がAとB，出力がYの論理回路を動作させたとき，図のタイムチャートが得られた。この論理回路として，適切なものはどれか。</t>
  </si>
  <si>
    <t>次の方式で画素にメモリを割り当てる640×480のグラフィックLCDモジュールがある。始点(5，4)から終点(9，8)まで直線を描画するとき，直線上のx＝7の画素に割り当てられたメモリのアドレスの先頭は何番地か。ここで，画素の座標は(x，y)で表すものとする。
〔方式〕
メモリは0番地から昇順に使用する。
1画素は16ビットとする。
座標(0，0)から座標(639，479)までメモリを連続して割り当てる。
各画素は，x＝0からx軸の方向にメモリを割り当てていく。
x＝639の次はx＝0とし，yを1増やす。</t>
  </si>
  <si>
    <t>データセンターなどで採用されているサーバ，ネットワーク機器に対する直流給電の利点として，適切なものはどれか。</t>
  </si>
  <si>
    <t>ビットマップフォントよりも，アウトラインフォントの利用が適しているケースはどれか。</t>
  </si>
  <si>
    <t>ストアドプロシージャの利点はどれか。</t>
  </si>
  <si>
    <t>"部品"表及び"在庫"表に対し，SQL文を実行して結果を得た。SQL文のaに入れる字句はどれか。
〔SQL文〕
SELECT 部品.部品ID AS 部品ID，
　CASE WHEN 部品.発注点 &gt; a
　　THEN N'必要' ELSE N'不要' END AS 発注要否
FROM 部品 LEFT OUTER JOIN 在庫
　ON 部品.部品ID = 在庫.部品ID
GROUP BY 部品.部品ID，部品.発注点</t>
  </si>
  <si>
    <t>トランザクションTはチェックポイント後にコミットしたが，その後にシステム障害が発生した。トランザクションTの更新内容をその終了直後の状態にするために用いられる復旧技法はどれか。ここで，トランザクションはWALプロトコルに従い，チェックポイントの他に，トランザクションログを利用する。</t>
  </si>
  <si>
    <t>データウェアハウスのテーブル構成をスタースキーマとする場合，分析対象のトランザクションデータを格納するテーブルはどれか。</t>
  </si>
  <si>
    <t>ビッグデータの基盤技術として利用されるNoSQLに分類されるデータベースはどれか。</t>
  </si>
  <si>
    <t>CSMA/CD方式のLANに接続されたノードの送信動作に関する記述として，適切なものはどれか。</t>
  </si>
  <si>
    <t>IPアドレス 208.77.188.166 は，どのアドレスに該当するか。</t>
  </si>
  <si>
    <t>ルータを冗長化するために用いられるプロトコルはどれか。</t>
  </si>
  <si>
    <t>ビット誤り率が0.0001%の回線を使って，1,500バイトのパケットを10,000個送信するとき，誤りが含まれるパケットの個数の期待値はおよそ幾らか。</t>
  </si>
  <si>
    <t>OpenFlowを使ったSDN(Software-Defined Networking)の説明として，適切なものはどれか。</t>
  </si>
  <si>
    <t>3Dセキュア2.0(EMV 3-Dセキュア)は，オンラインショッピングにおけるクレジットカード決済時に，不正取引を防止するための本人認証サービスである。3Dセキュア2.0で利用される本人認証の特徴はどれか。</t>
  </si>
  <si>
    <t>企業のDMZ上で1台のDNSサーバを，インターネット公開用と，社内のPC及びサーバからの名前解決の問合せに対応する社内用とで共用している。このDNSサーバが，DNSキャッシュポイズニングの被害を受けた結果，直接引き起こされ得る現象はどれか。</t>
  </si>
  <si>
    <t>DNSSECで実現できることはどれか。</t>
  </si>
  <si>
    <t>公開鍵暗号方式を使った暗号通信をn人が相互に行う場合，全体で何個の異なる鍵が必要になるか。ここで，一組の公開鍵と秘密鍵は2個と数える。</t>
  </si>
  <si>
    <t>自社製品の脆弱性に起因するリスクに対応するための社内機能として，最も適切なものはどれか。</t>
  </si>
  <si>
    <t>JIS Q 31000:2019(リスクマネジメント−指針)において，リスク特定で考慮することが望ましいとされている事項はどれか。</t>
  </si>
  <si>
    <t>WAFによる防御が有効な攻撃として，最も適切なものはどれか。</t>
  </si>
  <si>
    <t>PCからサーバに対し，IPv6を利用した通信を行う場合，ネットワーク層で暗号化を行うのに利用するものはどれか。</t>
  </si>
  <si>
    <t>SPF(Sender Policy Framework)の仕組みはどれか。</t>
  </si>
  <si>
    <t>ICカードの耐タンパ性を高める対策はどれか。</t>
  </si>
  <si>
    <t>オブジェクト指向におけるクラス間の関係のうち，適切なものはどれか。</t>
  </si>
  <si>
    <t>モジュール結合度に関する記述のうち，適切なものはどれか。</t>
  </si>
  <si>
    <t>ソフトウェア信頼度成長モデルの一つであって，テスト工程においてバグが収束したと判定する根拠の一つとして使用するゴンペルツ曲線はどれか。</t>
  </si>
  <si>
    <t>リーンソフトウェア開発において，ソフトウェア開発のプロセスとプロセスの所要時間とを可視化し，ボトルネックや無駄がないかどうかを確認するのに用いるものはどれか。</t>
  </si>
  <si>
    <t>JIS X 33002:2017(プロセスアセスメント実施に対する要求事項)の説明として，適切なものはどれか。</t>
  </si>
  <si>
    <t>ドキュメンテーションジェネレーターの説明として，適切なものはどれか。</t>
  </si>
  <si>
    <t>EVMで管理しているプロジェクトがある。図は，プロジェクトの開始から完了予定までの期間の半分が経過した時点での状況である。コスト効率，スケジュール効率がこのままで推移すると仮定した場合の見通しのうち，適切なものはどれか。</t>
  </si>
  <si>
    <t>図のアローダイアグラムで表されるプロジェクトがある。結合点5の最早結合点時刻はプロジェクト開始から第何日か。ここで，プロジェクトの開始日は0日目とする。</t>
  </si>
  <si>
    <t>JIS Q 21500:2018(プロジェクトマネジメントの手引)によれば，プロセス"リスクの管理"の目的はどれか。</t>
  </si>
  <si>
    <t>工場の生産能力を増強する方法として，新規システムを開発する案と既存システムを改修する案とを検討している。次の条件で，期待金額価値の高い案を採用するとき，採用すべき案と期待金額価値との組合せのうち，適切なものはどれか。ここで，期待金額価値は，収入と投資額との差で求める。
〔条件〕
新規システムを開発する場合の投資額は100億円であって，既存システムを改修する場合の投資額は50億円である。
需要が拡大する確率は70%であって，需要が縮小する確率は30%である。
新規システムを開発した場合、需要が拡大したときは180億円の収入が見込まれ，需要が縮小したときは50億円の収入が見込まれる。
既存システムを改修した場合，需要が拡大したときは120億円の収入が見込まれ，需要が縮小したときは40億円の収入が見込まれる。
他の条件は考慮しない。</t>
  </si>
  <si>
    <t>SaaS(Software as a Service)による新規サービスを提供するに当たって，顧客への課金方式を検討している。課金方式@〜Cのうち，想定利用状況に基づいて最も高い利益が得られる課金方式を採用したときの，年間利益は何万円か。ここで，新規サービスの課金は月ごとに行い，各月の想定利用状況は同じとする。また，新規サービスの運用に掛かる費用は1,050万円／年とする。
〔課金方式〕
月間のサービス利用時間による従量課金　4,000円／時間
月間のトランザクション件数による従量課金　700円／件
月末時点のディスク割当て量による従量課金　300円／GB
月末時点の利用者ID数による従量課金　1,600円／ID
〔想定利用状況〕
サービス利用時間　250時間／月
トランザクション件数　1,500件／月
月末時点のディスク割当て量　3,300GB
月末時点の利用者ID数　650ID</t>
  </si>
  <si>
    <t>サービスマネジメントにおけるサービスレベル管理プロセスの活動はどれか。</t>
  </si>
  <si>
    <t>温室効果ガスの排出量の算定基準であるGHGプロトコルでは，事業者の事業活動によって直接的又は間接的に排出される温室効果ガスについて，スコープを三つに分けている。事業者X社がデータセンター事業者であるときの，スコープ1の例として，適切なものはどれか。
〔GHGプロトコルにおけるスコープの説明〕</t>
  </si>
  <si>
    <t>システム監査基準(令和5年)が規定している監査調書の説明として，最も適切なものはどれか。</t>
  </si>
  <si>
    <t>システム監査基準(令和5年)によれば，システム監査において，監査人が一定の基準に基づいて総合的に点検評価を行う対象とするものは，情報システムのマネジメント，コントロールと，あと一つはどれか。</t>
  </si>
  <si>
    <t>情報システムに対する統制をITに係る全般統制とITに係る業務処理統制に分けたとき，ITに係る業務処理統制に該当するものはどれか。</t>
  </si>
  <si>
    <t>エンタープライズアーキテクチャの参照モデルのうち，BRM(Business Reference Model)として提供されるものはどれか。</t>
  </si>
  <si>
    <t>"デジタルガバナンス・コード2.0"の説明として，適切なものはどれか。</t>
  </si>
  <si>
    <t>SOAの説明はどれか。</t>
  </si>
  <si>
    <t>IT投資案件において，投資効果をPBP(Pay Back Period)で評価する。投資額が500のとき，期待できるキャッシュインの四つのシナリオa〜dのうち，効果が最も高いものはどれか。</t>
  </si>
  <si>
    <t>EMS(Electronics Manufacturing Services)の説明として，適切なものはどれか。</t>
  </si>
  <si>
    <t>組込み機器のハードウェアの製造を外部に委託する場合のコンティンジェンシープランの記述として，適切なものはどれか。</t>
  </si>
  <si>
    <t>PPMにおいて，投資用の資金源として位置付けられる事業はどれか。</t>
  </si>
  <si>
    <t>企業が属する業界の競争状態と収益構造を，"新規参入の脅威"，"供給者の支配力"，"買い手の交渉力"，"代替製品・サービスの脅威"，"既存競合者同士の敵対関係"の要素に分類して，分析するフレームワークはどれか。</t>
  </si>
  <si>
    <t>フィージビリティスタディの説明はどれか。</t>
  </si>
  <si>
    <t>IoT活用におけるデジタルツインの説明はどれか。</t>
  </si>
  <si>
    <t>IoTを活用したビジネスモデルの事例のうち，マスカスタマイゼーションの事例はどれか。</t>
  </si>
  <si>
    <t>IoTの技術として注目されている，エッジコンピューティングの説明として，最も適切なものはどれか。</t>
  </si>
  <si>
    <t>ゲーム理論における"ナッシュ均衡"の説明はどれか。</t>
  </si>
  <si>
    <t>分析対象としている問題に数多くの要因が関係し，それらが相互に絡み合っているとき，原因と結果，目的と手段といった関係を追求していくことによって，因果関係を明らかにし，解決の糸口をつかむための図はどれか。</t>
  </si>
  <si>
    <t>製品X，Yを1台製造するのに必要な部品数は，表のとおりである。製品1台当たりの利益がX，Yともに1万円のとき，利益は最大何万円になるか。ここで，部品Aは120個，部品Bは60個まで使えるものとする。</t>
  </si>
  <si>
    <t>今年度のA社の販売実績と費用(固定費，変動費)を表に示す。来年度，固定費が5%増加し，販売単価が5%低下すると予測されるとき，今年度と同じ営業利益を確保するためには，最低何台を販売する必要があるか。</t>
  </si>
  <si>
    <t>損益計算資料から求められる損益分岐点売上高は，何百万円か。</t>
  </si>
  <si>
    <t>特許法による保護の対象となるものはどれか。</t>
  </si>
  <si>
    <t>不正競争防止法の不正競争行為に該当するものはどれか。</t>
  </si>
  <si>
    <t>個人情報のうち，個人情報保護法における要配慮個人情報に該当するものはどれか。</t>
  </si>
  <si>
    <t>2けたの2進数x1x2が表す整数をxとする。2進数x2x1が表す整数を，xの式で表したものはどれか。ここで，int(r)は非負の実数rの小数点以下を切り捨てた整数を表す。</t>
  </si>
  <si>
    <t>複数の変数をもつデータに対する分析手法の記述のうち，主成分分析はどれか。</t>
  </si>
  <si>
    <t>逆ポーランド表記法(後置記法)で表現されている式ABCD−×＋において，A＝16，B＝8，C＝4，D＝2のときの演算結果はどれか。逆ポーランド表記法による式AB＋は，中置記法による式A＋Bと同一である。</t>
  </si>
  <si>
    <t>図のように16ビットのデータを4×4の正方形状に並べ，行と列にパリティビットを付加することによって何ビットまでの誤りを訂正できるか。ここで，図の網掛け部分はパリティビットを表す。</t>
  </si>
  <si>
    <t>双方向リストを三つの一次元配列 elem[i]，next[i]，prev[i] の組で実現する。双方向リストが図の状態のとき，要素Dの次に要素Cを挿入した後の next[6]，prev[6] の値の組合せはどれか。ここで，双方向リストは次のように表現する。
双方向リストの要素は，elem[i]に値，next[i]に次の要素の要素番号，prev[i]に前の要素の要素番号を設定
双方向リストの先頭，末尾の要素番号は，それぞれ変数Head，Tailに設定
next[i]，prev[i]の値が0である要素は，それぞれ双方向リストの末尾，先頭を表す。
双方向リストへの要素の追加は，一次元配列の末尾に追加</t>
  </si>
  <si>
    <t>あるデータ列を整列したら状態0から順に状態1，2，・・・，Nへと推移した。整列に使ったアルゴリズムはどれか。
　状態0　3，5，9，6，1，2
　状態1　3，5，6，1，2，9
　状態2　3，5，1，2，6，9
　　　　　・
　　　　　・
　状態N　1，2，3，5，6，9</t>
  </si>
  <si>
    <t>JavaScriptのオブジェクトの表記法などを基にして規定したものであって，"名前と値との組みの集まり"と"値の順序付きリスト"の二つの構造に基づいてオブジェクトを表現する，データ記述の仕様はどれか。</t>
  </si>
  <si>
    <t>スマートフォンなどで高い処理性能と低消費電力の両立のために、異なる目的に適した複数の種類のコアを搭載したプロセッサはどれか。</t>
  </si>
  <si>
    <t>パイプラインの性能を向上させるための技法の一つで，分岐条件の結果が決定する前に，分岐先を予測して命令を実行するものはどれか。</t>
  </si>
  <si>
    <t>ファイルシステムをフラッシュメモリで構成するとき，ブロックごとの書換え回数を管理することによって，フラッシュメモリの寿命を延ばす技術はどれか。</t>
  </si>
  <si>
    <t>画面表示用フレームバッファがユニファイドメモリ方式であるシステムの特徴はどれか。</t>
  </si>
  <si>
    <t>SAN(Storage Area Network)におけるサーバとストレージの接続形態の説明として，適切なものはどれか。</t>
  </si>
  <si>
    <t>システムの性能を向上させるための方法として，スケールアウトが適しているシステムはどれか。</t>
  </si>
  <si>
    <t>IaC(Infrastructure as Code)に関する記述として、最も適切なものはどれか。</t>
  </si>
  <si>
    <t>アクティブ−スタンバイ構成の2台のサーバから成るシステムがある。各サーバのMTBFは99時間，MTTRは10時間，フェールオーバーに要する時間は2時間であるときこのシステムの稼働率はおよそ幾らか。ここで，二重に障害は発生しないものとする。</t>
  </si>
  <si>
    <t>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
〔ページフォールト発生時の処理時間〕
ページアウトを伴わない場合，ページインの処理時間は20ミリ秒である。
ページアウトを伴う場合，置換えページの選択，ページアウト，ページインの合計処理時間計60ミリ秒である。</t>
  </si>
  <si>
    <t>プリエンプティブな優先度ベースのスケジューリングで実行する二つの周期タスクA及びBがある。タスクBが周期内に処理を完了できるタスクA及びBの最大実行時間及び周期の組合せはどれか。ここで，タスクAの方がタスクBより優先度が高く，かつ，タスクAとBの共有資源はなく，タスク切替え時間は考慮しないものとする。また，時間及び周期の単位はミリ秒とする。</t>
  </si>
  <si>
    <t>あるコンピュータ上で，異なる命令形式のコンピュータで実行できる目的プログラムを生成する言語処理プログラムはどれか。</t>
  </si>
  <si>
    <t>Linuxカーネルの説明として、適切なものはどれか。</t>
  </si>
  <si>
    <t>FPGAの説明として，適切なものはどれか。</t>
  </si>
  <si>
    <t>MOSトランジスタの説明として、適切なものはどれか。</t>
  </si>
  <si>
    <t>図の論理回路において，S=1，R=1，X=0，Y=1のとき，Sを一旦0にした後，再び1に戻した。この操作を行った後のX，Yの値はどれか。</t>
  </si>
  <si>
    <t>真理値表に示す3入力多数決回路はどれか。</t>
  </si>
  <si>
    <t>JIS X 9303-1:2006(ユーザーシステムインタフェース及びシンボル−アイコン及び機能−アイコン一般)で規定されているアイコンの習得性の説明はどれか。</t>
  </si>
  <si>
    <t>バーチャルリアリティに関する記述のうち，レンダリングの説明はどれか。</t>
  </si>
  <si>
    <t>"売上"表への次の検索処理のうち，B+木インデックスよりもハッシュインデックスを設定した方が適切なものはどれか。ここで，インデックスを設定する列を＜＞内に示す。
　売上 (伝票番号，売上年月日，商品名，利用者ID，店舗番号，売上金額)</t>
  </si>
  <si>
    <t>関係モデルにおける外部キーの説明として，適切なものはどれか。</t>
  </si>
  <si>
    <t>更新可能なビューを作成するSQL文はどれか。ここで，SQL文中に現れる基底表は全て更新可能とする。</t>
  </si>
  <si>
    <t>"製品"表と"在庫"表に対し，次のSQL文を実行した結果として得られる表の行数は幾つか。</t>
  </si>
  <si>
    <t>DBMSをシステム障害発生後に再立上げするとき，ロールフォワードすべきトランザクションとロールバックすべきトランザクションの組合せとして，適切なものはどれか。ここで，トランザクションの中で実行される処理内容は次のとおりとする。</t>
  </si>
  <si>
    <t>100Mビット／秒のLANを使用し，1件のレコード長が1,000バイトの電文を1,000件連続して伝送するとき，伝送時間は何秒か。ここで，LANの伝送効率は50%とする。</t>
  </si>
  <si>
    <t>プライベートIPアドレスを割り当てられたPCがNAPT(IPマスカレード)機能をもつルータを経由して，インターネット上のWebサーバにアクセスしている。WebサーバからPCへの応答パケットに含まれるヘッダー情報のうち，このルータで書き換えられるフィールドの組合せとして，適切なものはどれか。ここで，表中の〇はフィールドの情報が書き換えられることを表す。</t>
  </si>
  <si>
    <t>TCP/IP環境において，pingによってホストの接続確認をするときに使用されるプロトコルはどれか。</t>
  </si>
  <si>
    <t>サブネットマスクが 255.255.252.0 のとき，IPアドレス 172.30.123.45 のホストが属するサブネットワークのアドレスはどれか。</t>
  </si>
  <si>
    <t>IPv4ネットワークにおけるマルチキャストの使用例に関する記述として、適切なものはどれか。</t>
  </si>
  <si>
    <t>パスワードクラック手法の一種である，レインボーテーブル攻撃に該当するものはどれか。</t>
  </si>
  <si>
    <t>楕円曲線暗号の特徴はどれか。</t>
  </si>
  <si>
    <t>自社の中継用メールサーバで，接続元IPアドレス，電子メールの送信者のメールアドレスのドメイン名，及び電子メールの受信者のメールアドレスのドメイン名から成るログを取得するとき，外部ネットワークからの第三者中継と判断できるログはどれか。ここで，AAA.168.1.5 と AAA.168.1.10 は自社のグローバルIPアドレスとし，BBB.45.67.89 と BBB.45.67.90 は社外のグローバルIPアドレスとする。a.b.c は自社のドメイン名とし，a.b.d と a.b.e は他社のドメイン名とする。また，IPアドレスとドメイン名は詐称されていないものとする。</t>
  </si>
  <si>
    <t>JPCERTコーディネーションセンター"CSIRTガイド(2021年11月30日)" では，CSIRTを機能とサービス対象によって六つに分類しており，その一つにコーディネーションセンターがある。コーディネーションセンターの機能とサービス対象の組合せとして，適切なものはどれか。</t>
  </si>
  <si>
    <t>JIS Q 27000:2019(情報セキュリティマネジメントシステム用語)において，認可されていない個人，エンティティ又はプロセスに対して，情報を使用させず，また，開示しない特性として定義されているものはどれか。</t>
  </si>
  <si>
    <t>セキュアブートの説明はどれか。</t>
  </si>
  <si>
    <t>PCのストレージ上の重要なデータを保護する方法のうち，ランサムウェア感染による被害の低減に効果があるものはどれか。</t>
  </si>
  <si>
    <t>DKIM(DomainKeys Identified Mail)に関する記述のうち，適切なものはどれか。</t>
  </si>
  <si>
    <t>DNSSECについての記述のうち，適切なものはどれか。</t>
  </si>
  <si>
    <t>問題を引き起こす可能性があるデータを大量に入力し，そのときの応答や挙動を監視することによって，ソフトウェアの脆弱性を検出するテスト手法はどれか。</t>
  </si>
  <si>
    <t>アプリケーションソフトウェアの開発環境上で，用意された部品やテンプレートをGUIによる操作で組み合わせたり、必要に応じて一部の処理のソースコードを記述したりして，ソフトウェアを開発する手法はどれか。</t>
  </si>
  <si>
    <t>問題は発生していないが，プログラムの仕様書と現状のソースコードとの不整合を解消するために，リバースエンジニアリングの手法を使って仕様書を作成し直す。これはソフトウェア保守のどの分類に該当するか。</t>
  </si>
  <si>
    <t>アジャイルソフトウェア開発宣言では，"あることがらに価値があることを認めながらも別のことがらにより価値をおく"としている。"別のことがら"に該当するものの組みはどれか。</t>
  </si>
  <si>
    <t>組込みシステムのソフトウェア開発に使われるIDEの説明として，適切なものはどれか。</t>
  </si>
  <si>
    <t>PMBOKガイド第7版によれば，プロジェクト・スコープ記述書に記述する項目はどれか。</t>
  </si>
  <si>
    <t>システム開発のプロジェクトにおいて，EVMを活用したパフォーマンス管理をしている。開発途中のある時点でEV−PVの値が負であるとき，どのような状況を示しているか。</t>
  </si>
  <si>
    <t>プロジェクトのスケジュールを短縮したい。当初の計画は図1のとおりである。作業Eを作業E1，E2，E3に分けて，図2のように計画を変更すると，スケジュールは全体で何日短縮できるか。</t>
  </si>
  <si>
    <t>プロジェクトマネジメントにおいて，コンティンジェンシー計画を作成するプロセスはどれか。</t>
  </si>
  <si>
    <t>サービスマネジメントシステム(SMS)における是正処置の説明はどれか。</t>
  </si>
  <si>
    <t>Y社は，受注管理システムを運用し，顧客に受注管理サービスを提供している。日数が30日，月曜日の回数が4回である月において，サービス提供条件を達成するために許容されるサービスの停止時間は最大何時間か。ここで，サービスの停止時間は，小数第1位を切り捨てるものとする。
〔サービス提供条件〕
サービスは，計画停止時間を除いて，毎日0時から24時まで提供する。
計画停止は，毎週月曜日の0時から6時まで実施する。
サービスの可用性は99%以上とする。</t>
  </si>
  <si>
    <t>フルバックアップ方式と差分バックアップ方式とを用いた運用に関する記述のうち，適切なものはどれか。</t>
  </si>
  <si>
    <t>システム監査人が作成する監査調書に関する記述として，適切なものはどれか。</t>
  </si>
  <si>
    <t>販売管理システムにおいて，起票された受注伝票の入力が，漏れなく，かつ，重複することなく実施されていることを確かめる監査手続として，適切なものはどれか。</t>
  </si>
  <si>
    <t>金融庁"財務報告に係る内部統制の評価及び監査に関する実施基準(令和元年)"における"ITへの対応"に関する記述のうち，適切なものはどれか。</t>
  </si>
  <si>
    <t>バックキャスティングの説明として，適切なものはどれか。</t>
  </si>
  <si>
    <t>SOAを説明したものはどれか。</t>
  </si>
  <si>
    <t>IT投資効果の評価方法において，キャッシュフローベースで初年度の投資によるキャッシュアウトを何年後に回収できるかという指標はどれか。</t>
  </si>
  <si>
    <t>システム開発の成果物が利害関係者の要件(要求事項)を満たしているという客観的な証拠を得るための検証手法として，JIS X 0166:2021(システム及びソフトウェア技術−ライフサイクルプロセス−要求エンジニアリング)では，インスペクション，分析又はシミュレーション，デモンストレーション，テストを挙げている。これらのうち，成果物となる文書について要件(要求事項)への遵守度合いを検査するものはどれか。</t>
  </si>
  <si>
    <t>半導体メーカーが行っているファウンドリーサービスの説明として，適切なものはどれか。</t>
  </si>
  <si>
    <t>H.I.アンゾフが提唱した成長マトリクスを説明したものはどれか。</t>
  </si>
  <si>
    <t>顧客から得る同意の範囲を段階的に広げながら，プロモーションを行うことが特徴的なマーケティング手法はどれか。</t>
  </si>
  <si>
    <t>市場を消費者特性でセグメント化する際に，基準となる変数を，地理的変数，人口統計的変数，心理的変数，行動的変数に分類するとき，人口統計的変数に分類されるものはどれか。</t>
  </si>
  <si>
    <t>オープンイノベーションの説明として，適切なものはどれか。</t>
  </si>
  <si>
    <t>CPS(サイバーフィジカルシステム)を活用している事例はどれか。</t>
  </si>
  <si>
    <t>個人が，インターネットを介して提示された単発の仕事を受託する働き方や，それによって形成される経済形態を表すものはどれか。</t>
  </si>
  <si>
    <t>BCM(Business Continuity Management)において考慮すべきレジリエンスの説明はどれか。</t>
  </si>
  <si>
    <t>リーダーシップ論のうち，F.E.フィードラーが提唱するコンティンジェンシー理論の特徴はどれか。</t>
  </si>
  <si>
    <t>発生した故障について，発生要因ごとの件数の記録を基に，故障発生件数で上位を占める主な要因を明確に表現するのに適している図法はどれか。</t>
  </si>
  <si>
    <t>取得原価30万円のPCを2年間使用した後，廃棄処分し，廃棄費用2万円を現金で支払った。このときの固定資産の除却損は廃棄費用も含めて何万円か。ここで，耐用年数は4年，減価償却は定額法，定額法の償却率は0.250，残存価額は0円とする。</t>
  </si>
  <si>
    <t>プログラムの著作物について，著作権法上，適法である行為はどれか。</t>
  </si>
  <si>
    <t>匿名加工情報取扱事業者が，適正な匿名加工を行った匿名加工情報を第三者提供する際の義務として，個人情報保護法に規定されているものはどれか。</t>
  </si>
  <si>
    <t>図は，企業と労働者の関係を表している。企業Bと労働者Cの関係を表す記述として正しいものはどれか。</t>
  </si>
  <si>
    <t>0以上255以下の整数nに対して，
と定義する。next(n)と等しい式はどれか。ここで，x AND y 及び x OR y は，それぞれxとyを2進数表現にして，桁ごとの論理積及び論理和をとったものとする。</t>
  </si>
  <si>
    <t>平均が60，標準偏差が10の正規分布を表すグラフはどれか。</t>
  </si>
  <si>
    <t>AIにおける機械学習で，2クラス分類モデルの評価方法として用いられるROC曲線の説明として，適切なものはどれか。</t>
  </si>
  <si>
    <t>ドップラー効果を応用したセンサーで測定できるものはどれか。</t>
  </si>
  <si>
    <t>要求に応じて可変量のメモリを割り当てるメモリ管理方式がある。要求量以上の大きさをもつ空き領域のうちで最小のものを割り当てる最適適合(best-fit)アルゴリズムを用いる場合，空き領域を管理するためのデータ構造として，メモリ割当て時の平均処理時間が最も短いものはどれか。</t>
  </si>
  <si>
    <t>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aとする。</t>
  </si>
  <si>
    <t>配列に格納されたデータ2，3，5，4，1に対して，クイックソートを用いて昇順に並べ替える。2回目の分割が終わった状態はどれか。ここで，分割は基準値より小さい値と大きい値のグループに分けるものとする。また，分割のたびに基準値はグループ内の配列の左端の値とし，グループ内の配列の値の順番は元の配列と同じとする。</t>
  </si>
  <si>
    <t>動作周波数1.25GHzのシングルコアCPUが1秒間に10億回の命令を実行するとき，このCPUの平均CPI(Cycles Per Instruction)として，適切なものはどれか。</t>
  </si>
  <si>
    <t>全ての命令が5ステージで完了するように設計された，パイプライン制御のCPUがある。20命令を実行するには何サイクル必要となるか。ここで，全ての命令は途中で停止することなく実行でき，パイプラインの各ステージは1サイクルで動作を完了するものとする。</t>
  </si>
  <si>
    <t>キャッシュメモリへの書込み動作には，ライトスルー方式とライトバック方式がある。それぞれの特徴のうち，適切なものはどれか。</t>
  </si>
  <si>
    <t>フラッシュメモリにおけるウェアレベリングの説明として，適切なものはどれか。</t>
  </si>
  <si>
    <t>有機ELディスプレイの説明として，適切なものはどれか。</t>
  </si>
  <si>
    <t>スケールインの説明として，適切なものはどれか。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</si>
  <si>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</si>
  <si>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コンピュータシステムの信頼性を高める技術に関する記述として，適切なものはどれか。</t>
  </si>
  <si>
    <t>3台の装置X〜Zを接続したシステムA，Bの稼働率に関する記述のうち，適切なものはどれか。ここで，3台の装置の稼働率は，いずれも0より大きく1より小さいものとし，並列に接続されている部分は，どちらか一方が稼働していればよいものとする。</t>
  </si>
  <si>
    <t>仮想記憶システムにおいて，ページ置換えアルゴリズムとしてFIFOを採用して，仮想ページ参照列1，4，2，4，1，3を3ページ枠の実記憶に割り当てて処理を行った。表の割当てステップ"3"までは，仮想ページ参照列中の最初の1，4，2をそれぞれ実記憶に割り当てた直後の実記憶ページの状態を示している。残りをすべて参照した直後の実記憶の状態を示す太枠部分に該当するものはどれか。</t>
  </si>
  <si>
    <t>仮想記憶方式に関する記述のうち，適切なものはどれか。</t>
  </si>
  <si>
    <t>ハッシュ表の理論的な探索時間を示すグラフはどれか。ここで，複数のデータが同じハッシュ値になることはないものとする。</t>
  </si>
  <si>
    <t>コンテナ型仮想化の環境であって，アプリケーションソフトウェアの構築，実行，管理を行うためのプラットフォームを提供するOSSはどれか。</t>
  </si>
  <si>
    <t>NAND素子を用いた次の組合せ回路の出力Zを表す式はどれか。ここで，"・"は論理積，"＋"は論理和，"X"はXの否定を表す。</t>
  </si>
  <si>
    <t>図1の電圧波形の信号を，図2の回路に入力したときの出力電圧の波形はどれか。ここで，は抵抗(R)，はダイオード(D)，は接地を表す。なお，ダイオードの順電圧は0Vであるとする。</t>
  </si>
  <si>
    <t>車の自動運転に使われるセンサーの一つであるLiDARの説明として，適切なものはどれか。</t>
  </si>
  <si>
    <t>NFC(Near Field Communication)の説明として，適切なものはどれか。</t>
  </si>
  <si>
    <t>コンピュータグラフィックスに関する記述のうち，適切なものはどれか。</t>
  </si>
  <si>
    <t>JSON形式で表現される図1，図2のような商品データを複数のWebサービスから取得し，商品データベースとして蓄積する際のデータの格納方法に関する記述のうち，適切なものはどれか。ここで，商品データの取得元となるWebサービスは随時変更され，項目数や内容は予測できない。したがって，商品データベースの検索時に使用するキーにはあらかじめ制限を設けない。</t>
  </si>
  <si>
    <t>クライアントサーバシステムにおけるストアドプロシージャの記述として，誤っているものはどれか。</t>
  </si>
  <si>
    <t>データベースシステムの操作の説明のうち，べき等(idempotent)な操作の説明はどれか。</t>
  </si>
  <si>
    <t>UMLを用いて表した図のデータモデルのa，bに入れる多重度はどれか。
〔条件〕
部門には1人以上の社員が所属する。
社員はいずれか一つの部門に所属する。
社員が部門に所属した履歴を所属履歴として記録する。</t>
  </si>
  <si>
    <t>図のような関係データベースの"注文"表と"注文明細"表がある。"注文"表の行を削除すると，対応する"注文明細"表の行が，自動的に削除されるようにしたい。参照制約定義の削除規則(ON DELETE)に指定する語句はどれか。ここで，図中の実線の下線は主キーを，破線の下線は外部キーを表す。</t>
  </si>
  <si>
    <t>通信技術の一つであるPLCの説明として，適切なものはどれか。</t>
  </si>
  <si>
    <t>100Mビット／秒のLANと1Gビット／秒のLANがある。ヘッダーを含めて1,250バイトのパケットをN個送付するときに，100Mビット／秒のLANの送信時間が1Gビット／秒のLANより9ミリ秒多く掛かった。Nは幾らか。ここで，いずれのLANにおいても，パケットの送信間隔(パケットの送信が完了してから次のパケットを送信開始するまでの時間)は1ミリ秒であり，パケット送信間隔も送信時間に含める。</t>
  </si>
  <si>
    <t>1個のTCPパケットをイーサネットに送出したとき，イーサネットフレームに含まれる宛先情報の，送出順序はどれか。</t>
  </si>
  <si>
    <t>IPネットワークのプロトコルのうち，OSI基本参照モデルのトランスポート層に位置するものはどれか。</t>
  </si>
  <si>
    <t>モバイル通信サービスにおいて，移動中のモバイル端末が通信相手との接続を維持したまま，ある基地局経由から別の基地局経由の通信へ切り替えることを何と呼ぶか。</t>
  </si>
  <si>
    <t>ボットネットにおいてC&amp;Cサーバが担う役割はどれか。</t>
  </si>
  <si>
    <t>セキュアOSを利用することによって期待できるセキュリティ上の効果はどれか。</t>
  </si>
  <si>
    <t>メッセージにRSA方式のデジタル署名を付与して2者間で送受信する。そのときのデジタル署名の検証鍵と使用方法はどれか。</t>
  </si>
  <si>
    <t>"政府情報システムのためのセキュリティ評価制度(ISMAP)"の説明はどれか。</t>
  </si>
  <si>
    <t>ソフトウェアの既知の脆弱性を一意に識別するために用いる情報はどれか。</t>
  </si>
  <si>
    <t>TPM(Trusted Platform Module)に該当するものはどれか。</t>
  </si>
  <si>
    <t>デジタルフォレンジックスの手順は収集，検査，分析及び報告から成る。このとき，デジタルフォレンジックスの手順に含まれるものはどれか。</t>
  </si>
  <si>
    <t>公衆無線LANのアクセスポイントを設置するときのセキュリティ対策とその効果の組みとして，適切なものはどれか。</t>
  </si>
  <si>
    <t>スパムメール対策として，サブミッションポート(ポート番号587)を導入する目的はどれか。</t>
  </si>
  <si>
    <t>次に示すような組織の業務環境において，特定のIPセグメントのIPアドレスを幹部のPCに動的に割り当て，一部のサーバへのアクセスをそのIPセグメントからだけ許可することによって，幹部のPCだけが当該サーバにアクセスできるようにしたい。利用するセキュリティ技術として，適切なものはどれか。
〔組織の業務環境〕
業務ではサーバにアクセスする。サーバは，組織の内部ネットワークからだけアクセスできる。
幹部及び一般従業員は同一フロアで業務を行っており，日によって席が異なるフリーアドレス制を取っている。
各席には有線LANポートが設置されており，PCを接続して組織の内部ネットワークに接続する。
ネットワークスイッチ1台に全てのPCとサーバが接続される。</t>
  </si>
  <si>
    <t>モジュールの独立性を高めるには，モジュール結合度を低くする必要がある。モジュール間の情報の受渡し方法のうち，モジュール結合度が最も低いものはどれか。</t>
  </si>
  <si>
    <t>値引き条件に従って，商品を販売する。決定表の動作指定部のうち，適切なものはどれか。
〔値引き条件〕
上得意客(前年度の販売金額の合計が800万円以上の顧客)であれば，元値の3%を値引きする。
高額取引(販売金額が100万円以上の取引)であれば，元値の3%を値引きする。
現金取引であれば，元値の3%を値引きする。
@〜Bの値引き条件は同時に適用する。
〔決定表〕</t>
  </si>
  <si>
    <t>スクラムでは，一定の期間で区切ったスプリントを繰り返して開発を進める。各スプリントで実施するスクラムイベントの順序のうち，適切なものはどれか。
〔スクラムイベント〕
スプリントプランニング
スプリントレトロスペクティブ
スプリントレビュー
デイリースクラム</t>
  </si>
  <si>
    <t>日本国特許庁において特許Aを取得した特許権者から，実施許諾を受けることが必要な場合はどれか。</t>
  </si>
  <si>
    <t>サーバプロビジョニングツールを使用する目的として，適切なものはどれか。</t>
  </si>
  <si>
    <t>クリティカルチェーン法に基づいてスケジュールネットワーク上にバッファを設ける。クリティカルチェーン上にないアクティビティが遅延してもクリティカルチェーン上のアクティビティに影響しないように，クリティカルチェーンにつながっていくアクティビティの直後に設けるバッファはどれか。</t>
  </si>
  <si>
    <t>過去のプロジェクトの開発実績に基づいて構築した作業配分モデルがある。システム要件定義からシステム内部設計までをモデルどおりに228日で完了し，プログラム開発を開始した。現在，200本のプログラムのうち100本のプログラムの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
〔作業配分モデル〕</t>
  </si>
  <si>
    <t>プロジェクトのリスクマネジメントにおける，リスクの特定に使用する技法の一つであるデルファイ法の説明はどれか。</t>
  </si>
  <si>
    <t>JIS Q 20000-1:2020(サービスマネジメントシステム要求事項)によれば，サービスマネジメントシステム(SMS)における継続的改善の説明はどれか。</t>
  </si>
  <si>
    <t>JIS Q 20000-1:2020(サービスマネジメントシステム要求事項)によれば，組織は，サービスレベル目標に照らしたパフォーマンスを監視し，レビューし，顧客に報告しなければならない。レビューをいつ行うかについて，この規格はどのように規定しているか。</t>
  </si>
  <si>
    <t>システム監査基準(平成30年)における予備調査についての記述として，適切なものはどれか。</t>
  </si>
  <si>
    <t>システム監査基準(平成30年)における監査手続の実施に際して利用する技法に関する記述のうち，適切なものはどれか。</t>
  </si>
  <si>
    <t>金融庁"財務報告に係る内部統制の評価及び監査の基準(令和元年)"における，内部統制に関係を有する者の役割と責任の記述のうち，適切なものはどれか。</t>
  </si>
  <si>
    <t>情報化投資計画において，投資価値の評価指標であるROIを説明したものはどれか。</t>
  </si>
  <si>
    <t>B.H.シュミットが提唱したCEM(Customer Experience Management)における，カスタマーエクスペリエンスの説明として，適切なものはどれか。</t>
  </si>
  <si>
    <t>ビッグデータの利活用を促す取組の一つである情報銀行の説明はどれか。</t>
  </si>
  <si>
    <t>システム要件定義プロセスにおいて，トレーサビリティが確保されていることを説明した記述として，適切なものはどれか。</t>
  </si>
  <si>
    <t>情報システムの調達の際に作成されるRFIの説明はどれか。</t>
  </si>
  <si>
    <t>組込み機器の開発を行うために，ベンダーに見積りを依頼する際に必要なものとして，適切なものはどれか。ここで，システム開発の手順は共通フレーム2013に沿うものとする。</t>
  </si>
  <si>
    <t>Webで広告費を600,000円掛けて，単価1,500円の商品を1,000個販売した。ROAS(Return On Advertising Spend)は何%か。</t>
  </si>
  <si>
    <t>バランススコアカードで使われる戦略マップの説明はどれか。</t>
  </si>
  <si>
    <t>新規ビジネスを立ち上げる際に実施するフィージビリティスタディはどれか。</t>
  </si>
  <si>
    <t>企業と大学との共同研究に関する記述として，適切なものはどれか。</t>
  </si>
  <si>
    <t>IoTを支える技術の一つであるエネルギーハーベスティングを説明したものはどれか。</t>
  </si>
  <si>
    <t>アグリゲーションサービスに関する記述として，適切なものはどれか。</t>
  </si>
  <si>
    <t>各種センサーを取り付けた航空機のエンジンから飛行中に収集したデータを分析し，仮想空間に構築したエンジンのモデルに反映してシミュレーションを行うことによって，各パーツの消耗状況や交換時期を正確に予測できるようになる。このように産業機器などにIoT技術を活用し，現実世界や物理的現象をリアルタイムに仮想空間で忠実に再現することを表したものはどれか。</t>
  </si>
  <si>
    <t>事業部制組織の特徴を説明したものはどれか。</t>
  </si>
  <si>
    <t>ビッグデータ分析の手法の一つであるデシジョンツリーを活用してマーケティング施策の判断に必要な事象を整理し，発生確率の精度を向上させた上で二つのマーケティング施策a，bの選択を行う。マーケティング施策を実行した場合の利益増加額(売上増加額−費用)の期待値が最大となる施策と，そのときの利益増加額の期待値の組合せはどれか。</t>
  </si>
  <si>
    <t>原価計算基準に従い製造原価の経費に算入する費用はどれか。</t>
  </si>
  <si>
    <t>会社の固定費が150百万円，変動費率が60％のとき，利益50百万円が得られる売上高は何百万円か。</t>
  </si>
  <si>
    <t>ソフトウェア開発を，下請法の対象となる下請事業者に委託する場合，下請法に照らして，禁止されている行為はどれか。</t>
  </si>
  <si>
    <t>労働者派遣法において，派遣元事業主の講ずべき措置等として定められているものはどれか。</t>
  </si>
  <si>
    <t>技術者倫理の遵守を妨げる要因の一つとして，集団思考というものがある。集団思考の説明として，適切なものはどれか。</t>
  </si>
  <si>
    <t>aを正の整数とし，b＝a2とする。aを2進数で表現するとnビットであるとき，bを2進数で表現すると最大で何ビットになるか。</t>
  </si>
  <si>
    <t>A，B，C，Dを論理変数とするとき，次のカルノー図と等価な論理式はどれか。ここで，・は論理積，＋は論理和，XはXの否定を表す。</t>
  </si>
  <si>
    <t>製品100個を1ロットとして生産する。一つのロットからサンプルを3個抽出して検査し，3個とも良品であればロット全体を合格とする。100個中に10個の不良品を含むロットが合格と判定される確率は幾らか。</t>
  </si>
  <si>
    <t>AIにおける過学習の説明として，最も適切なものはどれか。</t>
  </si>
  <si>
    <t>自然数をキーとするデータを，ハッシュ表を用いて管理する。キーxのハッシュ関数h(x)を
　　h(x) = x mod n
とすると，任意のキーaとbが衝突する条件はどれか。ここで，nはハッシュ表の大きさであり，x mod nはxをnで割った余りを表す。</t>
  </si>
  <si>
    <t>未整列の配列 A[i](i=1，2，…，n)を，次の流れ図によって整列する。ここで用いられる整列アルゴリズムはどれか。</t>
  </si>
  <si>
    <t>XMLにおいて，XML宣言中で符号化宣言を省略できる文字コードはどれか。</t>
  </si>
  <si>
    <t>ディープラーニングの学習にGPUを用いる利点として，適切なものはどれか。</t>
  </si>
  <si>
    <t>キャッシュメモリのライトスルーの説明として，適切なものはどれか。</t>
  </si>
  <si>
    <t>L1，L2と2段のキャッシュをもつプロセッサにおいて，あるプログラムを実行したとき，L1キャッシュのヒット率が0.95，L2キャッシュのヒット率が0.6であった。このキャッシュシステムのヒット率は幾らか。ここでL1キャッシュにあるデータは全てL2キャッシュにもあるものとする。</t>
  </si>
  <si>
    <t>電気泳動型電子ペーパーの説明として，適切なものはどれか。</t>
  </si>
  <si>
    <t>コンテナ型仮想化の説明として，適切なものはどれか。</t>
  </si>
  <si>
    <t>あるシステムにおいて，MTBFとMTTRがともに1.5倍になったとき，アベイラビリティ(稼働率)は何倍になるか。</t>
  </si>
  <si>
    <t>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 8×107 ビット／秒である。このシステムにおいて，1秒間に処理できる検索要求は何件か。ここで，処理できる件数は，サーバとネットワークの処理能力だけで決まるものとする。また，1バイトは8ビットとする。</t>
  </si>
  <si>
    <t>二つのタスクが共用する二つの資源を排他的に使用するとき，デッドロックが発生するおそれがある。このデッドロックの発生を防ぐ方法はどれか。</t>
  </si>
  <si>
    <t>ほとんどのプログラムの大きさがページサイズの半分以下のシステムにおいて，ページサイズを半分にしたときに予想されるものはどれか。ここで，このシステムは主記憶が不足しがちで，多重度やスループットなどはシステム性能の限界で運用しているものとする。</t>
  </si>
  <si>
    <t>優先度に基づくプリエンプティブなスケジューリングを行うリアルタイムOSにおける割込み処理の説明のうち，適切なものはどれか。ここで，割込み禁止状態は考慮しないものとし，割込み処理を行うプログラムを割込み処理ルーチン，割込み処理以外のプログラムをタスクと呼ぶ。</t>
  </si>
  <si>
    <t>LANに接続された3台のプリンターA〜Cがある。印刷時間が分単位で4，6，3，2，5，3，4，3，1の9個の印刷データがこの順で存在する場合，プリンターCが印刷に要する時間は何分か。ここで，プリンターは，複数台空いていれば，A，B，Cの順で割り当て，1台も空いていなければ，どれかが空くまで待ちになる。また，初期状態では3台とも空いている。</t>
  </si>
  <si>
    <t>アクチュエーターの機能として，適切なものはどれか。</t>
  </si>
  <si>
    <t>次の電子部品のうち，整流作用をもつ素子はどれか。</t>
  </si>
  <si>
    <t>フラッシュメモリの特徴として，適切なものはどれか。</t>
  </si>
  <si>
    <t>入力XとYの値が同じときにだけ，出力Zに1を出力する回路はどれか。</t>
  </si>
  <si>
    <t>顧客に，A〜Zの英大文字26種類を用いた顧客コードを割り当てたい。現在の顧客総数は8,000人であって，毎年，前年対比で2割ずつ顧客が増えていくものとする。3年後まで全顧客にコードを割り当てられるようにするためには，顧客コードは少なくとも何桁必要か。</t>
  </si>
  <si>
    <t>H.264/MPEG-4 AVCに関する記述はどれか。</t>
  </si>
  <si>
    <t>データ項目の命名規約を設ける場合，次の命名規約だけでは回避できない事象はどれか。
〔命名規約〕
データ項目名の末尾には必ず"名"，"コード"，"数"，"金額"，"年月日"などの区分語を付与し，区分語ごとに定めたデータ型にする。
データ項目名と意味を登録した辞書を作成し，異音同義語や同音異義語が発生しないようにする。</t>
  </si>
  <si>
    <t>"従業員"表に対して"異動"表による差集合演算を行った結果はどれか。</t>
  </si>
  <si>
    <t>"商品"表に対して，次のSQL文を実行して得られる仕入先コード数は幾つか。
〔SQL文〕
SELECT DISTINCT 仕入先コード FROM 商品
　WHERE (販売単価 - 仕入単価) &gt;
　　(SELECT AVG (販売単価 - 仕入単価) FROM 商品)</t>
  </si>
  <si>
    <t>チェックポイントを取得するDBMSにおいて，図のような時間経過でシステム障害が発生した。前進復帰(ロールフォワード)によって障害回復できるトランザクションだけを全て挙げたものはどれか。</t>
  </si>
  <si>
    <t>ACID特性の四つの性質に含まれないものはどれか。</t>
  </si>
  <si>
    <t>IPアドレスの自動設定をするためにDHCPサーバが設置されたLAN環境の説明のうち，適切なものはどれか。</t>
  </si>
  <si>
    <t>IPv4のネットワークアドレスが 192.168.16.40/29 のとき，適切なものはどれか。</t>
  </si>
  <si>
    <t>IPの上位階層のプロトコルとして，コネクションレスのデータグラム通信を実現し，信頼性のための確認応答や順序制御などの機能をもたないプロトコルはどれか。</t>
  </si>
  <si>
    <t>次のURLに対し，受理するWebサーバのポート番号(8080)を指定できる箇所はどれか。
https://www.example.com/member/login?id=user</t>
  </si>
  <si>
    <t>オープンリゾルバを悪用した攻撃はどれか。</t>
  </si>
  <si>
    <t>サイドチャネル攻撃に該当するものはどれか。</t>
  </si>
  <si>
    <t>デジタル証明書が失効しているかどうかをオンラインで確認するためのプロトコルはどれか。</t>
  </si>
  <si>
    <t>組織的なインシデント対応体制の構築や運用を支援する目的でJPCERTコーディネーションセンターが作成したものはどれか。</t>
  </si>
  <si>
    <t>JPCERTコーディネーションセンターとIPAとが共同で運営するJVNの目的として，最も適切なものはどれか。</t>
  </si>
  <si>
    <t>JIS Q 31000:2019(リスクマネジメント−指針)におけるリスクアセスメントを構成するプロセスの組合せはどれか。</t>
  </si>
  <si>
    <t>家庭内で，PCを無線LANとブロードバンドルータを介してインターネットに接続するとき，期待できるセキュリティ上の効果の記述のうち，適切なものはどれか。</t>
  </si>
  <si>
    <t>ファジングに該当するものはどれか。</t>
  </si>
  <si>
    <t>仕様書やソースコードといった成果物について，作成者を含めた複数人で，記述されたシステムやソフトウェアの振る舞いを机上でシミュレートして，問題点を発見する手法はどれか。</t>
  </si>
  <si>
    <t>信頼性工学の視点で行うシステム設計において，発生し得る障害の原因を分析する手法であるFTAの説明はどれか。</t>
  </si>
  <si>
    <t>流れ図で示したモジュールを表の二つのテストケースを用いてテストしたとき，テストカバレージ指標であるC0(命令網羅)とC1(分岐網羅)とによる網羅率の適切な組みはどれか。ここで，変数V〜変数Zの値は，途中の命令で変更されない。</t>
  </si>
  <si>
    <t>エクストリームプログラミング(XP：Extreme Programming)における"テスト駆動開発"の特徴はどれか。</t>
  </si>
  <si>
    <t>スクラムのスプリントにおいて，(1)〜(3)のプラクティスを採用して開発を行い，スプリントレビューの後にKPT手法でスプリントレトロスペクティブを行った。"KPT"の"T"に該当する例はどれか。
〔プラクティス〕
ペアプログラミングでコードを作成する。
スタンドアップミーティングを行う。
テスト駆動開発で開発を進める。</t>
  </si>
  <si>
    <t>プロジェクトマネジメントにおけるスコープコントロールの活動はどれか。</t>
  </si>
  <si>
    <t>図は，実施する三つのアクティビティについて，プレシデンスダイアグラム法を用いて，依存関係及び必要な作業日数を示したものである。全ての作業を完了するのに必要な日数は最少で何日か。</t>
  </si>
  <si>
    <t>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
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t>
  </si>
  <si>
    <t>あるシステム導入プロジェクトで，調達候補のパッケージ製品を多基準意思決定分析の加重総和法を用いて評価する。製品A〜製品Dのうち，総合評価が最も高い製品はどれか。ここで，評価点数の値が大きいほど，製品の評価は高い。
〔各製品の評価〕</t>
  </si>
  <si>
    <t>サービスマネジメントにおける問題管理の目的はどれか。</t>
  </si>
  <si>
    <t>あるサービスデスクでは，年中無休でサービスを提供している。要員は勤務表及び勤務条件に従って1日3交替のシフト制で勤務している。1週間のサービス提供で必要な要員は，少なくとも何人か。
〔勤務表〕
〔勤務条件〕
勤務を交替するときに30分間で引継ぎを行う。
1回のシフト中に1時間の休憩を取り，労働時間は7.5時間とする。
1週間の労働時間は，40時間以内とする。</t>
  </si>
  <si>
    <t>入出力データの管理方針のうち，適切なものはどれか。</t>
  </si>
  <si>
    <t>JIS Q 27001:2014(情報セキュリティマネジメントシステム−要求事項)に基づいてISMS内部監査を行った結果として判明した状況のうち，監査人が指摘事項として監査報告書に記載すべきものはどれか。</t>
  </si>
  <si>
    <t>システム監査基準の意義はどれか。</t>
  </si>
  <si>
    <t>BCPの説明はどれか。</t>
  </si>
  <si>
    <t>エンタープライズアーキテクチャ(EA)を説明したものはどれか。</t>
  </si>
  <si>
    <t>投資効果を正味現在価値法で評価するとき，最も投資効果が大きい(又は損失が小さい)シナリオはどれか。ここで，期間は3年間，割引率は5%とし，各シナリオのキャッシュフローは表のとおりとする。</t>
  </si>
  <si>
    <t>"情報システム・モデル取引・契約書＜第二版＞"によれば，ウォーターフォールモデルによるシステム開発において，ユーザー(取得者)とベンダー(供給者)間で請負型の契約が適切であるとされるフェーズはどれか。</t>
  </si>
  <si>
    <t>M&amp;Aの際に，買収対象企業の経営実態，資産や負債，期待収益性といった企業価値などを買手が詳細に調査する行為はどれか。</t>
  </si>
  <si>
    <t>ターゲットリターン価格設定の説明はどれか。</t>
  </si>
  <si>
    <t>コンジョイント分析の説明はどれか。</t>
  </si>
  <si>
    <t>APIエコノミーの事例として，適切なものはどれか。</t>
  </si>
  <si>
    <t>ファブレスの特徴を説明したものはどれか。</t>
  </si>
  <si>
    <t>構成表の製品Aを300個出荷しようとするとき，部品bの正味所要量は何個か。ここで，A，a，b，c の在庫量は在庫表のとおりとする。また，他の仕掛残，注文残，引当残などはないものとする。</t>
  </si>
  <si>
    <t>サイバーフィジカルシステム(CPS)の説明として，適切なものはどれか。</t>
  </si>
  <si>
    <t>ハーシィ及びブランチャードが提唱したSL理論の説明はどれか。</t>
  </si>
  <si>
    <t>予測手法の一つであるデルファイ法の説明はどれか。</t>
  </si>
  <si>
    <t>表の製品甲と乙とを製造販売するとき，年間の最大営業利益は何千円か。ここで，甲と乙の製造には同一の機械が必要であり，機械の年間使用可能時間は延べ10,000時間，年間の固定費総額は10,000千円とする。また，甲と乙の製造に関して，機械の使用時間以外の制約条件はないものとする。</t>
  </si>
  <si>
    <t>A社は顧客管理システムの開発を，情報システム子会社であるB社に委託し，B社は要件定義を行った上で，ソフトウェア設計・プログラミング・ソフトウェアテストまでを，協力会社であるC社に委託した。C社では自社の社員Dにその作業を担当させた。このとき，開発したプログラムの著作権はどこに帰属するか。ここで，関係者の間には，著作権の帰属に関する特段の取決めはないものとする。</t>
  </si>
  <si>
    <t>発注者と受注者の間でソフトウェア開発における請負契約を締結した。ただし，発注者の事業所で作業を実施することになっている。この場合，指揮命令権と雇用契約に関して，適切なものはどれか。</t>
  </si>
  <si>
    <t>ソフトウェアやデータに欠陥がある場合に，製造物責任法の対象となるものはどれか。</t>
  </si>
  <si>
    <t>浮動小数点数を，仮数部が7ビットである表示形式のコンピュータで計算した場合，情報落ちが発生しないものはどれか。ここで，仮数部が7ビットの表示形式とは次のフォーマットであり，( )2内は2進数，Yは指数である。また，{ }内を先に計算するものとする。
　(1.X1X2X3X4X5X6X7)2×2Y</t>
  </si>
  <si>
    <t>全体集合S内に異なる部分集合AとBがあるとき，A∩Bに等しいものはどれか。ここで，A∪BはAとBの和集合，A∩BはAとBの積集合，AはSにおけるAの補集合，A−BはAからBを除いた差集合を表す。</t>
  </si>
  <si>
    <t>ハミング符号とは，データに冗長ビットを付加して，1ビットの誤りを訂正できるようにしたものである。ここでは，X1，X2，X3，X4の4ビットから成るデータに，3ビットの冗長ビットP3，P2，P1を付加したハミング符号 X1X2X3P3X4P2P1 を考える。付加ビットP1，P2，P3は，それぞれ
　　X1?X3?X4?P1＝0
　　X1?X2?X4?P2＝0
　　X1?X2?X3?P3＝0
となるように決める。ここで?は排他的論理和を表す。
　ハミング符号 1110011 には1ビットの誤りが存在する。誤りビットを訂正したハミング符号はどれか。</t>
  </si>
  <si>
    <t>リストには，配列で実現する場合とポインタで実現する場合とがある。リストを配列で実現した場合の特徴として，適切なものはどれか。ここで，配列を用いたリストは配列に要素を連続して格納することによってリストを構成し，ポインタを用いたリストは要素と次の要素へのポインタを用いることによってリストを構成するものとする。</t>
  </si>
  <si>
    <t>再入可能プログラムの特徴はどれか。</t>
  </si>
  <si>
    <t>プログラム言語のうち，ブロックの範囲を指定する方法として特定の記号や予約語を用いず，等しい文字数の字下げを用いるという特徴をもつものはどれか。</t>
  </si>
  <si>
    <t>プロセッサの高速化技法の一つとして，同時に実行可能な複数の動作を，コンパイルの段階でまとめて一つの複合命令とし，高速化を図る方式はどれか。</t>
  </si>
  <si>
    <t>キャッシュメモリのフルアソシエイティブ方式に関する記述として，適切なものはどれか。</t>
  </si>
  <si>
    <t>8Tバイトの磁気ディスク装置6台を，予備ディスク(ホットスペアディスク)1台込みのRAID5構成にした場合，実効データ容量は何Tバイトになるか。</t>
  </si>
  <si>
    <t>プロセッサ数と，計算処理におけるプロセスの並列化が可能な部分の割合とが，性能向上へ及ぼす影響に関する記述のうち，アムダールの法則に基づいたものはどれか。</t>
  </si>
  <si>
    <t>ホットスタンバイシステムにおいて，現用系に障害が発生して待機系に切り替わる契機として，最も適切な例はどれか。</t>
  </si>
  <si>
    <t>MTBFを長くするよりも，MTTRを短くするのに役立つものはどれか。</t>
  </si>
  <si>
    <t>2台のプリンターがあり，それぞれの稼働率が0.7と0.6である。この2台のプリンターのいずれか一方が稼動していて，他方が故障している確率は幾らか。ここで，2台のプリンターの稼動状態は独立であり，プリンター以外の要因は考慮しないものとする。</t>
  </si>
  <si>
    <t>ジョブ群と実行の条件が次のとおりであるとき，一時ファイルを作成する磁気ディスクに必要な容量は最低何Mバイトか。
〔ジョブ群〕
〔実行の条件〕
ジョブの実行多重度を2とする。
各ジョブの処理時間は同一であり，他のジョブの影響は受けない。
各ジョブは開始時に50Mバイトの一時ファイルを新たに作成する。
の関係があれば，ジョブXの開始時に作成した一時ファイルは，直後のジョブYで参照し，ジョブYの終了時にその一時ファイルを削除する。直後のジョブが複数個ある場合には，最初に生起されるジョブだけが先行ジョブの一時ファイルを参照する。
はジョブXの終了時に，ジョブY，ZのようにジョブXと矢印で結ばれる全てのジョブが，上から記述された順に優先して生起されることを示す。
は先行するジョブX，Y両方が終了したときにジョブZが生起されることを示す。
ジョブの生起とは実行待ち行列への追加を意味し，各ジョブは待ち行列の順に実行される。
OSのオーバーヘッドは考慮しない。</t>
  </si>
  <si>
    <t>一つのI2Cバスに接続された二つのセンサーがある。それぞれのセンサー値を読み込む二つのタスクで排他的に制御したい。利用するリアルタイムOSの機能として，適切なものはどれか。</t>
  </si>
  <si>
    <t>フラグメンテーションに関する記述のうち，適切なものはどれか。</t>
  </si>
  <si>
    <t>ユーザーインタフェースのユーザビリティを評価するときの，利用者が参加する手法と専門家だけで実施する手法の適切な組みはどれか。</t>
  </si>
  <si>
    <t>レイトレーシング法の説明として，適切なものはどれか。</t>
  </si>
  <si>
    <t>CAP定理におけるAとPの特性をもつ分散システムの説明として，適切なものはどれか。</t>
  </si>
  <si>
    <t>ANSI/SPARC 3層スキーマモデルにおける内部スキーマの設計に含まれるものはどれか。</t>
  </si>
  <si>
    <t>第1，第2，第3正規形とリレーションの特徴a，b，cの組合せのうち，適切なものはどれか。
どの非キー属性も，主キーの真部分集合に対して関数従属しない。
どの非キー属性も，主キーに推移的に関数従属しない。
繰返し属性が存在しない。</t>
  </si>
  <si>
    <t>undo/redo方式を用いた障害回復におけるログ情報の要否として，適切な組合せはどれか。</t>
  </si>
  <si>
    <t>ビッグデータの利用におけるデータマイニングを説明したものはどれか。</t>
  </si>
  <si>
    <t>IPv6アドレスの表記として，適切なものはどれか。</t>
  </si>
  <si>
    <t>シリアル回線で使用するものと同じデータリンクのコネクション確立やデータ転送を，LAN上で実現するプロトコルはどれか。</t>
  </si>
  <si>
    <t>UDPを使用しているものはどれか。</t>
  </si>
  <si>
    <t>IPv4で 192.168.30.32/28 のネットワークに接続可能なホストの最大数はどれか。</t>
  </si>
  <si>
    <t>OpenFlowを使ったSDN(Software-Defined Networking)に関する記述として，適切なものはどれか。</t>
  </si>
  <si>
    <t>複数のシステムやサービスの間で利用されるSAML(Security Assertion Markup Language)はどれか。</t>
  </si>
  <si>
    <t>サイバーキルチェーンの偵察段階に関する記述として，適切なものはどれか。</t>
  </si>
  <si>
    <t>チャレンジレスポンス認証方式に該当するものはどれか。</t>
  </si>
  <si>
    <t>メッセージの送受信における署名鍵の使用に関する記述のうち，適切なものはどれか。</t>
  </si>
  <si>
    <t>Webブラウザのcookieに関する設定と，それによって期待される効果の記述のうち，最も適切なものはどれか。</t>
  </si>
  <si>
    <t>クライアント証明書で利用者を認証するリバースプロキシサーバを用いて，複数のWebサーバにシングルサインオンを行うシステムがある。このシステムに関する記述のうち，適切なものはどれか。</t>
  </si>
  <si>
    <t>パスワードクラック手法の一種である，レインボー攻撃に該当するものはどれか。</t>
  </si>
  <si>
    <t>JIS Q 27000:2019(情報セキュリティマネジメントシステム−用語)における"リスクレベル"の定義はどれか。</t>
  </si>
  <si>
    <t>内部ネットワークのPCからインターネット上のWebサイトを参照するときに，DMZに設置したVDI(Virtual Desktop Infrastructure)サーバ上のWebブラウザを利用すると，未知のマルウェアがPCにダウンロードされるのを防ぐというセキュリティ上の効果が期待できる。この効果を生み出すVDIサーバの動作の特徴はどれか。</t>
  </si>
  <si>
    <t>モジュールの独立性の尺度であるモジュール結合度は，低いほど独立性が高くなる。次のうち，モジュールの独立性が最も高い結合はどれか。</t>
  </si>
  <si>
    <t>次の流れ図において，判定条件網羅(分岐網羅)を満たす最少のテストケースはどれか。</t>
  </si>
  <si>
    <t>アジャイル開発の手法の一つであるスクラムにおいて，決められた期間におけるスクラムチームの生産量を相対的に表現するとき，尺度として用いるものはどれか。</t>
  </si>
  <si>
    <t>ソフトウェア開発に使われるIDEの説明として，適切なものはどれか。</t>
  </si>
  <si>
    <t>ある組織では，プロジェクトのスケジュールとコストの管理にアーンドバリューマネジメントを用いている。期間10日間のプロジェクトの，5日目の終了時点の状況は表のとおりである。この時点でのコスト効率が今後も続くとしたとき，完成時総コスト見積り(EAC)は何万円か。</t>
  </si>
  <si>
    <t>プロジェクトのスケジュールを短縮するために，アクティビティに割り当てる資源を増やして，アクティビティの所要期間を短縮する技法はどれか。</t>
  </si>
  <si>
    <t>ソフトウェア開発プロジェクトにおいて，表の全ての作業を完了させるために必要な期間は最短で何日間か。</t>
  </si>
  <si>
    <t>プロジェクトのコンティンジェンシー計画において決定することとして，適切なものはどれか。</t>
  </si>
  <si>
    <t>あるシステムにおけるデータ復旧の要件が次のとおりであるとき，データのバックアップは最長で何時間ごとに取得する必要があるか。
〔データ復旧の要件〕
RTO(目標復旧時間)：3時間
RPO(目標復旧時点)：12時間前</t>
  </si>
  <si>
    <t>ITIL 2011 editionでは，可用性管理における重要業績評価指標(KPI)の例として，"保守性を表す指標値"の短縮を挙げている。保守性を表す指標に該当するものはどれか。</t>
  </si>
  <si>
    <t>基幹業務システムの構築及び運用において，データ管理者(DA)とデータベース管理者(DBA)を別々に任命した場合のDAの役割として，適切なものはどれか。</t>
  </si>
  <si>
    <t>事業継続計画(BCP)について監査を実施した結果，適切な状況と判断されるものはどれか。</t>
  </si>
  <si>
    <t>監査調書に関する記述のうち，適切なものはどれか。</t>
  </si>
  <si>
    <t>監査証拠の入手と評価に関する記述のうち，システム監査基準(平成30年)に照らして，適切でないものはどれか。</t>
  </si>
  <si>
    <t>システム管理基準(平成30年)によれば，ITシステムの運用・利用におけるログ管理に関する記述のうち，適切なものはどれか。</t>
  </si>
  <si>
    <t>BPOの説明はどれか。</t>
  </si>
  <si>
    <t>非機能要件の使用性に該当するものはどれか。</t>
  </si>
  <si>
    <t>バイラルマーケティングの説明はどれか。</t>
  </si>
  <si>
    <t>半導体産業において，ファブレス企業と比較したファウンドリ企業のビジネスモデルの特徴として，適切なものはどれか。</t>
  </si>
  <si>
    <t>XBRLで主要な取扱いの対象とされている情報はどれか。</t>
  </si>
  <si>
    <t>"かんばん方式"を説明したものはどれか。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</si>
  <si>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く，a〜dを一度ずつ行うものとし，FROMからTOへの段取り時間で検討する。</t>
  </si>
  <si>
    <t>会議におけるファシリテータの役割として，適切なものはどれか。</t>
  </si>
  <si>
    <t>リーダーシップ論のうち，PM理論の特徴はどれか。</t>
  </si>
  <si>
    <t>新製品の設定価格とその価格での予測需要との関係を表にした。最大利益が見込める新製品の設定価格はどれか。ここで，いずれの場合にも，次の費用が発生するものとする。
　　固定費：1,000,000円
　　変動費：600円／個</t>
  </si>
  <si>
    <t>A社は，B社と著作物の権利に関する特段の取決めをせず，A社の要求仕様に基づいて，販売管理システムのプログラム作成をB社に委託した。この場合のプログラム著作権の原始的帰属に関する記述のうち，適切なものはどれか。</t>
  </si>
  <si>
    <t>不正アクセス禁止法で規定されている，"不正アクセス行為を助長する行為の禁止"規定によって規制される行為はどれか。</t>
  </si>
  <si>
    <t>A社はB社に対して業務システムの設計，開発を委託し，A社とB社は請負契約を結んでいる。作業の実態から，偽装請負とされる事象はどれか。</t>
  </si>
  <si>
    <t>非線形方程式 ?(x)＝0 の近似解法であり，次の手順によって解を求めるものはどれか。ここで，y＝?(x) には接線が存在するものとし，(3)でx0と新たなx0の差の絶対値がある値以下になった時点で繰返しを終了する。
〔手順〕
解の近くの適当なx軸の値を定め，x0とする。
曲線 y＝?(x) の，点(x0，?(x0))における接線を求める。
求めた接線と，x軸の交点を新たなx0とし，手順(2)に戻る。</t>
  </si>
  <si>
    <t>ATM(現金自動預払機)が1台ずつ設置してある二つの支店を統合し，統合後の支店にはATMを1台設置する。統合後のATMの平均待ち時間を求める式はどれか。ここで，待ち時間はM/M/1の待ち行列モデルに従い，平均待ち時間にはサービス時間を含まず，ATMを1台に統合しても十分に処理できるものとする。
〔条件〕
統合後の平均サービス時間：Ts
統合前のATMの利用率：両支店ともρ
統合後の利用者数：統合前の両支店の利用者数の合計</t>
  </si>
  <si>
    <t>AIにおけるディープラーニングに最も関連が深いものはどれか。</t>
  </si>
  <si>
    <t>バブルソートの説明として，適切なものはどれか。</t>
  </si>
  <si>
    <t>プログラム特性に関する記述のうち，適切なものはどれか。</t>
  </si>
  <si>
    <t>静的型付けを行うプログラム言語では，コンパイル時に変数名の誤り，誤った値の代入などが発見できる。Webプログラミングで用いられるスクリプト言語のうち，変数の静的型付けができるものはどれか。</t>
  </si>
  <si>
    <t>演算レジスタが16ビットのCPUで符号付き16ビット整数x1，x2を16ビット符号付き加算(x1＋x2)するときに，全てのx1，x2の組合せにおいて加算結果がオーバーフローしないものはどれか。ここで，|x|はxの絶対値を表し，負数は2の補数で表すものとする。</t>
  </si>
  <si>
    <t>メモリインターリーブの説明として，適切なものはどれか。</t>
  </si>
  <si>
    <t>USB Type-Cのプラグ側コネクタの断面図はどれか。ここで，図の縮尺は同一ではない。</t>
  </si>
  <si>
    <t>表に示す仕様の磁気ディスク装置において，1,000バイトのデータの読取りに要する平均時間は何ミリ秒か。ここで，コントローラーの処理時間は平均シーク時間に含まれるものとする。</t>
  </si>
  <si>
    <t>システムが使用する物理サーバの処理能力を，負荷状況に応じて調整する方法としてのスケールインの説明はどれか。</t>
  </si>
  <si>
    <t>信頼性設計においてフールプルーフを実現する仕組みの一つであるインターロックの例として，適切なものはどれか。</t>
  </si>
  <si>
    <t>1件のデータを処理する際に，読取りには40ミリ秒，CPU処理には30ミリ秒，書込みには50ミリ秒掛かるプログラムがある。このプログラムで，n件目の書込みと並行してn＋1件目のCPU処理とn＋2件目の読取りを実行すると，1分当たりの最大データ処理件数は幾つか。ここで，OSのオーバーヘッドは考慮しないものとする。</t>
  </si>
  <si>
    <t>主記憶へのアクセスを1命令当たり平均2回行い，ページフォールトが発生すると1回当たり40ミリ秒のオーバーヘッドを伴うシステムがある。ページフォールトによる命令実行の遅れを1命令当たり平均0.4マイクロ秒以下にするために許容できるページフォールト発生率は最大幾らか。ここで，ほかのオーバーヘッドは考慮しないものとする。</t>
  </si>
  <si>
    <t>仮想記憶方式における補助記憶の機能はどれか。</t>
  </si>
  <si>
    <t>RFIDのパッシブ方式RFタグの説明として，適切なものはどれか。</t>
  </si>
  <si>
    <t>組込みシステムにおける，ウォッチドッグタイマの機能はどれか。</t>
  </si>
  <si>
    <t>1桁の2進数A，Bを加算し，Xに桁上がり，Yに桁上げなしの和(和の1桁目)が得られる論理回路はどれか。</t>
  </si>
  <si>
    <t>マイコンの汎用入出力ポートに接続されたLED1を， LED2の状態を変化させずに点灯したい。汎用入出力ポートに書き込む値として，適切なものはどれか。ここで，使用されている汎用入出力ポートのビットは全て出力モードに設定されていて，出力値の読出しが可能で，この操作の間に汎用入出力ポートに対する他の操作は行われないものとする。</t>
  </si>
  <si>
    <t>関係Rと関係Sに対して，関係Xを求める関係演算はどれか。</t>
  </si>
  <si>
    <t>データベースの障害回復処理に関する記述のうち，適切なものはどれか。</t>
  </si>
  <si>
    <t>受注入力システムによって作成される次の表に関する記述のうち，適切なものはどれか。受注番号は受注ごとに新たに発行される番号であり，項番は1回の受注で商品コード別に連番で発行される番号である。なお，単価は商品コードによって一意に定まる。</t>
  </si>
  <si>
    <t>"部門別売上"表から，部門コードごと，期ごとの売上を得るSQL文はどれか。</t>
  </si>
  <si>
    <t>分散データベースにおける"複製に対する透過性"の説明として，適切なものはどれか。</t>
  </si>
  <si>
    <t>イーサネットで用いられるブロードキャストフレームによるデータ伝送の説明として，適切なものはどれか。</t>
  </si>
  <si>
    <t>TCP/IPネットワークにおけるARPの説明として，適切なものはどれか。</t>
  </si>
  <si>
    <t>PCが，NAPT(IPマスカレード)機能を有効にしているルータを経由してインターネットに接続されているとき，PCからインターネットに送出されるパケットのTCPとIPのヘッダーのうち，ルータを経由する際に書き換えられるものはどれか。</t>
  </si>
  <si>
    <t>UDPのヘッダーフィールドにはないが，TCPのヘッダーフィールドには含まれる情報はどれか。</t>
  </si>
  <si>
    <t>IPv4ネットワークにおいて，あるホストが属するサブネットのブロードキャストアドレスを，そのホストのIPアドレスとサブネットマスクから計算する方法として，適切なものはどれか。ここで，論理和，論理積はビットごとの演算とする。</t>
  </si>
  <si>
    <t>IPv6において，拡張ヘッダーを利用することによって実現できるセキュリティ機能はどれか。</t>
  </si>
  <si>
    <t>IoT推進コンソーシアム，総務省，経済産業省が策定した"IoTセキュリティガイドライン(ver1.0)"における"要点17. 出荷・リリース後も安全安心な状態を維持する"に対策例として挙げられているものはどれか。</t>
  </si>
  <si>
    <t>ソフトウェア製品の脆弱性を第三者が発見し，その脆弱性をJPCERTコーディネーションセンターが製品開発者に通知した。その場合における製品開発者の対応のうち，"情報セキュリティ早期警戒パートナーシップガイドライン(2019年5月)"に照らして適切なものはどれか。</t>
  </si>
  <si>
    <t>JIS Q 27000:2019(情報セキュリティマネジメントシステム−用語)において定義されている情報セキュリティの特性に関する記述のうち，否認防止の特性に関する記述はどれか。</t>
  </si>
  <si>
    <t>IoTデバイスの耐タンパ性の実装技術とその効果に関する記述として，適切なものはどれか。</t>
  </si>
  <si>
    <t>基本評価基準，現状評価基準，環境評価基準の三つの基準で情報システムの脆弱性の深刻度を評価するものはどれか。</t>
  </si>
  <si>
    <t>盗まれたクレジットカードの不正利用を防ぐ仕組みのうち，オンラインショッピングサイトでの不正利用の防止に有効なものはどれか。</t>
  </si>
  <si>
    <t>OSI基本参照モデルのネットワーク層で動作し，"認証ヘッダー(AH)"と"暗号ペイロード(ESP)"の二つのプロトコルを含むものはどれか。</t>
  </si>
  <si>
    <t>オープンリダイレクトを悪用した攻撃に該当するものはどれか。</t>
  </si>
  <si>
    <t>化学製品を製造する化学プラントに，情報ネットワークと制御ネットワークがある。この二つのネットワークを接続し，その境界に，制御ネットワークのセキュリティを高めるためにDMZを構築し，制御ネットワーク内の機器のうち，情報ネットワークとの通信が必要なものをこのDMZに移した。DMZに移した機器はどれか。</t>
  </si>
  <si>
    <t>CRUDマトリクスの説明はどれか。</t>
  </si>
  <si>
    <t>UMLにおける振る舞い図の説明のうち，アクティビティ図のものはどれか。</t>
  </si>
  <si>
    <t>図は，ある図形描画ツールのクラス図の一部である。新たな形状や線種で図形を描画する機能の追加を容易にするために，リファクタリング"継承の分割"を行った。変更後のクラス図はどれか。</t>
  </si>
  <si>
    <t>アジャイル開発におけるプラクティスの一つであるバーンダウンチャートはどれか。ここで，図中の破線は予定又は予想を，実線は実績を表す。</t>
  </si>
  <si>
    <t>アジャイル開発手法の一つであるスクラムでは，プロダクトオーナー，スクラムマスタ，開発者でスクラムチームを構成する。スクラムマスタが行うこととして，最も適切なものはどれか。</t>
  </si>
  <si>
    <t>PMBOKガイド第6版によれば，プロジェクトの各フェーズが終了した時点で実施する"フェーズ・ゲート"の目的として，適切なものはどれか。</t>
  </si>
  <si>
    <t>次のプレシデンスダイアグラムで表現されたプロジェクトスケジュールネットワーク図を，アローダイアグラムに書き直したものはどれか。ここで，プレシデンスダイアグラムの依存関係は全てFS関係とする。</t>
  </si>
  <si>
    <t>PMBOKガイド第6版によれば，リスクの定量的分析で実施することはどれか。</t>
  </si>
  <si>
    <t>サービスマネジメントシステムにおける問題管理の活動のうち，適切なものはどれか。</t>
  </si>
  <si>
    <t>次の処理条件で磁気ディスクに保存されているファイルを磁気テープにバックアップするとき，バックアップの運用に必要な磁気テープは最少で何本か。
〔処理条件〕
毎月初日(1日)にフルバックアップを取る。フルバックアップは1本の磁気テープに1回分を記録する。
フルバックアップを取った翌日から次のフルバックアップを取るまでは，毎日，差分バックアップを取る。差分バックアップは，差分バックアップ用としてフルバックアップとは別の磁気テープに追記録し，1本に1カ月分を記録する。
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t>
  </si>
  <si>
    <t>"24時間365日"の有人オペレーションサービスを提供する。シフト勤務の条件が次のとき，オペレーターは最少で何人必要か。
〔条件〕
1日に3シフトの交代勤務とする。
各シフトで勤務するオペレーターは2人以上とする。
各オペレーターの勤務回数は7日間当たり5回以内とする。</t>
  </si>
  <si>
    <t>経済産業省"情報セキュリティ監査基準 実施基準ガイドライン(Ver1.0)" における，情報セキュリティ対策の適切性に対して一定の保証を付与することを目的とする監査(保証型の監査)と情報セキュリティ対策の改善に役立つ助言を行うことを目的とする監査(助言型の監査)の実施に関する記述のうち，適切なものはどれか。</t>
  </si>
  <si>
    <t>アジャイル開発を対象とした監査の着眼点として，システム管理基準(平成30年)に照らして，適切なものはどれか。</t>
  </si>
  <si>
    <t>データの生成から入力，処理，出力，活用までのプロセス，及び組み込まれているコントロールを，システム監査人が書面上で又は実際に追跡する技法はどれか。</t>
  </si>
  <si>
    <t>システム監査基準(平成30年)に基づいて，監査報告書に記載された指摘事項に対応する際に，不適切なものはどれか。</t>
  </si>
  <si>
    <t>テレワークで活用しているVDIに関する記述として，適切なものはどれか。</t>
  </si>
  <si>
    <t>物流業務において，10%の物流コストの削減の目標を立てて，図のような業務プロセスの改善活動を実施している。図中のcに相当する活動はどれか。</t>
  </si>
  <si>
    <t>事業目標達成のためのプログラムマネジメントの考え方として，適切なものはどれか。</t>
  </si>
  <si>
    <t>A社は，社員10名を対象に，ICT活用によるテレワークを導入しようとしている。テレワーク導入後5年間の効果("テレワークで削減可能な費用"から"テレワークに必要な費用"を差し引いた額)の合計は何万円か。
〔テレワークの概要〕
テレワーク対象者は，リモートアクセスツールを利用して，テレワーク用PCから社内システムにインターネット経由でアクセスして，フルタイムで在宅勤務を行う。
テレワーク用PCの購入費用，リモートアクセスツールの費用，自宅・会社間のインターネット回線費用は会社が負担する。
テレワークを導入しない場合は，育児・介護理由によって，毎年1名の離職が発生する。フルタイムの在宅勤務制度を導入した場合は，離職を防止できる。離職が発生した場合は，その補充のために中途採用が必要となる。
テレワーク対象者分の通勤費とオフィススペース・光熱費が削減できる。
在宅勤務によって，従来，通勤に要していた時間が削減できるが，その効果は考慮しない。</t>
  </si>
  <si>
    <t>RFIを説明したものはどれか。</t>
  </si>
  <si>
    <t>バリューチェーンの説明はどれか。</t>
  </si>
  <si>
    <t>あるメーカーがビールと清涼飲料水を生産する場合，表に示すように6種類のケース(A〜F)によって異なるコストが掛かる。このメーカーの両製品の生産活動におけるスケールメリットとシナジー効果についての記述のうち，適切なものはどれか。</t>
  </si>
  <si>
    <t>新しい事業に取り組む際の手法として，E.リースが提唱したリーンスタートアップの説明はどれか。</t>
  </si>
  <si>
    <t>SFAを説明したものはどれか。</t>
  </si>
  <si>
    <t>IoTの技術として注目されている，エッジコンピューティングの説明として，適切なものはどれか。</t>
  </si>
  <si>
    <t>リーダーシップ論のうち，ハーシィ＆ブランチャードが提唱するSL理論の特徴はどれか。</t>
  </si>
  <si>
    <t>いずれも時価100円の株式A〜Dのうち，一つの株式に投資したい。経済の成長を高，中，低の三つに区分したときのそれぞれの株式の予想値上がり幅は，表のとおりである。マクシミン原理に従うとき，どの株式に投資することになるか。</t>
  </si>
  <si>
    <t>A社とB社の比較表から分かる，A社の特徴はどれか。</t>
  </si>
  <si>
    <t>企業が業務で使用しているコンピュータに，記憶媒体を介してマルウェアを侵入させ，そのコンピュータの記憶内容を消去した者を処罰の対象とする法律はどれか。</t>
  </si>
  <si>
    <t>企業が，"特定電子メールの送信の適正化等に関する法律"に定められた特定電子メールに該当する広告宣伝メールを送信する場合に関する記述のうち，適切なものはどれか。</t>
  </si>
  <si>
    <t>労働基準法で定める36協定において，あらかじめ労働の内容や事情などを明記することによって，臨時的に限度時間の上限を超えて勤務させることが許される特別条項を適用する36協定届の事例として，適切なものはどれか。</t>
  </si>
  <si>
    <t>任意のオペランドに対するブール演算Aの結果とブール演算Bの結果が互いに否定の関係にあるとき，AはBの(又は，BはAの)相補演算であるという。排他的論理和の相補演算はどれか。</t>
  </si>
  <si>
    <t>桁落ちによる誤差の説明として，適切なものはどれか。</t>
  </si>
  <si>
    <t>サンプリング周波数40kHz，量子化ビット数16ビットでA/D変換したモノラル音声の1秒間のデータ量は，何kバイトとなるか。ここで， 1kバイトは1,000バイトとする。</t>
  </si>
  <si>
    <t>体温を測定するのに適切なセンサーはどれか。</t>
  </si>
  <si>
    <t>A，B，Cの順序で入力されるデータがある。各データについてスタックへの挿入と取出しを1回ずつ行うことができる場合，データの出力順序は何通りあるか。</t>
  </si>
  <si>
    <t>配列A[1]，A[2]，…，A[n]で，A[1]を根とし，A[i]の左側の子をA[2i]，右側の子をA[2i＋1]とみなすことによって，2分木を表現する。このとき，配列を先頭から順に調べていくことは，2分木の探索のどれに当たるか。</t>
  </si>
  <si>
    <t>アルゴリズム設計としての分割統治法に関する記述として，適切なものはどれか。</t>
  </si>
  <si>
    <t>次の特徴をもつプログラム言語及び実行環境であって，オープンソースソフトウェアとして提供されているものはどれか。
〔特徴〕
統計解析や機械学習の分野に適している。
データ分析，グラフ描画などの，多数のソフトウェアパッケージが提供されている。
変数自体には型がなく，変数に代入されるオブジェクトの型は実行時に決まる。</t>
  </si>
  <si>
    <t>表に示す命令ミックスによるコンピュータの処理性能は，何MIPSか。</t>
  </si>
  <si>
    <t>グリッドコンピューティングの説明はどれか。</t>
  </si>
  <si>
    <t>稼働率がxである装置を四つ組み合わせて，図のようなシステムを作ったときの稼働率を?(x)とする。区間 0≦x≦1 におけるy＝?(x)の傾向を表すグラフはどれか。ここで，破線はy＝xのグラフである。</t>
  </si>
  <si>
    <t>密結合マルチプロセッサの性能が，1台当たりのプロセッサ性能とプロセッサ数の積に等しくならない要因として，最も適切なものはどれか。</t>
  </si>
  <si>
    <t>ジョブの多重度が1で，到着順にジョブが実行されるシステムにおいて，表に示す状態のジョブA〜Cを処理するとき，ジョブCが到着してから実行が終了するまでのターンアラウンドタイムは何秒か。ここで， OSのオーバーヘッドは考慮しないものとする。</t>
  </si>
  <si>
    <t>プログラム実行時の主記憶管理に関する記述として，適切なものはどれか。</t>
  </si>
  <si>
    <t>ページング方式の仮想記憶において，ページアクセス時に発生する事象をその回数の多い順に並べたものはどれか。ここで，A≧Bは，Aの回数がBの回数以上，A＝Bは，AとBの回数が常に同じであることを表す。</t>
  </si>
  <si>
    <t>Hadoopの説明はどれか。</t>
  </si>
  <si>
    <t>RFIDの活用事例として，適切なものはどれか。</t>
  </si>
  <si>
    <t>図はDCモーターの正転逆転制御の動作原理を示す回路である。A1からA4の四つの制御信号の組合せの中で，モーターが逆転するものはどれか。ここで，モーターの＋端子から−端子に電流が流れるときモーターは正転し，S1からS4のそれぞれのスイッチ素子は，対応するA1からA4の制御信号がそれぞれHighのとき導通するものとする。</t>
  </si>
  <si>
    <t>コンデンサの機能として，適切なものはどれか。</t>
  </si>
  <si>
    <t>利用者が現在閲覧しているWebページに表示する，Webサイトのトップページからそのページまでの経路情報を何と呼ぶか。</t>
  </si>
  <si>
    <t>NoSQLの一種である，グラフ指向DBの特徴として，適切なものはどれか。</t>
  </si>
  <si>
    <t>商品の注文を記録するクラス(顧客，商品，注文，注文明細)の構造を概念データモデルで表現する。a〜dに入れるべきクラス名の組合せはどれか。ここで，顧客は何度も注文を行い，一度に一つ以上の商品を注文でき，注文明細はそれぞれ1種類の商品に対応している。また，モデルの表記にはUMLを用いる。</t>
  </si>
  <si>
    <t>コストベースのオプティマイザがSQLの実行計画を作成する際に必要なものはどれか。</t>
  </si>
  <si>
    <t>データレイクの特徴はどれか。</t>
  </si>
  <si>
    <t>IoTで用いられる無線通信技術であり，近距離のIT機器同士が通信する無線PAN(Personal Area Network)と呼ばれるネットワークに利用されるものはどれか。</t>
  </si>
  <si>
    <t>日本国内において，無線LANの規格IEEE802.11acに関する説明のうち，適切なものはどれか。</t>
  </si>
  <si>
    <t>ONF(Open Networking Foundation)が標準化を進めているOpenFlowプロトコルを用いたSDN(Software-Defined Networking)の説明として，適切なものはどれか。</t>
  </si>
  <si>
    <t>2.4GHz帯の無線LANのアクセスポイントを，広いオフィスや店舗などをカバーできるように分散して複数設置したい。2.4GHz帯の無線LANの特性を考慮した運用をするために，各アクセスポイントが使用する周波数チャネル番号の割当て方として，適切なものはどれか。</t>
  </si>
  <si>
    <t>Webサイトにおいて，クリックジャッキング攻撃の対策に該当するものはどれか。</t>
  </si>
  <si>
    <t>攻撃者が行うフットプリンティングに該当するものはどれか。</t>
  </si>
  <si>
    <t>リスクベース認証の特徴はどれか。</t>
  </si>
  <si>
    <t>暗号学的ハッシュ関数における原像計算困難性，つまり一方向性の性質はどれか。</t>
  </si>
  <si>
    <t>経済産業省とIPAが策定した"サイバーセキュリティ経営ガイドライン(Ver2.0)"の説明はどれか。</t>
  </si>
  <si>
    <t>JPCERTコーディネーションセンターの説明はどれか。</t>
  </si>
  <si>
    <t>クレジットカードの対面決済時の不正利用に対して，カード加盟店が実施する対策のうち，最も有効なものはどれか。</t>
  </si>
  <si>
    <t>Webシステムにおいて，セッションの乗っ取りの機会を減らすために，利用者のログアウト時にWebサーバ又はWebブラウザにおいて行うべき処理はどれか。ここで，利用者は自分専用のPCにおいて，Webブラウザを利用しているものとする。</t>
  </si>
  <si>
    <t>TLSのクライアント認証における次の処理a〜cについて，適切な順序はどれか。</t>
  </si>
  <si>
    <t>状態遷移表のとおりに動作し，運転状況に応じて装置の温度が上下するシステムがある。システムの状態が"レディ"のとき，@〜Eの順にイベントが発生すると，最後の状態はどれになるか。ここで，状態遷移表の空欄は状態が変化しないことを表す。
〔状態遷移表〕
〔発生するイベント〕
メッセージ1を受信する。
メッセージ1を受信する。
装置の温度が50℃以上になる。
メッセージ2を受信する。
装置の温度が40℃未満になる。
メッセージ2を受信する。</t>
  </si>
  <si>
    <t>あるプログラムについて，流れ図で示される部分に関するテストを，命令網羅で実施する場合，最小のテストケース数は幾つか。ここで，各判定条件は流れ図に示された部分の先行する命令の結果から影響を受けないものとする。</t>
  </si>
  <si>
    <t>スクラムチームにおけるプロダクトオーナーの役割はどれか。</t>
  </si>
  <si>
    <t>アジャイル開発などで導入されている"ペアプログラミング"の説明はどれか。</t>
  </si>
  <si>
    <t>JIS Q 21500:2018(プロジェクトマネジメントの手引)によれば，プロジェクトマネジメントのプロセスのうち，計画のプロセス群に属するプロセスはどれか。</t>
  </si>
  <si>
    <t>表は，RACIチャートを用いた，ある組織の責任分担マトリックスである。条件を満たすように責任分担を見直すとき，適切なものはどれか。
〔条件〕
各アクティビティにおいて，実行責任者は1人以上とする。
各アクティビティにおいて，説明責任者は1人とする。</t>
  </si>
  <si>
    <t>PMBOKガイド第6版によれば，リスクにはマイナスの影響を及ぼすリスク(脅威)とプラスの影響を及ぼすリスク(好機)がある。プラスの影響を及ぼすリスクに対する"強化"の戦略はどれか。</t>
  </si>
  <si>
    <t>プロジェクトメンバーが16人のとき，1対1の総当たりでプロジェクトメンバー相互の顔合わせ会を行うためには，延べ何時間の顔合わせ会が必要か。ここで，顔合わせ会1回の所要時間は0.5時間とする。</t>
  </si>
  <si>
    <t>ITIL 2011 editionによれば，サービス・ポートフォリオの説明のうち，適切なものはどれか。</t>
  </si>
  <si>
    <t>フルバックアップ方式と差分バックアップ方式を用いた運用に関する記述のうち，適切なものはどれか。</t>
  </si>
  <si>
    <t>情報セキュリティ管理基準(平成28年)を基に，情報システム環境におけるマルウェア対策の実施状況について監査を実施した。判明したシステム運用担当者の対応状況のうち，監査人が，指摘事項として監査報告書に記載すべきものはどれか。</t>
  </si>
  <si>
    <t>マスタファイル管理に関するシステム監査項目のうち，可用性に該当するものはどれか。</t>
  </si>
  <si>
    <t>システム監査人が行う改善提案のフォローアップとして，適切なものはどれか。</t>
  </si>
  <si>
    <t>エンタープライズアーキテクチャの"四つの分類体系"に含まれるアーキテクチャは，ビジネスアーキテクチャ，テクノロジアーキテクチャ，アプリケーションアーキテクチャともう一つはどれか。</t>
  </si>
  <si>
    <t>業務システムの構築に際し，オープンAPIを活用する構築手法の説明はどれか。</t>
  </si>
  <si>
    <t>レコメンデーション(お勧め商品の提案)の例のうち，協調フィルタリングを用いたものはどれか。</t>
  </si>
  <si>
    <t>国や地方公共団体などが，環境への配慮を積極的に行っていると評価されている製品・サービスを選んでいる。この取組を何というか。</t>
  </si>
  <si>
    <t>システム開発委託契約の委託報酬におけるレベニューシェア契約の特徴はどれか。</t>
  </si>
  <si>
    <t>プロダクトポートフォリオマネジメント(PPM)マトリックスのa，bに入れる語句の適切な組合せはどれか。</t>
  </si>
  <si>
    <t>企業の競争戦略におけるフォロワー戦略はどれか。</t>
  </si>
  <si>
    <t>ジェフリー・A・ムーアはキャズム理論において，利用者の行動様式に大きな変化をもたらすハイテク製品では，イノベータ理論の五つの区分の間に断絶があると主張し，その中でも特に乗り越えるのが困難な深く大きな溝を"キャズム"と呼んでいる。"キャズム"が存在する場所はどれか。</t>
  </si>
  <si>
    <t>バランススコアカードの四つの視点とは，財務，学習と成長，内部ビジネスプロセスと，もう一つはどれか。</t>
  </si>
  <si>
    <t>"技術のSカーブ"の説明として，適切なものはどれか。</t>
  </si>
  <si>
    <t>政府は，IoTを始めとする様々なICTが最大限に活用され，サイバー空間とフィジカル空間とが融合された"超スマート社会"の実現を推進してきた。必要なものやサービスが人々に過不足なく提供され，年齢や性別などの違いにかかわらず，誰もが快適に生活することができるとされる"超スマート社会"実現への取組は何と呼ばれているか。</t>
  </si>
  <si>
    <t>SNSやWeb検索などに関して，イーライ・パリサーが提唱したフィルターバブルの記述として，適切なものはどれか。</t>
  </si>
  <si>
    <t>系統図法の活用例はどれか。</t>
  </si>
  <si>
    <t>キャッシュフロー計算書において，営業活動によるキャッシュフローに該当するものはどれか。</t>
  </si>
  <si>
    <t>不正競争防止法で禁止されている行為はどれか。</t>
  </si>
  <si>
    <t>特定電子メール法における規制の対象に関する説明のうち，適切なものはどれか。</t>
  </si>
  <si>
    <t>電子署名法に関する記述のうち，適切なものはどれか。</t>
  </si>
  <si>
    <t>正の整数の10進表示の桁数Dと2進表示の桁数Bとの関係を表す式のうち、最も適切なものはどれか。</t>
  </si>
  <si>
    <t>3台の機械A，B，Cが良品を製造する確率は，それぞれ60%，70%，80%である。機械A，B，Cが製品を一つずつ製造したとき，いずれか二つの製品が良品で残り一つが不良品になる確率は何%か。</t>
  </si>
  <si>
    <t>a，b，c，d の4文字から成るメッセージを符号化してビット列にする方法として表のア〜エの4通りを考えた。この表は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t>
  </si>
  <si>
    <t>ポインタを用いた線形リストの特徴のうち，適切なものはどれか。</t>
  </si>
  <si>
    <t>円周率πの値を近似的に求める方法のうち，モンテカルロ法を応用したものはどれか。</t>
  </si>
  <si>
    <t>オブジェクト指向のプログラム言語であり，クラスや関数，条件文などのコードブロックの範囲はインデントの深さによって指定する仕様であるものはどれか。</t>
  </si>
  <si>
    <t>CPUのスタックポインタが示すものとして、最も適切なものはどれか。</t>
  </si>
  <si>
    <t>メモリインターリーブの説明はどれか。</t>
  </si>
  <si>
    <t>メモリの誤り検出及び訂正を行う方式のうち，2ビットの誤り検出機能と，1ビットの誤り訂正機能をもつものはどれか。</t>
  </si>
  <si>
    <t>3D映像の立体視を可能とする仕組みのうち，アクティブシャッタ方式の説明として，適切なものはどれか。</t>
  </si>
  <si>
    <t>現状のHPC(High Performance Computing)マシンの構成を，次の条件で更新することにした。更新後の，ノード数と総理論ピーク演算性能はどれか。ここで，総理論ピーク演算は，コア数に比例するものとする。
〔現状の構成〕
一つのコアの理論ピーク演算性能は10GFLOPSである。
一つのノードのコア数は8である。
ノード数は1,000である。
〔更新条件〕
一つのコアの理論ピーク演算性能を現状の2倍にする。
一つのノードのコア数を現状の2倍にする。
総コア数を現状の4倍にする。</t>
  </si>
  <si>
    <t>複数のサーバを用いて構築されたシステムに対するサーバコンソリデーションの説明として，適切なものはどれか。</t>
  </si>
  <si>
    <t>次のシステムにおいて，ピーク時間帯のCPU使用率は何%か。ここで，トランザクションはレコードアクセス処理と計算処理から成り，レコードアクセスはCPU処理だけで入出力は発生せず，OSのオーバーヘッドは考慮しないものとする。また，1日のうち発生するトランザクション数が最大になる1時間をピーク時間帯と定義する。
〔システムの概要〕
CPU数：1個
1日に発生する平均トランザクション数：54,000件
1日のピーク時間帯におけるトランザクション数の割合：20%
1トランザクション当たりの平均レコードアクセス数：100レコード
1レコードアクセスに必要な平均CPU時間：1ミリ秒
1トランザクション当たりの計算処理に必要な平均CPU時間：100ミリ秒</t>
  </si>
  <si>
    <t>記憶領域の動的な割当て及び解放を繰り返すことによって，どこからも利用されない記憶領域が発生することがある。このような記憶領域を再び利用可能にする機能はどれか。</t>
  </si>
  <si>
    <t>仮想記憶方式で，デマンドページングと比較したときのプリページングの特徴として，適切なものはどれか。ここで，主記憶には十分な余裕があるものとする。</t>
  </si>
  <si>
    <t>OSS(Open Source Software)における，ディストリビュータの役割はどれか。</t>
  </si>
  <si>
    <t>SRAMと比較した場合のDRAMの特徴はどれか。</t>
  </si>
  <si>
    <t>FPGAなどに実装するデジタル回路を記述して，直接論理合成するために使用されるものはどれか。</t>
  </si>
  <si>
    <t>モーターの速度制御などにPWM(Pulse Width Modulation)制御が用いられる。PWMの駆動波形を示したものはどれか。ここで，波形は制御回路のポート出力であり，低域通過フィルターを通していないものとする。</t>
  </si>
  <si>
    <t>次の表に示す値が格納されたLUT(Lookup Table)と等価な回路はどれか。ここで，LUTのアドレス信号A2〜A0はA0がLSBで，ア〜エの回路の入力信号aがA2，bがA1，cがA0に対応する。</t>
  </si>
  <si>
    <t>表に対するSQLのGRANT文の説明として，適切なものはどれか。</t>
  </si>
  <si>
    <t>UMLを用いて表した図のデータモデルから，"部品"表，"納入"表及び"メーカー"表を関係データベース上に定義するときの解釈のうち，適切なものはどれか。</t>
  </si>
  <si>
    <t>関係"注文記録"の属性間に@〜Eの関数従属性があり，それに基づいて第3正規形まで正規化を行って，"商品"，"顧客"，"注文"，"注文明細"の各関係に分解した。関係"注文明細"として，適切なものはどれか。ここで，{X，Y} は，属性XとYの組みを表し，X→Yは，XがYを関数的に決定することを表す。また，実線の下線は主キーを表す。
注文記録（注文番号，注文日，顧客番号，顧客名，商品番号，商品名，数量，販売単価）
〔関係従属性〕
注文番号 → 注文日
注文番号 → 顧客番号
顧客番号 → 顧客名
{注文番号，商品番号} → 数量
{注文番号，商品番号} → 販売単価
商品番号 → 商品名</t>
  </si>
  <si>
    <t>"東京在庫"表と"大阪在庫"表に対して，SQL文を実行して得られる結果はどれか。ここで，実線の下線は主キーを表す。
〔SQL文〕
SELECT 商品コード，在庫数 FROM 東京在庫
　　UNION ALL
SELECT 商品コード，在庫数 FROM 大阪在庫</t>
  </si>
  <si>
    <t>トランザクションのACID特性のうち，耐久性(durability)に関する記述として，適切なものはどれか。</t>
  </si>
  <si>
    <t>図のようなネットワーク構成のシステムにおいて，同じメッセージ長のデータをホストコンピュータとの間で送受信した場合のターンアラウンドタイムは，端末Aでは100ミリ秒，端末Bでは820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t>
  </si>
  <si>
    <t>スイッチングハブ(レイヤー2スイッチ)の機能として，適切なものはどれか。</t>
  </si>
  <si>
    <t>TCP，UDPのポート番号を識別し，プライベートIPアドレスとグローバルIPアドレスとの対応関係を管理することによって，プライベートIPアドレスを使用するLAN上の複数の端末が，一つのグローバルIPアドレスを共有してインターネットにアクセスする仕組みはどれか。</t>
  </si>
  <si>
    <t>IPv4ネットワークにおいて，IPアドレスを付与されていないPCがDHCPサーバを利用してネットワーク設定を行う際，最初にDHCPDISCOVERメッセージをブロードキャストする。このメッセージの送信元IPアドレスと宛先IPアドレスの適切な組合せはどれか。ここで，このPCにはDHCPサーバからIPアドレス192.168.10.24が付与されるものとする。</t>
  </si>
  <si>
    <t>認証局が発行するCRLに関する記述のうち，適切なものはどれか。</t>
  </si>
  <si>
    <t>OCSPクライアントとOCSPレスポンダとの通信に関する記述のうち，適切なものはどれか。</t>
  </si>
  <si>
    <t>SEOポイズニングの説明はどれか。</t>
  </si>
  <si>
    <t>送信者Aからの文書ファイルと，その文書ファイルのデジタル署名を受信者Bが受信したとき，受信者Bができることはどれか。ここで，受信者Bは送信者Aの署名検証鍵Xを保有しており，受信者Bと第三者は送信者Aの署名生成鍵Yを知らないものとする。</t>
  </si>
  <si>
    <t>クリプトジャッキングに該当するものはどれか。</t>
  </si>
  <si>
    <t>暗号方式に関する記述のうち，適切なものはどれか。</t>
  </si>
  <si>
    <t>ボットネットにおけるC&amp;Cサーバの役割として，適切なものはどれか。</t>
  </si>
  <si>
    <t>電子メールをスマートフォンで受信する際のメールサーバとスマートフォンとの間の通信をメール本文を含めて暗号化するプロトコルはどれか。</t>
  </si>
  <si>
    <t>UMLのアクティビティ図の特徴はどれか。</t>
  </si>
  <si>
    <t>次の流れ図において，
　@→A→B→D→A→B→C→A→E
の順に実行させるために，@においてmとnに与えるべき初期値aとbの関係はどれか。ここで，a，bはともに正の整数とする。</t>
  </si>
  <si>
    <t>ソフトウェア保守で修正依頼を保守のタイプに分けるとき，次のa〜dに該当する保守のタイプの，適切な組合せはどれか。</t>
  </si>
  <si>
    <t>アジャイル開発手法の説明のうち，スクラムのものはどれか。</t>
  </si>
  <si>
    <t>日本において特許Aを取得した特許権者から，実施許諾を受けることが必要になるのはどれか。</t>
  </si>
  <si>
    <t>PMBOKガイド第6版によれば，プロジェクト・スコープ記述書に記述する項目はどれか。</t>
  </si>
  <si>
    <t>プロジェクトマネジメントにおいてパフォーマンス測定に使用するEVMの管理対象の組みはどれか。</t>
  </si>
  <si>
    <t>PMBOKガイド第6版によれば，脅威と好機の，どちらに対しても採用されるリスク対応戦略として，適切なものはどれか。</t>
  </si>
  <si>
    <t>ITサービスにおけるコンピュータシステムの利用に対する課金を逓減課金方式にしたときのグラフはどれか。ここでグラフの縦軸は累計の課金額を示す。</t>
  </si>
  <si>
    <t>サービス提供時間帯が毎日0〜24時のITサービスにおいて，ある年の4月1日0時から6月30日24時までのシステム停止状況は表のとおりであった。システムバージョンアップ作業に伴う停止時間は，計画停止時間として顧客との間で合意されている。このとき，4月1日から6月30日までのITサービスの可用性は何%か。ここで，可用性(%)は小数第3位を四捨五入するものとする。</t>
  </si>
  <si>
    <t>サービスマネジメントの容量・能力管理における，オンラインシステムの容量・能力の利用の監視についての注意事項のうち，適切なものはどれか。</t>
  </si>
  <si>
    <t>システム監査基準(平成30年)におけるウォークスルー法の説明として，最も適切なものはどれか。</t>
  </si>
  <si>
    <t>システム監査のフォローアップにおいて，監査対象部門による改善が計画よりも遅れていることが判明した際に，システム監査人が採るべき行動はどれか。</t>
  </si>
  <si>
    <t>情報戦略の投資効果を評価するとき，利益額を分子に，投資額を分母にして算出するものはどれか。</t>
  </si>
  <si>
    <t>共通フレーム2013によれば，企画プロセスで実施すべきものはどれか。</t>
  </si>
  <si>
    <t>クラウドサービスの利用手順を，"利用計画の策定"，"クラウド事業者の選定"，"クラウド事業者との契約締結"，"クラウド事業者の管理"，"サービスの利用終了"としたときに，"利用計画の策定"において，利用者が実施すべき事項はどれか。</t>
  </si>
  <si>
    <t>次に示すグリーン購入基本原則の"製品・サービスのライフサイクルの考慮"に該当する購入例はどれか。
〔グリーン購入基本原則〕
必要性の考慮
購入する前に必要性を十分に考える。
製品・サービスのライフサイクルの考慮
資源採取から廃棄までの製品ライフサイクルにおける多様な環境負荷を考慮して購入する。
事業者の取組の考慮
環境負荷の低減に努める事業者から製品・サービスを優先して購入する。
環境情報の入手・活用
製品・サービスや事業者に関する環境情報を積極的に入手・活用して購入する。</t>
  </si>
  <si>
    <t>システムを委託する側のユーザー企業と，受託する側のSI事業者との間で締結される契約形態のうち，レベニューシェア型契約はどれか。</t>
  </si>
  <si>
    <t>企業の事業活動を機能ごとに主活動と支援活動に分け，企業が顧客に提供する製品やサービスの利益は，どの活動で生み出されているかを分析する手法はどれか。</t>
  </si>
  <si>
    <t>現在の動向から未来を予測したり，システム分析に使用したりする手法であり，専門的知識や経験を有する複数の人にアンケート調査を行い，その結果を互いに参照した上で調査を繰り返して，集団としての意見を収束させる手法はどれか。</t>
  </si>
  <si>
    <t>MPEG−4などに存在するパテントプールの説明として，適切なものはどれか。</t>
  </si>
  <si>
    <t>企業システムにおけるSoE(Systems of Engagement)の説明はどれか。</t>
  </si>
  <si>
    <t>EDIを実施するための情報表現規約で規定されるべきものはどれか。</t>
  </si>
  <si>
    <t>不良品の個数を製品別に集計すると表のようになった。ABC分析を行って，まずA群の製品に対策を講じることにした。A群の製品は何種類か。ここで，A群は70%以上とする。</t>
  </si>
  <si>
    <t>図は，定量発注方式を運用する際の費用と発注量の関係を示したものである。図中のBを表しているものはどれか。ここで， 1回当たりの発注量をQ，1回当たりの発注費用をC，1単位当たりの年間保管費用をH，年間需要量をRとする。また，選択肢ア〜エのそれぞれの関係式は成り立っている。</t>
  </si>
  <si>
    <t>複雑な要因の絡む問題について，その因果関係を明らかにすることによって，問題の原因を究明する手法はどれか。</t>
  </si>
  <si>
    <t>資料は今年度の損益実績である。翌年度の計画では，営業利益を30百万円にしたい。翌年度の売上高は何百万円を計画すべきか。ここで，翌年度の固定費，変動費率は今年度と変わらないものとする。</t>
  </si>
  <si>
    <t>プロバイダ責任制限法が定める特定電気通信役務提供者が行う送信防止措置に関する記述として，適切なものはどれか。</t>
  </si>
  <si>
    <t>マイナンバー法の個人番号を取り扱う事業者が特定個人情報の提供をすることができる場合はどれか。</t>
  </si>
  <si>
    <t>A社はB社に対して業務システムの開発を委託し，A社とB社は請負契約を結んでいる。作業の実態から，偽装請負とされる事象はどれか。</t>
  </si>
  <si>
    <t>あるホテルは客室を1,000部屋もち，部屋番号は，数字4と9を使用しないで0001から順に数字4桁の番号としている。部屋番号が0330の部屋は，何番目の部屋か。</t>
  </si>
  <si>
    <t>通信回線を使用したデータ伝送システムにM/M/1の待ち行列モデルを適用すると，平均回線待ち時間，平均伝送時間，回線利用率の関係は，次の式で表すことができる。
平均回線待ち時間＝平均伝送時間×回線利用率1−回線利用率
回線利用率が0から徐々に増加していく場合，平均回線待ち時間が平均伝送時間よりも最初に長くなるのは，回線利用率が幾つを超えたときか。</t>
  </si>
  <si>
    <t>AIの機械学習における教師なし学習で用いられる手法として，最も適切なものはどれか。</t>
  </si>
  <si>
    <t>組込みシステムにおけるリアルタイムシステムにおいて，システムへの入力に対する応答のうち，最も適切なものはどれか。</t>
  </si>
  <si>
    <t>先頭ポインタと末尾ポインタをもち，多くのデータがポインタでつながった単方向の線形リストの処理のうち，先頭ポインタ，末尾ポインタ又は各データのポインタをたどる回数が最も多いものはどれか。ここで，単方向のリストは先頭ポインタからつながっているものとし，追加するデータはポインタをたどらなくても参照できるものとする。</t>
  </si>
  <si>
    <t>分割統治を利用した整列法はどれか。</t>
  </si>
  <si>
    <t>CPUのプログラムレジスタ(プログラムカウンター)の役割はどれか。</t>
  </si>
  <si>
    <t>容量がaMバイトでアクセス時間がxナノ秒の命令キャッシュと，容量がbMバイトでアクセス時間がyナノ秒の主記憶をもつシステムにおいて，CPUからみた，主記憶と命令キャッシュとを合わせた平均アクセス時間を表す式はどれか。ここで，読み込みたい命令コードがキャッシュに存在しない確率をrとし，キャッシュメモリ管理に関するオーバーヘッドは無視できるものとする。</t>
  </si>
  <si>
    <t>PCとディスプレイの接続に用いられるインタフェースの一つであるDisplayPortの説明として，適切なものはどれか。</t>
  </si>
  <si>
    <t>SDメモリカードの上位規格の一つであるSDXCの特徴として，適切なものはどれか。</t>
  </si>
  <si>
    <t>キャパシティプランニングの目的の一つに関する記述のうち，最も適切なものはどれか。</t>
  </si>
  <si>
    <t>システムの信頼性向上技術に関する記述のうち，適切なものはどれか。</t>
  </si>
  <si>
    <t>ページング方式の仮想記憶において，主記憶に存在しないページをアクセスした場合の処理や状態の順番として，適切なものはどれか。ここで，現在主記憶には，空きページはないものとする。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</si>
  <si>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割当て要求されるファイル領域の大きさは，順に90，30，40，40，70，30(Mバイト)であり，割当てられたファイル領域は，途中で解放されない。
各媒体は容量が同一であり，割当て要求に対して十分な大きさをもち，初めは全て空きの状態である。
空き領域の大きさが等しい場合には，A，B，Cの順に選択する。</t>
  </si>
  <si>
    <t>分解能が8ビットのD/A変換器に，デジタル値0を入力したときの出力電圧が0Vとなり，デジタル値128を入力したときの出力電圧が2.5Vとなる場合，最下位の1ビットの変化による当該D/A変換器の出力電圧の変化は何Vか。</t>
  </si>
  <si>
    <t>エネルギーハーベスティングの適用例として，適切なものはどれか。</t>
  </si>
  <si>
    <t>3ビットのデータx1，x2，x3に偶数パリティビットcを付加する回路はどれか。</t>
  </si>
  <si>
    <t>ユーザーインタフェースのユーザビリティを評価するときの，利用者の立場からの評価手法と専門家の立場からの評価手法の適切な組みはどれか。</t>
  </si>
  <si>
    <t>データベースの概念設計に用いられ，対象世界を，実体と実体間の関連という二つの概念で表現するデータモデルはどれか。</t>
  </si>
  <si>
    <t>図のような関係データベースの"注文"表と"注文明細"表がある。"注文"表の行を削除すると，対応する"注文明細"表の行が，自動的に削除されるようにしたい。SQL文のON DELETE句に指定する語句はどれか。ここで，図中の実線の下線は主キーを，破線の下線は外部キーを表す。</t>
  </si>
  <si>
    <t>RDBMSのロックに関する記述のうち，適切なものはどれか。ここで，X，Yはトランザクションとする。</t>
  </si>
  <si>
    <t>データベースに媒体障害が発生したときのデータベースの回復法はどれか。</t>
  </si>
  <si>
    <t>分散トランザクション管理において，複数サイトのデータベースを更新する場合に用いられる2相コミットプロトコルに関する記述のうち，適切なものはどれか。</t>
  </si>
  <si>
    <t>VoIP通信において8kビット／秒の音声符号化を行い，パケット生成周期が10ミリ秒のとき，1パケットに含まれる音声ペイロードは何バイトか。</t>
  </si>
  <si>
    <t>イーサネットで使用されるメディアアクセス制御方式であるCSMA/CDに関する記述として，適切なものはどれか。</t>
  </si>
  <si>
    <t>TCP/IPネットワークで使用されるARPの説明として，適切なものはどれか。</t>
  </si>
  <si>
    <t>TCP/IPネットワークのフォワードプロキシに関する説明のうち，最も適切なものはどれか。</t>
  </si>
  <si>
    <t>インターネットとの接続において，ファイアウォールのNAPT機能によるセキュリティ上の効果はどれか。</t>
  </si>
  <si>
    <t>チャレンジレスポンス認証方式の特徴はどれか。</t>
  </si>
  <si>
    <t>無線LAN環境におけるWPA2-PSKの機能はどれか。</t>
  </si>
  <si>
    <t>JIS Q 27000:2019(情報セキュリティマネジメントシステム−用語)では，情報セキュリティは主に三つの特性を維持することとされている。それらのうちの二つは機密性と完全性である。残りの一つはどれか。</t>
  </si>
  <si>
    <t>エクスプロイトキットの説明はどれか。</t>
  </si>
  <si>
    <t>ダークネットは，インターネット上で到達可能であるが，使われていないIPアドレス空間を示す。このダークネットにおいて観測されるものはどれか。</t>
  </si>
  <si>
    <t>虹彩認証に関する記述のうち，最も適切なものはどれか。</t>
  </si>
  <si>
    <t>ソフトウェアの要求分析や設計に利用されるモデルに関する記述のうち，ペトリネットの説明として，適切なものはどれか。</t>
  </si>
  <si>
    <t>JIS X 25010:2013(システム及びソフトウェア製品の品質要求及び評価(SQuaRE)−システム及びソフトウェア品質モデル)で規定されたシステム及びソフトウェア製品の品質特性の一つである"機能適合性"の説明はどれか。</t>
  </si>
  <si>
    <t>作業成果物の作成者以外の参加者がモデレーターとして主導する役割を受け持つこと，並びに公式な記録及び分析を行うことが特徴のレビュー技法はどれか。</t>
  </si>
  <si>
    <t>(1)〜(7)に示した七つの原則を適用して，アジャイル開発プラクティスを実践する考え方はどれか。
ムダをなくす
品質を作り込む
知識を作り出す
決定を遅らせる
早く提供する
人を尊重する
全体を最適化する</t>
  </si>
  <si>
    <t>自社開発したソフトウェアの他社への使用許諾に関する説明として，適切なものはどれか。</t>
  </si>
  <si>
    <t>PMBOKガイド第6版によれば，プロジェクト・マネジャー，プログラム・マネジャー，ポートフォリオ・マネジャー，プロジェクトマネジメント・オフィス(PMO)は，それぞれ他と異なる役割を担っている。それぞれに対応した役割の説明のうち，PMOのものはどれか。</t>
  </si>
  <si>
    <t>アローダイアグラムで表される作業A〜Hを見直したところ，作業Dだけが短縮可能であり，その所要日数は6日間に短縮できることが分かった。作業全体の所要日数は何日間短縮できるか。</t>
  </si>
  <si>
    <t>プログラムx，y，zの開発を2か月以内に完了したい。外部から調達可能な要員はA，B，Cの3名であり，開発生産性と単価が異なる。このプログラム群を開発する最小のコストは，何千円か。ここで，各プログラムの開発は，それぞれ1名が担当し，要員は開発生産性どおりの効率で開発できるものとする。また，それぞれの要員は，担当したプログラムの開発が完了する時点までの契約とする。
〔プログラムの規模〕
〔要員の開発生産性と単価〕</t>
  </si>
  <si>
    <t>ITIL 2011 editionによれば，サービス・パッケージの説明として，適切なものはどれか。</t>
  </si>
  <si>
    <t>ITIL 2011 editionによれば， 7ステップの改善プロセスにおけるa，b及びcの適切な組合せはどれか。
〔7ステップの改善プロセス〕</t>
  </si>
  <si>
    <t>ITサービスマネジメントの活動のうち，インシデント管理及びサービス要求管理として行うものはどれか。</t>
  </si>
  <si>
    <t>クラウドサービスの導入検討プロセスに対するシステム監査において，クラウドサービス上に保存されている情報の消失の予防に関するチェックポイントとして，最も適切なものはどれか。</t>
  </si>
  <si>
    <t>TCOの算定に当たって，適切なものはどれか。</t>
  </si>
  <si>
    <t>オープンデータの説明はどれか。</t>
  </si>
  <si>
    <t>定性的な評価項目を定量化するために評価点を与える方法がある。表に示す4段階評価を用いた場合，重み及び判定内容から評価されるシステム全体の目標達成度は，評価項目が全て目標通りだった場合の評価点に対し，何%となるか。</t>
  </si>
  <si>
    <t>共通フレーム2013によれば，要件定義プロセスで行うことはどれか。</t>
  </si>
  <si>
    <t>プロダクトポートフォリオマネジメント(PPM)における"花形"を説明したものはどれか。</t>
  </si>
  <si>
    <t>売り手側でのマーケティング要素4Pは，買い手側での要素4Cに対応するという考え方がある。4Pの一つであるプロモーションに対応する4Cの構成要素はどれか。</t>
  </si>
  <si>
    <t>CRMを説明したものはどれか。</t>
  </si>
  <si>
    <t>TLO(Technology Licensing Organization)の役割として，適切なものはどれか。</t>
  </si>
  <si>
    <t>RPA(Robotic Process Automation)の説明はどれか。</t>
  </si>
  <si>
    <t>フィンテックのサービスの一つであるアカウントアグリゲーションの特徴はどれか。</t>
  </si>
  <si>
    <t>インターネット広告の効果指標として用いられるコンバージョン率の説明はどれか。</t>
  </si>
  <si>
    <t>ワークサンプリング法はどれか。</t>
  </si>
  <si>
    <t>国際的な標準として取り決められた会計基準などの総称であり，資本市場の国際化に対し，利害関係者からみた会計情報の比較可能性や均質性を担保するものはどれか。</t>
  </si>
  <si>
    <t>損益分岐点分析でA社とB社を比較した記述のうち，適切なものはどれか。</t>
  </si>
  <si>
    <t>下請代金支払遅延等防止法において，親事業者の違法となる行為はどれか。</t>
  </si>
  <si>
    <t>技術基準適合証明として用いられる技適マークの説明として，適切なものはどれか。</t>
  </si>
  <si>
    <t>家庭用ゲーム機に採用され，自動車の先端運転支援システムにも使われる距離画像センサーの一つである，TOF(Time of Flight)方式のセンサーの説明として，適切なものはどれか。</t>
  </si>
  <si>
    <t>次の手順はシェルソートによる整列を示している。データ列 7，2，8，3，1，9，4，5，6 を手順(1)〜(4)に従って整列するとき，手順(3)を何回繰り返して完了するか。ここで，[ ]は小数点以下を切り捨てた結果を表す。
〔手順〕
"H←[データ数÷3]"とする。
データ列を，互いにH要素分だけ離れた要素の集まりからなる部分列とし，それぞれの部分列を，挿入法を用いて整列する。
"H←[H÷3]"とする。
Hが0であればデータ列の整列は完了し，0でなければ(2)に戻る。</t>
  </si>
  <si>
    <t>JavaScriptの言語仕様のうち，オブジェクトの表記法などの一部の仕様を基にして規定したものであって，"名前と値の組みの集まり"と"値の順序付きリスト"の二つの構造に基づいてオブジェクトを表現する，データ記述の仕様はどれか。</t>
  </si>
  <si>
    <t>スーパースカラの説明として，適切なものはどれか。</t>
  </si>
  <si>
    <t>同一メモリ上で転送するとき，転送元の開始アドレス，転送先の開始アドレス，方向フラグ及び転送語数をパラメータとして指定することでブロック転送ができるCPUがある。図のようにアドレス 1001 から 1004 の内容をアドレス 1003 から 1006 に転送する場合，パラメータとして適切なものはどれか。ここで，転送は開始アドレスから1語ずつ行われ，方向フラグに0を指定するとアドレスの昇順に，1を指定するとアドレスの降順に転送を行うものとする。</t>
  </si>
  <si>
    <t>バス幅が16ビット，メモリサイクルタイムが80ナノ秒で連続して動作できるメモリがある。このメモリのデータ転送速度は何Mバイト／秒か。ここで，Mは106を表す。</t>
  </si>
  <si>
    <t>ZigBeeの説明として，適切なものはどれか。</t>
  </si>
  <si>
    <t>Webサーバ，アプリケーション(AP)サーバ及びデータベース(DB)サーバが各1台で構成されるWebシステムにおいて，次の3種類のタイムアウトを設定した。タイムアウトに設定する時間の長い順に並べたものはどれか。ここで，トランザクションはWebリクエスト内で処理を完了するものとする。
〔タイムアウトの種類〕
APサーバのAPが，処理を開始してから終了するまで
APサーバのAPにおいて，DBアクセスなどのトランザクションを開始してから終了するまで
Webサーバが，APサーバにリクエストを送信してから返信を受けるまで</t>
  </si>
  <si>
    <t>稼働率の等しい装置を直列や並列に組み合わせたとき，システム全体の稼働率を高い順に並べたものはどれか。ここで，各装置の稼働率は0より大きく1未満である。</t>
  </si>
  <si>
    <t>キャッシュサーバを利用した検索処理の平均応答時間は，キャッシュサーバでヒットした場合には0.2秒，ヒットしない場合には2.2秒である。現在の平均検索応答時間は，1.0秒である。3年後のキャッシュサーバのヒット率は，検索量の増加によって現状の半分になると予測されている。3年後の平均検索応答時間は何秒か。ここで，その他のオーバーヘッドは考慮しない。</t>
  </si>
  <si>
    <t>五つのジョブA〜Eに対して，ジョブの多重度が1で，処理時間順方式のスケジューリングを適用した場合，ジョブBのターンアラウンドタイムは何秒か。ここで，OSのオーバーヘッドは考慮しないものとする。</t>
  </si>
  <si>
    <t>プログラムの実行時に利用される記憶領域にスタック領域とヒープ領域がある。それらの領域に関する記述のうち，適切なものはどれか。</t>
  </si>
  <si>
    <t>DRAMのメモリセルにおいて，情報を記憶するために利用されているものはどれか。</t>
  </si>
  <si>
    <t>音声を標本化周波数10kHz，量子化ビット数16ビットで4秒間サンプリングして音声データを取得した。この音声データを，圧縮率1／4のADPCMを用いて圧縮した場合のデータ量は何kバイトか。ここで，1kバイトは1,000バイトとする。</t>
  </si>
  <si>
    <t>次の二つの回路の入力に値を与えたとき，表の入力A，B，C，Dと出力E，Fの組合せのうち，全ての素子が論理積素子で構成された左側の回路でだけ成立するものはどれか。</t>
  </si>
  <si>
    <t>コードの値からデータの対象物が連想できるものはどれか。</t>
  </si>
  <si>
    <t>コンピュータグラフィックスにおける，レンダリングに関する記述として，適切なものはどれか。</t>
  </si>
  <si>
    <t>データベースを記録媒体にどのように格納するかを記述したものはどれか。</t>
  </si>
  <si>
    <t>RDBMSにおいて，特定の利用者だけに表を更新する権限を与える方法として，適切なものはどれか。</t>
  </si>
  <si>
    <t>過去3年分の記録を保存している"試験結果"表から，2018年度の平均点数が600点以上となったクラスのクラス名と平均点数の一覧を取得するSQL文はどれか。ここで，実線の下線は主キーを表す。
　試験結果（学生番号，受験年月日，点数，クラス名）</t>
  </si>
  <si>
    <t>ビッグデータのデータ貯蔵場所であるデータレイクの特徴として，適切なものはどれか。</t>
  </si>
  <si>
    <t>トランザクションのACID特性のうち，一貫性(consistency)の記述として，適切なものはどれか。</t>
  </si>
  <si>
    <t>インターネット接続において，複数のISPの回線を使用した冗長化構成を表す用語はどれか。</t>
  </si>
  <si>
    <t>図のようなIPネットワークのLAN環境で，ホストAからホストBにパケットを送信する。LAN1において，パケット内のイーサネットフレームの宛先とIPデータグラムの宛先の組合せとして，適切なものはどれか。ここで，図中の MACn/IPm はホスト又はルータがもつインタフェースのMACアドレスとIPアドレスを示す。</t>
  </si>
  <si>
    <t>次のIPアドレスとサブネットマスクをもつPCがある。このPCのネットワークアドレスとして，適切なものはどれか。
　IPアドレス： 10.170.70.19
　サブネットマスク：255.255.255.240</t>
  </si>
  <si>
    <t>Webサーバを使ったシステムにおいて，インターネット経由でアクセスしてくるクライアントから受け取ったリクエストをWebサーバに中継する仕組みはどれか。</t>
  </si>
  <si>
    <t>情報セキュリティにおけるエクスプロイトコードの説明はどれか。</t>
  </si>
  <si>
    <t>デジタルフォレンジックスの手順を収集，検査，分析，報告に分けたとき，そのいずれかに該当するものはどれか。</t>
  </si>
  <si>
    <t>マルウェア対策ソフトでのフォールスネガティブに該当するものはどれか。</t>
  </si>
  <si>
    <t>VPNで使用されるセキュアなプロトコルであるIPsec，L2TP，TLSの，OSI基本参照モデルにおける相対的な位置関係はどれか。</t>
  </si>
  <si>
    <t>情報セキュリティにおけるサンドボックスの説明はどれか。</t>
  </si>
  <si>
    <t>パケットフィルタリング型ファイアウォールが，通信パケットの通過を許可するかどうかを判断するときに用いるものはどれか。</t>
  </si>
  <si>
    <t>WAFの説明はどれか。</t>
  </si>
  <si>
    <t>ソフトウェアの分析・設計技法の特徴のうち，データ中心分析・設計技法の特徴として，最も適切なものはどれか。</t>
  </si>
  <si>
    <t>フェールセーフの考えに基づいて設計したものはどれか。</t>
  </si>
  <si>
    <t>オペレーティングシステムの更新によって，既存のアプリケーションソフトウェアが正常に動作しなくなることが判明したので，正常に動作するように修正した。この保守を何と呼ぶか。</t>
  </si>
  <si>
    <t>ソフトウェアライフサイクルプロセスのうちの，システム要求事項分析プロセスにおける要求事項評価の基準はどれか。</t>
  </si>
  <si>
    <t>JIS Q 21500:2018(プロジェクトマネジメントの手引)によれば，プロジェクトマネジメントの"実行のプロセス群"の説明はどれか。</t>
  </si>
  <si>
    <t>図のアローダイアグラムから読み取れることとして，適切なものはどれか。ここで，プロジェクトの開始日を1日目とする。</t>
  </si>
  <si>
    <t>ITサービスマネジメントにおける問題管理プロセスにおいて実施することはどれか。</t>
  </si>
  <si>
    <t>ITIL 2011 editionによれば，ITサービス継続性管理における復旧オプションのうち，段階的復旧(コールド・スタンバイ)はどれか。</t>
  </si>
  <si>
    <t>システム開発委託先(受託者)から委託元(委託者)に納品される成果物に対するユーザー受入テストの適切性を確かめるためのシステム監査の要点はどれか。</t>
  </si>
  <si>
    <t>事務所の物理的セキュリティ対策について，JIS Q 27002:2014(情報セキュリティ管理策の実践のための規範)に基づいて情報セキュリティ監査を実施した。判明した状況のうち，監査人が監査報告書に指摘事項として記載すべきものはどれか。</t>
  </si>
  <si>
    <t>ビッグデータを有効活用し，事業価値を生み出す役割を担う専門人材であるデータサイエンティストに求められるスキルセットを表の三つの領域と定義した。データサイエンス力に該当する具体的なスキルはどれか。</t>
  </si>
  <si>
    <t>要件定義において，利用者や外部システムと，業務の機能を分離して表現することによって，利用者を含めた業務全体の範囲を明らかにするために使用される図はどれか。</t>
  </si>
  <si>
    <t>サブスクリプション方式のソフトウェア調達はどれか。</t>
  </si>
  <si>
    <t>コアコンピタンスに該当するものはどれか。</t>
  </si>
  <si>
    <t>知識創造プロセス(SECIモデル)における"表出化"はどれか。</t>
  </si>
  <si>
    <t>オープンイノベーションに関する事例として，適切なものはどれか。</t>
  </si>
  <si>
    <t>PDM(Product Data Management)の目的はどれか。</t>
  </si>
  <si>
    <t>SEOの説明はどれか。</t>
  </si>
  <si>
    <t>定量発注方式における経済的発注量を計算したところ，600個であった。発注から納入までの調達期間は5日であり，安全在庫量が30個である場合，この購買品目の発注点は何個か。ここで，1日の平均消費量は50個であるとする。</t>
  </si>
  <si>
    <t>表の事業計画案に対して，新規設備投資に伴う減価償却費(固定費)の増加1,000万円を織り込み，かつ，売上総利益を3,000万円とするようにしたい。変動費率に変化がないとすると，売上高の増加を何万円にすればよいか。</t>
  </si>
  <si>
    <t>図に示す標準原価計算の手続について，a〜cに該当する適切な組合せはどれか。</t>
  </si>
  <si>
    <t>ソフトウェア開発を下請事業者に委託する場合，下請代金支払遅延等防止法に照らして，禁止されている行為はどれか。</t>
  </si>
  <si>
    <t>技術者倫理の観点から，職務遂行において技術者が優先すべきこととして，最も適切なものはどれか。</t>
  </si>
  <si>
    <t>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
伝票データは，ポアソン分布に従って到着する。
伝票データをためる数に制限はない。
1件の伝票データの処理時間は，平均T秒の指数分布に従う。</t>
  </si>
  <si>
    <t>受験者1,000人の4教科のテスト結果は表のとおりであり，いずれの教科の得点分布も正規分布に従っていたとする。90点以上の得点者が最も多かったと推定できる教科はどれか。</t>
  </si>
  <si>
    <t>次に示す記述は，BNFで表現されたあるプログラム言語の構文の一部である。&lt;パラメータ指定&gt;として，適切なものはどれか。
&lt;パラメータ指定&gt;::＝&lt;パラメータ&gt;｜(&lt;パラメータ指定&gt;，&lt;パラメータ&gt;)
&lt;パラメータ&gt;::＝&lt;英字&gt;｜&lt;パラメータ&gt;&lt;英字&gt;
&lt;英字&gt;::＝a｜b｜c｜d｜e｜f｜g｜h｜i</t>
  </si>
  <si>
    <t>符号化方式に関する記述のうち，ハフマン方式はどれか。</t>
  </si>
  <si>
    <t>葉以外の節点はすべて二つの子をもち，根から葉までの深さがすべて等しい木を考える。この木に関する記述のうち，適切なものはどれか。ここで，木の深さとは根から葉に至るまでの枝の個数を表す。また，節点には根及び葉も含まれる。</t>
  </si>
  <si>
    <t>2次元配列 A[i，j] (i，j はいずれも0〜99の値をとる)の i＞j である要素 A[i，j] は全部で幾つか。</t>
  </si>
  <si>
    <t>探索表の構成法を例とともに a〜c に示す。最も適した探索手法の組合せはどれか。ここで，探索表のコードの空欄は表の空きを示す。</t>
  </si>
  <si>
    <t>メモリの誤り制御方式で，2ビットの誤り検出機能と，1ビットの誤り訂正機能をもたせるのに用いられるものはどれか。</t>
  </si>
  <si>
    <t>相変化メモリの説明として，適切なものはどれか。</t>
  </si>
  <si>
    <t>ストレージ技術におけるシンプロビジョニングの説明として，適切なものはどれか。</t>
  </si>
  <si>
    <t>仮想サーバの運用サービスで使用するライブマイグレーションの概念を説明したものはどれか。</t>
  </si>
  <si>
    <t>商品検索と発注入力が可能なWebシステムについて，時間帯別のトランザクション数を表1に，TPS(Transaction Per Second)による必要なCPU数を表2に示す。このWebシステムに必要かつ十分なCPU数は幾つか。ここで，OSのオーバーヘッドなどの処理については無視でき，トランザクションはそれぞれ時間帯の中で均等に発生するものとする。</t>
  </si>
  <si>
    <t>システムの信頼性指標に関する記述のうち，適切なものはどれか。</t>
  </si>
  <si>
    <t>処理はすべてCPU処理である三つのジョブ A，B，C がある。それらを単独で実行したときの処理時間は，ジョブAは5分，ジョブBは10分，ジョブCは15分である。この三つのジョブを次のスケジューリング方式に基づいて同時に開始すると，ジョブBが終了するまでの経過時間はおよそ何分か。
〔スケジューリング方式〕
一定時間(これをタイムクウォンタムと呼ぶ)内に処理が終了しなければ，処理を中断させて，待ち行列の最後尾へ回す。
待ち行列に並んだ順に実行する。
タイムクウォンタムは，ジョブの処理時間に比べて十分に小さい値とする。
ジョブの切替え時間は考慮しないものとする。</t>
  </si>
  <si>
    <t>プリエンプション方式のタスクスケジューリングにおいて，タスクBの実行中にプリエンプションが発生する契機となるのはどれか。ここで，タスクの優先度は，タスクAが最も高く，タスクA＞タスクB＝タスクC＞タスクDの関係とする。</t>
  </si>
  <si>
    <t>プログラムの性能を改善するに当たって，関数，文などの実行回数や実行時間を計測して統計を取るために用いるツールはどれか。</t>
  </si>
  <si>
    <t>次の方式で画素にメモリを割り当てる640×480のグラフィックLCDモジュールがある。座標(x，y)で始点(5，4)から終点(9，8)まで直線を描画するとき，直線上のx＝7の画素に割り当てられたメモリのアドレスの先頭は何番地か。
〔方式〕
メモリは0番地から昇順に使用する。
1画素は16ビットとする。
座標(0，0)から座標(639，479)まで連続して割り当てる。
各画素は，x＝0からx軸の方向にメモリを割り当てていく。
x＝639の次はx＝0とし，yを1増やす。</t>
  </si>
  <si>
    <t>バーチャルリアリティにおけるモデリングに関する記述のうち，レンダリングの説明はどれか。</t>
  </si>
  <si>
    <t>社員と年の対応関係をUMLのクラス図で記述する。二つのクラス間の関連が次の条件を満たす場合，a，bに入れる多重度の適切な組合せはどれか。ここで，"年"クラスのインスタンスは毎年存在する。
〔条件〕
全ての社員は入社年を特定できる。
年によっては社員が入社しないこともある。</t>
  </si>
  <si>
    <t>自然数を除数とした剰余を返すハッシュ関数がある。値がそれぞれ571，1168，1566である三つのレコードのキー値を入力値としてこのハッシュ関数を施したところ，全てのハッシュ値が衝突した。このとき使用した除数は幾つか。</t>
  </si>
  <si>
    <t>第1，第2，第3正規形とそれらの特徴a〜cの組合せとして，適切なものはどれか。
どの非キー属性も，主キーの真部分集合に対して関数従属しない。
どの非キー属性も，主キーに推移的に関数従属しない。
繰返し属性が存在しない。</t>
  </si>
  <si>
    <t>"部品"表のメーカーコード列に対し，B+木インデックスを作成した。これによって，"部品"表の検索の性能改善が最も期待できる操作はどれか。ここで，部品及びメーカーのデータ件数は十分に多く，"部品"表に存在するメーカーコード列の値の種類は十分な数があり，かつ，均一に分散されているものとする。また，"部品"表のごく少数の行には，メーカーコード列にNULLが設定されている。実線の下線は主キーを，破線の下線は外部キーを表す。
　部品(部品コード，部品名，メーカーコード)
　メーカー(メーカーコード，メーカー名，住所)</t>
  </si>
  <si>
    <t>データベースシステムにおいて，二つのプログラムが同一データへのアクセス要求を行うとき，後続プログラムのアクセス要求に対する並行実行の可否の組合せのうち，適切なものはどれか。ここで，表中の○は二つのプログラムが並行して実行されることを表し，×は先行プログラムの実行終了まで後続プログラムは待たされることを表す。</t>
  </si>
  <si>
    <t>2台の端末と2台のレイヤー3スイッチが図のようにLANで接続されているとき，端末Aがフレームを送信し始めてから，端末Bがそのフレームを受信し終わるまでの時間は，およそ何ミリ秒か。
〔条件〕
フレーム長：1,000バイト
LANの伝送速度：100Mビット／秒
レイヤー3スイッチにおける1フレームの処理時間：0.2ミリ秒
レイヤー3スイッチは，1フレームの受信を完了してから送信を開始する。</t>
  </si>
  <si>
    <t>CSMA/CD方式のLANで使用されるスイッチングハブ(レイヤー2スイッチ)は，フレームの蓄積機能，速度変換機能や交換機能を持っている。このようなスイッチングハブと同等の機能をもち，同じプロトコル階層で動作する装置はどれか。</t>
  </si>
  <si>
    <t>サイバーセキュリティ基本法に基づき，内閣官房に設置された機関はどれか。</t>
  </si>
  <si>
    <t>楕円曲線暗号に関する記述のうち，適切なものはどれか。</t>
  </si>
  <si>
    <t>JIS X 9401:2016(情報技術−クラウドコンピューティング−概要及び用語)の定義によるクラウドサービス区分において，パブリッククラウドのクラウドサービスカスタマのシステム管理者が，仮想サーバのゲストOSに対するセキュリティパッチの管理と適用を実施可か実施不可かの組合せのうち，適切なものはどれか。</t>
  </si>
  <si>
    <t>DNSキャッシュサーバに対して外部から行われるキャッシュポイズニング攻撃への対策のうち，適切なものはどれか。</t>
  </si>
  <si>
    <t>インターネットに接続された利用者のPCから，DMZ上の公開Webサイトにアクセスし，利用者の個人情報を入力すると，その個人情報が内部ネットワークのデータベース(DB)サーバに蓄積されるシステムがある。このシステムにおいて，利用者個人のデジタル証明書を用いたTLS通信を行うことによって期待できるセキュリティ上の効果はどれか。</t>
  </si>
  <si>
    <t>クロスサイトスクリプティング対策に該当するものはどれか。</t>
  </si>
  <si>
    <t>ブルートフォース攻撃に該当するものはどれか。</t>
  </si>
  <si>
    <t>脆弱性検査手法の一つであるファジングはどれか。</t>
  </si>
  <si>
    <t>取引履歴などのデータとハッシュ値の組みを順次つなげて記録した分散型台帳を，ネットワーク上の多数のコンピュータで同期して保有し，管理することによって，一部の台帳で取引データが改ざんされても，取引データの完全性と可用性が確保されることを特徴とする技術はどれか。</t>
  </si>
  <si>
    <t>無線LANのセキュリティプロトコル，暗号アルゴリズム，暗号鍵の鍵長の組合せのうち，適切なものはどれか。</t>
  </si>
  <si>
    <t>SysMLの説明として，適切なものはどれか。</t>
  </si>
  <si>
    <t>ソフトウェアアーキテクチャパターンのうち，仕様の追加や変更による影響が及ぶ範囲を限定できるようにするために，機能を業務ロジック，画面出力，それらの制御という，三つのコンポーネントに分けるものはどれか。</t>
  </si>
  <si>
    <t>安全性や信頼性について，次の方針でプログラム設計を行う場合，その方針を表す用語はどれか。
〔方針〕
不特定多数の人が使用するプログラムには，自分だけが使用するプログラムに比べて，より多く，データチェックの機能を組み込む。プログラムが処理できるデータの前提条件を文書に書いておくだけでなく，プログラムについても前提条件を満たしていないデータが入力されたときは，エラーメッセージを表示して再入力を促すようなものとする。</t>
  </si>
  <si>
    <t>プログラムの誤りの一つに，繰返し処理の終了条件として A≧a とすべきところを A＞a とコーディングしたことに起因するものがある。このような誤りを見つけ出すために有効なテストケース設計技法はどれか。ここで，Aは変数，aは定数とする。</t>
  </si>
  <si>
    <t>アジャイル開発で"イテレーション"を行う目的のうち，適切なものはどれか。</t>
  </si>
  <si>
    <t>システム開発の進捗管理などに用いられるトレンドチャートの説明はどれか。</t>
  </si>
  <si>
    <t>あるシステムの開発工数を見積もると120人月であった。このシステムの開発を12か月で終えるように表に示す計画を立てる。プログラム作成工程には，何名の要員を確保しておく必要があるか。ここで，工程内での要員の増減はないものとする。</t>
  </si>
  <si>
    <t>ソフトウェアの機能量に着目して開発規模を見積もるファンクションポイント法で，調整前FPを求めるために必要となる情報はどれか。</t>
  </si>
  <si>
    <t>図は，ITIL 2011 editionのサービスライフサイクルの各段階の説明と流れである。a〜dの段階名の適切な組合せはどれか。</t>
  </si>
  <si>
    <t>ITサービスマネジメントにおけるサービスレベル管理プロセスの活動はどれか。</t>
  </si>
  <si>
    <t>ITIL 2011 editionに示されるサービスデスク組織の構造とその特徴のうち，"フォロー・ザ・サン"の説明として，最も適切なものはどれか。</t>
  </si>
  <si>
    <t>システム監査における，サンプリング(試査)に関する用語の説明のうち，適切なものはどれか。</t>
  </si>
  <si>
    <t>システム監査において，ペネトレーションテストが最も適合するチェックポイントはどれか。</t>
  </si>
  <si>
    <t>情報システムの可監査性を説明したものはどれか。</t>
  </si>
  <si>
    <t>IT投資ポートフォリオにおいて，情報化投資の対象を，戦略，情報，トランザクション，インフラの四つのカテゴリに分類した場合，トランザクションカテゴリに対する投資の直接の目的はどれか。</t>
  </si>
  <si>
    <t>業務プロセスを可視化する手法としてUMLを採用した場合の活用シーンはどれか。</t>
  </si>
  <si>
    <t>企業の業務システムを，自社のコンピュータでの運用からクラウドサービスの利用に切り替えるときの留意点はどれか。</t>
  </si>
  <si>
    <t>IT投資に対する評価指標の設定に際し，バランススコアカードの手法を用いてKPIを設定する場合に，内部ビジネスプロセスの視点に立ったKPIの例はどれか。</t>
  </si>
  <si>
    <t>ある企業が，AIなどの情報技術を利用した自動応答システムを導入して，コールセンターにおける顧客対応を無人化しようとしている。この企業が，システム化構想の立案プロセスで行うべきことはどれか。</t>
  </si>
  <si>
    <t>ベンダーX社に対して，表に示すように要件定義フェーズから運用テストフェーズまでを委託したい。X社との契約に当たって，"情報システム・モデル取引・契約書＜第一版＞"に照らし，各フェーズの契約形態を整理した。a〜dの契約形態のうち，準委任型が適切であるとされるものはどれか。</t>
  </si>
  <si>
    <t>バリューチェーンによる分類はどれか。</t>
  </si>
  <si>
    <t>観測データを類似性によって集団や群に分類し，その特徴となる要因を分析する手法はどれか。</t>
  </si>
  <si>
    <t>MPEG4などに存在するパテントプールの説明として，適切なものはどれか。</t>
  </si>
  <si>
    <t>IoTがもたらす効果を"監視"，"制御"，"最適化"，"自律化"の4段階に分類すると，IoTによって工場の機械の監視や制御などを行っているシステムにおいて，"自律化"の段階に達している例はどれか。</t>
  </si>
  <si>
    <t>顧客との接点として注目される，チャットボットの説明はどれか。</t>
  </si>
  <si>
    <t>ある期間の生産計画において，表の部品表で表される製品Aの需要量が10個であるとき，部品Dの正味所要量は何個か。ここで，ユニットBの在庫残が5個，部品Dの在庫残が25個あり，ほかの在庫残，仕掛残，注文残，引当残などはないものとする。</t>
  </si>
  <si>
    <t>CIOが経営から求められる役割はどれか。</t>
  </si>
  <si>
    <t>横軸にロットの不良率，縦軸にロットの合格率をとり，抜取検査でのロットの品質とその合格率の関係を表したものはどれか。</t>
  </si>
  <si>
    <t>工場で，ある原料から生産している3種類の製品A，B及びCの単位量当たりの製造時間，原料所要量及び利益額を表に示す。この工場の月間合計製造時間は最大240時間であり，投入可能な原料は月間150kgである。
このとき，各製品をそれぞれどれだけ作ると最も高い利益が得られるかを求めるのに用いられる手法はどれか。</t>
  </si>
  <si>
    <t>クリエイティブコモンズの説明はどれか。</t>
  </si>
  <si>
    <t>広告や宣伝目的の電子メールを一方的に送信することを規制する法律はどれか。</t>
  </si>
  <si>
    <t>ユーザーから請負うソフトウェア開発を下請業者に委託する場合，下請代金支払遅延等防止法で禁止されている行為はどれか。</t>
  </si>
  <si>
    <t>表は，文字A〜Eを符号化したときのビット表記と，それぞれの文字の出現確率を表したものである。1文字当たりの平均ビット数は幾らになるか。</t>
  </si>
  <si>
    <t>非負の整数m，nに対して次のとおりに定義された関数 Ack(m，n) がある。Ack(1，3) の値はどれか。</t>
  </si>
  <si>
    <t>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t>
  </si>
  <si>
    <t>オブジェクト指向プログラミングにおいて，同一クラス内に，メソッド名が同一であって，引数の型，個数又は並び順が異なる複数のメソッドを定義することを何と呼ぶか。</t>
  </si>
  <si>
    <t>再帰的な処理を実現するためには，再帰的に呼び出したときのレジスタ及びメモリの内容を保存しておく必要がある。そのための記憶管理方式はどれか。</t>
  </si>
  <si>
    <t>NAND型フラッシュメモリに関する記述として，適切なものはどれか。</t>
  </si>
  <si>
    <t>USB3.0の特徴として，適切なものはどれか。</t>
  </si>
  <si>
    <t>PCをシンクライアント端末として利用する際の特徴として，適切なものはどれか。</t>
  </si>
  <si>
    <t>物理サーバのスケールアウトに関する記述として，適切なものはどれか。</t>
  </si>
  <si>
    <t>フェールソフトの説明として，適切なものはどれか。</t>
  </si>
  <si>
    <t>4種類の装置で構成される次のシステムの稼働率は，およそ幾らか。ここで，アプリケーションサーバとデータベースサーバの稼働率は0.8であり，それぞれのサーバのどちらかが稼働していればシステムとして稼働する。また，負荷分散装置と磁気ディスク装置は，故障しないものとする。</t>
  </si>
  <si>
    <t>三つのタスクA〜Cの優先度と各タスクを単独で実行した場合のCPUと入出力(I/O)装置の動作順序と処理時間は，表のとおりである。優先順位方式のタスクスケジューリングを行うOSの下で，三つのタスクが同時に実行可能状態になってから，タスクCが終了するまでに，タスクCが実行可能状態にある時間は延べ何ミリ秒か。ここで，I/Oは競合せず，OSのオーバーヘッドは考慮しないものとする。また，表中の()内の数字は処理時間を示すものとする。</t>
  </si>
  <si>
    <t>セマフォを用いる目的として，適切なものはどれか。</t>
  </si>
  <si>
    <t>ページング方式の仮想記憶における主記憶の割当てに関する記述のうち，適切なものはどれか。</t>
  </si>
  <si>
    <t>図の論理回路と等価な回路はどれか。</t>
  </si>
  <si>
    <t>クロックの立上りエッジで，データを入力の最下位ビットに取り込んで上位方向へシフトし，ストローブの立上りエッジで値を確定する8ビットのシリアル入力パラレル出力シフトレジスタがある。各信号の波形を観測した結果が図のとおりであるとき，確定後のシフトレジスタの値はどれか。ここで，数値は16進数で表記している。</t>
  </si>
  <si>
    <t>ワンチップマイコンにおける内部クロック発生器のブロック図を示す。15MHzの発振器と，内部のPLL1，PLL2及び分周器の組合せでCPUに240MHz，シリアル通信(SIO)に115kHzのクロック信号を供給する場合の分周器の値は幾らか。ここで，シリアル通信のクロック精度は±5%以内に収まればよいものとする。</t>
  </si>
  <si>
    <t>Webページの設計の例のうち，アクセシビリティを高める観点から最も適切なものはどれか。</t>
  </si>
  <si>
    <t>3次元の物体を表すコンピュータグラフィックスの手法に関する記述のうち，サーフェスモデルの説明として，適切なものはどれか。</t>
  </si>
  <si>
    <t>関係データベースのテーブルにレコードを1件追加したところ，インデックスとして使う，図のB+木のリーフノードCがノードC1とC2に分割された。ノード分割後のB+木構造はどれか。ここで，矢印はノードへのポインタとする。また，中間ノードAには十分な空きがあるものとする。</t>
  </si>
  <si>
    <t>SQLにおいて，A表の主キーがB表の外部キーによって参照されている場合，各表の行を追加・削除する操作の参照制約について，正しく整理した図はどれか。ここで，△印は操作が拒否される場合があることを表し，○印は制限なしに操作ができることを表す。</t>
  </si>
  <si>
    <t>関係データベース管理システム(RDBMS)のデータディクショナリに格納されるものはどれか。</t>
  </si>
  <si>
    <t>ETSI(欧州電気通信標準化機構)によって提案されたNFV(Network Functions Virtualisation)に関する記述として，適切なものはどれか。</t>
  </si>
  <si>
    <t>伝送速度30Mビット／秒の回線を使ってデータを連続送信したとき，平均して100秒に1回の1ビット誤りが発生した。この回線のビット誤り率は幾らか。</t>
  </si>
  <si>
    <t>TCP/IPネットワークにおけるRARPの機能として，適切なものはどれか。</t>
  </si>
  <si>
    <t>二つのIPv4ネットワーク 192.168.0.0/23 と 192.168.2.0/23 を集約したネットワークはどれか。</t>
  </si>
  <si>
    <t>クロスサイトスクリプティングの手口はどれか。</t>
  </si>
  <si>
    <t>ディレクトリトラバーサル攻撃はどれか。</t>
  </si>
  <si>
    <t>ポリモーフィック型マルウェアの説明として，適切なものはどれか。</t>
  </si>
  <si>
    <t>サイバーレスキュー隊(J-CRAT)は，どの脅威による被害の低減と拡大防止を活動目的としているか。</t>
  </si>
  <si>
    <t>内部ネットワークのPCからインターネット上のWebサイトを参照するときにDMZ上に用意したVDI(Virtual Desktop Infrastructure)サーバ上のWebブラウザを利用すると，未知のマルウェアがPCにダウンロードされて，PCが感染することを防ぐというセキュリティ上の効果が期待できる。この効果を生み出すVDIサーバの動作の特徴はどれか。</t>
  </si>
  <si>
    <t>パケットフィルタリング型ファイアウォールのフィルタリングルールを用いて，本来必要なサービスに影響を及ぼすことなく防げるものはどれか。</t>
  </si>
  <si>
    <t>ソフトウェアライフサイクルプロセスにおいてソフトウェア実装プロセスを構成するプロセスのうち，次のタスクを実施するものはどれか。
〔タスク〕
ソフトウェア品目の外部インタフェース，及びソフトウェアコンポーネント間のインタフェースについて最上位レベルの設計を行う。
データベースについて最上位レベルの設計を行う。
ソフトウェア結合のために暫定的なテスト要求事項及びスケジュールを定義する。</t>
  </si>
  <si>
    <t>組込みシステムの"クロス開発"の説明として，適切なものはどれか。</t>
  </si>
  <si>
    <t>アジャイル開発のプラクティスの一つである"ふりかえり(レトロスペクティブ)"を行う適切なタイミングはどれか。</t>
  </si>
  <si>
    <t>PMBOKガイド第5版によれば，プロジェクトのコスト見積り技法の説明のうち，パラメトリック見積りの説明はどれか。</t>
  </si>
  <si>
    <t>ISO 21500:2012(プロジェクトマネジメントの手引き(英和対訳版))によれば，プロジェクト資源マネジメントにおけるプロセス"プロジェクトチームの育成"の目的はどれか。</t>
  </si>
  <si>
    <t>あるソフトウェア開発部門では，開発工数E(人月)と開発規模L(キロ行)との関係を，E＝5.2L0.98としている。L＝10としたときの生産性(キロ行／人月)は，およそ幾らか。</t>
  </si>
  <si>
    <t>JIS Q 20000-1(サービスマネジメントシステム要求事項)は，サービスマネジメントシステム(以下，SMSという)及びサービスのあらゆる場面でPDCA方法論の適用を要求している。SMSの実行(Do)の説明はどれか。</t>
  </si>
  <si>
    <t>JIS Q 20000-2:2013(サービスマネジメントシステムの適用の手引)によれば，構成管理プロセスの活動として，適切なものはどれか。</t>
  </si>
  <si>
    <t>業務部門が起票した入力原票を，情報システム部門でデータ入力する場合，情報システム部門の業務として，適切なものはどれか。</t>
  </si>
  <si>
    <t>システム利用者に対して付与されるアクセス権の管理状況の監査で判明した状況のうち，監査人がシステム監査報告書で報告すべき指摘事項はどれか。</t>
  </si>
  <si>
    <t>企業において整備したシステム監査規程の最終的な承認者として，最も適切な者は誰か。</t>
  </si>
  <si>
    <t>共通フレーム2013によれば，システム化構想の立案で作成されるものはどれか。</t>
  </si>
  <si>
    <t>定性的な評価項目を定量化するために評価点を与える方法がある。表に示す4段階評価を用いた場合，重み及び判定内容から評価されるシステム全体の目標達成度は何%となるか。</t>
  </si>
  <si>
    <t>システム管理基準(平成16年)によれば，情報戦略策定段階の成果物はどれか。</t>
  </si>
  <si>
    <t>EMS(electronics manufacturing services)の説明として，適切なものはどれか。</t>
  </si>
  <si>
    <t>政府は，IoTを始めとする様々なICTが最大限に活用され，サイバー空間とフィジカル空間とが融合された"超スマート社会"の実現を推進している。必要なものやサービスが人々に過不足なく提供され，年齢や性別などの違いにかかわらず，誰もが快適に生活することができるとされる"超スマート社会"実現への取組みは何と呼ばれているか。</t>
  </si>
  <si>
    <t>図は，製品Aの構成部品を示し，括弧内の数字は上位の製品・部品1個当たりの所要数量である。この製品Aを10個生産する場合，部品Cは，少なくとも何個発注する必要があるか。ここで，現在の部品Bの在庫は0個，部品Cの在庫は5個である。</t>
  </si>
  <si>
    <t>インターネットショッピングで売上の全体に対して，あまり売れない商品の売上合計の占める割合が無視できない割合になっていることを指すものはどれか。</t>
  </si>
  <si>
    <t>図は，ある製品ロットの抜取り検査の結果を表すOC曲線(検査特性曲線)である。この図が表しているものはどれか。</t>
  </si>
  <si>
    <t>製造物責任法(PL法)において，製造物責任を問われる事例はどれか。</t>
  </si>
  <si>
    <t>企業のWebサイトに接続してWebページを改ざんし，システムの使用目的に反する動作をさせて業務を妨害する行為を処罰の対象とする法律はどれか。</t>
  </si>
  <si>
    <t>資金決済法で定められている仮想通貨の特徴はどれか。</t>
  </si>
  <si>
    <t>相関係数に関する記述のうち，適切なものはどれか。</t>
  </si>
  <si>
    <t>次のBNFにおいて非終端記号&lt;A&gt;から生成される文字列はどれか。
&lt;R0&gt; ::= 0｜3｜6｜9
&lt;R1&gt; ::= 1｜4｜7
&lt;R2&gt; ::= 2｜5｜8
&lt;A&gt; ::= &lt;R0&gt;｜&lt;A&gt; &lt;R0&gt;｜&lt;B&gt; &lt;R2&gt;｜&lt;C&gt;&lt; R1&gt;
&lt;B&gt; ::= &lt;R1&gt;｜&lt;A&gt; &lt;R1&gt;｜&lt;B&gt; &lt;R0&gt;｜&lt;C&gt;&lt; R2&gt;
&lt;C&gt; ::= &lt;R2&gt;｜&lt;A&gt; &lt;R2&gt;｜&lt;B&gt; &lt;R1&gt;｜&lt;C&gt; &lt;R0&gt;</t>
  </si>
  <si>
    <t>四つのアルファベットa〜d から成るテキストがあり，各アルファベットは2ビットの固定長2進符号で符号化されている。このテキストにおける各アルファベットの出現確率を調べたところ，表のとおりであった。各アルファベットの符号を表のような可変長2進符号に変換する場合，符号化されたテキストの，変換前に対する変換後のビット列の長さの比は，およそ幾つか。</t>
  </si>
  <si>
    <t>UTF-8の説明に関する記述として，適切なものはどれか。</t>
  </si>
  <si>
    <t>ノード1〜5をもつグラフを隣接行列で表したもののうち，木となるものはどれか。ここで，隣接行列のi行j列目の成分は，ノードiとノードjを結ぶエッジがある場合は1，ない場合は0とする。</t>
  </si>
  <si>
    <t>パイプライン制御を適切に表しているものはどれか。ここで，図中の記号Dは解読，Eは実行，Fは命令フェッチとする。</t>
  </si>
  <si>
    <t>IoTでの活用が検討されているLPWA(LowPower，WideArea)の特徴として，適切なものはどれか。</t>
  </si>
  <si>
    <t>1台のコンピュータで複数の仮想マシン環境を実現するための制御機能はどれか。</t>
  </si>
  <si>
    <t>次のシステムにおいて，ピーク時間帯のCPU使用率は何%か。ここで，トランザクションはレコードアクセス処理と計算処理から成り，レコードアクセスはCPU処理だけでI/Oは発生せず，OSのオーバーヘッドは考慮しないものとする。また，1日のうち発生するトランザクション数が最大になる1時間をピーク時間帯と定義する。
〔システムの概要〕
CPU数：1個
1日に発生する平均トランザクション数：54,000件
1日のピーク時間帯におけるトランザクション数の割合：20%
1トランザクション当たりの平均レコードアクセス数：100レコード
1レコードアクセスに必要な平均CPU時間：1ミリ秒
1トランザクション当たりの計算処理に必要な平均CPU時間：100ミリ秒</t>
  </si>
  <si>
    <t>CPUスケジューリングにおけるラウンドロビンスケジューリング方式に関する記述として，適切なものはどれか。</t>
  </si>
  <si>
    <t>入力G＝0のときはX＝A，Y＝Bを出力し，G＝1のときはX＝A，Y＝Bを出力する回路はどれか。</t>
  </si>
  <si>
    <t>アクセシビリティ設計に関する規格であるJIS X 8341-1:2010(高齢者・障害者等配慮設計指針−情報通信における機器，ソフトウェア及びサービス−第1部：共通指針)を適用する目的のうち，適切なものはどれか。</t>
  </si>
  <si>
    <t>第3正規形であることの効果又は影響に関する記述として，適切なものはどれか。</t>
  </si>
  <si>
    <t>関係R(ID，A，B，C)のA，Cへの射影の結果とSQL文で求めた結果が同じになるように，aに入れるべき字句はどれか。ここで，関係Rを表Tで実現し，表Tに各行を格納したものを次に示す。</t>
  </si>
  <si>
    <t>トランザクションA〜Gの待ちグラフにおいて，永久待ちの状態になっているトランザクション全てを列挙したものはどれか。ここで，待ちグラフのX→Yは，トランザクションXはトランザクションYがロックしている資源のアンロックを待っていることを表す。
〔トランザクションA〜Gの待ちグラフ〕</t>
  </si>
  <si>
    <t>データマイニングの説明として，適切なものはどれか。</t>
  </si>
  <si>
    <t>無線LANで用いられるSSIDの説明として，適切なものはどれか。</t>
  </si>
  <si>
    <t>設置場所の異なるクライアントとサーバ間で，次の条件で通信を行う場合の応答時間は何秒か。ここで，クライアントの送信処理の始まりから受信処理が終了するまでを応答時間とし，距離による遅延は考慮しないものとする。</t>
  </si>
  <si>
    <t>CSMA/CD方式に関する記述のうち，適切なものはどれか。</t>
  </si>
  <si>
    <t>IPv4においてIPアドレスからMACアドレスを取得するために用いるプロトコルはどれか。</t>
  </si>
  <si>
    <t>SIEM(Security Information and Event Management)の特徴はどれか。</t>
  </si>
  <si>
    <t>パスワードに使用できる文字の種類の数をM，パスワードの文字数をnとするとき，設定できるパスワードの理論的な総数を求める数式はどれか。</t>
  </si>
  <si>
    <t>ドライブバイダウンロード攻撃の説明はどれか。</t>
  </si>
  <si>
    <t>サイバーレスキュー隊(J-CRAT)の役割はどれか。</t>
  </si>
  <si>
    <t>暗号化や認証機能をもち，遠隔にあるコンピュータに安全にログインするためのプロトコルはどれか。</t>
  </si>
  <si>
    <t>モジュール設計に関する記述のうち，モジュール強度(結束性)が最も高いものはどれか。</t>
  </si>
  <si>
    <t>テストで使用されるドライバ又はスタブの説明のうち，適切なものはどれか。</t>
  </si>
  <si>
    <t>アジャイル開発のプラクティスのうち，回帰テストを行うことを前提とするものはどれか。</t>
  </si>
  <si>
    <t>CMMIの説明はどれか。</t>
  </si>
  <si>
    <t>ソフトウェア開発プロジェクトで行う構成管理の対象項目はどれか。</t>
  </si>
  <si>
    <t>プロジェクト管理においてパフォーマンス測定に使用するEVMの管理対象の組みはどれか。</t>
  </si>
  <si>
    <t>品質の定量評価の指標のうち，ソフトウェアの保守性の評価指標になるものはどれか。</t>
  </si>
  <si>
    <t>サービス提供時間帯が毎日6〜20時のシステムにおいて，ある月の停止時間，修復時間及びシステムメンテナンス時間は次のとおりであった。この月の可用性は何%か。ここで，1か月の稼働日数は30日，可用性(%)は小数第2位を四捨五入するものとする。
〔停止時間，修復時間及びシステムメンテナンス時間〕
システム障害によるサービス提供時間内の停止時間：7時間
システム障害に対処するサービス提供時間外の修復時間：3時間
サービス提供時間外のシステムメンテナンス時間：8時間</t>
  </si>
  <si>
    <t>バックアップ処理には，フルバックアップ方式と差分バックアップ方式がある。差分バックアップ方式による運用に関する記述のうち，適切なものはどれか。</t>
  </si>
  <si>
    <t>空調計画における冷房負荷には，"外気負荷"，"室内負荷"，"伝熱負荷"，"日射負荷"などがある。冷房負荷の軽減策のうち，"伝熱負荷"の軽減策として，最も適切なものはどれか。</t>
  </si>
  <si>
    <t>システム監査の改善指導(フォローアップ)において，被監査部門による改善が計画よりも遅れていることが判明したとき，システム監査人が採るべき行動はどれか。</t>
  </si>
  <si>
    <t>開発プロジェクトにおいて，開発検討フェーズ，プログラムテストフェーズ，移行判定フェーズを対象とし，それぞれのフェーズ終了時に監査を実施する場合，移行判定フェーズで実施することが適切な監査手続はどれか。</t>
  </si>
  <si>
    <t>在庫管理システムを対象とするシステム監査において，当該システムに記録された在庫データの網羅性のチェックポイントとして，適切なものはどれか。</t>
  </si>
  <si>
    <t>エンタープライズアーキテクチャにおいて，業務と情報システムの理想を表すモデルはどれか。</t>
  </si>
  <si>
    <t>システム管理基準(平成16年)によれば、組織全体の情報システムのあるべき姿を明確にする計画はどれか。</t>
  </si>
  <si>
    <t>クラウドサービスの導入事例のうち，データから新たな知見を抽出し，付加価値として提供しているものはどれか。</t>
  </si>
  <si>
    <t>"情報システム・モデル取引・契約書"によれば，情報システムの開発において，多段階契約の考え方を採用する目的はどれか。ここで，多段階契約とは，工程ごとに個別契約を締結することである。</t>
  </si>
  <si>
    <t>半導体ファブレス企業の説明として，適切なものはどれか。</t>
  </si>
  <si>
    <t>営業部門で設定するKPIとKGIの適切な組合せはどれか。</t>
  </si>
  <si>
    <t>ISO，IEC，ITUなどの国際標準に適合した製品を製造及び販売する利点として，適切なものはどれか。</t>
  </si>
  <si>
    <t>ドローン，マルチコプタなどの無人航空機に搭載されるセンサーのうち，機体を常に水平に保つ姿勢制御のために使われるセンサーはどれか。</t>
  </si>
  <si>
    <t>3PL(3rd Party Logistics)を説明したものはどれか。</t>
  </si>
  <si>
    <t>本社から工場まで車で行くのに，一般道路では80分掛かる。高速道路を利用すると，混雑していなければ50分，混雑していれば100分掛かる。高速道路の交通情報が"順調"ならば高速道路を利用し，"渋滞"ならば一般道路を利用するとき，期待できる平均所要時間は約何分か。ここで，高速道路の混雑具合の確率は，混雑している状態が0.4，混雑していない状態が0.6とし，高速道路の真の状態に対する交通情報の発表の確率は表のとおりとする。</t>
  </si>
  <si>
    <t>プログラムのステップ数が多くなるほどステップ当たりのエラー数も多くなる傾向があるように見受けられたので，データを採って調べた。これを分析するのに最も適した図はどれか。</t>
  </si>
  <si>
    <t>今年度の事業損益実績は表のとおりである。来年度の営業利益目標を240百万円としたとき，来年度の目標売上高は何百万円か。ここで，来年度の変動費率は今年度と同じであり，製造固定費と販売固定費は今年度に比べそれぞれ80百万円，20百万円の増加を見込む。</t>
  </si>
  <si>
    <t>企業が請負で受託して開発したか，又は派遣契約によって派遣された社員が開発したプログラムの著作権の帰属に関し契約に定めがないとき，著作権の原始的な帰属はどのようになるか。</t>
  </si>
  <si>
    <t>マイナンバー法におけるマイナンバー(個人番号)に関する記述のうち，適切なものはどれか。</t>
  </si>
  <si>
    <t>論理和(∨)，論理積(∧)，排他的論理和(?)の結合法則の成立に関する記述として，適切な組合せはどれか。</t>
  </si>
  <si>
    <t>(1＋α)nの計算を，1＋n×αで近似計算ができる条件として、適切なものはどれか。</t>
  </si>
  <si>
    <t>ノードとノードの間のエッジの有無を，隣接行列を用いて表す。ある無向グラフの隣接行列が次の場合，グラフで表現したものはどれか。ここで，ノードを隣接行列の行と列に対応させて，ノード間にエッジが存在する場合は1で，エッジが存在しない場合は0で示す。</t>
  </si>
  <si>
    <t>あるプログラム言語において，識別子(identifier)は，先頭が英字で始まり，それ以降に任意個の英数字が続く文字列である。これをBNFで定義したとき，a に入るものはどれか。
　　&lt;digit&gt;::＝0｜1｜2｜3｜4｜5｜6｜7｜8｜9
　　&lt;letter&gt;::＝A｜B｜C｜…｜X｜Y｜Z｜a｜b｜c｜…｜x｜y｜z
　　&lt;identifier&gt;::＝ a</t>
  </si>
  <si>
    <t>次の数式は，ある細菌の第n世代の個数?(n)が1世代後にどのように変化するかを表現したものである。この漸化式の解釈として，1世代後の細菌の個数が，第n世代と比較してどのようになるかを説明しているものはどれか。
　?(n＋1)＋0.2×?(n)＝2×?(n)</t>
  </si>
  <si>
    <t>次の流れ図の処理で，終了時のxに格納されているものはどれか。ここで，与えられたa，bは正の整数であり，mod(x，y)はxをyで割った余りを返す。</t>
  </si>
  <si>
    <t>プログラムの特性に関する記述のうち，適切なものはどれか。</t>
  </si>
  <si>
    <t>プロセッサの省電力技術の一つであるパワーゲーティングの説明として，適切なものはどれか。</t>
  </si>
  <si>
    <t>15Mバイトのプログラムを圧縮した状態でフラッシュメモリに格納している。プログラムの圧縮率が40%，フラッシュメモリから主記憶への転送速度が20Mバイト／秒であり，1Mバイトに圧縮されたデータの展開に主記憶上で0.03秒が掛かるとき，このプログラムが主記憶に展開されるまでの時間は何秒か。ここで，フラッシュメモリから主記憶への転送と圧縮データの展開は同時には行われないものとする。</t>
  </si>
  <si>
    <t>WebシステムにおけるCDN(Contents Delivery Network)に関する記述として，適切なものはどれか。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</si>
  <si>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</si>
  <si>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コンピュータシステムの性能評価法の一つであるモニタリングの説明として，適切なものはどれか。</t>
  </si>
  <si>
    <t>図に示す二つの装置から構成される並列システムの稼働率は幾らか。ここで，どちらか一つの装置が稼働していればシステムとして稼働しているとみなし，装置A，Bとも，MTBFは450時間，MTTRは50時間とする。</t>
  </si>
  <si>
    <t>4ブロック分のキャッシュメモリC0〜C3が表に示す状態である。ここで，新たに別のブロックの内容をキャッシュメモリにロードする必要が生じたとき，C2のブロックを置換の対象とするアルゴリズムはどれか。</t>
  </si>
  <si>
    <t>サーバアプリケーションの開発のための，オブジェクト指向技術に基づいたコンポーネントソフトウェアの仕様はどれか。</t>
  </si>
  <si>
    <t>ホワイトボックステストにおいて，プログラムの実行された部分の割合を測定するのに使うものはどれか。</t>
  </si>
  <si>
    <t>オープンソースライセンスのGNU GPL(GNU General Public License)の説明のうち，適切なものはどれか。</t>
  </si>
  <si>
    <t>16進数 ABCD1234 をリトルエンディアンで4バイトのメモリに配置したものはどれか。ここで， 0〜＋3はバイトアドレスのオフセット値である。</t>
  </si>
  <si>
    <t>16ビットのダウンカウントのカウンタを用い，そのカウンタの値が0になると割込みを発生させるハードウェアタイマがある。カウンタに初期値として10進数の150をセットしてタイマをスタートすると，最初の割込みが発生するまでの時間は何マイクロ秒か。ここで，タイマクロックは16MHzを32分周したものとする。</t>
  </si>
  <si>
    <t>図の回路が実現する論理式はどれか。ここで，論理式中の"・"は論理積，"＋"は論理和を表す。</t>
  </si>
  <si>
    <t>表示装置には色彩や濃淡などの表示能力に限界がある。一つ一つの画素では表現可能な色数が少ない環境でも，幾つかの画素を使って見掛け上表示できる色数を増やし，滑らかで豊かな階調を表現する手法はどれか。</t>
  </si>
  <si>
    <t>データモデルを解釈してオブジェクト図を作成した。解釈の誤りを適切に指摘した記述はどれか。ここで，モデルの表記にはUMLを用い，オブジェクト図の一部の属性の表示は省略した。</t>
  </si>
  <si>
    <t>"受注明細"表は，どのレベルまでの正規形の条件を満足しているか。ここで，実線の下線は主キーを表す。</t>
  </si>
  <si>
    <t>"部品"表のメーカーコード列に対し，B+木インデックスを作成した。これによって，検索の性能改善が最も期待できる操作はどれか。ここで，部品及びメーカーのデータ件数は十分に多く，"部品"表に存在するメーカーコード列の値の種類は十分な数があり，かつ，均一に分散されているものとする。また，"部品"表のごく少数の行には，メーカーコード列にNULLが設定されている。実線の下線は主キーを，破線の下線は外部キーを表す。
　部品(部品コード，部品名，メーカーコード)
　メーカー(メーカーコード，メーカー名，住所)</t>
  </si>
  <si>
    <t>トランザクションAとBが，共通の資源であるテーブルaとbを表に示すように更新するとき，デッドロックとなるのはどの時点か。ここで，表中の@〜Gは処理の実行順序を示す。また，ロックはテーブルの更新直前にテーブル単位で行い，アンロックはトランザクションの終了後に行うものとする。</t>
  </si>
  <si>
    <t>ネットワーク機器の接続状態を調べるためのコマンドpingが用いるプロトコルはどれか。</t>
  </si>
  <si>
    <t>WANを介して二つのノードをダイヤルアップ接続するときに使用されるプロトコルで，リンク制御やエラー処理機能をもつものはどれか。</t>
  </si>
  <si>
    <t>ブロードキャストストームの説明として，適切なものはどれか。</t>
  </si>
  <si>
    <t>インターネットへの接続において，ファイアウォールでNAPT機能を利用することによるセキュリティ上の効果はどれか。</t>
  </si>
  <si>
    <t>A社のWebサーバは，サーバ証明書を使ってTLS通信を行っている。PCからA社のWebサーバへのTLSを用いたアクセスにおいて，当該PCがサーバ証明書を入手した後に，認証局の公開鍵を利用して行う動作はどれか。</t>
  </si>
  <si>
    <t>暗号方式に関する説明のうち，適切なものはどれか。</t>
  </si>
  <si>
    <t>経済産業省とIPAが策定した"サイバーセキュリティ経営ガイドライン(Ver1.1)"の説明はどれか。</t>
  </si>
  <si>
    <t>水飲み場型攻撃(Watering Hole Attack)の手口はどれか。</t>
  </si>
  <si>
    <t>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t>
  </si>
  <si>
    <t>攻撃にHTTP over TLS(HTTPS)が使われた場合に起こり得ることはどれか。</t>
  </si>
  <si>
    <t>組込み機器のソフトウェア開発にプラットフォーム開発を適用する利点として，適切なものはどれか。</t>
  </si>
  <si>
    <t>汎化の適切な例はどれか。</t>
  </si>
  <si>
    <t>流れ図において，分岐網羅を満たし，かつ，条件網羅を満たすテストデータの組はどれか。</t>
  </si>
  <si>
    <t>期間10日のプロジェクトを5日目の終了時にアーンドバリュー分析したところ，表のとおりであった。現在のコスト効率が今後も続く場合，完成時総コスト見積り(EAC)は何万円か。</t>
  </si>
  <si>
    <t>図のアローダイアグラムから読み取ったことのうち，適切なものはどれか。ここで，プロジェクトの開始日は0日目とする。</t>
  </si>
  <si>
    <t>PMBOKガイド第5版によれば，定量的リスク分析で実施することはどれか。</t>
  </si>
  <si>
    <t>PMBOKガイド第5版における，マイナスのリスクに対する戦略として用いられる"リスク転嫁"の説明はどれか。</t>
  </si>
  <si>
    <t>ITIL 2011 editionの可用性管理プロセスにおいて，ITサービスの可用性と信頼性の管理に関わるKPIとして用いるものはどれか。</t>
  </si>
  <si>
    <t>新システムの開発を計画している。提案された4案の中で，TCO(総所有費用)が最小のものはどれか。ここで，このシステムは開発後，3年間使用されるものとする。</t>
  </si>
  <si>
    <t>ITサービスマネジメントにおける問題管理プロセスの活動はどれか。</t>
  </si>
  <si>
    <t>システム監査人が監査報告書に記載する改善勧告に関する説明のうち，適切なものはどれか。</t>
  </si>
  <si>
    <t>識別コード及びパスワードによるアクセスコントロール機能を情報システムに組み込むことによって，コントロール可能なリスクはどれか。</t>
  </si>
  <si>
    <t>業務要件定義において，業務フローを記述する際に，処理の分岐や並行処理，処理の同期などを表現できる図はどれか。</t>
  </si>
  <si>
    <t>組込みシステム開発において，製品に搭載するLSIを新規に開発したい。LSI設計を自社で行い，LSI製造を外部に委託する場合の委託先として，適切なものはどれか。</t>
  </si>
  <si>
    <t>多角化戦略のうち，M&amp;Aによる垂直統合に該当するものはどれか。</t>
  </si>
  <si>
    <t>事業戦略のうち，浸透価格戦略に該当するものはどれか。</t>
  </si>
  <si>
    <t>他の技法では答えが得られにくい，未来予測のような問題に多く用いられ，(1)〜(3)の手順に従って行われる予測技法はどれか。
複数の専門家を回答者として選定する。
質問に対する回答結果を集約してフィードバックし，再度質問を行う。
回答結果を統計的に処理し，分布とともに回答結果を示す。</t>
  </si>
  <si>
    <t>セル生産方式の特徴はどれか。</t>
  </si>
  <si>
    <t>インターネットオークションにおいて，出品者と落札者の間の決済で使用されるエスクローサービスはどれか。</t>
  </si>
  <si>
    <t>インターネットを活用した広告手法のうち，行動ターゲティングの説明はどれか。</t>
  </si>
  <si>
    <t>製造業の企業が社会的責任を果たす活動の一環として，雇用創出や生産設備の環境対策に投資することによって，便益を享受するステークホルダは，株主，役員，従業員に加えて，どれか。</t>
  </si>
  <si>
    <t>ワークシェアリングの説明はどれか。</t>
  </si>
  <si>
    <t>定量発注方式の特徴はどれか。</t>
  </si>
  <si>
    <t>損益分岐点の特性を説明したものはどれか。</t>
  </si>
  <si>
    <t>Webページの著作権に関する記述のうち，適切なものはどれか。</t>
  </si>
  <si>
    <t>コンピュータウイルスを作成する行為を処罰の対象とする法律はどれか。</t>
  </si>
  <si>
    <t>8ビットのデータX及びYの値をそれぞれ16進表現で 0F，F0 とするとき，8ビットのデータAの下位4ビットを反転させ，上位4ビットを0にする論理式はどれか。ここで，X・Yは論理積を表し，Zは否定を表す。</t>
  </si>
  <si>
    <t>0≦x≦1の範囲で単調に増加する連続関数?(x)が ?(0)≦0≦?(1) を満たすときに，区間内で ?(x)＝0 であるxの値を近似的に求めるアルゴリズムにおいて，(2)は何回実行されるか。
〔アルゴリズム〕
x0←0，x1←1とする。
x←x0＋x12とする。
x1−x＜0.001ならばxの値を近似値として終了する。
?(x)≧0ならばx1←xとして，そうでなければx0←xとする。
(2)に戻る。</t>
  </si>
  <si>
    <t>逆ポーランド表記法で表された式を評価する場合，途中の結果を格納するためのスタックを用意し，式の項や演算子を左から右に順に入力し処理する。スタックが図の状態のとき，入力が演算子となった。このときに行われる演算はどれか。ここで，演算は中置表記法で記述するものとする。</t>
  </si>
  <si>
    <t>次の表は，入力記号の集合が{0，1}，状態集合が{a，b，c，d}である有限オートマトンの状態遷移表である。長さ3以上の任意のビット列を左(上位ビット)から順に読み込んで最後が110で終わっているものを受理するには，どの状態を受理状態とすればよいか。</t>
  </si>
  <si>
    <t>あるB木は，各節点に4個のキーを格納し，5本の枝を出す。このB木の根(深さのレベル0)から深さのレベル2までの節点に格納できるキーの個数は，最大で幾つか。</t>
  </si>
  <si>
    <t>ヒープソートの説明として，適切なものはどれか。</t>
  </si>
  <si>
    <t>WebSocketによって実現できるのはどれか。</t>
  </si>
  <si>
    <t>全ての命令が5ステージで完了するように設計された，パイプライン制御のコンピュータがある。20命令を実行するには何サイクル必要となるか。ここで，全ての命令は途中で停止することなく実行でき，パイプラインの各ステージは1サイクルで動作を完了するものとする。</t>
  </si>
  <si>
    <t>間接アドレス指定方式のアドレス部で指定するものはどれか。</t>
  </si>
  <si>
    <t>メモリインターリーブの目的として，適切なものはどれか。</t>
  </si>
  <si>
    <t>プロセッサの実行効率を上げる，VLIWの説明はどれか。</t>
  </si>
  <si>
    <t>データベース(DB)へのアクセスを行うブラウザからのリクエスト処理を，Webサーバが受信し解読した後に行う一連の実行処理の順序はどれか。ここで，Webサーバはリクエスト処理ごとにDBへの接続と切断を行うものとする。
〔実行処理〕
DBの切断
DBへのアクセス
DBへの接続
HTML文書の組立て
SQL文の組立て
ブラウザへの送信</t>
  </si>
  <si>
    <t>仮想サーバの冗長化設計における可用性評価に関する記述のうち，クラスタソフトウェアを用いた評価として，適切なものはどれか。</t>
  </si>
  <si>
    <t>オンライントランザクション処理システムにおいて，1分当たりの平均トランザクション数が1,200件であり，1件のトランザクション処理で100万命令を実行する場合，CPU性能が100MIPSのコンピュータを使用したときのCPUの平均利用率は何%か。</t>
  </si>
  <si>
    <t>五つのタスクを単独で実行した場合のCPUと入出力装置(I/O)の動作順序と処理時間は，表のとおりである。優先度"高"のタスクと，優先度"低"のタスクのうち一つだけを同時に実行する。実行を開始してから，両方のタスクの実行が完了するまでの間のCPUの遊休時間が最も短いのは，どの優先度"低"のタスクとの組合せか。ここで，I/Oは競合せず，OSのオーバーヘッドは考慮しないものとする。
　また，表の( )内の数字は処理時間を示すものとする。</t>
  </si>
  <si>
    <t>プログラムで使用可能な実メモリ枠が3ページである仮想記憶システムにおいて，大きさ6ページのプログラムが実行されたとき，ページフォールトは何回発生するか。ここで，プログラム実行時のページ読込み順序は，0，1，2，3，4，0，2，4，3，1，4，5とする。ページング方式は，LRU(Least Recently Used)とし，初期状態では，実メモリにはいずれのページも読み込まれていないものとする。</t>
  </si>
  <si>
    <t>タイムクウォンタムが2秒のラウンドロビン方式で処理されるタイムシェアリングシステムにおいて，プロセス1〜3が逐次生成されるとき，プロセス2が終了するのはプロセス2の生成時刻から何秒後か。ここで，各プロセスはCPU処理だけで構成され，OSのオーバーヘッドは考慮しないものとする。また，新しいプロセスの生成と中断されたプロセスの再開が同時に生じた場合には，新しく生成されたプロセスを優先するものとする。</t>
  </si>
  <si>
    <t>フラッシュメモリに関する記述として，適切なものはどれか。</t>
  </si>
  <si>
    <t>次の条件を満足する論理回路はどれか。
〔条件〕
　階段の上下にあるスイッチA又はBで，一つの照明を点灯・消灯する。すなわち，一方のスイッチの状態にかかわらず，他方のスイッチで照明を点灯・消灯できる。</t>
  </si>
  <si>
    <t>動画や音声などのマルチメディアコンテンツのレイアウトや再生のタイミングをXMLフォーマットで記述するためのW3C勧告はどれか。</t>
  </si>
  <si>
    <t>データベースの3層スキーマ構造に関する記述のうち，適切なものはどれか。</t>
  </si>
  <si>
    <t>関係データベースにおける実表と導出表に関する記述のうち，適切なものはどれか。</t>
  </si>
  <si>
    <t>"サッカーチーム"表と"審判"表から，条件を満たす対戦を導出するSQL文のaに入れる字句はどれか。
〔条件〕
出場チーム1のチーム名は出場チーム2のチーム名よりもアルファベット順で先にくる。
審判は，所属チームの対戦を担当することはできない。
〔SQL文〕</t>
  </si>
  <si>
    <t>ルータの機能に関する記述のうち，適切なものはどれか。</t>
  </si>
  <si>
    <t>ほかのコンピュータ上にあるデータやサービスを呼び出すためのプロトコルで，メッセージ記述がXMLのヘッダとボディで構成されているものはどれか。</t>
  </si>
  <si>
    <t>IPv6において，拡張ヘッダを利用することによって実現できるセキュリティ機能はどれか。</t>
  </si>
  <si>
    <t>ISP"A"管理下のネットワークから別のISP"B"管理下の宛先へSMTPで電子メールを送信する。電子メール送信者がSMTP-AUTHを利用していない場合，スパムメール対策OP25Bによって遮断される電子メールはどれか。</t>
  </si>
  <si>
    <t>データベースで管理されるデータの暗号化に用いることができ，かつ，暗号化と復号とで同じ鍵を使用する暗号化方式はどれか。</t>
  </si>
  <si>
    <t>アクセス制御に用いる認証デバイスの特徴に関する記述のうち，適切なものはどれか。</t>
  </si>
  <si>
    <t>OpenPGPやS/MIMEにおいて用いられるハイブリッド暗号方式の特徴はどれか。</t>
  </si>
  <si>
    <t>受信した電子メールの送信元ドメインが詐称されていないことを検証する仕組みであるSPF(Sender Policy Framework)の特徴はどれか。</t>
  </si>
  <si>
    <t>サンドボックス機構に該当するものはどれか。</t>
  </si>
  <si>
    <t>UMLのユースケース図の説明はどれか。</t>
  </si>
  <si>
    <t>オブジェクト指向言語のクラスに関する記述のうち，適切なものはどれか。</t>
  </si>
  <si>
    <t>JIS X 0160におけるソフトウェア実装プロセスの下位レベルのプロセスのうち，次のタスクを実施するものはどれか。
〔タスク〕
ソフトウェア品目の外部インタフェース，及びソフトウェアコンポーネント間のインタフェースについて最上位レベルの設計を行う。
データベースについて最上位レベルの設計を行う。
ソフトウェア結合のために暫定的なテスト要求事項及びスケジュールを定義する。</t>
  </si>
  <si>
    <t>ソフトウェアを保守するときなどに利用される技術であるリバースエンジニアリングに該当するものはどれか。</t>
  </si>
  <si>
    <t>PMBOKの統合変更管理プロセスにおいて，プロジェクトのプロダクト，サービス，所産，構成要素などに対する変更と実施状況を記録・報告したり，要求事項への適合性を検証する活動を支援したりする活動はどれか。</t>
  </si>
  <si>
    <t>あるプロジェクトの作業が図に従って計画されているとき，最短日数で終了するためには，作業Hはプロジェクトの開始から遅くとも何日後に開始しなければならないか。</t>
  </si>
  <si>
    <t>過去のプロジェクトの開発実績から構築した作業配分モデルがある。システム要件定義からシステム内部設計までをモデルどおりに228日で完了し，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ここで，各プログラムの開発に掛かる工数及び期間は，全てのプログラムで同一であるものとする。
〔作業配分モデル〕</t>
  </si>
  <si>
    <t>PMBOKによれば，脅威となるマイナスのリスクと，好機となるプラスのリスクの，どちらのリスクに対しても採用される戦略はどれか。</t>
  </si>
  <si>
    <t>JIS Q 20000-1は，サービスマネジメントシステム(SMS)及びサービスのあらゆる場面でPDCA方法論の適用を要求している。SMSの実行(Do)の説明はどれか。</t>
  </si>
  <si>
    <t>ITサービスマネジメントにおいて，災害による重大なサービス停止に関する事業影響度分析は，どのプロセスで実施するか。</t>
  </si>
  <si>
    <t>次の処理条件で磁気ディスクに保存されているファイルを磁気テープにバックアップするとき，バックアップの運用に必要な磁気テープは最少で何本か。
〔処理条件〕
毎月初日(1日)にフルバックアップを取る。フルバックアップは1本の磁気テープに1回分を記録する。
フルバックアップを取った翌日から次のフルバックアップまでは，毎日，差分バックアップを取る。差分バックアップは，差分バックアップ用としてフルバックアップとは別の磁気テープに追記録し，1本に1カ月分を記録する。
常に6か月前の同一日までのデータについて，指定日の状態にファイルを復元できるようにする。ただし，6か月前の月に同一日が存在しない場合は，当該月の末日までのデータについて，指定日の状態にファイルを復元できるようにする (例：本日が10月31日の場合は，4月30日までのデータについて，指定日の状態にファイルを復元できるようにする)。</t>
  </si>
  <si>
    <t>システム監査人の役割と権限に関する記述のうち，適切なものはどれか。</t>
  </si>
  <si>
    <t>システム監査報告書に記載された改善勧告への取組みに対する監査人のフォローアップとして，適切なものはどれか。</t>
  </si>
  <si>
    <t>金融庁の"財務報告に係る内部統制の評価及び監査に関する実施基準"における"ITへの対応"に関する記述のうち，適切なものはどれか。</t>
  </si>
  <si>
    <t>ITベンダーにおけるソリューションビジネスの推進で用いるバランススコアカードの，学習と成長のKPIの目標例はどれか。ここで，ソリューションとは"顧客の経営課題の達成に向けて，情報技術と専門家によるプロフェッショナルサービスを通して支援すること"とする。</t>
  </si>
  <si>
    <t>BI(Business Intelligence)の活用事例として，適切なものはどれか。</t>
  </si>
  <si>
    <t>リサイクル法に基づく規制に準拠した使用済PCの回収・再資源化に関する記述のうち，適切なものはどれか。</t>
  </si>
  <si>
    <t>非機能要件項目はどれか。</t>
  </si>
  <si>
    <t>"情報システム・モデル取引・契約書"によれば，要件定義工程を実施する際に，ユーザー企業がベンダーと締結する契約の形態について適切なものはどれか。</t>
  </si>
  <si>
    <t>ベンチマーキングを説明したものはどれか。</t>
  </si>
  <si>
    <t>アンゾフが提唱する成長マトリクスを説明したものはどれか。</t>
  </si>
  <si>
    <t>RFM分析において，特にR(Recency)とF(Frequency) をそれぞれ三つに分類した。表の各セルに対する考察のうち，適切なものはどれか。</t>
  </si>
  <si>
    <t>技術経営における課題のうち，"死の谷"を説明したものはどれか。</t>
  </si>
  <si>
    <t>ある期間の生産計画において，図の部品表で表される製品Aの需要量が10個であるとき，部品Dの正味所要量は何個か。ここで，ユニットBの在庫残が5個，部品Dの在庫残が25個あり，ほかの在庫残，仕掛残，注文残，引当残などはないものとする。</t>
  </si>
  <si>
    <t>クラウドソーシングの説明はどれか。</t>
  </si>
  <si>
    <t>デジタルサイネージの説明として，適切なものはどれか。</t>
  </si>
  <si>
    <t>ガントチャートを説明したものはどれか。</t>
  </si>
  <si>
    <t>故障率曲線において，図中のAの期間に実施すべきことはどれか。</t>
  </si>
  <si>
    <t>表の条件でA〜Eの商品を販売したときの機会損失は何千円か。</t>
  </si>
  <si>
    <t>日本において，産業財産権と総称される四つの権利はどれか。</t>
  </si>
  <si>
    <t>国の個人情報保護委員会が制定した"特定個人情報の適正な取扱いに関するガイドライン(事業者編)"は，特定個人情報に関する安全管理措置を，組織的安全管理措置，人的安全管理措置，物理的安全管理措置及び技術的安全管理措置に分けて例示している。組織的安全管理措置に該当するものはどれか。</t>
  </si>
  <si>
    <t>nビットの値 L1，L2がある。次の操作によって得られる値L3は，L1とL2に対するどの論理演算の結果と同じか。
〔操作〕
L1とL2のビットごとの論理和をとって，変数Xに記憶する。
L1とL2のビットごとの論理積をとって更に否定をとり，変数Yに記憶する。
XとYのビットごとの論理積をとって，結果をL3とする。</t>
  </si>
  <si>
    <t>10進数123を，英字A〜Zを用いた26進数で表したものはどれか。ここで，A＝0，B＝1，…，Z＝25とする。</t>
  </si>
  <si>
    <t>多数のクライアントが，LANに接続された1台のプリンターを共同利用するときの印刷要求から印刷完了までの所要時間を，待ち行列理論を適用して見積もる場合について考える。プリンターの運用方法や利用状況に関する記述のうち，M/M/1の待ち行列モデルの条件に反しないものはどれか。</t>
  </si>
  <si>
    <t>流れ図に示す処理の動作の記述として，適切なものはどれか。ここで，二重線は並列処理の同期を表す。</t>
  </si>
  <si>
    <t>リアルタイムシステムにおいて，複数のタスクから並行して呼び出された場合に，同時に実行する必要がある共用ライブラリのプログラムに要求される性質はどれか。</t>
  </si>
  <si>
    <t>CPUのスタックポインタが示すものはどれか。</t>
  </si>
  <si>
    <t>並列処理方式であるSIMDの説明として，適切なものはどれか。</t>
  </si>
  <si>
    <t>USB3.0の特徴はどれか。</t>
  </si>
  <si>
    <t>液晶ディスプレイ(LCD)の特徴として，適切なものはどれか。</t>
  </si>
  <si>
    <t>クライアントサーバシステムの3層アーキテクチャを説明したものはどれか。</t>
  </si>
  <si>
    <t>現状のHPC(High Performance Computing)マシンの構成を，次の条件で更新することにした。更新後の，ノード数と総理論ピーク演算性能はどれか。ここで，総理論ピーク演算性能は，コア数に比例するものとする。
〔現状の構成〕
一つのコアの理論ピーク演算性能は10GFLOPSである。
一つのノードのコア数は8個である。
ノード数は1,000である。
〔更新条件〕
一つのコアの理論ピーク演算性能を現状の2倍にする。
一つのノードのコア数を現状の2倍にする。
総コア数を現状の4倍にする。</t>
  </si>
  <si>
    <t>分散処理システムに関する記述のうち，アクセス透過性を説明したものはどれか。</t>
  </si>
  <si>
    <t>フェールセーフの考え方として，適切なものはどれか。</t>
  </si>
  <si>
    <t>ノンプリエンプティブだけのスケジューリング方式はどれか。</t>
  </si>
  <si>
    <t>メインプログラムを実行した後，メインプログラムの変数X，Yの値はいくつになるか。ここで，仮引数Xは値呼出し(call by value)，仮引数Yは参照呼出し(call by reference)であるとする。</t>
  </si>
  <si>
    <t>DRAMの説明として，適切なものはどれか。</t>
  </si>
  <si>
    <t>LSIの省電力制御技術であるパワーゲーティングの説明として，適切なものはどれか。</t>
  </si>
  <si>
    <t>SoC(System on a Chip)の説明として，適切なものはどれか。</t>
  </si>
  <si>
    <t>使用性(ユーザビリティ)の規格(JIS Z 8521:1999)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</si>
  <si>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コンピュータグラフィックスの要素技術に関する記述のうち，適切なものはどれか。</t>
  </si>
  <si>
    <t>関数従属を次のように表記するとき，属性a〜eで構成される関係を第3正規形にしたものはどれか。
〔関数従属〕
属性Xの値が与えられると，属性Yの値を一意に決めることができる。
属性Xと属性Yの二つの値が与えられると，属性Zの値を一意に決めることができる。
〔正規化する関係〕</t>
  </si>
  <si>
    <t>トランザクションA(処理A1→処理A2の順に実行する)とトランザクションB(処理B1→処理B2の順に実行する)が，データベースの資源SとTに対し，次のように 処理A1→処理B1→処理A2→処理B2 の順で専有ロックを要求する場合，デッドロックが発生する資源の組合せはどれか。
　なお，ロックは処理開始時にかけ，トランザクション終了時に解除する。</t>
  </si>
  <si>
    <t>次の表において，"在庫" 表の製品番号に定義された参照制約によって拒否される可能性のある操作はどれか。ここで，実線の下線は主キーを，破線の下線は外部キーを表す。
　在庫（在庫管理番号, 製品番号, 在庫量）
　製品（製品番号, 製品名, 型, 単価）</t>
  </si>
  <si>
    <t>媒体障害の回復において，最新のデータベースのバックアップをリストアした後に，トランザクションログを用いて行う操作はどれか。</t>
  </si>
  <si>
    <t>顧客，商品，注文，販売店という四つのテーブルをスタースキーマでモデル化した場合，ファクトテーブルとなるものはどれか。</t>
  </si>
  <si>
    <t>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掛かる時間は，およそ何秒か。ここで，制御情報やブロードバンドルータの遅延時間などは考えず，また，インターネットは十分に高速であるものとする。</t>
  </si>
  <si>
    <t>クラスCのIPアドレスを分割して，10個の同じ大きさのサブネットを使用したい。ホスト数が最も多くなるように分割した場合のサブネットマスクはどれか。</t>
  </si>
  <si>
    <t>企業のDMZ上で1台のDNSサーバを，インターネット公開用と，社内のPC，サーバからの名前解決の問合せに対応する社内用とで共用している。このDNSサーバが，DNSキャッシュポイズニングの被害を受けた結果，引き起こされ得る現象はどれか。</t>
  </si>
  <si>
    <t>暗号方式のうち，共通鍵暗号方式はどれか。</t>
  </si>
  <si>
    <t>重要情報の取扱いを委託する場合における，委託元の情報セキュリティ管理のうち，適切なものはどれか。</t>
  </si>
  <si>
    <t>JIS Q 27000で定義された情報セキュリティの特性に関する記述のうち，否認防止の特性に該当するものはどれか。</t>
  </si>
  <si>
    <t>WAFの説明として，適切なものはどれか。</t>
  </si>
  <si>
    <t>Webアプリケーションのセッションが攻撃者に乗っ取られ，攻撃者が乗っ取ったセッションを利用してアクセスした場合でも，個人情報の漏えいなどの被害が拡大しないようにするために，Webアプリケーションが重要な情報をWebブラウザに送信する直前に行う対策として，最も適切なものはどれか。</t>
  </si>
  <si>
    <t>クラウドのサービスモデルをNISTの定義に従ってIaaS，PaaS，SaaSに分類したとき，パブリッククラウドサービスの利用企業が行うシステム管理作業において，PaaSとSaaSでは実施できないが，IaaSでは実施できるものはどれか。</t>
  </si>
  <si>
    <t>暗号化や認証機能を持ち，遠隔にあるコンピュータに安全にログインするためのプロトコルはどれか。</t>
  </si>
  <si>
    <t>Man-in-the-Browser攻撃に該当するものはどれか。</t>
  </si>
  <si>
    <t>ソフトウェアの品質特性のうちの保守性に影響するものはどれか。</t>
  </si>
  <si>
    <t>モジュールの結合度が最も低い，データの受渡し方法はどれか。</t>
  </si>
  <si>
    <t>プロセス制御などの事象駆動(イベントドリブン)による処理の仕様を表現する方法として，適切なものはどれか。</t>
  </si>
  <si>
    <t>作業成果物の作成者以外の参加者がモデレーターとして主導すること，並びに公式な記録及び分析を行うことが特徴のレビュー技法はどれか。</t>
  </si>
  <si>
    <t>エクストリームプログラミング(XP：eXtreme Programming)における"テスト駆動開発"の説明はどれか。</t>
  </si>
  <si>
    <t>あるプロジェクトのステークホルダとして，プロジェクトスポンサ，プロジェクトマネージャ，プロジェクトマネジメントオフィス及びプロジェクトマネジメントチームが存在する。ISO 21500によれば，組織としての標準化，プロジェクトマネジメントの教育訓練，プロジェクトの監視などの役割を主として担うのはどれか。</t>
  </si>
  <si>
    <t>組織が遂行する業務を定常業務とプロジェクトとに類別したとき，定常業務の特性はどれか。</t>
  </si>
  <si>
    <t>システム開発における工数の見積りに関する記述のうち，適切なものはどれか。</t>
  </si>
  <si>
    <t>ITILにおけるサービスデスクを配置する方法の一つである"フォロー・ザ・サン"の説明はどれか。</t>
  </si>
  <si>
    <t>ITサービスマネジメントにおけるサービスレベル管理の説明はどれか。</t>
  </si>
  <si>
    <t>ITサービスマネジメントのプロセスの一つである構成管理を導入することによって得られるメリットはどれか。</t>
  </si>
  <si>
    <t>クラウドサービスの導入検討プロセスに対するシステム監査において，クラウドサービス上に保存されている情報の消失の予防に関するチェックポイントとして，適切なものはどれか。</t>
  </si>
  <si>
    <t>システム監査人が予備調査で実施する監査手続はどれか。</t>
  </si>
  <si>
    <t>外部委託管理の監査に関する記述のうち，最も適切なものはどれか。</t>
  </si>
  <si>
    <t>IT投資評価を，個別プロジェクトの計画，実施，完了に応じて，事前評価，中間評価，事後評価として実施する。事前評価について説明したものはどれか。</t>
  </si>
  <si>
    <t>情報システム全体の最適化目標は経営戦略に基づいて設定される必要があり，その整合性を検証する必要がある。"財務状態の予測"と整合性を確保すべきものはどれか。</t>
  </si>
  <si>
    <t>オムニチャネルの特徴はどれか。</t>
  </si>
  <si>
    <t>BABOKの説明はどれか。</t>
  </si>
  <si>
    <t>表は，ビジネスプロセスをUMLで記述する際に使用される図法とその用途を示している。表中のbに相当する図法はどれか。ここで，ア〜エは，a〜dのいずれかに該当する。</t>
  </si>
  <si>
    <t>企業の競争戦略におけるチャレンジャー戦略はどれか。</t>
  </si>
  <si>
    <t>ある製品における消費者の購買行動を分析した結果，コンバージョン率が低く，リテンション率が高いことが分かった。この場合に講じるべき施策はどれか。</t>
  </si>
  <si>
    <t>技術は，理想とする技術を目指す過程において，導入期，成長期，成熟期，衰退期，そして次の技術フェーズに移行するという進化の過程をたどる。この技術進化過程を表すものとして，適切なものはどれか。</t>
  </si>
  <si>
    <t>製品開発のスピードアップ手法を次のa〜dに分類した場合，bに相当するものはどれか。ここで，ア〜エは，a〜dのいずれかに該当する。</t>
  </si>
  <si>
    <t>EDIを説明したものはどれか。</t>
  </si>
  <si>
    <t>SRI(Socially Responsible Investment)を説明したものはどれか。</t>
  </si>
  <si>
    <t>リーダーに求められる機能としてPM理論がある。P機能(Performance function)が大きく，M機能(Maintenance function)が小さいリーダーのタイプはどれか。</t>
  </si>
  <si>
    <t>内閣府によって取りまとめられた"仕事と生活の調和(ワーク・ライフ・バランス)憲章"及び"仕事と生活の調和推進のための行動指針"では，目指すべき社会の姿ごとに，その実現に向けた指標を設けている。次の表の c に当てはまるものはどれか。</t>
  </si>
  <si>
    <t>A社では，社員のソーシャルメディア利用に関し，業務利用だけでなく，私的利用における注意事項も取りまとめ，ソーシャルメディアガイドラインを策定した。私的利用も対象とするガイドラインが必要とされる理由として，最も適切なものはどれか。</t>
  </si>
  <si>
    <t>個人情報保護法で保護される個人情報の条件はどれか。</t>
  </si>
  <si>
    <t>集合A，B，Cに対してA∪B∪Cが空集合であるとき，包含関係として適切なものはどれか。ここで，∪は和集合を，∩は積集合を，XはXの補集合を，また，X⊆YはXがYの部分集合であることを表す。</t>
  </si>
  <si>
    <t>キーが小文字のアルファベット1文字（a, b,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t>
  </si>
  <si>
    <t>次に示すユークリッド互除法(方法1，方法2)で，正の整数 a，b の最大公約数は，それぞれmとnのどちらの変数に求まるか。ここで，m mod n はmをnで割った余りを表す。</t>
  </si>
  <si>
    <t>JavaBeansを利用してソフトウェア開発を行うメリットとして，適切なものはどれか。</t>
  </si>
  <si>
    <t>CPUのパイプライン処理を有効に機能させるプログラミング方法はどれか。ここで，CPUは命令の読込みとデータのアクセスを分離したアーキテクチヤとする。</t>
  </si>
  <si>
    <t>複数のデータに対して1個の命令で同一の操作を同時並列に行う方式で，マルチメディアデータなどを扱うCPUに採用されているものはどれか。</t>
  </si>
  <si>
    <t>MMU(Memory Management Unit)の説明として，適切なものはどれか。</t>
  </si>
  <si>
    <t>クラスタリングシステムで，ノード障害が発生したときに信頼性を向上させる機能のうち，適切なものはどれか。</t>
  </si>
  <si>
    <t>MTBFがx時間，MTTRがy時間のシステムがある。使用条件が変わったので，MTBF，MTTRがともに従来の1.5倍になった。新しい使用条件での稼働率はどうなるか。</t>
  </si>
  <si>
    <t>デマンドページング方式による仮想記憶の利点はどれか。</t>
  </si>
  <si>
    <t>目的プログラムの実行時間を短くするためにコンパイラが行う最適化方法として，適切なものはどれか。</t>
  </si>
  <si>
    <t>デジタルシグナルプロセッサ(DSP)の特徴として，適切なものはどれか。</t>
  </si>
  <si>
    <t>図の論理回路の動作の説明として，適切なものはどれか。</t>
  </si>
  <si>
    <t>デジタルハイビジョン対応のビデオカメラやワンセグの映像圧縮符号化方式として採用されているものはどれか。</t>
  </si>
  <si>
    <t>クライアントサーバシステムにおけるストアドプロシージャに関する記述のうち，適切でないものはどれか。</t>
  </si>
  <si>
    <t>社員と年の対応関係をUMLのクラス図で記述する。二つのクラス間の関連が次の条件を満たす場合，a，bに入る多重度の適切な組合せはどれか。ここで，年クラスのインスタンスは毎年存在する。
〔条件〕
全ての社員は入社年を特定できる。
年によっては社員が入社しないこともある。</t>
  </si>
  <si>
    <t>関係R(A，B，C，D，E，F)において，次の関数従属が成立するとき，候補キーとなるのはどれか。
〔関数従属〕
A→B，A→F，B→C，C→D，{B，C}→E，{C，F}→A</t>
  </si>
  <si>
    <t>"倉庫別商品在庫集計"表から在庫数の合計を求めたい。倉庫番号'C003'の倉庫で在庫数が100以上の商品に対して，全ての倉庫における在庫数の合計を求めるSQL文の a に入る適切な字句はどれか。ここで，該当する商品は複数存在するとともに在庫数が100未満の商品も存在するものとする。また，実線の下線は主キーを表す。
　倉庫別商品在庫集計(倉庫番号，商品コード，在庫数)
〔SQL文〕
SELECT 商品コード, SUM(在庫数) AS 在庫合計
　FROM 倉庫別商品在庫集計
　　WHERE a
　　GROUP BY 商品コード</t>
  </si>
  <si>
    <t>チェックポイントを取得するDBMSにおいて，図のような時間経過でシステム障害が発生した。前進復帰(ロールフォワード)によって障害回復できるすべてのトランザクションはどれか。</t>
  </si>
  <si>
    <t>ルータがルーティングテーブルに@〜Cのエントリをもつとき，10.1.1.250 宛てのパケットをルーティングする場合に選択するエントリはどれか。ここで，ルータは最長一致検索及び可変長サブネットマスクをサポートしているものとする。</t>
  </si>
  <si>
    <t>電子メールの内容の機密性を高めるために用いられるプロトコルはどれか。</t>
  </si>
  <si>
    <t>IPv4ネットワークで使用されるIPアドレス a とサブネットマスク m からホストアドレスを求める式はどれか。ここで，"〜"はビット反転の演算子，"｜"はビットごとの論理和の演算子，"＆"はビットごとの論理積の演算子を表し，ビット反転の演算子の優先順位は論理和，論理積の演算子よりも高いものとする。</t>
  </si>
  <si>
    <t>http://host.example.co.jp:8080/file で示されるURLの説明として，適切なものはどれか。</t>
  </si>
  <si>
    <t>クロスサイトスクリプティングの手口に該当するものはどれか。</t>
  </si>
  <si>
    <t>手順に示す処理を行ったとき，検証できることはどれか。
〔手順〕
送信者Aはファイルのハッシュ値を計算して，信頼できる第三者機関に送信する。
第三者機関は，信頼できる日時を保持しており，受信したハッシュ値とその受信日時を結合し(結合データ)，そのデジタル署名を生成し，デジタル署名と結合データの組(デジタル署名済みの結合データ)を送信者Aに返信する。
送信者Aはファイルと第三者機関から送られてきたデジタル署名済みの結合データを受信者Bに送信する。
受信者Bは第三者機関のデジタル署名を確認し，ファイルから計算したハッシュ値と，デジタル署名済みの結合データから取り出されたハッシュ値を照合する。そして，結合データから取り出された日時を確認する。</t>
  </si>
  <si>
    <t>公開鍵暗号方式の暗号アルゴリズムはどれか。</t>
  </si>
  <si>
    <t>図のような構成と通信サービスのシステムにおいて，Webアプリケーションの脆弱性対策のためのWAFの設置場所とし，最も適切な箇所はどこか。ここで，WAFには通信を暗号化したり復号したりする機能はないものとする。</t>
  </si>
  <si>
    <t>ゼロデイ攻撃の特徴はどれか。</t>
  </si>
  <si>
    <t>デジタルフォレンジックスの説明として，適切なものはどれか。</t>
  </si>
  <si>
    <t>ペネトレーションテストの目的はどれか。</t>
  </si>
  <si>
    <t>DFDにおけるデータストアの性質として，適切なものはどれか。</t>
  </si>
  <si>
    <t>ソフトウェア開発に利用されるピアレビューの説明として，適切なものはどれか。</t>
  </si>
  <si>
    <t>二つの独立したテストグループA，Bが，あるシステムについて一定期間並行してテストを行い，それぞれNA個及びNB個のエラーを検出した。このうち，共通のエラーはNAB個であった。このシステムの総エラー数Nを予測する式はどれか。ここで，NA＞0，NB＞0，NAB＞0とし，グループA，Bのエラーを検出する能力及び効率は等しいものとする。</t>
  </si>
  <si>
    <t>エクストリームプログラミング(XP)におけるリファクタリングの説明はどれか。</t>
  </si>
  <si>
    <t>共通フレームをプロジェクトに適用する場合の考え方のうち，適切なものはどれか。</t>
  </si>
  <si>
    <t>WBS作成プロセスが含まれるマネジメントプロセスはどれか。</t>
  </si>
  <si>
    <t>図に示すとおりに作業を実施する予定であったが，作業Aで1日の遅れが生じた。各作業の費用増加率を表の値とするとき，当初の予定日数で終了するために掛かる増加費用を最も少なくするには，どの作業を短縮すべきか。ここで，費用増加率とは，作業を1日短縮するのに要する増加費用のことである。</t>
  </si>
  <si>
    <t>ソフトウェアの開発規模見積りに利用されるファンクションポイント法の説明はどれか。</t>
  </si>
  <si>
    <t>ITILは，各プロセスに対する重要成功要因(CSF)と重要業績評価指標(KPI)を例示している。次のインシデント管理のCSFに対するKPIとして，適切なものはどれか。
〔CSF〕
インシデントをできるだけ迅速に解決し，事業へのインパクトを最小限にする。</t>
  </si>
  <si>
    <t>システム監査人が，予備調査において実施する作業として，"システム監査基準"に照らして適切なものはどれか。</t>
  </si>
  <si>
    <t>販売管理システムにおいて，起票された受注伝票が漏れなく，重複することなく入力されていることを確かめる監査手続のうち，適切なものはどれか。</t>
  </si>
  <si>
    <t>営業債権管理業務に関する内部統制のうち，適切なものはどれか。</t>
  </si>
  <si>
    <t>"システム管理基準"によれば，情報戦略における情報システム全体の最適化目標を設定する際の留意事項はどれか。</t>
  </si>
  <si>
    <t>要件定義において，利用者や外部システムと，業務の機能を分離して表現することで，利用者を含めた業務全体の範囲を明らかにするために使用される図はどれか。</t>
  </si>
  <si>
    <t>環境省の環境表示ガイドラインによれば，環境表示の説明はどれか。</t>
  </si>
  <si>
    <t>アクセシビリティを説明したものはどれか。</t>
  </si>
  <si>
    <t>かんばん方式の運用方法はどれか。</t>
  </si>
  <si>
    <t>企業経営における，コンプライアンス強化の説明はどれか。</t>
  </si>
  <si>
    <t>経営会議で来期の景気動向を議論したところ，景気は悪化する，横ばいである，好転するという三つの意見に完全に分かれてしまった。来期の投資計画について，積極的投資，継続的投資，消極的投資のいずれかに決定しなければならない。表の予想利益については意見が一致した。意思決定に関する記述のうち，適切なものはどれか。</t>
  </si>
  <si>
    <t>表から，卸売業A社と小売業B社の財務指標を比較したとき，卸売業A社について適切な記述はどれか。</t>
  </si>
  <si>
    <t>表のような製品A，Bを製造，販売する場合，考えられる営業利益は最大で何円になるか。ここで，機械の年間使用可能時間は延べ15,000 時間とし，年間の固定費は製品A, Bに関係なく15,000,000円とする。</t>
  </si>
  <si>
    <t>サイバーセキュリティ基本法において，サイバーセキュリティの対象として規定されている情報の説明はどれか。</t>
  </si>
  <si>
    <t>2けたの2進数x1x2が表す整数をxとする。2進数x2x1が表す整数を，xの式で表したものはどれか。ここで，int(r)は非負の実数r の小数点以下を切り捨てた整数を表す。</t>
  </si>
  <si>
    <t>携帯端末に搭載されているジャイロセンサーが検出できるものはどれか。</t>
  </si>
  <si>
    <t>自然数をキーとするデータを，ハッシュ表を用いて管理する。キーxのハッシュ関数h(x)を
　　h(x) = x mod n
とすると，キーaとbが衝突する条件はどれか。ここで，nはハッシュ表の大きさであり，x mod nはxをnで割った余りを表す。</t>
  </si>
  <si>
    <t>モンテカルロ法によって，正方形に内接する円の面積を近似的に求める方法はどれか。</t>
  </si>
  <si>
    <t>プログラムの実行に関する次の記述の下線部 a〜d のうち，いずれかに誤りがある。誤りの箇所と正しい字句の適切な組合せはどれか。
　自分自身を呼び出すことができるプログラムは，a再帰的であるという。このようなプログラムを実行するときは，bスタックに局所変数，c仮引数及び戻り番地を格納して呼び出し，復帰するときはdFIFO(First In First Out)方式で格納したデータを取り出して復元する必要がある。</t>
  </si>
  <si>
    <t>スーパースカラの説明はどれか。</t>
  </si>
  <si>
    <t>CPUにおける投機実行の説明はどれか。</t>
  </si>
  <si>
    <t>RAID1〜5の各構成は，何に基づいて区別されるか。</t>
  </si>
  <si>
    <t>物理サーバのスケールアウトに関する記述はどれか。</t>
  </si>
  <si>
    <t>ノードN1とノードN2で通信を行うデータ伝送網がある。図のようにN1とN2間にノードNを入れてA案，B案で伝送網を構成したとき，システム全体の稼働率の比較として適切なものはどれか。ここで，各ノード間の経路(パス)の稼働率は，全て等しくρ(0＜ρ＜1)であるものとする。また，各ノードは故障しないものとする。</t>
  </si>
  <si>
    <t>仮想記憶方式では，割り当てられる実記憶の容量が小さいとページアウト，ページインが頻発し，スループットが急速に低下することがある。このような現象を何というか。</t>
  </si>
  <si>
    <t>プロセスのスケジューリングに関する記述のうち，ラウンドロビン方式の説明として，適切なものはどれか。</t>
  </si>
  <si>
    <t>500kバイトの連続した空き領域に，複数のプログラムモジュールをオーバーレイ方式で読み込んで実行する。読込み順序Aと読込み順序Bにおいて，最後の120kバイトのモジュールを読み込む際，読込み可否の組合せとして適切なものはどれか。ここで，数値は各モジュールの大きさをkバイトで表したものであり，モジュールを読み込む領域は，ファーストフィット方式で求めることとする。</t>
  </si>
  <si>
    <t>半導体製造プロセスが微細化することによって問題となってきたリーク電流の低減手段として，適切なものはどれか。</t>
  </si>
  <si>
    <t>拡張現実(AR:Augmented Reality)の例として，最も適切なものはどれか。</t>
  </si>
  <si>
    <t>"電話番号"列にNULLを含む"取引先"表に対して，SQL文を実行した結果の行数は幾つか。
〔SQL文〕
SELECT * FROM 取引先 WHERE 電話番号 NOT LIKE '010%'</t>
  </si>
  <si>
    <t>埋込みSQLにおいて，問合せによって得られた導出表を1行ずつ親プログラムに引き渡す操作がある。この操作と関係の深い字句はどれか。</t>
  </si>
  <si>
    <t>"学生"表が次のSQL文で定義されているとき，検査制約の違反となるSQL文はどれか。
CREATE TABLE 学生 (
　学生番号 CHAR(5) PRIMARY KEY,
　学部名　CHAR(16),
　学部コード CHAR(4),
　住所 CHAR(16),
　CHECK (学生番号 LIKE 'K%'))</t>
  </si>
  <si>
    <t>"部品"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ここで，実線の下線は主キーを，破線の下線は外部キーを表す。
　部品(部品コード，部品名，メーカーコード)
　メーカー(メーカーコード，メーカー名，住所)</t>
  </si>
  <si>
    <t>DBMSに実装すべき原子性(atomicity)を説明したものはどれか。</t>
  </si>
  <si>
    <t>ブラウザでインターネット上のWebページのURLを http://www.jitec.ipa.go.jp/ のように指定すると，ページが表示されずにエラーが表示された。ところが，同じページのURLを http://118.151.146.137/ のようにIPアドレスを使って指定すると，ページは正しく表示された。このような現象が発生する原因の一つとして考えられるものはどれか。ここで，インターネットへの接続はプロキシサーバを経由しているものとする。</t>
  </si>
  <si>
    <t>図のように，2台の端末がルータと中継回線で接続されているとき，端末Aがフレームを送信し始めてから，端末Bがフレームを受信し終わるまでの時間は，およそ何ミリ秒か。
〔条件〕
フレーム長：LAN，中継回線ともに1,500バイト
LANの伝送速度：10Mビット／秒
中継回線の伝送速度：1.5Mビット／秒
1フレームのルータ処理時間：両ルータともに0.8ミリ秒</t>
  </si>
  <si>
    <t>伝送速度64kビット／秒の回線を使ってデータを連続送信したとき，平均して100秒に1回の1ビット誤りが発生した。この回線のビット誤り率は幾らか。</t>
  </si>
  <si>
    <t>IPネットワークのプロトコルのうち，OSI基本参照モデルのネットワーク層に属するものはどれか。</t>
  </si>
  <si>
    <t>IPアドレスが 172.16.255.164，サブネットマスクが 255.255.255.192 であるホストと同じサブネットワークに属するホストのIPアドレスはどれか。</t>
  </si>
  <si>
    <t>DNSキャッシュポイズニングに分類される攻撃内容はどれか。</t>
  </si>
  <si>
    <t>JPCERT/CCの説明はどれか。</t>
  </si>
  <si>
    <t>JIS Q 31000:2010(リスクマネジメント−原則及び指針)における，残留リスクの定義はどれか。</t>
  </si>
  <si>
    <t>NISTの定義によるクラウドサービスモデルのうち，クラウド利用企業の責任者がセキュリティ対策に関して表中の項番1と2の責務を負うが，項番3〜5の責務を負わないものはどれか。</t>
  </si>
  <si>
    <t>サーバにバックドアを作り，サーバ内で侵入の痕跡を隠蔽するなどの機能がパッケージ化された不正なプログラムやツールはどれか。</t>
  </si>
  <si>
    <t>SPF(Sender Policy Framework)を利用する目的はどれか。</t>
  </si>
  <si>
    <t>利用者PCがボットに感染しているかどうかをhostsファイルの改ざんの有無で確認するとき，hostsファイルが改ざんされていないと判断できる設定内容はどれか。ここで，hostsファイルには設定内容が1行だけ書かれており，利用者及びシステム管理者は，これまでにhostsファイルを変更していないものとする。</t>
  </si>
  <si>
    <t>次の図の作成で用いられている表記法はどれか。</t>
  </si>
  <si>
    <t>JIS X 25010:2013で規定されたシステム及びソフトウェア製品の品質副特性の説明のうち，信頼性に分類されるものはどれか。</t>
  </si>
  <si>
    <t>CMMIを説明したものはどれか。</t>
  </si>
  <si>
    <t>エクストリームプログラミング(XP)のプラクティスとして，適切なものはどれか。</t>
  </si>
  <si>
    <t>PERT図で表されるプロジェクトにおいて，プロジェクト全体の所要日数を1日短縮できる施策はどれか。</t>
  </si>
  <si>
    <t>PMBOKによれば，"アクティビティ定義"プロセスで実施するものはどれか。</t>
  </si>
  <si>
    <t>あるプログラムの設計から結合テストまでの作業について，開発工程ごとの見積工数を表1に示す。また，開発工程ごとの上級SEと初級SEの要員割当てを表2に示す。上級SEは，初級SEに比べて，プログラム作成・単体テストについて2倍の生産性を有する。表1の見積工数は，上級SEの生産性を基に算出している。
全ての開発工程に対して，上級SEを1人追加して割り当てると，この間の開発工程の期間を何か月短縮できるか。ここで，開発工程の期間は重複させないものとし，要員全員が1カ月当たり1人月の工数を投入するものとする。</t>
  </si>
  <si>
    <t>プロジェクトマネジメントにおけるリスクの対応例のうち，PMBOKのリスク対応戦略の一つである転嫁に該当するものはどれか。</t>
  </si>
  <si>
    <t>ITILの可用性管理プロセスにおいて，ITサービスの可用性と信頼性の管理に関わるKPIとして用いるものはどれか。</t>
  </si>
  <si>
    <t>情報システムの障害対策の一つである縮退運用の説明はどれか。</t>
  </si>
  <si>
    <t>インプットコントロールの監査で，エディットバリデーションチェックが正しく機能しているかどうかの検証方法として，適切なものはどれか。</t>
  </si>
  <si>
    <t>業務データのバックアップが自動取得されている場合，日次バックアップデータが継続的に取得されているかどうかをシステム監査人が検証する手続として，適切なものはどれか。</t>
  </si>
  <si>
    <t>IT投資ポートフォリオの目的はどれか。</t>
  </si>
  <si>
    <t>コモディティ化の説明はどれか。</t>
  </si>
  <si>
    <t>施策案a〜dのうち，利益が最も高くなるマーケティングミックスはどれか。ここで，広告費と販売促進費は固定費とし，1個当たりの変動費は1,000円とする。</t>
  </si>
  <si>
    <t>プロセスイノベーションに関する記述として，適切なものはどれか。</t>
  </si>
  <si>
    <t>定期発注方式の特徴はどれか。</t>
  </si>
  <si>
    <t>今年度のA社の販売実績と費用(固定費，変動費)を表に示す。来年度，固定費が5%上昇し，販売単価が5%低下すると予測されるとき，今年度と同じ営業利益を確保するためには，最低何台を販売する必要があるか。</t>
  </si>
  <si>
    <t>A社は顧客管理システムの開発を，情報システム子会社であるB社に委託し，B社は要件定義を行った上で，設計・プログラミング・テストまでを協力会社であるC社に委託した。C社ではD社員にその作業を担当させた。このとき，開発したプログラムの著作権はどこに帰属するか。ここで，関係者の間には，著作権の帰属に関する特段の取決めはないものとする。</t>
  </si>
  <si>
    <t>4nビットを用いて整数を表現するとき，符号なし固定小数点表示法で表現できる最大値をaとし，BCD(2進化10進符号)で表現できる最大値をbとする。nが大きくなるとa／bはどれに近づくか。</t>
  </si>
  <si>
    <t>コンピュータによる伝票処理システムがある。このシステムは，伝票データをためる待ち行列をもち，M/M/1の待ち行列モデルが適用できるものとする。平均待ち時間がT秒以上となるのは，処理装置の利用率が少なくとも何%以上となったときか。ここで，伝票データをためる待ち行列の特徴は次のとおりである。
伝票データは，ポアソン分布に従って発生する。
伝票データのたまる数に制限はない。
1件の伝票データの処理時間は，平均T秒の指数分布に従う。</t>
  </si>
  <si>
    <t>配列A[1]，A[2]，…，A[n]でA[1]を根とし，A[i]の左側の子をA[2i]，右側の子をA[2i＋1]とみなすことによって，2分木を表現する。このとき，配列を先頭から順に調べていくことは，2分木の探索のどれに当たるか。</t>
  </si>
  <si>
    <t>グラフに示される頂点V1からV4，V5，V6の各点への最短所要時間を求め，短い順に並べたものはどれか。ここで，グラフ中の数値は各区間の所要時間を表すものとし，最短所要時間が同ーの場合には添字の小さい順に並べるものとする。</t>
  </si>
  <si>
    <t>データ列が整列の過程で図のように上から下に推移する整列方法はどれか。ここで，図中のデータ列中の縦の区切り線は，その左右でデータ列が分割されていることを示す。</t>
  </si>
  <si>
    <t>パイプライン方式のプロセッサにおいて，パイプラインが分岐先の命令を取得するときに起こるハザードはどれか。</t>
  </si>
  <si>
    <t>現在の商用並列コンピュータの多くが採用しているマルチプロセッサの処理方式の一つで，プロセッサごとに異なる命令を並列に実行させるものはどれか。</t>
  </si>
  <si>
    <t>キャッシュの書込み方式には，ライトスルー方式とライトバック方式がある。ライトバック方式を使用する目的として，適切なものはどれか。</t>
  </si>
  <si>
    <t>3層クライアントサーバシステムの説明のうち，適切なものはどれか。</t>
  </si>
  <si>
    <t>NASを利用することによって，達成できるものはどれか。</t>
  </si>
  <si>
    <t>次の条件で運転するクライアントサーバシステムにおいて，ネットワークに必要な転送速度は，最低何ビット／秒か。
〔条件〕
トランザクション1件の平均的な処理は，CPU命令300万ステップとデータ入出力40回で構成され，ネットワークで転送されるデータは送受信それぞれ1,000バイトである。
サーバでのCPU命令1ステップの平均実行時間は300ナノ秒である。
データ入出力は1回平均20ミリ秒で処理されている。
1バイトは8ビットとする。
クライアントにおけるデータの送信開始から受信完了までに許容される時間は2.5秒である。
サーバは1CPU，1コアで構成されている。
待ち時間及び，その他のオーバーヘッドは考慮しない。</t>
  </si>
  <si>
    <t>三つの資源X〜Zを占有して処理を行う四つのプロセスA〜Dがある。各プロセスは処理の進行に伴い，表中の数値の順に資源を占有し，実行終了時に三つの資源を一括して解放する。プロセスAとデッドロックを起こす可能性のあるプロセスはどれか。</t>
  </si>
  <si>
    <t>固定区画方式を使用した主記憶において，大きさが100kバイト，200kバイト，300kバイト，400kバイトの区画をそれぞれ一つ設定する。この主記憶に，大きさが250kバイト，250kバイト，50kバイトのプログラムをベストフィット方式で割り当てた。この時点で，使用できない領域は合計で何kバイト生じているか。</t>
  </si>
  <si>
    <t>Linuxカーネルの説明として，適切なものはどれか。</t>
  </si>
  <si>
    <t>図の論理回路において，S=1，R=1，X=0，Y=1のとき，Sを一旦 0にした後，再び1に戻した。この操作を行った後のX，Yの値はどれか。</t>
  </si>
  <si>
    <t>図の回路を用いてアドレスバスからCS信号を作る。CS信号がLのときのアドレス範囲はどれか。ここで，アドレスバスは A0〜A15 の16本で，A0 がLSBとする。また，解答群の数値は16進数である。</t>
  </si>
  <si>
    <t>ウォッチドッグタイマの機能はどれか。</t>
  </si>
  <si>
    <t>顧客に，英大文字A〜Zの26種類を用いた顧客コードを割り当てたい。現在の顧客総数は8,000人であって，新規顧客が毎年2割ずつ増えていくものとする。3年後まで顧客全員にコードを割り当てられるようにするための，顧客コードの最も少ない桁数は幾つか。</t>
  </si>
  <si>
    <t>CGに関する基本的な用語の説明として，適切なものはどれか。</t>
  </si>
  <si>
    <t>関係R(A，B，C，D，E，F)において，関数従属A→B，C→D，C→E，{A，C}→Fが成立するとき，関係Rの候補キーはどれか。</t>
  </si>
  <si>
    <t>その月に受注した商品を，顧客ごとにまとめて月末に出荷する場合，受注クラスと出荷クラスとの間の関連のa，bに入る多重度の組合せはどれか。ここで，出荷のデータは実績に基づいて登録される。また，モデルの表記にはUMLを用いる。</t>
  </si>
  <si>
    <t>分散データベースシステムのデータディクショナリ/ディレクトリの配置方式に関する記述のうち，適切なものはどれか。</t>
  </si>
  <si>
    <t>データマイニングの説明はどれか。</t>
  </si>
  <si>
    <t>APT(Advanced Persistent Threats)の説明はどれか。</t>
  </si>
  <si>
    <t>デジタル署名に用いる鍵の組合せのうち，適切なものはどれか。</t>
  </si>
  <si>
    <t>SMTP-AUTHにおける認証の動作を説明したものはどれか。</t>
  </si>
  <si>
    <t>デジタル証明書が失効しているかどうかをオンラインでリアルタイムに確認するためのプロトコルはどれか。</t>
  </si>
  <si>
    <t>企業のDMZ上で1台のDNSサーバをインターネット公開用と社内用で共用している。このDNSサーバが，DNSキャッシュポイズニングの被害を受けた結果，引き起こされ得る現象はどれか。</t>
  </si>
  <si>
    <t>Webアプリケーションにおけるセキュリティ上の脅威と対策の適切な組合せはどれか。</t>
  </si>
  <si>
    <t>無線LANを利用するとき，セキュリティ方式としてWPA2を選択することで利用される暗号化アルゴリズムはどれか。</t>
  </si>
  <si>
    <t>通信を要求したPCに対し，ARPの仕組みを利用して実現できる通信可否の判定方法のうち，最も適切なものはどれか。</t>
  </si>
  <si>
    <t>自社の中継用メールサーバで，接続元IPアドレス，電子メールの送信者のドメイン名及び電子メールの受信者のドメイン名のログを取得するとき，外部ネットワークからの第三者中継と判断できるログはどれか。ここで，AAA.168.1.5とAAA.168.1.10は自社のグローバルIPアドレスとし，BBB.45.67.89とBBB.45.67.90は社外のグローバルIPアドレスとする。a.b.cは自社のドメイン名とし，a.b.dとa.b.eは他社のドメイン名とする。また，IPアドレスとドメイン名は詐称されていないものとする。</t>
  </si>
  <si>
    <t>システム運用管理者による機密ファイルの不正な持出しを牽制するための対策はどれか。</t>
  </si>
  <si>
    <t>電子メールに用いられるS/MIMEの機能はどれか。</t>
  </si>
  <si>
    <t>ブラックボックステストのテストデータの作成方法として，最も適切なものはどれか。</t>
  </si>
  <si>
    <t>回帰テスト(リグレッションテスト)の説明として，適切なものはどれか。</t>
  </si>
  <si>
    <t>アジャイルソフトウェア開発などで導入されている"ペアプログラミング"の説明はどれか。</t>
  </si>
  <si>
    <t>組込み機器用のソフトウェアを開発委託する契約書に開発成果物の著作権の帰属先が記載されていない場合，委託元であるソフトウェア発注者に発生するおそれがある問題はどれか。ここで，ソフトウェアは委託先が全て自主開発するものとする。</t>
  </si>
  <si>
    <t>WBS(Work Breakdown Structure)を利用する効果として，適切なものはどれか。</t>
  </si>
  <si>
    <t>ソフトウェア開発プロジェクトで行う構成管理の対象項目として，適切なものはどれか。</t>
  </si>
  <si>
    <t>プロジェクトの進捗を金銭価値に換算して，コスト効率とスケジュール効率を評価する手法はどれか。</t>
  </si>
  <si>
    <t>工期を短縮させるために，クリテイカルパス上の作業に"ファストトラッキング"技法を適用した対策はどれか。</t>
  </si>
  <si>
    <t>SLAに記載する内容として，適切なものはどれか。</t>
  </si>
  <si>
    <t>目標復旧時点(RPO)を24時間に定めているのはどれか。</t>
  </si>
  <si>
    <t>ディスク障害時に，交換したディスクにフルバックアップを取得したテープからデータを復元した後，フルバックアップ取得時以降の更新後コピーをログから反映させてデータベースを回復する方法はどれか。</t>
  </si>
  <si>
    <t>システム監査人による監査手法の適用方法として，適切なものはどれか。</t>
  </si>
  <si>
    <t>外部委託に関するシステム監査において，経営破綻などによってソフトウェア資産のメンテナンスが受けられなくなることを防ぐために確認すべき契約項目はどれか。</t>
  </si>
  <si>
    <t>IT投資の評価手法のうち，バランススコアカードを用いた手法を説明したものはどれか。</t>
  </si>
  <si>
    <t>情報戦略の立案時に，必ず整合性をとるべき対象はどれか。</t>
  </si>
  <si>
    <t>受注管理システムにおける要件のうち，非機能要件に該当するものはどれか。</t>
  </si>
  <si>
    <t>総合評価落札方式による調達を説明したものはどれか。</t>
  </si>
  <si>
    <t>特定顧客，特定製品のセグメントに資源を集中し，専門化を図る戦略はどれか。</t>
  </si>
  <si>
    <t>新規ビジネスを立ち上げる上で実施するフィージビリティスタディはどれか。</t>
  </si>
  <si>
    <t>部品や資材の調達から製品の生産，流通，販売までの，企業間を含めたモノの流れを適切に計画・管理して，リードタイムの短縮，在庫コストや流通コストの削減などを実現しようとする考え方はどれか。</t>
  </si>
  <si>
    <t>コア技術の事例として適切なものはどれか。</t>
  </si>
  <si>
    <t>CE(コンカレントエンジニアリング)を説明したものはどれか。</t>
  </si>
  <si>
    <t>企業経営の透明性を確保するために，企業は誰のために経営を行っているか，トップマネジメントの構造はどうなっているか，組織内部に自浄能力をもっているか，などを問うものはどれか。</t>
  </si>
  <si>
    <t>図は，定量発注方式の在庫モデルを表している。発注 a の直後に資材使用量の予測が変わって，納品 a の直前の時点における在庫量予測が安全在庫量Sから@で示される X になるとき，発注 a 時点での発注量 E に対する適切な変更はどれか。ここで，発注直後の発注量の変更は可能であり，納品直後の在庫量は最大在庫量を超えないものとする。</t>
  </si>
  <si>
    <t>最大利益が見込める新製品の設定価格はどれか。ここで，いずれの場合にも，次の費用が発生するものとする。
　　固定費：1,000,000円
　　変動費：600円／個</t>
  </si>
  <si>
    <t>不正競争防止法において，営業秘密となる要件は，"秘密として管理されていること"，"事業活動に有用な技術上又は経営上の情報であること"ともう一つはどれか。</t>
  </si>
  <si>
    <t>2進数で表現すると無限小数になる10進小数はどれか。</t>
  </si>
  <si>
    <t>三つのグラフA〜Cの同形関係に関する記述のうち，適切なものはどれか。ここで，二つのグラフが同形であるとは，一方のグラフの頂点を他方のグラフの頂点と1対1に漏れなく対応付けることができ，一方のグラフにおいて辺でつながれている頂点同士は他方のグラフにおいても辺でつながれていて，一方のグラフにおいて辺でつながれていない頂点同士は他方のグラフにおいても辺でつながれていないことをいう。</t>
  </si>
  <si>
    <t>記憶領域を管理するアルゴリズムのうち，ベストフィット方式の特徴として，適切なものはどれか。</t>
  </si>
  <si>
    <t>プログラム言語におけるデータ型に関する記述のうち，適切なものはどれか。</t>
  </si>
  <si>
    <t>100MIPSのCPUで動作するシステムにおいて，タイマ割込みが1ミリ秒ごとに発生し，タイマ割込み処理として1万命令が実行される。この割込み処理以外のシステムの処理性能は，何MIPS相当になるか。ここで，CPU稼働率は100%，割込み処理の呼出し及び復帰に伴うオーバーヘッドは無視できるものとする。</t>
  </si>
  <si>
    <t>メイン処理，及び表に示す二つの割込みA，Bの処理があり，多重割込みが許可されている。割込みA，Bが図のタイミングで発生するとき，0ミリ秒から5ミリ秒までの間にメイン処理が利用できるCPU時間は何ミリ秒か。ここで，割込み処理の呼出し及び復帰に伴うオーバーヘッドは無視できるものとする。</t>
  </si>
  <si>
    <t>命令のアドレス部から実効アドレスを生成する方式のうち，絶対アドレス方式はどれか。</t>
  </si>
  <si>
    <t>RAIDの種類a，b，cに対応する組合せとして適切なものはどれか。</t>
  </si>
  <si>
    <t>3層クライアントサーバシステムのファンクション層で処理される二つの機能の組合せはどれか。</t>
  </si>
  <si>
    <t>キャパシティプランニングで行うことはどれか。</t>
  </si>
  <si>
    <t>OSのプロセス制御におけるプリエンプティブ方式に関する記述のうち，適切なものはどれか。</t>
  </si>
  <si>
    <t>仮想記憶方式において，論理アドレスから物理アドレスへの変換を行うのはいつか。</t>
  </si>
  <si>
    <t>クロックの立上りエッジでデータを最下位ビットから取り込んで上位方向へシフトし，ストローブの立上りエッジで値を確定する8ビットのシリアル入力パラレル出力シフトレジスタがある。各信号の波形を観測した結果が図のとおりであるとき，シフトレジスタの値はどれか。ここで，数値は16進数で表記している。</t>
  </si>
  <si>
    <t>PDFの特徴として，適切なものはどれか。</t>
  </si>
  <si>
    <t>SQL文においてFOREIGN KEYとREFERENCESを用いて指定する制約はどれか。</t>
  </si>
  <si>
    <t>UMLを用いて表した部門と社員の関係を表すデータモデルの説明のうち，適切なものはどれか。</t>
  </si>
  <si>
    <t>次の表はどこまで正規化されたものか。</t>
  </si>
  <si>
    <t>分散データベースにおいて図のようなコマンドシーケンスがあった。調停者がシーケンス a で発行したコマンドはどれか。ここで，コマンドシーケンスの記述にUMLのシーケンス図の記法を用いる。</t>
  </si>
  <si>
    <t>トランザクションの原子性(atomicity)の説明として，適切なものはどれか。</t>
  </si>
  <si>
    <t>レイヤー2のスイッチングハブの機能として，適切なものはどれか。</t>
  </si>
  <si>
    <t>IPv4アドレス 172.22.29.44/20 のホストが存在するネットワークのブロードキャストアドレスはどれか。</t>
  </si>
  <si>
    <t>TCP/IPの環境で使用されるプロトコルのうち，構成機器や障害時の情報収集を行うために使用されるネットワーク管理プロトコルはどれか。</t>
  </si>
  <si>
    <t>Webページの見出しや要約などのデータについて，XMLを使って更新を通知するためのフォーマットはどれか。</t>
  </si>
  <si>
    <t>人間には読み取ることが可能でも，プログラムでは読み取ることが難しいという差異を利用して，ゆがめたり一部を隠したりした画像から文字を判読させ入力させることで，人間以外による自動入力を排除する技術はどれか。</t>
  </si>
  <si>
    <t>A社のWebサーバは，認証局で生成したWebサーバ用のデジタル証明書を使ってSSL/TLS通信を行っている。A社のWebサーバにSSL/TLSを用いてアクセスしたときのPCが，サーバのデジタル証明書を入手した後に，認証局の公開鍵を利用して行うものはどれか。</t>
  </si>
  <si>
    <t>チャレンジレスポンス認証方式の特徴として，適切なものはどれか。</t>
  </si>
  <si>
    <t>認証局が侵入され，攻撃者によって不正なWebサイト用のデジタル証明書が複数発行されたおそれがある。どのデジタル証明書が不正に発行されたものか分からない場合，誤って不正に発行されたデジタル証明書を用いたWebサイトにアクセスしないために利用者側で実施すべき対策はどれか。</t>
  </si>
  <si>
    <t>安全なWebアプリケーションの作り方について，攻撃と対策の適切な組合せはどれか。</t>
  </si>
  <si>
    <t>SSHの説明はどれか。</t>
  </si>
  <si>
    <t>Webサーバにおいて，機密情報を記載したページが第三者に不正利用されることを防止するためのセキュリティ対策のうち，最も適切なものはどれか。</t>
  </si>
  <si>
    <t>モジュール分割の良否を，モジュール結合度の視点から評価する場合，最も適切な記述はどれか。</t>
  </si>
  <si>
    <t>ソフトウェアの使用性を向上させる施策として，適切なものはどれか。</t>
  </si>
  <si>
    <t>プログラムのテストに関する記述のうち，適切なものはどれか。</t>
  </si>
  <si>
    <t>マッシュアップに該当するものはどれか。</t>
  </si>
  <si>
    <t>PMBOKのプロジェクト統合マネジメントにおいて，プロジェクトスコープの拡張や縮小を行うのに必要なものはどれか。</t>
  </si>
  <si>
    <t>システム開発のプロジェクトにおいて，EVMを活用したパフォーマンス管理をしている。開発途中のある時点でCV(コスト差異)の値が正，SV(スケジュール差異)の値が負であるとき，プロジェクトはどのような状況か。</t>
  </si>
  <si>
    <t>スコープを縮小せずにプロジェクト全体のスケジュールを短縮する技法の一つである"クラッシング"では，メンバーの時間外勤務を増やしたり，業務内容に精通したメンバーを新たに増員したりする。"クラッシング"を行う際に，優先的に資源を投入すべきスケジュールアクティビティはどれか。</t>
  </si>
  <si>
    <t>ある会社におけるウォーターフォールモデルによるシステム開発の標準では，開発工程ごとの工数比率を表1のとおりに配分することになっている。全体工数が40人月と見積もられるシステム開発に対し，表2に示す開発要員数を割り当てることになった。
このシステム開発に要する期間は何か月になるか。</t>
  </si>
  <si>
    <t>ITサービスマネジメントにおける回避策(ワークアラウンド)の説明として，適切なものはどれか。</t>
  </si>
  <si>
    <t>データの追加・変更・削除が，少ないながらも一定の頻度で行われるデータベースがある。このデータベースのフルバックアップを磁気テープに取得する時間間隔を今までの2倍にした。このとき，データベースのバックアップ又は復旧に関する記述のうち，適切なものはどれか。</t>
  </si>
  <si>
    <t>電源の瞬断時に電力を供給したり，停電時にシステムを終了させるのに必要な時間の電力を供給することを目的とした装置はどれか。</t>
  </si>
  <si>
    <t>システム監査人が負う責任はどれか。</t>
  </si>
  <si>
    <t>スプレッドシートの処理内容の正確性に関わるコントロールを監査する際のチェックポイントはどれか。</t>
  </si>
  <si>
    <t>全体最適化計画の立案時に検討する外部資源の活用に関する記述のうち，"システム管理基準"に照らして適切なものはどれか。</t>
  </si>
  <si>
    <t>IT投資効果の評価に用いられる手法のうち，ROIによるものはどれか。</t>
  </si>
  <si>
    <t>社内の業務システムの要件定義の承認を担う責任者に含まれるのはどれか。</t>
  </si>
  <si>
    <t>ダイバーシティマネジメントの説明はどれか。</t>
  </si>
  <si>
    <t>バランススコアカードを説明したものはどれか。</t>
  </si>
  <si>
    <t>図に示す@〜Gの生産ラインの作業にA，B，Cの3人を配置し，Aに(@，A，B)，Bに(C，D)，Cに(E，F，G)を割り当てたとき，生産ラインに資材を投入する時間間隔は幾らか。ここで，作業@〜Gの下段に示す数値は，その作業の所要時間を表す。</t>
  </si>
  <si>
    <t>図は，製品Aの構成部品を示している。この製品Aを10個生産する場合，部品Cの手配数量は何個になるか。ここで，括弧内の数字は上位部品1個当たりの所要数量であり，部品Cの在庫は5個とする。</t>
  </si>
  <si>
    <t>職能部門別組織を説明したものはどれか。</t>
  </si>
  <si>
    <t>抜取り検査において，ある不良率のロットがどれだけの確率で合格するかを知ることができるものはどれか。</t>
  </si>
  <si>
    <t>パレート図が有効に活用できる事例はどれか。</t>
  </si>
  <si>
    <t>労働基準法において，36協定の説明はどれか。</t>
  </si>
  <si>
    <t>労働者派遣法に基づいた労働者の派遣において，労働者派遣契約関係が存在するのはどの当事者の間か。</t>
  </si>
  <si>
    <t>会員を4桁の会員番号で管理している小売店がある。会員の中には，4と9の数字を嫌う人がいるとの理由で，会員番号は，0001，0002，0003，0005，…のように，この二つの数字を使わないように連番で発行している。会員番号を0001から0528まで発行したとき，会員番号を付与した会員数は何人か。</t>
  </si>
  <si>
    <t>負の整数を表現する代表的な方法として，次の3種類がある。
1の補数による表現
2の補数による表現
絶対値に符号を付けた表現(左端ビットが0の場合は正，1の場合は負)
　4ビットのパターン1101を a〜c の方法で表現したものと解釈したとき，値が小さい順になるように三つの方法を並べたものはどれか。</t>
  </si>
  <si>
    <t>通信回線を使用したデータ伝送システムにM/M/1の待ち行列モデルを適用すると，平均回線待ち時間，平均伝送時間，回線利用率の関係は，次の式で表すことができる。
平均回線待ち時間＝平均伝送時間×回線利用率1−回線利用率
回線利用率が0%から徐々に上がっていく場合，平均回線待ち時間が平均伝送時間よりも最初に長くなるのは，回線利用率が何%を超えたときか。</t>
  </si>
  <si>
    <t>葉以外の節点はすべて二つの子をもち，根から葉までの深さがすべて等しい木を考える。この木に関する記述のうち，適切なものはどれか。ここで，深さとは根から葉に至るまでの枝の個数を表す。また，節点には根及び葉も含まれる。</t>
  </si>
  <si>
    <t>自然数をキーとするデータを，ハッシュ表を用いて管理する。キーxのハッシュ関数h(x)を
　h(x) = x mod n
とすると，キーaとbが衝突する条件はどれか。ここで，nはハッシュ表の大きさであり，x mod nはxをnで割った余りを表す。</t>
  </si>
  <si>
    <t>再帰的に定義された手続きprocで，proc(5)を実行したとき，印字される数字を順番に並べたものはどれか。
proc(n)
　n＝0 ならば戻る
　そうでなければ
　{
　　nを印字する
　　proc(n−1)を呼び出す
　　nを印字する
　}
　を実行して戻る</t>
  </si>
  <si>
    <t>未整列の配列a[i](i＝1，2，…，n)を，流れ図で示すアルゴリズムによって昇順に整列する。n＝6でa[1]〜a[6]の値がそれぞれ，21，5，53，71，3，17の場合，流れ図において，a[j−1]とa[j]の値の入替えは何回行われるか。</t>
  </si>
  <si>
    <t>容量がaMバイトでアクセス時間がxナノ秒のキャッシュメモリと，容量がbMバイトでアクセス時間がyナノ秒の主記憶をもつシステムにおいて，CPUからみた，主記憶とキャッシュメモリとを合わせた平均アクセス時間を表す式はどれか。ここで，読み込みたいデータがキャッシュメモリに存在しない確率をrとし，キャッシュメモリ管理に関するオーバーヘッドは無視できるものとする。</t>
  </si>
  <si>
    <t>DMAの説明として，適切なものはどれか。</t>
  </si>
  <si>
    <t>80Gバイトの磁気ディスク8台を使用して，RAID 0の機能とRAID 1の機能の両方の機能を同時に満たす構成にした場合，実効データ容量は何Gバイトか。</t>
  </si>
  <si>
    <t>稼働率がa(0＜a＜1)の装置三つを用いて図のようにシステムを設計するとき，システムの稼働率が装置単体の稼働率を上回るものはどれか。ここで，並列に接続されている部分は，いずれかの経路が稼働していればシステムは稼働しているものとする。</t>
  </si>
  <si>
    <t>コンパイラにおける処理を字句解析，構文解析，意味解析，最適化の四つのフェーズに分けたとき，意味解析のフェーズで行う処理はどれか。</t>
  </si>
  <si>
    <t>表はOSSのライセンスごとに，そのOSSを利用したプログラムを配布するとき，ソースコードを公開しなければならないかどうかを示す。a〜dに入れるライセンスの適切な組合せはどれか。ここで，表中の"○"は公開しなければならないことを表し，"×"は公開しなくてもよいことを表す。</t>
  </si>
  <si>
    <t>RTC(Real-Time Clock)の説明として，適切なものはどれか。</t>
  </si>
  <si>
    <t>図の回路において出力がx＝0，y＝1である状態から，x＝1，y＝0に変える入力a及びbの組合せはどれか。</t>
  </si>
  <si>
    <t>ユーザビリティの説明として，最も適切なものはどれか。</t>
  </si>
  <si>
    <t>動画やマルチメディアコンテンツのレイアウトや再生のタイミングをXMLフォーマットで記述するためのW3C勧告はどれか。</t>
  </si>
  <si>
    <t>クライアントサーバシステムにおけるストアドプロシージャに関する記述のうち，誤っているものはどれか。</t>
  </si>
  <si>
    <t>RDBMSのコストベースのオプティマイザの機能の説明として，適切なものはどれか。</t>
  </si>
  <si>
    <t>地域別に分かれている同じ構造の三つの商品表，"東京商品"，"名古屋商品"，"大阪商品"がある。次のSQL文と同等の結果が得られる関係式はどれか。ここで，三つの商品表の主キーは"商品番号"である。また，X−YはXからYの要素を除いた差集合を表す。</t>
  </si>
  <si>
    <t>IPv4ネットワークで用いられる可変長サブネットマスクとして，正しいものはどれか。</t>
  </si>
  <si>
    <t>ビット誤り率が10%の伝送路を使ってビットデータを送る。誤り率を改善するために，送信側は元データの各ビットを3回ずつ連続して送信し，受信側は多数決をとって元データを復元する処理を行う。このとき，復元されたデータのビット誤り率はおよそ何%か。ここで，伝送路におけるビットデータの増減や，同期方法については考慮しないものとする。</t>
  </si>
  <si>
    <t>イーサネット方式のLANで用いられるブロードキャストフレームによるデータ伝送の説明として，適切なものはどれか。</t>
  </si>
  <si>
    <t>図に示すIPネットワークにおいて，端末aから端末bへの送信パケットをモニタリングツールで採取した。パケットのヘッダー情報に含まれるアドレスの組合せとして，適切なものはどれか。</t>
  </si>
  <si>
    <t>非常に大きな数の素因数分解が困難なことを利用した公開鍵暗号方式はどれか。</t>
  </si>
  <si>
    <t>デジタル署名において，発信者がメッセージのハッシュ値からデジタル署名を生成するのに使う鍵はどれか。</t>
  </si>
  <si>
    <t>ISMSにおいて定義することが求められている情報セキュリティ基本方針に関する記述のうち，適切なものはどれか。</t>
  </si>
  <si>
    <t>ビヘイビア法のウイルス検出手法に当たるものはどれか。</t>
  </si>
  <si>
    <t>デジタルフォレンジックスでハッシュ値を利用する目的として，適切なものはどれか。</t>
  </si>
  <si>
    <t>サーバへのログイン時に用いるパスワードを不正に取得しようとする攻撃とその対策の組合せのうち，適切なものはどれか。</t>
  </si>
  <si>
    <t>次のE-R図の解釈として，適切なものはどれか。ここで，*　* は多対多の関連を示し，自己参照は除くものとする。</t>
  </si>
  <si>
    <t>設計上の誤りを早期に発見することを目的として，作成者と複数の関係者が設計書をレビューする方法はどれか。</t>
  </si>
  <si>
    <t>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t>
  </si>
  <si>
    <t>マッシュアップを利用してWebコンテンツを表示しているものはどれか。</t>
  </si>
  <si>
    <t>アプリケーションにおける外部入力，外部出力，内部論理ファイル，外部インタフェースファイル，外部照会の五つの要素の個数を求め，それぞれを重み付けして集計する。集計した値がソフトウェア開発の規模に相関するという考え方に基づいて，開発規模の見積りに利用されるものはどれか。</t>
  </si>
  <si>
    <t>過去のプロジェクトの開発実績から構築した作業配分モデルがある。要件定義からシステム内部設計までをモデルどおりに228日で完了してプログラム開発を開始した。現在，200本のプログラムのうち100本のプログラム開発を完了し，残り100本は未着手の状況である。プログラム開発以降もモデルどおりに進捗すると仮定するとき，プロジェクト全体の完了まであと何日掛かるか。</t>
  </si>
  <si>
    <t>予算が4千万円，予定期間が1年の開発プロジェクトをEVMで管理している。半年が経過した時点でEVが1千万円，PVが2千万円，ACが3千万円であった。このプロジェクトが今後も同じコスト効率で実行される場合，EACは何千万円になるか。</t>
  </si>
  <si>
    <t>プロジェクトマネジメントにおけるリスクの対応例のうち，PMBOKの分類における転嫁に該当するものはどれか。</t>
  </si>
  <si>
    <t>ITILによれば，障害が発生した場合にインシデント管理プロセスで行う活動はどれか。</t>
  </si>
  <si>
    <t>データベースのバックアップ処理には，フルバックアップ方式と差分バックアップ方式がある。差分バックアップ方式に関する記述のうち，適切なものはどれか。</t>
  </si>
  <si>
    <t>ミッションクリティカルシステムの意味として，適切なものはどれか。</t>
  </si>
  <si>
    <t>システム監査実施体制のうち，システム監査人の独立性の観点から避けるべきものはどれか。</t>
  </si>
  <si>
    <t>システム開発計画の策定におけるコントロールのうち，適切なものはどれか。</t>
  </si>
  <si>
    <t>ITポートフォリオの説明はどれか。</t>
  </si>
  <si>
    <t>エンタープライズアーキテクチャを説明したものはどれか。</t>
  </si>
  <si>
    <t>業務のあるべき姿を表す論理モデルを説明したものはどれか。</t>
  </si>
  <si>
    <t>"システム管理基準"によれば，情報戦略策定段階の成果物はどれか。</t>
  </si>
  <si>
    <t>IT投資を，投資目的によって表のように分類した。IT投資評価の指標としてKPIを使用するとき，戦略的投資に該当するKPIの例はどれか。</t>
  </si>
  <si>
    <t>あるメーカーがビールと清涼飲料水を生産する場合，ケースA〜Fで必要なコストは，表のとおりである。このメーカーの生産活動における，両製品のスケールメリットとシナジー効果についての記述のうち，適切なものはどれか。</t>
  </si>
  <si>
    <t>設定した戦略を遂行するために，財務，顧客，内部ビジネスプロセス，学習と成長という四つの視点に基づいて，相互の適切な関係を考慮しながら具体的に目標及び施策を策定する経営管理手法はどれか。</t>
  </si>
  <si>
    <t>プロダクトイノベーションの例として，適切なものはどれか。</t>
  </si>
  <si>
    <t>VICS(Vehicle Information and Communication System)の説明として，適切なものはどれか。</t>
  </si>
  <si>
    <t>リーダーシップのスタイルは，その組織の状況に合わせる必要がある。組織とリーダーシップの関係に次のことが想定できるとすると，野球チームの監督のリーダーシップのスタイルとして，図のdと考えられるものはどれか。
〔組織とリーダーシップの関係〕
組織は発足当時，構成員や仕組みの成熟度が低いので，リーダーが仕事本位のリーダーシップで引っ張っていく。成熟度が上がるにつれ，リーダーと構成員の人間関係が培われ，仕事本位から人間関係本位のリーダーシップに移行していく。更に成熟度が進むと，構成員は自主的に行動でき，リーダーシップは仕事本位，人間関係本位のいずれもが弱まっていく。</t>
  </si>
  <si>
    <t>サーバ機器(取得価額800千円，耐用年数5年)を3年間利用した後に115千円で売却したときの固定資産売却損は何千円か。ここで，減価償却は定額法で行うものとし，残存価額は0円とする。また，機器の購入及び売却時期は全て期首であるとみなす。</t>
  </si>
  <si>
    <t>前期繰越及び期中の仕入と売上は表のとおりであった。期末日である3月31日に先入先出法によって棚卸資産を評価した場合，在庫の評価額は何円か。</t>
  </si>
  <si>
    <t>情報システム開発において適用される契約形態のうち，準委任契約について説明したものはどれか。</t>
  </si>
  <si>
    <t>aを正の整数とし，b＝a2とする。aを2進数で表現するとnビットであるとき，bを2進数で表現すると高々何ビットになるか。</t>
  </si>
  <si>
    <t>(A∪B)∩(A∪B) と等価な集合はどれか。ここで，∪は和集合，∩は積集合，XはXの補集合を表す。</t>
  </si>
  <si>
    <t>図は，偶数個の1を含むビット列を受理するオートマトンの状態遷移図であり，二重丸が受理状態を表す。a，bの正しい組合せはどれか。</t>
  </si>
  <si>
    <t>探索表の構成法を例とともに a〜c に示す。探索の平均計算量が最も小さい探索手法の組合せはどれか。ここで，探索表のコードの空欄は表の空きを示す。</t>
  </si>
  <si>
    <t>配列Aに対して次の手続を実行して，2≦k≦100である素数kだけを全て出力したい。a，b，cに入るループの初期値，終値，増分として，適切な組合せはどれか。</t>
  </si>
  <si>
    <t>CPUのパイプラインハザードのうち，制御ハザードの発生原因として，適切なものはどれか。</t>
  </si>
  <si>
    <t>3層クライアントサーバシステムの各層の役割のうち，適切なものはどれか。</t>
  </si>
  <si>
    <t>3台の装置X〜Zを接続したシステムA，Bの稼働率について，適切なものはどれか。ここで，3台の装置の稼働率は，いずれも0より大きく1より小さいものとする。</t>
  </si>
  <si>
    <t>ページング方式の仮想記憶において，ページフォールト発生時のオーバーヘッドによる1命令当たりの平均遅れ時間を求める式はどれか。
〔記号の説明〕
t:1回当たりのページフォールト処理時間
f:ページフォールト発生率
m:1命令当たりの平均主記憶アクセス回数</t>
  </si>
  <si>
    <t>仮想記憶方式におけるプログラムやデータの格納方法に関する記述のうち，適切なものはどれか。</t>
  </si>
  <si>
    <t>GPLの下で公開されたソフトウェアを改変・頒布する場合に行わなければならないことはどれか。</t>
  </si>
  <si>
    <t>図に示す構造の論理回路は，どの回路か。</t>
  </si>
  <si>
    <t>音声などのアナログデータをデジタル化するために用いられるPCMで，音の信号を一定の周期でアナログ値のまま切り出す処理はどれか。</t>
  </si>
  <si>
    <t>クライアントサーバシステムにおいて，クライアント側からストアドプロシージャを利用したときの利点として，適切なものはどれか。</t>
  </si>
  <si>
    <t>"プログラマは全て社員であり，社員の約10%を占める。社員は社員番号と氏名をもち，職種がプログラマである場合は，使用できるプログラム言語を一つ以上もつ。"という状況を記録するデータベース設計案として，適切なものはどれか。ここで，実線の下線は主キーを，破線の下線は外部キーを表す。</t>
  </si>
  <si>
    <t>A表は外部キーによってB表から参照されている。ここで，A表の行を削除するとき，それを参照しているB表の行を同時に全て削除することを指定するSQLの参照動作はどれか。</t>
  </si>
  <si>
    <t>トランザクションの同時実行制御に用いられるロックの動作に関する記述のうち，適切なものはどれか。</t>
  </si>
  <si>
    <t>イーサネットで使用される媒体アクセス制御方式であるCSMA/CDに関する記述として，適切なものはどれか。</t>
  </si>
  <si>
    <t>1バイトのデータを16進2桁で表した後，先頭にパーセント記号を付けて_x001A_のような3バイトのASCII文字列にする変換はパーセントエンコーディングと呼ばれる。例えばUTF-8でエンコードされた"α"の16進表示はCEB1なので，これをパーセントエンコーディングしたものはαとなる。パーセントエンコーディングが使用される場合はどれか。</t>
  </si>
  <si>
    <t>HTTPS通信において，暗号化とサーバ認証に使用されるものはどれか。</t>
  </si>
  <si>
    <t>暗号アルゴリズムの危殆(たい)化を説明したものはどれか。</t>
  </si>
  <si>
    <t>暗号解読のための攻撃法のうち，ブルートフォース攻撃はどれか。</t>
  </si>
  <si>
    <t>公開鍵暗号によって，n人が相互に通信する場合，全体で何個の異なる鍵が必要になるか。ここで，ひと組の公開鍵と秘密鍵は2個と数える。</t>
  </si>
  <si>
    <t>ソーシャルエンジニアリング手法を利用した標的型攻撃メールの特徴はどれか。</t>
  </si>
  <si>
    <t>ネットワーク障害の原因を調べるために，ミラーポートを用意して，LANアナライザーを使用するときに留意することはどれか。</t>
  </si>
  <si>
    <t>毎回参加者が変わる100名程度の公開セミナにおいて，参加者が持参する端末に対して無線LAN接続環境を提供する。参加者の端末以外からのアクセスポイントへの接続を防止するために効果があるセキュリティ対策はどれか。</t>
  </si>
  <si>
    <t>サンドボックスの仕組みについて述べたものはどれか。</t>
  </si>
  <si>
    <t>図は"顧客が商品を注文する"を表現したUMLのクラス図である。"顧客が複数の商品をまとめて注文する"を表現したクラス図はどれか。ここで，"注文明細"は一つの注文に含まれる１種類の商品に対応し，"注文ヘッダー"は複数の"注文明細"を束ねた一つの注文に対応する。</t>
  </si>
  <si>
    <t>エラー埋込み法による残存エラーの予測において，テストが十分に進んでいると仮定する。このとき，当初の埋込みエラー数は48個である。テスト期間中に発見されたエラーの内訳は，埋込みエラー数が36個，真のエラーが42個である。このとき，残存する真のエラー数は何個と推定されるか。</t>
  </si>
  <si>
    <t>ソフトウェアのリファクタリングの説明はどれか。</t>
  </si>
  <si>
    <t>特許のサブライセンスの説明として，適切なものはどれか。</t>
  </si>
  <si>
    <t>ファストトラッキングの説明はどれか。</t>
  </si>
  <si>
    <t>品質問題を解決するために図を作成して原因の傾向を分析したところ，全体の80%以上が少数の原因で占められていることが判明した。作成した図はどれか。</t>
  </si>
  <si>
    <t>プロジェクト要員がインフルエンザに感染することを予防するために，"ワクチン接種"費用をプロジェクトで負担し，また"アルコール製剤"をプロジェクトルームの入り口やトイレに配備する。このリスク対応策は，どのリスク対応戦略に該当するか。ここで，リスク対応戦略の分類はPMBOKに従うものとする。</t>
  </si>
  <si>
    <t>SLAを説明したものはどれか。</t>
  </si>
  <si>
    <t>(1)〜(4)はある障害の発生から本格的な対応までの一連の活動である。(1)〜(4)の各活動とそれに対するITILv3の管理プロセスの組合せのうち，適切なものはどれか。
利用者からサービスデスクに"特定の入力操作が拒否される"という連絡があったので，別の入力操作による回避方法を利用者に伝えた。
原因を開発チームで追及した結果，アプリケーションプログラムに不具合があることが分かった。
障害の原因となったアプリケーションプログラムの不具合を改修する必要があるのかどうか，改修した場合に不具合箇所以外に影響が出る心配はないかどうかについて，関係者を集めて確認し，改修することを決定した。
改修したアプリケーションプログラムの稼働環境への適用については，利用者への周知，適用手順及び失敗時の切戻し手順の確認など，十分に事前準備を行った。</t>
  </si>
  <si>
    <t>新システムの開発を計画している。このシステムのTCOは何千円か。ここで，このシステムは開発された後，3年間使用されるものとする。</t>
  </si>
  <si>
    <t>情報セキュリティに関する従業員の責任について，"情報セキュリティ管理基準"に基づいて監査を行った。指摘事項に該当するものはどれか。</t>
  </si>
  <si>
    <t>情報システム部が開発し，経理部が運用している会計システムの運用状況を監査するシステム監査チームの体制についての記述のうち，適切なものはどれか。</t>
  </si>
  <si>
    <t>特権ID(システムの設定やデータの追加，変更，削除及びそれらの権限の設定が可能なID)の不正使用を発見するコントロールはどれか。</t>
  </si>
  <si>
    <t>"システム管理基準"によれば，情報システム化委員会の説明はどれか。</t>
  </si>
  <si>
    <t>スマートグリッドの説明はどれか。</t>
  </si>
  <si>
    <t>要件定義段階において，要求品質の向上のために発注者が留意すべきことはどれか。</t>
  </si>
  <si>
    <t>プロダクトポートフォリオマネジメント(PPM)において，投資用の資金源と位置付けられる事業はどれか。</t>
  </si>
  <si>
    <t>リーダー企業が開拓した市場に，リーダーの模倣によって参入し，ある一定のシェアを確保する戦略はどれか。</t>
  </si>
  <si>
    <t>MRPの特徴はどれか。</t>
  </si>
  <si>
    <t>ある会社の生産計画部では，毎月25日に次の手続きで翌月の計画生産量を決定している。8月分の計画生産量を求める式はどれか。
〔手続〕
当月末の予想在庫量を，前月末の実在庫量と当月の計画生産量と予想販売量から求める。
当月末の予想在庫と，翌月分の予想販売量から，翌月末の予想在庫量が翌々月から3か月間の予想販売量と等しくなるように翌月の計画生産量を決定する。</t>
  </si>
  <si>
    <t>e-ビジネス分野で提唱されているロングテールの考え方を説明したものはどれか。</t>
  </si>
  <si>
    <t>バスタブ曲線を説明したものはどれか。</t>
  </si>
  <si>
    <t>A社は顧客管理システムの開発を，情報システム子会社であるB社に委託し，B社は要件定義を行った上で，設計・プログラミング・テストまでを協力会社であるC社に委託した。C社では優秀なD社員にその作業を担当させた。このとき，開発したプログラムの著作権はどこに帰属するか。ここで，関係者の間には，著作権の帰属に関する特段の取決めはないものとする。</t>
  </si>
  <si>
    <t>製造業者の責任に関して，製造物責任法(PL法)に定められているものはどれか。</t>
  </si>
  <si>
    <t>食品A及び食品Bの各1gに含まれる三つの成分1〜3を調べたところ，含有量は表のようになった。成分1を70mg以上，成分2を80mg以上摂取するとき，成分3の最小摂取量は何mgか。</t>
  </si>
  <si>
    <t>4ビットから成る情報ビット x1x2x3x4 に対して，
　(x1＋x2＋x3＋x5) mod 2＝0
　(x1＋x2＋x4＋x6) mod 2＝0
　(x2＋x3＋x4＋x7) mod 2＝0
を満たす冗長ビット x5x6x7 を付加した符号 x1x2x3x4x5x6x7 を送信する。
　受信符号 y1y2y3y4y5y6y7 が，送信符号と高々1ビットしか異ならないとき，
　(y1＋y2＋y3＋y5) mod 2
　(y1＋y2＋y4＋y6) mod 2
　(y2＋y3＋y4＋y7) mod 2
がそれぞれ0になるかどうかによって，正しい情報ビット x1x2x3x4 を求めることが可能である。y1y2y3y4y5y6y7＝1100010 であるとき，正しい情報ビットはどれか。ここで，a mod b は，aをbで割った余りを表す。</t>
  </si>
  <si>
    <t>式E＝(A＋B)×(C−D)と対応する逆ポーランド表記法はどれか。</t>
  </si>
  <si>
    <t>配列を用いてスタックを実現する場合の構成要素として，最低限必要なものはどれか。</t>
  </si>
  <si>
    <t>アルゴリズムの処理時間や問題の計算時間を比較するときに使用するオーダー記法の説明として，適切なものはどれか。</t>
  </si>
  <si>
    <t>次の関数g(x)の定義に従ってg(4)を再帰的に求めるとき，必要な加算の回数は幾らか。
　g(x) = if x&lt;2 then 1
　　　　　　　else g(x−1)＋g(x−2)</t>
  </si>
  <si>
    <t>命令を並列実行するためのアーキテクチャであって，複数の命令を同時に実行するとき，命令を実行する演算器をハードウェアによって動的に割り当てる方式はどれか。</t>
  </si>
  <si>
    <t>毎分6,000回転，平均位置決め時間が20ミリ秒，1トラック当たりの記憶容量が20kバイトの磁気ディスク装置がある。1ブロック4kバイトのデータを1ブロック転送するのに要する平均アクセス時間は何ミリ秒か。ここで，磁気ディスクコントローラーのオーバーヘッドは無視できるものとする。</t>
  </si>
  <si>
    <t>NAS(Network Attached Storage)の特徴と，特徴を生かした適用業務について述べたものはどれか。</t>
  </si>
  <si>
    <t>コンピュータシステムの信頼性に関する記述のうち，適切なものはどれか。</t>
  </si>
  <si>
    <t>CPUと磁気ディスク装置で構成されるシステムで，表に示すジョブA，Bを実行する。この二つのジョブが実行を終了するまでのCPUの使用率と磁気ディスク装置の使用率との組合せのうち，適切なものはどれか。ここで，ジョブA，Bはシステムの動作開始時点ではいずれも実行可能状態にあり，A，Bの順で実行される。CPU及び磁気ディスク装置は，ともに一つの要求だけを発生順に処理する。ジョブA，Bとも，CPUの処理を終了した後，磁気ディスク装置の処理を実行する。</t>
  </si>
  <si>
    <t>図の回線網における福岡・東京間の回線の稼働率はおよそ幾らか。ここで隣接するノード間の回線の稼働率は，すべて0.9とする。</t>
  </si>
  <si>
    <t>ページング方式の仮想記憶を用いることによって，フラグメンテーションの問題を解決できる理由はどれか。</t>
  </si>
  <si>
    <t>仮想記憶管理におけるページ置換えアルゴリズムとして，LRU方式を採用する。参照かつ更新されるページ番号の順番が，1，2，3，4，1，2，5，1，2，3，6，5で，ページ枠が4のとき，ページフォールトに伴って発生するページアウトは何回か。ここで，初期状態では，いずれのページも読み込まれていないものとす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</si>
  <si>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割当て要求されるファイル領域の大きさは，順に90，30，40，40，70，30(Mバイト)であり，割り当てられたファイル領域は，途中で解放されない。
各媒体は容量が同一であり，割当て要求に対して十分な大きさをもち，初めは全て空きの状態である。
空き領域の大きさが等しい場合には，A，B，Cの順に選択する。</t>
  </si>
  <si>
    <t>8ビットのD/A変換器を使って，電圧を発生させる。使用するD/A変換器は，最下位の1ビットの変化で10ミリV変化する。データに0を与えたときの出力は0ミリVである。データに16進数で82を与えたときの出力は何ミリVか。</t>
  </si>
  <si>
    <t>視覚障害者に対してWebコンテンツの情報アクセシビリティを向上させるための配慮のうち，適切な例はどれか。</t>
  </si>
  <si>
    <t>六つのタプルから成る関係Rの単一の属性間において成立する全ての関数従属性を挙げたものはどれか。ここで，X→Yは，XがYを関数的に決定することを表す。</t>
  </si>
  <si>
    <t>顧客は一般に複数の銀行に預金するものとして，顧客と銀行の関連を，E-R図で次のように表現する。このモデルを関係データベース上に"銀行"表，"口座"表，"顧客"表として実装する場合の記述として，適切なものはどれか。</t>
  </si>
  <si>
    <t>R表に，(A，B)の2列で一意にする制約(UNIQUE制約)が定義されているとき，R表に対するSQL文のうち，この制約に違反するものはどれか。ここで，R表には主キーの定義がなく，また，全ての列は値が決まっていない場合(NULL)もあるものとする。</t>
  </si>
  <si>
    <t>データウェアハウスに業務データを取り込むとき，データを抽出して加工し，データベースに書き出すツールはどれか。</t>
  </si>
  <si>
    <t>JavaScriptなどのスクリプト言語を使って，Webブラウザに組み込まれているサーバとの非同期通信機能を利用する技術であり，地図の高速なスクロールや，キーボード入力に合わせた検索候補の逐次表示などを実現するものはどれか。</t>
  </si>
  <si>
    <t>SSLによるクライアントとWebサーバ間の通信手順(1)〜(5)において，a，bに入る適切な組合せはどれか。ここで，記述した手順は，一部簡略化している。
クライアントからのSSLによる接続要求に対し，Webサーバは証明書をクライアントに送付する。
クライアントは，保持しているaによってこのサーバ証明書の正当性を確認する。
クライアントは，共通鍵生成用のデータを作成し，サーバ証明書に添付されたbによってこの共通鍵生成用データを暗号化し，Webサーバに送付する。
受け取ったWebサーバは，自らの秘密鍵によって暗号化された共通鍵生成用データを復号する。
クライアントとWebサーバの両者は，同一の共通鍵生成用データによって共通鍵を作成し，これ以降の両者間の通信は，この共通鍵による暗号化通信を行う。</t>
  </si>
  <si>
    <t>ルータ，PBX，VoIPゲートウェイ，VoIPゲートキーパを図の@〜Cに配置して内線用のアナログ電話機とIP電話機を混在させる場合，VoIPゲートウェイを配置する場所はどこか。</t>
  </si>
  <si>
    <t>シングルサインオンの説明のうち，適切なものはどれか。</t>
  </si>
  <si>
    <t>手順に示すハッシュ関数とメッセージダイジェストの処理を行うことで得られるセキュリティ上の効果はどれか。ここで，メッセージダイジェストは安全な方法で保護され，改ざんや破壊がされていないものとする。
〔手順〕
送信者Aは，電子メールの本文からハッシュ関数を用いて，メッセージダイジェストを作成する。電子メールの本文とメッセージダイジェストを別々に受信者Bに送信する。
受信者Bは受信した電子メールの本文からハッシュ関数を用いて，メッセージダイジェストを作成する。その作成したメッセージダイジェストと，受信したメッセージダイジェストを比較する。</t>
  </si>
  <si>
    <t>完全性を脅かす攻撃はどれか。</t>
  </si>
  <si>
    <t>ウイルス検知手法の一つであるビヘイビア法を説明したものはどれか。</t>
  </si>
  <si>
    <t>UMLで用いる図のうち，オブジェクト間で送受信するメッセージによる相互作用が表せるものはどれか。</t>
  </si>
  <si>
    <t>ソフトウェアの要件定義や分析・設計で用いられる技法に関する記述のうち，適切なものはどれか。</t>
  </si>
  <si>
    <t>ソフトウェアの再利用の説明のうち，適切なものはどれか。</t>
  </si>
  <si>
    <t>SOA(Service Oriented Architecture)の説明はどれか。</t>
  </si>
  <si>
    <t>プログラムの著作権侵害に該当するものはどれか。</t>
  </si>
  <si>
    <t>日本において特許Aを取得した特許権者から，実施許諾を受けることが必要になり得るのはどれか。</t>
  </si>
  <si>
    <t>図のアローダイアグラムから読み取れることのうち，適切なものはどれか。ここで，プロジェクトの開始日は0日目とする。</t>
  </si>
  <si>
    <t>プロジェクトの品質マネジメントにおいて，プロセスが安定しているかどうか，又はパフォーマンスが予測のとおりであるかどうかを判断するために用いるものであって，許容される上限と下限が設定されているものはどれか。</t>
  </si>
  <si>
    <t>ITサービスマネジメントにおけるインシデント管理の主な活動はどれか。</t>
  </si>
  <si>
    <t>ITサービスマネジメントの可用性管理のKPIとして用いるものはどれか。</t>
  </si>
  <si>
    <t>業務システムの利用登録をするために，利用者登録フォーム画面(図1)から登録処理を行ったところ，エラー画面(図2)が表示され，再入力を求められた。このコントロールはどれか。</t>
  </si>
  <si>
    <t>BPOを説明したものはどれか。</t>
  </si>
  <si>
    <t>一般企業において，社内業務システムの活用を促進するために，全社員の情報リテラシーを向上させる施策はどれか。</t>
  </si>
  <si>
    <t>非機能要件に該当するものはどれか。</t>
  </si>
  <si>
    <t>アンゾフの成長マトリクスにおける多角化戦略に当てはまるものはどれか。</t>
  </si>
  <si>
    <t>我が国における，社会システムとしてのスマートコミュニティの特徴はどれか。</t>
  </si>
  <si>
    <t>PLM(Product Lifecycle Management)の目的はどれか。</t>
  </si>
  <si>
    <t>EC(Electronic Commerce)におけるB to Cに該当するものはどれか。</t>
  </si>
  <si>
    <t>親和図の特徴はどれか。</t>
  </si>
  <si>
    <t>国際的な標準として取り決められた会計基準であり，資本市場の国際化に対し，利害関係者からみた会計情報の比較可能性や均質性を担保するものはどれか。</t>
  </si>
  <si>
    <t>販売価格が12万円の製品を製造するのに，表のような案Aと案Bがある。販売数量によって，どちらの案が有利かが決まる。案Aと案Bにおいて，有利さが逆転する月間販売数量は何個か。</t>
  </si>
  <si>
    <t>請負契約に基づく開発作業はどれか。</t>
  </si>
  <si>
    <t>M/M/1の待ち行列モデルにおいて，一定時間内に到着する客数の分布はどれか。</t>
  </si>
  <si>
    <t>次のBNFで定義される&lt;DNA&gt;に合致するものはどれか。
&lt;DNA&gt;::＝&lt;コドン&gt;|&lt;DNA&gt;&lt;コドン&gt;
&lt;コドン&gt;::＝&lt;塩基&gt;&lt;塩基&gt;&lt;塩基&gt;
&lt;塩基&gt;::＝A | T | G | C</t>
  </si>
  <si>
    <t>Unicode文字列をUTF-8でエンコードすると，各文字のエンコード結果の先頭バイトは2進表示が0又は11で始まり，それ以降のバイトは10で始まる。16進表示された次のデータは何文字のUnicode文字列をエンコードしたものか。
　CF 80 E3 81 AF E7 B4 84 33 2E 31 34 E3 81 A7 E3 81 99</t>
  </si>
  <si>
    <t>次の手順はシェルソートによる整列を示している。データ列 7，2，8，3，1，9，4，5，6 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</si>
  <si>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関数gcd(m，n)が次のように定義されている。m＝135，n＝35のとき，gcd(m，n) は何回呼ばれるか。ここで，最初の gcd(135，35) の呼出しも，1回に数えるものとする。また，m，n(m＞n≧0)は整数とし，m mod n はmをnで割った余りを返すものとする。</t>
  </si>
  <si>
    <t>相異なるn個のデータが昇順に整列された表がある。この表をm個のデータ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は十分大きく，nはmの倍数とし，目的のデータは必ず表の中に存在するものとする。</t>
  </si>
  <si>
    <t>キャッシュメモリにおけるダイレクトマップ方式の説明として，適切なものはどれか。</t>
  </si>
  <si>
    <t>同じ命令セットをもつコンピュータAとBがある。それぞれのCPUクロック周期，及びあるプログラムを実行したときのCPI(Cycles Per Instruction)は，表のとおりである。そのプログラムを実行したとき，コンピュータAの処理時間は，コンピュータBの処理時間の何倍になるか。</t>
  </si>
  <si>
    <t>キャッシュメモリを搭載したCPUの書込み動作において，主記憶及びキャッシュメモリに関し，コヒーレンシ(一貫性)の対策が必要な書込み方式はどれか。</t>
  </si>
  <si>
    <t>RAIDの分類において，ミラーリングを用いることで信頼性を高め，障害発生時には冗長ディスクを用いてデータ復元を行う方式はどれか。</t>
  </si>
  <si>
    <t>ストアドプロシージャの特徴を生かして通信回数を減らしたシステムをクライアントサーバシステムで実現するとき，クライアントとサーバの機能分担構成はどれか。ここで，データベースアクセス層はDB層，ファンクション層はFN層，プレゼンテーション層はPR層とそれぞれ略す。</t>
  </si>
  <si>
    <t>クラスタリングで，処理を実行しているノードXに障害が発生すると，他のノードYに処理が引き継がれる。元のノードXの障害が復旧した後，再びノードYから処理を引き継ぐことを何と言うか。</t>
  </si>
  <si>
    <t>信頼度関数がR1(t)及び、R2(t)である2台の装置からなるシステム全体の信頼度関数に関する記述のうち，適切なものはどれか。ここで，信頼度関数とは時刻t において装置が正常に稼働する確率である。</t>
  </si>
  <si>
    <t>スループットの説明として，適切なものはどれか。</t>
  </si>
  <si>
    <t>あるクライアントサーバシステムにおいて，クライアントから要求された1件の検索を処理するために，サーバで平均100万命令が実行される。1件の検索につき，ネットワーク内で転送されるデータは，平均2×105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t>
  </si>
  <si>
    <t>二つのタスクの優先度と各タスクを単独で実行した場合のCPUと入出力装置(I/O)の動作順序と処理時間は，表のとおりである。二つのタスクが同時に実行可能状態になってから，全てのタスクの実行が終了するまでの経過時間は何ミリ秒か。ここで，CPUは1個であり，I/Oの同時動作はできないものとし，OSのオーバーヘッドは考慮しないものとする。また， 表の()内の数字は処理時間を示すものとする。</t>
  </si>
  <si>
    <t>プロセスを，実行状態，実行可能状態，待ち状態，休止状態の四つの状態で管理するプリエンプティブなマルチタスクのOS上で，A，B，Cの三つのプロセスが動作している。各プロセスの現在の状態は，Aが待ち状態，Bが実行状態，Cが実行可能状態である。プロセスAの待ちを解消する事象が発生すると，それぞれのプロセスの状態はどのようになるか。ここで，プロセスAの優先度が最も高く，Cが最も低いものとし，CPUは1個とする。</t>
  </si>
  <si>
    <t>ECCメモリの使用例として適切なものはどれか。</t>
  </si>
  <si>
    <t>テクスチャマッピングを説明したものはどれか。</t>
  </si>
  <si>
    <t>販売価格が決められていない"商品"表に，次のSQL文を実行して販売価格を設定する。このとき，販売ランクがbの商品の販売価格の平均値は幾らか。
UPDATE 商品 SET 販売価格 =
　CASE
　　WHEN 販売ランク = 'a' THEN 単価 * 0.9
　　WHEN 販売ランク = 'b' THEN 単価 - 500
　　WHEN 販売ランク = 'c' THEN 単価 * 0.7
　　ELSE 単価
　END</t>
  </si>
  <si>
    <t>第1，第2，第3正規形とそれらの特徴a〜cの組合せとして，適切なものはどれか。
どの非キー属性も，主キーの真部分集合に対して関数従属しない。
どの非キー属性も，主キーに推移的に関数従属しない。
繰返し属性が存在しない。</t>
  </si>
  <si>
    <t>関係データベース管理システム(RDBMS)の表へのアクセスにおいて，特定の利用者だけにアクセス権を与える方法として，適切なものはどれか。</t>
  </si>
  <si>
    <t>関係データベースの表定義において，列の値の重複を禁止するために指定する字句はどれか。</t>
  </si>
  <si>
    <t>トランザクションが，データベースに対する更新処理を完全に行うか，全く処理しなかったかのように取り消すか，のいずれかを保証する特性はどれか。</t>
  </si>
  <si>
    <t>DBMSの媒体障害時の回復法はどれか。</t>
  </si>
  <si>
    <t>図で示したネットワーク構成において，アプリケーションサーバA上のDBMSのデーモンが異常終了したという事象とその理由を，監視用サーバXで検知するのに有効な手段はどれか。</t>
  </si>
  <si>
    <t>所有者と公開鍵の対応付けをするのに必要なポリシーや技術の集合によって実現される基盤はどれか。</t>
  </si>
  <si>
    <t>デジタル署名などに用いるハッシュ関数の特徴はどれか。</t>
  </si>
  <si>
    <t>手順に示すクライアントとサーバの処理と通信で可能になることはどれか。
〔手順〕
サーバはクライアントから要求があるたびに異なる予測困難な値(チャレンジ)を生成して保持するとともに，クライアントへ送る。
クライアントは利用者が入力したパスワードのメッセージダイジェストを計算し，(1)でサーバから送られた"チャレンジ"と合わせたものから，さらに，メッセージダイジェスト(レスポンス)を計算する。この"レスポンス"と利用者が入力した利用者IDをサーバに送る。
サーバは，クライアントから受け取った利用者IDで利用者情報を検索して，取り出したパスワードのメッセージダイジェストと(1)で保持していた"チャレンジ"を合わせたものから，メッセージダイジェストを計算する(レスポンス照合データ)。この"レスポンス照合データ"とクライアントから受け取った"レスポンス"とを比較する。</t>
  </si>
  <si>
    <t>デジタル署名における署名鍵の使い方と，デジタル署名を行う目的のうち，適切なものはどれか。</t>
  </si>
  <si>
    <t>サイト運営者に不特定の利用者が電子メールで機密データを送信するに当たって，機密性を確保できる仕組みのうち，適切なものはどれか。</t>
  </si>
  <si>
    <t>JIS Q 27001では，情報セキュリティは三つの特性を維持するものとして特徴付けられている。それらのうちの二つは機密性と完全性である。残りの一つはどれか。</t>
  </si>
  <si>
    <t>Webアプリケーションにおける脅威とそのセキュリティ対策の適切な組合せはどれか。</t>
  </si>
  <si>
    <t>ステガノグラフィを説明したものはどれか。</t>
  </si>
  <si>
    <t>オブジェクト指向における抽象クラスで， できないことはどれか。</t>
  </si>
  <si>
    <t>安全性や信頼性について，次の方針でプログラム設計を行う場合，その方針を表す用語はどれか。
"不特定多数の人が使用するプログラムには，自分だけが使用するプログラムに比べて，より多くのデータチェックの機能を組み込む。プログラムが処理できるデータの前提条件を文書に書いておくだけでなく，その前提を満たしていないデータが実際に入力されたときは，エラーメッセージを表示して再入力を促すようにプログラムを作る。"</t>
  </si>
  <si>
    <t>作業成果物の作成者以外の参加者がモデレーターとして主導すること，及び公式な記録，分析を行うことが特徴のレビュー技法はどれか。</t>
  </si>
  <si>
    <t>プログラムに“事実”と“規則”を記述し，プログラム言語の処理系がもつ導出原理によって結論を得るプログラミングパラダイムであって，エキスパートシステムの開発に適しているものはどれか。</t>
  </si>
  <si>
    <t>マッシュアップを利用してWebコンテンツを表示している例として，最も適切なものはどれか。</t>
  </si>
  <si>
    <t>リバースエンジニアリングの説明はどれか。</t>
  </si>
  <si>
    <t>図に示すとおりに作業を実施する予定であったが，作業Aで1日の遅れが生じた。各作業の費用増加率を表の値とするとき，当初の予定日数で終了するためにかかる増加費用を最も少なくするには，どの作業を短縮すべきか。ここで，費用増加率とは作業を1日短縮するのに要する費用のことである。</t>
  </si>
  <si>
    <t>システム開発の見積方法の一つであるファンクションポイント法の説明として，適切なものはどれか。</t>
  </si>
  <si>
    <t>システムの要求分析時に行うインタビュー実施上の留意点のうち，適切なものはどれか。</t>
  </si>
  <si>
    <t>ITサービスマネジメントのイベント管理における，フィルタリングのレベルの設定方針のうち，適切なものはどれか。</t>
  </si>
  <si>
    <t>レプリケーションが有効な対策となるものはどれか。</t>
  </si>
  <si>
    <t>新システムの開発を計画している。提案された4案の中で，TCOが最小のものはどれか。ここで，このシステムは開発後，3年間使用されるものとする。</t>
  </si>
  <si>
    <t>“システム管理基準”において，システムテストの監査におけるチェックポイントのうち，適切なものはどれか。</t>
  </si>
  <si>
    <t>監査において発見した問題に対するシステム監査人の責任として，適切なものはどれか。</t>
  </si>
  <si>
    <t>情報システムに識別コード及びパスワードによるアクセスコントロール機能を組み込むことによって，コントロール可能なリスクはどれか。</t>
  </si>
  <si>
    <t>災害や事故の発生後の対応を順に，BCP発動，業務再開，業務回復，全面復旧の四つのフェーズに分けたとき，業務再開フェーズで実施するものはどれか。</t>
  </si>
  <si>
    <t>情報戦略の投資対効果を評価するとき、利益額を分子に、投資額を分母にして算出するものはどれか。</t>
  </si>
  <si>
    <t>共通フレーム2007によれば，システム化構想を立案する段階で行う作業はどれか。</t>
  </si>
  <si>
    <t>情報システムの開発を発注するための提案依頼書(RFP)の作成と提案依頼に当たって，取得者であるユーザー企業側の対応のうち，適切なものはどれか。</t>
  </si>
  <si>
    <t>戦略を立案するために，SWOT分析を実施した。市場機会を獲得するために自社の強みを生かすことができる戦略はどれか。</t>
  </si>
  <si>
    <t>競争戦略におけるニッチ戦略の特徴はどれか。</t>
  </si>
  <si>
    <t>ワントゥワンマーケティングを説明したものはどれか。</t>
  </si>
  <si>
    <t>設定した戦略を遂行するために，財務，顧客，内部ビジネスプロセス，学習と成長という四つの視点に基づいて相互の適切な関係を考慮しながら具体的に目標及び施策を策定する経営管理手法はどれか。</t>
  </si>
  <si>
    <t>携帯電話端末の機能の一つであるテザリングの説明として，適切なものはどれか。</t>
  </si>
  <si>
    <t>A社とB社がそれぞれ2種類の戦略を採る場合の市場シェアが表のように予想されるとき，ナッシュ均衡，すなわち互いの戦略が相手の戦略に対して最適になっている組合せはどれか。ここで，表の各欄において，左側の数値がA社のシェア，右側の数値がB社のシェアとする。</t>
  </si>
  <si>
    <t>X社では，(1)〜(4)に示す算定方式で在庫補充量を決定している。第n週の週末時点での在庫量をB[n]，第n週の販売量をC[n]としたとき，第n週の週末に発注する在庫補充量の算出式はどれか。ここで，nは3以上とする。
〔在庫補充量の算定方式〕
週末ごとに在庫補充量を算出し，発注を行う。在庫は翌週の月曜日に補充される。
在庫補充量は，翌週の販売予測量から現在の在庫量を引き，安全在庫量を加えて算出する。
翌週の販売予測量は，先週の販売量と今週の販売量の平均値とする。
安全在庫量は，翌週の販売予測量の10%とする。</t>
  </si>
  <si>
    <t>“1次式で表現される制約条件の下にある資源を，どのように配分したら1次式で表される効果の最大が得られるか”という問題を解く手法はどれか。</t>
  </si>
  <si>
    <t>表はある会社の前年度と当年度の財務諸表上の数値を表したものである。両年度とも売上高は4,000万円であった。前年度に比べ当年度に向上した財務指標はどれか。</t>
  </si>
  <si>
    <t>シュリンクラップ契約において，ソフトウェアの使用許諾契約が成立するのはどの時点か。</t>
  </si>
  <si>
    <t>A社は，B社と著作物の権利に関する特段の取決めをせず，A社の要求仕様に基づいて，販売管理システムのプログラム作成をB社に依頼した。この場合のプログラム著作権の原始的帰属は，どのようになるか。</t>
  </si>
  <si>
    <t>労働者派遣法において派遣先の責任として定められているものはどれか。</t>
  </si>
  <si>
    <t>xは，0以上65,536未満の整数である。xを16ビットの2進数で表現して上位8ビットと下位8ビットを入れ替える。得られたビット列を2進数とみなしたとき，その値をxを用いた式で表したものはどれか。ここで，a div b はaをbで割った商の整数部分を，a mod b はaをbで割った余りを表す。また，式の中の数値は10進法で表している。</t>
  </si>
  <si>
    <t>n個の正の整数 x1,x2,…,xn が並んだ線形リストを [x1,x2,…,xn] で表し，空リストは[ ]で表す。次のように再帰的に定義される関数 func(L) を，L=[1,3,2] を実引数として呼び出したとき，print文によって表示される数字はどれか。ここで，プログラム中の=は等号，:=は代入を表す。
〔関数の定義〕
first([x1,x2,…,xn])はx1を返す。
butfirst([x1,x2,…,xn])は[x2,…,xn]を返す。butfirst([x])は[ ]を返す。
max(x,y)は，x≧yであればxを返し，そうでなければyを返す。
func(L)
begin
　if L = [] then return 0;
　A := first(L);
　B := func(butfirst(L));
　C := max(A, B);
　print C;
　return C;
end</t>
  </si>
  <si>
    <t>データが昇順にソートされた配列X[i] (i=0,1,…,n-1)を2分探索する。流れ図のaに入るものとして，適切なものはどれか。ここで，流れ図の中の割り算は小数点以下を切り捨てるものとする。</t>
  </si>
  <si>
    <t>CPUのパイプライン処理を有効に機能させるプログラミング方法はどれか。</t>
  </si>
  <si>
    <t>プロセッサにデータを読み込むときにキャッシュメモリにヒットしなかった場合，キャッシュメモリ制御装置が行う動作はどれか。</t>
  </si>
  <si>
    <t>プロセッサと複数のメモリとを図のように接続した組込みシステムがある。16進数で表記したアドレス2F0番地を読み出したとき，データを出力するメモリはどれか。ここで，デコーダは右の表のとおりに信号出力を行うものとし，データバスなどの信号線は省略している。</t>
  </si>
  <si>
    <t>RPC(Remote Procedure Call)に関する記述として，適切なものはどれか。</t>
  </si>
  <si>
    <t>現用系と予備系の両方をもつシステムに障害が発生したときの運用に関する記述のうち，ホットスタンバイ方式の説明として，適切なものはどれか。</t>
  </si>
  <si>
    <t>キャパシティプランニングの活動サイクルは，モニタリング，分析，チューニング，実装から成る。このうち，チューニングを説明したものはどれか。</t>
  </si>
  <si>
    <t>MTBFがx時間， MTTRがy時間のシステムがある。使用条件が変わったので，MTBF，MTTRがともに従来の1.5倍になった。新しい使用条件での稼働率はどうなるか。</t>
  </si>
  <si>
    <t>タスクのディスパッチの説明として，適切なものはどれか。</t>
  </si>
  <si>
    <t>デマンドページング方式による仮想記憶の説明として，適切なものはどれか。</t>
  </si>
  <si>
    <t>メインプログラムを実行した結果はどれか。ここで，staticは静的割当てを，autoは動的割当てを表す。</t>
  </si>
  <si>
    <t>LSIの故障メカニズムの一つであるESD(Electrostatic Discharge)破壊の説明として，適切なものはどれか。</t>
  </si>
  <si>
    <t>マイクロプロセッサの省電力対策に関する記述のうち，適切なものはどれか。</t>
  </si>
  <si>
    <t>フールプルーフに該当するものはどれか。</t>
  </si>
  <si>
    <t>自然言語の解析などのために，文学作品，会話，新聞記事などの大量の文章を蓄積したテキストデータベースはどれか。なお，生の文章そのものを収集したもの，文法的情報を付加したもの，意味的情報を付加したものなど様々な形態がある。</t>
  </si>
  <si>
    <t>表の所有者が，SQL文のGRANTを用いて設定するアクセス権限の説明として，適切なものはどれか。</t>
  </si>
  <si>
    <t>価格設定年月日にNULLを含む"商品"表に対して，次の問合せを行った。この検索結果の行数は幾つか。
SELECT 商品コード FROM 商品 WHERE 価格設定年月日 &lt; '2011-12-01'</t>
  </si>
  <si>
    <t>更新可能なビューを作成するSQL文はどれか。ここで，SQL文中に現れる表は全て更新可能とする。</t>
  </si>
  <si>
    <t>導出表を説明したものはどれか。</t>
  </si>
  <si>
    <t>"部品"表のメーカーコード列に対し，B+木インデックスを作成した。これによって，検索の性能改善が最も期待できる操作はどれか。ここで，部品及びメーカーのデータ件数は十分に多く，メーカーコードの値は均一に分散されているものとする。また，ごく少数の行には，メーカーコード列にNULLが設定されている。</t>
  </si>
  <si>
    <t>元のデータベースと同じ内容の複製データベースをあらかじめ用意しておき，元のデータベースの更新に対し，非同期にその内容を複製データベースに反映する手法はどれか。</t>
  </si>
  <si>
    <t>10Mビット／秒のLANで接続された4台のノード(A，B，C，D)のうち， 2組(AとB，CとD)のノード間でそれぞれ次のファイル転送を行った場合， LANの利用率はおよそ何%か。ここで，転送時にはファイルの大きさの30%に当たる各種制御情報が付加されるものとする。また， LANではリピータハブが使用されており，更に衝突は考えないものとする。
　ファイルの大きさ：平均1,000バイト
　ファイルの転送頻度：平均60回／秒(1組当たり)</t>
  </si>
  <si>
    <t>IPの上位プロトコルとして，コネクションレスのデータグラム通信を実現し，信頼性のための確認応答や順序制御などの機能をもたないプロトコルはどれか。</t>
  </si>
  <si>
    <t>デジタル署名を生成するときに，発信者がメッセージのハッシュ値をデジタル署名に変換するのに使う鍵はどれか。</t>
  </si>
  <si>
    <t>フィッシング(phishing)による被害はどれか。</t>
  </si>
  <si>
    <t>クライアントとWebサーバの間において，クライアントからWebサーバに送信するデータを検査して，SQLインジェクションなどの攻撃を遮断するためのものはどれか。</t>
  </si>
  <si>
    <t>UMLのユースケース図で，システムと相互作用する外部システムはどれか。</t>
  </si>
  <si>
    <t>内部設計書のデザインレビューを実施する目的として，最も適切なものはどれか。</t>
  </si>
  <si>
    <t>オブジェクト指向プログラムにおいて，実行時にメッセージとメソッドを関連付けることを何と呼ぶか。</t>
  </si>
  <si>
    <t>表は，あるソフトウェアにおける品質特性の測定方法と受入れ可能な基準値を示している。a〜cに入る品質特性の組合せはどれか。</t>
  </si>
  <si>
    <t>ブラックボックステストにおけるテストケースの設計に関する記述として，適切なものはどれか。</t>
  </si>
  <si>
    <t>共通フレーム2007の妥当性確認プロセスで実施する，負荷テストはどれか。</t>
  </si>
  <si>
    <t>知的財産権戦略として，特許化されていない技術を特許出願せずにノウハウとして秘匿することが適切な例はどれか。</t>
  </si>
  <si>
    <t>プロジェクトの工程管理や進捗管理に使用されるガントチャートの特徴はどれか。</t>
  </si>
  <si>
    <t>表は，あるプロジェクトの日程管理表であり，図は，各作業の工程と標準日数を表している。このプロジェクトの完了日程を3日間短縮するためには，追加費用は最低何万円必要か。</t>
  </si>
  <si>
    <t>必要とされる技術力をもっていない要員が複数いて，プロジェクトの遂行に支障を来すおそれがあるときの教育方針として，最も適切なものはどれか。</t>
  </si>
  <si>
    <t>SLAを策定する際の方針のうち，適切なものはどれか。</t>
  </si>
  <si>
    <t>ITサービスマネジメントの変更管理プロセスにおける変更要求の扱いのうち，適切なものはどれか。</t>
  </si>
  <si>
    <t>TCOの説明として，適切なものはどれか。</t>
  </si>
  <si>
    <t>ソフトウェアの資産管理に対する監査のチェックポイントとして，適切なものはどれか。</t>
  </si>
  <si>
    <t>ドキュメント管理において，稼働しているシステムの仕様とドキュメントの内容が一致しないリスクを低減するコントロールのチェックポイントはどれか。</t>
  </si>
  <si>
    <t>エンタープライズアーキテクチャに関する図中の a に当てはまるものはどれか。ここで，網掛けの部分は表示していない。</t>
  </si>
  <si>
    <t>情報戦略における全体最適化計画策定の段階で，業務モデルを定義する目的はどれか。</t>
  </si>
  <si>
    <t>ビジネスプロセスを根本的に考え直し，抜本的にデザインし直すことによって，企業のコスト，品質，サービス，スピードなどのパフォーマンスを劇的に改善するものはどれか。</t>
  </si>
  <si>
    <t>"提案評価方法の決定"に始まる調達プロセスを，調達先との契約締結，調達先の選定，提案依頼書(RFP) の発行，提案評価に分類して順番に並べたとき， c に入るものはどれか。</t>
  </si>
  <si>
    <t>M&amp;Aを説明したものはどれか。</t>
  </si>
  <si>
    <t>コストプラス価格決定法を説明したものはどれか。</t>
  </si>
  <si>
    <t>情報システム投資の効果をモニタリングする指標のうち，バランススコアカードの内部ビジネスプロセスの視点に該当する指標はどれか。</t>
  </si>
  <si>
    <t>インターネットを利用した企業間取引において，取引データをそのまま起票したり，社内文書に変換したりすることが容易にできるマーク付け言語はどれか。</t>
  </si>
  <si>
    <t>RFIDを説明したものはどれか。</t>
  </si>
  <si>
    <t>電機メーカーのA社は，GPLが適用されたオープンソースソフトウェアの一部を改変した二次的著作物を搭載してテレビの新製品を開発した。この製品を販売するに当たり， A社が求められるGPLのルールに則した適切な対応はどれか。</t>
  </si>
  <si>
    <t>運転資金に影響を及ぼす記述のうち，資金繰りに良い効果を与えるものはどれか。</t>
  </si>
  <si>
    <t>表の条件で喫茶店を開業したい。月10万円の利益を出すためには， 1客席当たり1日何人の客が必要か。</t>
  </si>
  <si>
    <t>不正競争防止法において，営業秘密となる要件は，"秘密として管理されていること"，"事業活動に有用な技術上又は営業上の情報であること"ともう一つはどれか。</t>
  </si>
  <si>
    <t>下請代金支払遅延等防止法において，下請業者から受領したプログラムの返品を禁止しているのは，どの場合か。</t>
  </si>
  <si>
    <t>特段の措置をとらずになされた個人情報取扱事業者の行為のうち，個人情報保護法に照らして適法な行為はどれか。</t>
  </si>
  <si>
    <t>整数Aを整数Bで割った余り rem(A，B)が次の通り定義されているとき，適切な式はどれか。
〔rem(A，B)の定義〕
　rem(A，B)は，除数Bと同じ符号を持つ整数又は0であり，その絶対値は，Bの絶対値よりも小さい。ある整数Nを選ぶことによって，
　　　A＝B×N＋rem(A，B)
が成立する。</t>
  </si>
  <si>
    <t>次の論理演算が成立するときに，aに入るビット列はどれか。ここで，?は排他的論理和を表す。
1101?0001?a?1101＝1111</t>
  </si>
  <si>
    <t>葉以外の節点はすべて二つの子をもち，根から葉までの深さがすべて等しい木を考える。この木に関する記述のうち，適切なものはどれか。ここで，深さとは根から葉に至るまでの枝の個数を表す。</t>
  </si>
  <si>
    <t>PUSH命令でスタックにデータを入れ，POP命令でスタックからデータを取り出す。動作中のプログラムにおいて，ある状態から次の順で10個の命令を実行したとき，スタックの中のデータは図のようになった。1番目のPUSH命令でスタックに入れたデータはどれか。</t>
  </si>
  <si>
    <t>キーが小文字のアルファベット1文字（a, b, …， z のいずれか）であるデータを，大きさが10のハッシュ表に格納する。ハッシュ関数として，アルファベットのASCIIコードを10進表記法で表したときの1の位の数を用いることにする。衝突が起こるキーの組合せはどれか。ASCIIコードでは，昇順に連続した2進数が，アルファベット順にコードとして割り当てられている。</t>
  </si>
  <si>
    <t>パイプラインの深さをD，パイプラインピッチをP秒とすると，I個の命令をパイプラインで実行するのに要する時間を表す式はどれか。ここで，パイプラインの各ステージは1ピッチで処理されるものとし，パイプラインハザードについては，考慮しなくてよい。</t>
  </si>
  <si>
    <t>主記憶の1000番地から，表のように4バイトの整数データが格納されている。これを32ビットのレジスタにロードするとき，プロセッサのエンディアンとレジスタにロードされる数値の組合せとして，正しいものはどれか。</t>
  </si>
  <si>
    <t>主記憶アクセスの高速化技術であるライトバック方式における，キャッシュメモリ及び主記憶への書込みの説明として，適切なものはどれか。</t>
  </si>
  <si>
    <t>コンピュータシステムの構成の名称とその構成図の組合せのうち，適切なものはどれか。</t>
  </si>
  <si>
    <t>モデル層，ビュー層及びコントローラー層の三つの論理的な層でモデル化されたWebシステムの説明として，適切なものはどれか。</t>
  </si>
  <si>
    <t>システムの信頼性に関する記述のうち，フェールオーバーの説明はどれか。</t>
  </si>
  <si>
    <t>システムの稼働率を表す式はどれか。</t>
  </si>
  <si>
    <t>3種類のコンピュータX〜Zにおいて，ベンチマークプログラム1, 2の処理時間が次のとおりであった。コンピュータを性能の高い順に並べたものはどれか。ここで，コンピュータの性能値は相乗平均値を用いるものとする。</t>
  </si>
  <si>
    <t>OSのスケジューリング方式に関する記述のうち，適切なものはどれか。</t>
  </si>
  <si>
    <t>仮想記憶方式のコンピュータシステムにおいて処理の多重度を増やしたところ，ページイン，ページアウトが多発して，システムの応答速度が急激に遅くなった。このような現象を何というか。</t>
  </si>
  <si>
    <t>仮想記憶方式のコンピュータにおいて，実記憶に割り当てられるページ数は3とし，追い出すページを選ぶアルゴリズムは，FIFOとLRUの二つ考える。あるタスクのページアクセス順序が
　　1, 3, 2, 1, 4, 5, 2, 3, 4, 5
のとき，ページを置き換える回数の組合せとして適切なものはどれか。</t>
  </si>
  <si>
    <t>OSS(Open Source Software)の特徴のうち，適切なものはどれか。ここで，OSSはOSI(Open Source lnitiative)によるOSD(The Open Source Definition)の定義に基づくものとする。</t>
  </si>
  <si>
    <t>NAND素子を用いた次の組合せ回路の出力Z を表す式はどれか。ここで、・は論理積、+は論理和、X はX の否定を表す。</t>
  </si>
  <si>
    <t>PLC(Power Line Communications)の特徴として，適切なものはどれか。</t>
  </si>
  <si>
    <t>Webページの設計の例のうち，アクセシビリティを高める観点から適切なものはどれか。</t>
  </si>
  <si>
    <t>"社員扶養家族"表の列"社員番号"の値が"社員"表の候補キーに存在しなければならないという制約はどれか。</t>
  </si>
  <si>
    <t>関係データベースにおいて，表の中から特定の列だけを取り出す操作はどれか。</t>
  </si>
  <si>
    <t>"社員"表と"人事異動"表から社員ごとの勤務成績の平均を求める適切なSQL文はどれか。ここで，求める項目は，社員コード，社員名，勤務成績(平均)の3項目とする。</t>
  </si>
  <si>
    <t>関係データベースのインデックスに関する記述のうち，適切なものはどれか。</t>
  </si>
  <si>
    <t>データベースにデータの追加，削除などが多数繰り返されて，データベース全体のアクセス効率が低下したときに，データベースに対して行う処理はどれか。</t>
  </si>
  <si>
    <t>インターネット接続におけるNAPTの説明として，適切なものはどれか。</t>
  </si>
  <si>
    <t>TCP/IPネットワークにおける，ARP要求パケットとARP応答パケットの種類の組合せはどれか。ここで，ARPキャッシュに保持するエントリの有効性を確認する場合は除くものとする。</t>
  </si>
  <si>
    <t>緊急事態を装って組織内部の人間からパスワードや機密情報を入手する不正な行為は，どれに分類されるか。</t>
  </si>
  <si>
    <t>あるコンピュータセンターでは，インシデントを六つのタイプに分類した。
　　Scan : 　　 プローブ，スキャン，そのほかの不審なアクセス
　　Abuse : 　　サーバプログラムの機能を悪用した不正中継
　　Forged : 　 送信ヘッダーを詐称した電子メールの配送
　　Intrusion : システムへの侵入
　　DoS : 　　　サービス運用妨害につながる攻撃
　　Other : 　　その他
このとき，次の三つのインシデントに対するタイプの組合せのうち，適切なものはどれか。
　　インシデント1：ワームの攻撃が試みられた形跡があるが，侵入されていない。
　　インシデント2：ネットワークの輻輳(ふくそう)による妨害を受けた。
　　インシデント3：DoS 用の踏み台プログラムがシステムに設置されていた。</t>
  </si>
  <si>
    <t>ソフトウェアの分析・設計技法の特徴のうち，データ中心分析・設計技法の特徴はどれか。</t>
  </si>
  <si>
    <t>テストで使用されるドライバ又はスタブの機能のうち，適切なものはどれか。</t>
  </si>
  <si>
    <t>共通フレーム2007をソフトウェア産業界に導入する目的として，適切なものはどれか。</t>
  </si>
  <si>
    <t>PMBOKのWBSで定義するものはどれか。</t>
  </si>
  <si>
    <t>あるプロジェクトの作業が図に従って計画されているとき，最短日数で終了するためには，結合点Dはプロジェクトの開始から遅くとも何日後に通過していなければならないか。</t>
  </si>
  <si>
    <t>あるプログラムの設計から結合テストまでの開発工程ごとの見積工数を表1に示す。また，この間の開発工程ごとの上級SEと初級SEの要員割当てを表2に示す。上級SEは，初級SEに比べて，プログラム作成・単体テストについて2倍の生産性を有する。表1の見積工数は，上級SEの生産性を基に算出している。
すベての開発工程で，上級SEを1人追加して割り当てると，この間の開発工程の期間を何か月短縮できるか。ここで，開発工程の期間は重複させないものとし，要員全員が1カ月当たり1人月の工数を投入するものとする。</t>
  </si>
  <si>
    <t>パレート図の用途として，適切なものはどれか。</t>
  </si>
  <si>
    <t>プレゼンテーションの目的とグラフの使い方の記述のうち，適切なものはどれか。</t>
  </si>
  <si>
    <t>データ管理者(DA)とデータベース管理者(DBA)を別々に任命した場合のDAの役割として，適切なものはどれか。</t>
  </si>
  <si>
    <t>"システム監査基準"における，組織体がシステム監査を実施する目的はどれか。</t>
  </si>
  <si>
    <t>システム監査報告書に記載された改善勧告に対して，被監査部門から提出された改善計画を経営者がITガバナンスの観点から評価する際の方針のうち，適切なものはどれか。</t>
  </si>
  <si>
    <t>"システム管理基準"によれば，情報システムの全体最適化を実現するために設置する情報システム化委員会の役割はどれか。</t>
  </si>
  <si>
    <t>"システム管理基準"によれば，組織全体の情報システムのあるべき姿を明確にする計画はどれか。</t>
  </si>
  <si>
    <t>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その他業務時間"を何時間削減する必要があるか。</t>
  </si>
  <si>
    <t>共通フレーム2007によれば，要件定義プロセスで行う作業はどれか。</t>
  </si>
  <si>
    <t>コアコンピタンスを説明したものはどれか。</t>
  </si>
  <si>
    <t>図に示すマトリックス表を用いたポートフォリオ類型によって，事業計画や競争優位性の分析を行う目的はどれか。</t>
  </si>
  <si>
    <t>営業部門で設定するKPI(Key Performance Indicator)とKGI(Key Goal Indicator)の適切な組合せはどれか。</t>
  </si>
  <si>
    <t>デリバティブを説明したものはどれか。</t>
  </si>
  <si>
    <t>セル生産方式の利点が生かせる対象はどれか。</t>
  </si>
  <si>
    <t>通信機能及び他の機器の管理機能をもつ高機能型の電力メーターであるスマートメーターを導入する目的として，当てはまらないものはどれか。</t>
  </si>
  <si>
    <t>コーポレートガバナンスを説明したものはどれか。</t>
  </si>
  <si>
    <t>平成19年4月に20万円で購入したPCを3年後に１万円で売却するとき，固定資産売却損は何万円か。ここで，耐用年数は4年，減価償却は定額法，定額法の償却率は0.250，残存価格は0円とする。</t>
  </si>
  <si>
    <t>偽装請負となるものはどれか。</t>
  </si>
  <si>
    <t>圧縮された情報を伸張しても、完全に元の情報を復元できない場合がある圧縮方式はどれか。</t>
  </si>
  <si>
    <t>後置換記法（逆ポーランド表記法）では，例えば，式 Y＝(A−B)×C を YAB−C×＝ と表現する。
　次の式を後置換記法で表現したものはどれか。
　　　　　Y＝(A＋B)×(C−(D÷E))</t>
  </si>
  <si>
    <t>a，b，c，d の4文字からなるメッセージを符号化してビット列にする方法として表のア〜エの4通りを考えた。この表は a，b，c，d の各1文字を符号化するときのビット列を表している。メッセージ中の a，b，c，d の出現頻度は，それぞれ，50%，30%，10%，10% であることが分かっている。符号化されたビット列から元のメッセージが一意に復号可能であって，ビット列の長さが最も短くなるものはどれか。</t>
  </si>
  <si>
    <t>PCM伝送方式によって音声をサンプリング(標本化)して8ビットのデジタルデータに変換し，圧縮処理しないで転送したところ，転送速度は64,000ビット／秒であった。このときのサンプリング間隔は何マイクロ秒か。</t>
  </si>
  <si>
    <t>ロボットなどの制御システムを構成するアクチュエーターの機能として，適切なものはどれか。</t>
  </si>
  <si>
    <t>再入可能(リエントラント)プログラムに関する記述のうち，適切なものはどれか。</t>
  </si>
  <si>
    <t>動作クロック周波数が700MHzのCPUで，命令の実行に必要なクロック数とその命令の出現率が表に示す値である場合，このCPUの性能は約何MIPSか。</t>
  </si>
  <si>
    <t>DMAコントローラーの説明として適切なものはどれか。</t>
  </si>
  <si>
    <t>マイクロホンから入力された音声信号をメモリに記録する機能と，メモリに記録された音声データをスピーカーから出力する機能とをもつデジタル録音・再生システムに関する記述のうち，適切なものはどれか。</t>
  </si>
  <si>
    <t>商品検索と発注入力を行うWebシステムについて，時間帯別のトランザクション数を表1に，TPS(Transaction Per Second)と必要なCPU数の関係を表2に示す。このWebシステムに必要なCPU数は最低幾つか。ここで，OSのオーバーヘッドなどの処理については無視でき，トランザクションはそれぞれ時間帯の中で均等に発生するものとする。</t>
  </si>
  <si>
    <t>システムの経済性を評価する場合，TCOの評価項目から除外されるものはどれか。</t>
  </si>
  <si>
    <t>五つのタスクA〜Eの優先度と，各タスクを単独で実行した場合のCPUと入出力装置(I/O)の動作順序と処理時間は，表のとおりである。優先度 "高" のタスクAとB〜Eのどのタスクを組み合わせれば，組み合わせたタスクが同時に実行を開始してから，両方のタスクの実行が終了するまでの間のCPUの遊休時間をゼロにできるか。ここで，I/O は競合せず，OSのオーバーヘッドは無視できるものとする。また，表の()内の数字は処理時間を表すものとする。</t>
  </si>
  <si>
    <t>UNIXのデーモンに関する記述のうち，適切なものはどれか。</t>
  </si>
  <si>
    <t>オープンソースソフトウェアの特徴のうち，適切なものはどれか。</t>
  </si>
  <si>
    <t>デュアルライセンスのソフトウェアを利用する条件のうち，適切なものはどれか。</t>
  </si>
  <si>
    <t>DSP(Digital Signal Processor)の特徴的な演算機能はどれか。</t>
  </si>
  <si>
    <t>システムLSIに関する記述のうち，適切なものはどれか。</t>
  </si>
  <si>
    <t>ヤコブ・ニールセンのユーザーインタフェースに関する10か条のヒューリスティックスの一つである "システム状態の視認性" に該当するものはどれか。</t>
  </si>
  <si>
    <t>データウェアハウスを構築するために，業務システムごとに異なっているデータ属性やコード体系を統一する処理はどれか。</t>
  </si>
  <si>
    <t>関係データベースの候補キーとなる列又は列の組に関する記述として，適切なものはどれか。</t>
  </si>
  <si>
    <t>分散データベースシステムにおいて，一連のトランザクション処理を行う複数サイトに更新処理が確定可能かを問い合わせ，すべてのサイトの更新処理が確定可能である場合，更新処理を確定する方式はどれか。</t>
  </si>
  <si>
    <t>関係データベースにおけるインデックスの設定に関する記述のうち，適切なものはどれか。</t>
  </si>
  <si>
    <t>次の表定義において，"在庫" 表の製品番号に定義された参照制約によって拒否される可能性のある操作はどれか。ここで，実線は主キーを，破線は外部キーを表す。
　在庫（在庫管理番号, 製品番号, 在庫量）
　製品（製品番号, 製品名, 型, 単価）</t>
  </si>
  <si>
    <t>LAN間接続装置に関する記述のうち，適切なものはどれか。</t>
  </si>
  <si>
    <t>図のようなIPネットワークのLAN環境で，ホストAからホストBにパケットを送信する。LAN1において，パケット内のイーサネットフレームのあて先とIPデータグラムのあて先の組合せとして，適切なものはどれか。ここで，図中の MACn/IPm はホスト又はルータがもつインタフェースのMACアドレスとIPアドレスを示す。</t>
  </si>
  <si>
    <t>IPアドレス 192.168.10.10 のアドレスクラスはどれか。</t>
  </si>
  <si>
    <t>TCP/IPに関連するプロトコルであるRARPの説明として，適切なものはどれか。</t>
  </si>
  <si>
    <t>ほかのコンピュータ上にあるデータやサービスを呼び出すためのプロトコルで，メッセージ記述がXMLのヘッダーとボディで構成されているものはどれか。</t>
  </si>
  <si>
    <t>セキュリティ対策で利用するCRLに記載されるデータはどれか。</t>
  </si>
  <si>
    <t>ソーシャルエンジニアリングに分類される手口はどれか。</t>
  </si>
  <si>
    <t>公開鍵暗号方式に関する記述のうち，適切なものはどれか。</t>
  </si>
  <si>
    <t>公開鍵暗号方式によって，暗号を使ってn人が相互に通信する場合，異なる鍵は全体で幾つ必要になるか。ここで，公開鍵，秘密鍵をそれぞれ一つと数える。</t>
  </si>
  <si>
    <t>ISMS適合性能評価制度における情報セキュリティ基本方針に関する記述のうち，適切なものはどれか。</t>
  </si>
  <si>
    <t>Autorun.infを悪用したUSBワームの説明のうち，適切なものはどれか。</t>
  </si>
  <si>
    <t>プログラム実行中の特定の時点で成立する変数間の関係や条件を記述した論理式を埋め込んで，そのプログラムの正当性を検証する手法はどれか。</t>
  </si>
  <si>
    <t>テスト工程におけるスタブの利用方法に関する記述として，適切なものはどれか。</t>
  </si>
  <si>
    <t>ホワイトボックステストのテストケースを設計する際に使用するものはどれか。</t>
  </si>
  <si>
    <t>XP(Extreme Programming)のプラクティスの一つに取り入れているものはどれか。</t>
  </si>
  <si>
    <t>特許権に関する記述のうち，適切なものはどれか。</t>
  </si>
  <si>
    <t>WBSの構成要素であるワークパッケージに関する記述のうち，適切なものはどれか。</t>
  </si>
  <si>
    <t>工程別の生産性が次のとき，全体の生産性を表す式はどれか。
　設計工程：Xステップ／人月
　製造工程：Yステップ／人月
　試験工程：Zステップ／人月</t>
  </si>
  <si>
    <t>アローダイアグラムで表される作業A〜Hを見直したところ，作業Dだけが短縮可能であり，その所要日数を6日間に短縮できることが分かった。作業全体の所要日数は何日間短縮できるか。</t>
  </si>
  <si>
    <t>PMBOKにおいて，マイナスのリスクに対する戦略として用いられる "リスク転嫁" の説明はどれか。</t>
  </si>
  <si>
    <t>ソフトウェア開発の見積りに使われるファンクションポイント法に関する記述として，適切なものはどれか。</t>
  </si>
  <si>
    <t>システムの開発部門と運用部門が別々に組織化されているとき，開発から運用への移行を円滑かつ効果的に進めるための方法のうち，適切なものはどれか。</t>
  </si>
  <si>
    <t>次の処理条件でサーバ上のファイルを磁気テープにバックアップするとき，バックアップの運用に必要な磁気テープは何本か。
〔処理条件〕
毎月初日(1日)にフルバックアップを取る。フルバックアップは1回につき1本の磁気テープを必要とする。
フルバックアップを取った翌日から次のフルバックアップまでは，毎日，差分バックアップを取る。差分バックアップは，差分バックアップ用として別の磁気テープに追記し，1カ月分が1本に記録できる。
常に6か月前の同一日までのデータについて，指定日の状態にファイルを復元できることを保証する。ただし，6か月前の同一日が存在しない場合は，当該月の月末以降のデータについて，指定日の状態にファイルを復元できることを保証する (例：10月31日の場合は，4月30日以降のデータについて，指定日の状態にファイルを復元できることを保証する)。</t>
  </si>
  <si>
    <t>サービス提供の時間帯を7:00〜19:00としているシステムにおいて，16:00にシステム故障が発生し，サービスが停止した。修理は21:00までかかり，当日中にサービスは再開されなかった。この日の可用性は何％か。</t>
  </si>
  <si>
    <t>システム監査における"監査手続"はどれか。</t>
  </si>
  <si>
    <t>"システム管理基準" の説明はどれか。</t>
  </si>
  <si>
    <t>対象業務を，データ構造に着目して可視化するとき，データを実体，関連，属性という三つの要素でモデル化する表記法はどれか。</t>
  </si>
  <si>
    <t>エンタープライズアーキテクチャにおいて，情報システムの理想を表すモデルはどれか。</t>
  </si>
  <si>
    <t>サプライチェーンマネジメントの改善指標となるものはどれか。</t>
  </si>
  <si>
    <t>要件定義において，ユーザーや外部システムと，業務の機能を分離して表現することで，ユーザーを含めた業務全体の範囲を明らかにするために使用される図はどれか。</t>
  </si>
  <si>
    <t>経営戦略に用いられるSWOT分析はどれか。</t>
  </si>
  <si>
    <t>ワンチップマイコンの内蔵メモリとしてフラッシュメモリが採用されている理由として，適切なものはどれか。</t>
  </si>
  <si>
    <t>EDINETを説明したものはどれか。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</si>
  <si>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 (仕事aから仕事bへは2) で検討する。</t>
  </si>
  <si>
    <t>品質管理における検査特性曲線(OC曲線)は，通常，横軸にロットの不良率を，縦軸にロットの合格の確率を目盛ったものである。大きさN のロットから，大きさn のサンプルを抜き取り，このサンプル中に見いだされた不良個数が合格判定個数c 以下のときにはロットを合格とし，cを超えたときはロットを不合格とする。
　Nとnを一定にしてcを0, 1, 2と替えたときの，OC曲線の変化の傾向を表す図はどれか。</t>
  </si>
  <si>
    <t>A社は，B社と著作物の権利に関する特段の取決めをせず，A社の要求仕様に基づいて，販売管理システムのプログラム作成をB社に依頼した。この場合のプログラム著作物の原始的帰属は，どのようになるか。</t>
  </si>
  <si>
    <t>A社は，B社に委託して開発したハードウェアに，C社が開発して販売したソフトウェアパッケージを購入して実装し，組込み機器を製造した。A社はこの機器を自社製品として出荷した。小売店のD社は，この製品を仕入れて販売した。ソフトウェアパッケージに含まれていた欠陥が原因で，利用者が損害を受けた時，製造物責任法(PL法)上の責任を負うのはだれか。ここで，A社，B社，C社，D社及び損害を受けた利用者はすべて日本国内の法人又は個人とする。</t>
  </si>
  <si>
    <t>0以上255以下の整数nに対して，
と定義する。next(n)と等しい式はどれか。ここで，x AND y 及び x OR y は，それぞれxとyを2進数表現にして，けたごとの論理積及び論理和をとったものとする。</t>
  </si>
  <si>
    <t>図に示す16ビットの浮動小数点形式において，10進数 0.25 を正規化した表現はどれか。ここで，正規化は仮数部の最上位けたが1になるように指数部と仮数部を調節する操作とする。</t>
  </si>
  <si>
    <t>連立一次方程式
から，xの項の係数，yの項の係数，及び定数項だけを取り出した表(行列)を作り，基本操作(1)〜(3)のいずれかを順次施すことによって，解
が得られた。表(行列)が次のように左から右に推移する場合，同じ種類の基本操作が施された箇所の組合せはどれか。
〔基本操作〕
ある行に0でない数を掛ける。
ある行と他の行を入れ替える。
ある行に他の行の定数倍を加える。
〔表(行列)の推移〕</t>
  </si>
  <si>
    <t>流れ図は，シフト演算と加算の繰り返しによって，2進整数の乗算を行う手順を表したものである。この流れ図中のa，bの組合せとして，適切なものはどれか。ここで，乗数と被乗数は符号なしの16ビットで表される。X，Y，Zは32ビットのレジスタであり，けた送りは論理シフトを用いる。最下位ビットを第0ビットと記す。</t>
  </si>
  <si>
    <t>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し，辺の上の点は考えない。</t>
  </si>
  <si>
    <t>HTMLだけでは実現できず，JavaScriptを使うことによってブラウザ側で実現可能になることはどれか。</t>
  </si>
  <si>
    <t>整形式(well-formed)のXML文書が妥当(valid)なXML文書である条件はどれか。</t>
  </si>
  <si>
    <t>ECCメモリで，2ビットの誤りを検出し，1ビットの誤りを訂正するために用いるものはどれか。</t>
  </si>
  <si>
    <t>図に示すような二つのプロセッサで構成したシステムは，なんと呼ばれるか。</t>
  </si>
  <si>
    <t>RASISの各特性のうち，"I"で表される特性は，何に関するものか。</t>
  </si>
  <si>
    <t>あるシステムでは，平均すると100時間に2回の故障が発生し，その都度復旧に2時間を要していた。機器を交換することによって，故障の発生が100時間に1回になり，復旧に要する時間も1時間に短縮した。機器を交換することによって，このシステムの稼働率は幾ら向上したか。</t>
  </si>
  <si>
    <t>あるクライアントサーバシステムにおいて，クライアントから要求された1件の検索を処理するために，サーバで平均100万命令が実行される。1件の検索につき，ネットワーク内で転送されるデータは，平均 2×105 バイトである。このサーバの性能は100MIPSであり，ネットワークの転送速度は，8×107ビット／秒である。このシステムにおいて，1秒間に処理できる検索要求は何件か。ここで，処理できる件数は，サーバとネットワークの処理能力だけで決まるものとする。また，1バイトは8ビットとする。</t>
  </si>
  <si>
    <t>図のような状態の4ブロック分のキャッシュメモリC0〜C3がある。ここで，新たに別のブロックの内容をキャッシュメモリにロードする必要が生じたとき，C2の内容を置換の対象とするアルゴリズムはどれか。</t>
  </si>
  <si>
    <t>プログラムの局所参照性に関する記述のうち，適切なものはどれか。</t>
  </si>
  <si>
    <t>三つの媒体A〜Cに次の条件でファイル領域を割り当てた場合，割り当てた領域の総量が大きい順に媒体を並べたものはどれか。
〔条件〕
ファイル領域を割り当てる際の媒体選択アルゴリズムとして，空き領域が最大の媒体を選択する方式を採用する。
割当て要求されるファイル領域の大きさは，順に90，30，40，40，70，30(Mバイト)であり，割当てられたファイル領域は，途中で解放されない。
各媒体は容量が同一であり，割当て要求に対して十分な大きさをもち，初めはすべて空きの状態である。
空き領域の大きさが等しい場合には，A，B，Cの順に選択する。</t>
  </si>
  <si>
    <t>プログラミングツールの機能の説明のうち，適切なものはどれか。</t>
  </si>
  <si>
    <t>Webサーバ用のソフトウェアであるApacheを変更して，新しい製品を作って配布するとき，実行しなければならないものはどれか。</t>
  </si>
  <si>
    <t>一般に専門家が，様々なユーザーインタフェース設計によく当てはまる経験則を基にして，インタフェースを評価する方法はどれか。</t>
  </si>
  <si>
    <t>CGにおける基本的な用語の説明として，適切なものはどれか。</t>
  </si>
  <si>
    <t>インデックス方式のうち，キー値を基に算出して格納位置を求めるとき，異なったキー値でも同一の算出結果となる可能性があるものはどれか。</t>
  </si>
  <si>
    <t>データの正規化に関する記述のうち，適切なものはどれか。</t>
  </si>
  <si>
    <t>"受注明細"表は，どのレベルまでの正規形の条件を満足しているか。ここで，受注番号と明細番号の組は主キーである。</t>
  </si>
  <si>
    <t>表Aから実行結果Bを得るためのSQL文はどれか。</t>
  </si>
  <si>
    <t>DBMSのロールフォワードを説明したものはどれか。</t>
  </si>
  <si>
    <t>100Mビット／秒のLANに接続されているブロードバンドルータ経由でインターネットを利用している。FTTHの実効速度が90Mビット／秒で，LANの伝送効率が80%のときに，LANに接続されたPCでインターネット上の540Mバイトのファイルをダウンロードするのにかかる時間は，およそ何秒か。ここで，制御情報やブロードバンドルータの遅延時間などは考えず，また，インターネットは十分に高速であるものとする。</t>
  </si>
  <si>
    <t>OSI基本参照モデルにおいて，アプリケーションプロセス間での会話を構成し，同期をとり，データ交換を管理するために必要な手段を提供する層はどれか。</t>
  </si>
  <si>
    <t>ルータの機能に関する記述として，適切なものはどれか。</t>
  </si>
  <si>
    <t>クラスCのIPアドレスとして，コンピュータに付与できるものはどれか。</t>
  </si>
  <si>
    <t>社内ネットワークからインターネット接続を行うとき，インターネットへのアクセスを中継し，Webコンテンツをキャッシュすることによって，アクセスを高速にする仕組みで，セキュリティの確保にも利用されるものはどれか。</t>
  </si>
  <si>
    <t>JIS Q 27002における情報資産に対する脅威の説明はどれか。</t>
  </si>
  <si>
    <t>SQLインジェクションの説明はどれか。</t>
  </si>
  <si>
    <t>UML2.0において，オブジェクト間の相互作用を時間の経過に注目して記述するものはどれか。</t>
  </si>
  <si>
    <t>モジュールの結束性(強度)が最も高いものはどれか。</t>
  </si>
  <si>
    <t>表は，現行プロジェクトのソフトウェアの誤りの発生，除去の実績及び次期プロジェクトにおける誤り除去の目標を記述したものである。誤りは，設計とコーディングの作業で埋め込まれ，デザインレビュー，コードレビュー及びテストですべて除去されるものとする。次期プロジェクトにおいても，ソフトウェアの規模と誤りの発生状況は変わらないと仮定したときに，テストで除去すべきソフトウェア誤りの比率は全体の何%となるか。</t>
  </si>
  <si>
    <t>ソフトウェアプロセスの標準化と最適化を推進し，製品やサービスの開発，調達及び保守活動において，組織のもつプロセスを改善するためのガイドラインを提供するものはどれか。</t>
  </si>
  <si>
    <t>あるソフトウェア開発部門では，開発工数E(人月)と開発規模L(キロ行)との関係が，E＝5.2L0.98で表される。L＝10としたときの生産性(キロ行／人月)は，およそ幾らか。</t>
  </si>
  <si>
    <t>多くのプロジェクトライフサイクルに共通する特性はどれか。</t>
  </si>
  <si>
    <t>図のプロジェクトを最短の日数で完了したいとき，作業Eの最遅開始日は何日目か。</t>
  </si>
  <si>
    <t>プロジェクト品質マネジメントの活動を品質計画，品質保証，品質管理に分類したとき，品質保証の活動として適切なものはどれか。</t>
  </si>
  <si>
    <t>ITIL v3における問題管理プロセスの目標はどれか。</t>
  </si>
  <si>
    <t>ITILのキャパシティ管理において，監視項目となるものはどれか。</t>
  </si>
  <si>
    <t>ITサービスマネジメントシステムを構築するに当たって，現行の業務のやり方とベストプラクティスを比較するものはどれか。</t>
  </si>
  <si>
    <t>リスクアセスメントに基づく監査対象の選定として，適切なものはどれか。</t>
  </si>
  <si>
    <t>システム開発委託先(受託者)から委託元(委託者)に納品される成果物に対する受入テストの適切性を確かめるシステム監査の要点はどれか。</t>
  </si>
  <si>
    <t>金融庁の"財務報告に係る内部統制の評価及び監査の基準"では、内部統制の基本的要素の一つとして"ITへの対応"を示している。"ITへの対応"に関する記述のうち、適切なものはどれか。</t>
  </si>
  <si>
    <t>共通フレーム2007によれば，システム化構想の立案で実施するタスクはどれか。</t>
  </si>
  <si>
    <t>SaaSを説明したものはどれか。</t>
  </si>
  <si>
    <t>情報戦略の投資対効果を評価するとき，利益額を分子に，投資額を分母にして算出するものはどれか。</t>
  </si>
  <si>
    <t>ベンダーに対する提案依頼書(RFP)の提示に当たって留意すべきことはどれか。</t>
  </si>
  <si>
    <t>XBRLを説明したものはどれか。</t>
  </si>
  <si>
    <t>電子機器を対象とし，設計と製造を専門に，複数メーカーから受託するビジネスはどれか。</t>
  </si>
  <si>
    <t>ICタグ(RFID)の特徴はどれか。</t>
  </si>
  <si>
    <t>モジュラ型アーキテクチャと比較したインテグラル型アーキテクチャの特徴として，適切なものはどれか。</t>
  </si>
  <si>
    <t>企業経営の透明性を確保するために，企業はだれのために経営を行っているか，トップマネジメントの構造はどうなっているか，組織内部に自浄能力をもっているか，などを問うものはどれか。</t>
  </si>
  <si>
    <t>組織設計の原則に適合しているものはどれか。</t>
  </si>
  <si>
    <t>期末の決算において，表の損益計算資料が得られた。当期の営業利益は何百万円か。</t>
  </si>
  <si>
    <t>プログラムの著作物について，著作権法上適法である行為はどれか。</t>
  </si>
  <si>
    <t>不正アクセス禁止法において，処罰の対象となる行為はどれか。</t>
  </si>
  <si>
    <t>2進数の表現で，2の補数を使用する理由はどれか。</t>
  </si>
  <si>
    <t>0〜20kHzの帯域幅のオーディオ信号をデジタル信号に変換するのに必要な最大のサンプリング周期を標本化定理によって求めると，何マイクロ秒か。</t>
  </si>
  <si>
    <t>誤り検出方式であるCRCに関する記述として，適切なものはどれか。</t>
  </si>
  <si>
    <t>n個の要素x1，x2，…，xnから成る連結リストに対して，新たな要素xn+1の末尾への追加に要する時間を?(n)とし，末尾の要素xnの削除に要する時間をg(n)とする。nが非常に大きいとき，実装方法1と実装方法2におけるg(n)?(n)の挙動として，適切なものはどれか。
〔実装方法1〕
　先頭のセルを指すポインタ型の変数 front だけをもつ。
〔実装方法2〕
　先頭のセルを指すポインタ型の変数 front と，末尾のセルを指すポインタ型の変数 rear を併せもつ。</t>
  </si>
  <si>
    <t>次の流れ図による処理を複数回実行した場合，途中に出現し得る実行順序はどれか。ここで，二重線は並列処理の同期を表す。</t>
  </si>
  <si>
    <t>Linuxシステムにおいて，静的ライブラリと比較した場合の共有ライブラリの特徴はどれか。</t>
  </si>
  <si>
    <t>XML文書を別の文書構造をもつXML文書やHTML文書などに変換するための仕様はどれか。</t>
  </si>
  <si>
    <t>パイプラインの深さをD，パイプラインのピッチをP秒とすると，I個の命令をパイプラインで実行するのに要する時間を表す式はどれか。ここで，パイプラインの各ステージは1ピッチで処理されるものとし，パイプラインハザードについては，考慮しなくてよい。</t>
  </si>
  <si>
    <t>キャッシュメモリのアクセス時間が10ナノ秒，主記憶のアクセス時間が60ナノ秒，キャッシュメモリのヒット率が90%であるときの，実効アクセス時間は何ナノ秒か。</t>
  </si>
  <si>
    <t>USB2.0の特徴として，適切なものはどれか。</t>
  </si>
  <si>
    <t>液晶ディスプレイの特徴として，適切なものはどれか。</t>
  </si>
  <si>
    <t>現状のHPC(High Performance Computing)マシンの構成を，次の条件で更新することにした。更新後の，ノード数と総理論ピーク演算性能はどれか。ここで，総理論ピーク演算は，コア数に比例するものとする。
〔現状の構成〕
一つのコアの理論ピーク演算性能は10GFLOPSである。
一つのノードのコア数は8個である。
ノード数は1,000である。
〔更新条件〕
一つのコアの理論ピーク演算性能を現状の2倍にする。
一つのノードのコア数を現状の2倍にする。
総コア数を現状の4倍にする。</t>
  </si>
  <si>
    <t>オンラインシステムの端末数と平均応答時間の関係を表したグラフとして，適切なものはどれか。ここで，一定時間内に1台の端末から到着する平均トランザクション数は一定とする。また，それぞれのグラフの特徴が分かりやすいように補助線(点線)を加えてある。</t>
  </si>
  <si>
    <t>制御系の組込みシステムで使用されるリアルタイムOSの特徴として，適切なものはどれか。</t>
  </si>
  <si>
    <t>リアルタイムOSのマルチタスク管理機能において，タスクAが実行状態から実行可能状態へ遷移するのはどの場合か。</t>
  </si>
  <si>
    <t>UNIXではファイルを，通常ファイル，ディレクトリファイル及び特殊ファイルの3種類に分類している。ディレクトリファイルの説明として，適切なものはどれか。</t>
  </si>
  <si>
    <t>OSI(Open Source Initiative)が定義しているOSSの特徴はどれか。</t>
  </si>
  <si>
    <t>産業機器の機械制御装置として使われるPLC(Programable Logic Controller)の記述として，適切なものはどれか。</t>
  </si>
  <si>
    <t>図の論理回路において，S＝1，R＝1，X＝0，Y＝1のとき，Sをいったん0にした後，再び1に戻した。この操作を行った後のX，Yの値はどれか。</t>
  </si>
  <si>
    <t>16進数 ABCD1234 をリトルエンディアンで4バイトのメモリに配置したものはどれか。</t>
  </si>
  <si>
    <t>Webアクセシビリティに配慮した画面設計のうち，適切なものはどれか。</t>
  </si>
  <si>
    <t>ある業務用に開発した入力画面で，多くの利用者が誤操作していることが分かった。始めに実施する対策として適切なものはどれか。</t>
  </si>
  <si>
    <t>各種コードの特徴を記述した表中の項目a〜cに入るコード種別の組合せとして，適切なものはどれか。</t>
  </si>
  <si>
    <t>3次元の物体を表すコンピュータグラフィックスの手法に関する記述のうち，サーフェスモデルの説明はどれか。</t>
  </si>
  <si>
    <t>部品在庫管理台帳における，部品，仕入先，在庫の三つのエンティティの関係をデータモデルとして記述した。エンティティa〜cの組合せとして，適切なものはどれか。ここで，1　*は1対多の関連を表す。</t>
  </si>
  <si>
    <t>分散トランザクション処理で利用される2相コミットプロトコルでは，コミット処理を開始する調停者(coordinator)と，調停者からの指示を受信してから必要なアクションを開始する参加者(participant)がいる。この2相コミットプロトコルに関する記述のうち，適切なものはどれか。</t>
  </si>
  <si>
    <t>関係データベースにおいて，"注文"表から"商品"表への参照制約が設定されている場合の記述のうち，適切なものはどれか。</t>
  </si>
  <si>
    <t>1000BASE-Tのケーブルに関する制約として，適切なものはどれか。</t>
  </si>
  <si>
    <t>図は，既存の電話機を使用した企業内PBXの内線網を，IPネットワークに統合する場合の接続構成を示している。図中のa〜cに該当する装置の適切な組合せはどれか。</t>
  </si>
  <si>
    <t>公開鍵暗号方式を用いて送信者が文書にデジタル署名を行う場合，文書が間違いなく送信者のものであることを受信者が確認できるものはどれか。</t>
  </si>
  <si>
    <t>公開鍵暗号方式を採用した電子商取引において，認証局(CA)の役割はどれか。</t>
  </si>
  <si>
    <t>JIS Q 2001:2001に規定されたリスク算定の定量的評価を，組織のセキュリティ対策の優先度を検討するリスク分析に適用したものはどれか。</t>
  </si>
  <si>
    <t>無線LANにおいて，事前にアクセスポイントに登録した端末以外の接続を制限するためのものはどれか。</t>
  </si>
  <si>
    <t>UMLのクラス図が表す内容はどれか。</t>
  </si>
  <si>
    <t>オブジェクト指向におけるインヘリタンスの説明はどれか。</t>
  </si>
  <si>
    <t>モジュール結合度が最も弱いモジュールはどれか。</t>
  </si>
  <si>
    <t>変数の間で論理的に成立すべき条件が満たされているか否かを検査するコードをプログラムの適切な箇所に挿入し，実行時に検査結果が確認できる支援ツールはどれか。</t>
  </si>
  <si>
    <t>次のテストで用いるテストケース設計法はどれか。
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t>
  </si>
  <si>
    <t>JIS X 0129-1で定義されたソフトウェア製品の品質副特性の説明のうち，信頼性に分類されるものはどれか。</t>
  </si>
  <si>
    <t>取得者(発注者)と供給者(受注者)の二者間取引を明確化するためのものであり，業務分析，業務設計，ソフトウェアを中心としたシステムの企画，要件定義，開発，運用，保守及びそれにかかわる諸活動を対象としており，国際規格に適合しているものはどれか。</t>
  </si>
  <si>
    <t>プロジェクトのタイムマネジメントのために次のアローダイアグラムを作成した。クリティカルパスはどれか。</t>
  </si>
  <si>
    <t>ファンクションポイント法の説明として，適切なものはどれか。</t>
  </si>
  <si>
    <t>ソフトウェアの開発規模と開発工数の関係を示すグラフはどれか。</t>
  </si>
  <si>
    <t>プレゼンテーションの目的に合ったグラフの使い方の記述のうち，適切なものはどれか。</t>
  </si>
  <si>
    <t>システムの移行方式のうち，パイロット移行方式について説明したものはどれか。</t>
  </si>
  <si>
    <t>ITILにおいて，問題管理でエラーの根本原因を識別した後にRFCを出す対象となるプロセスはどれか。</t>
  </si>
  <si>
    <t>システム運用業務(オペレーション)に関するシステム監査証跡はどれか。</t>
  </si>
  <si>
    <t>システム監査人が行った監査業務の実施記録であり，監査意見表明の根拠となるべき監査証拠，その他関連資料などをまとめたものはどれか。</t>
  </si>
  <si>
    <t>エンタープライズアーキテクチャを構成するアプリケーションアーキテクチャについて説明したものはどれか。</t>
  </si>
  <si>
    <t>エンタープライズアーキテクチャを構成する四つの体系のうち，ビジネスアーキテクチャを策定する場合の成果物はどれか。</t>
  </si>
  <si>
    <t>"システム管理基準"によれば、組織全体の情報システムのあるべき姿を明確にする計画はどれか。</t>
  </si>
  <si>
    <t>ソフトウェアライフサイクルを，企画，要件定義，開発，運用，保守のプロセスに区分したとき，企画プロセスの目的はどれか。</t>
  </si>
  <si>
    <t>CSRの説明として，適切なものはどれか。</t>
  </si>
  <si>
    <t>"システム管理基準"によれば，調達の要求事項に含まれる運用業務の要員スキルはどれか。</t>
  </si>
  <si>
    <t>デルファイ法を説明したものはどれか。</t>
  </si>
  <si>
    <t>ラディカルイノベーションの説明として，適切なものはどれか。</t>
  </si>
  <si>
    <t>電子自治体において，GtoBに該当するものはどれか。</t>
  </si>
  <si>
    <t>デジタルテレビ，DVDレコーダなどで使われている，音声や映像を転送するインタフェースの規格のうち，適切なものはどれか。</t>
  </si>
  <si>
    <t>ROEを求める次の式の，aに入るものはどれか。</t>
  </si>
  <si>
    <t>表の条件で喫茶店を開業したい。月10万円の利益を出すためには，1客席当たり1日何人の客が必要か。</t>
  </si>
  <si>
    <t>利用権限をもたない第三者が，他人のIDやパスワードを使ってネットワークに接続されたコンピュータを利用可能にする行為及びその助長行為を処罰の対象にしている法律はどれか。</t>
  </si>
  <si>
    <t>日本産業標準調査会を説明したものはどれか。</t>
  </si>
  <si>
    <t>次に示す有限オートマトンが受理する入力例はどれか。ここで，S1は初期状態を，S3は受理状態を表している。</t>
  </si>
  <si>
    <t>長さn の文字列C1C2…Cnの中に，部分文字列は全部で幾つあるかを表す式はどれか。ここで，空文字列(長さ 0 の文字列)とC1C2…Cn自身も部分文字列とみなす。例えば，長さ3の文字列C1C2C3の中に，部分文字列はC1，C2，C3，C1C2，C2C3，C1C2C3及び空文字列の7個がある。</t>
  </si>
  <si>
    <t>自然数をキーとするデータを，ハッシュ表を用いて管理する。キーxのハッシュ関数h(x)を
　h(x)＝x mod n
とすると，キーaとbが衝突する条件はどれか。ここで，n はハッシュ表の大きさであり，x mod n は x を n で割った余りを表す。</t>
  </si>
  <si>
    <t>文字列を引数とする関数 len，first，butfirst を用いて，関数 comp を再帰的に定義した。
comp("11"，"101")を呼び出したとき，返されるものはどれか。
〔関数の定義〕
len(S)
：文字列Sの長さを返す。Sが空文字列のときは0を返す。
first(S)
：文字列Sの先頭の1文字のASCIIコードを返す。Sが空文字列のときはエラーを返す。
butfirst(S)
：文字列Sの先頭の1文字を除いた残りの文字列を返す。
　Sが空文字列のときはエラーを返す。</t>
  </si>
  <si>
    <t>外部割込みの要因となるものはどれか。</t>
  </si>
  <si>
    <t>CPUと主記憶との間に置かれるキャッシュメモリにおいて，主記憶のあるブロックを，キャッシュメモリの複数の特定ブロックに対応付ける方式はどれか。</t>
  </si>
  <si>
    <t>クライアントサーバシステムのクライアントにおいて，遠隔サーバ内の手続をクライアントにある手続と同様の方法で呼び出すことを可能とした機能はどれか。</t>
  </si>
  <si>
    <t>物理的に複数のサーバを用意したときと比較した場合，仮想化によって1台のサーバに統合したときの特徴はどれか。ここで，物理的な資源とは，CPU，主記憶，磁気ディスクなどのコンピュータを構成する装置を示す。</t>
  </si>
  <si>
    <t>主記憶への1回のアクセスが200ナノ秒で，ページフォールトが発生すると1回当たり100ミリ秒のオーバーヘッドを伴うコンピュータがある。ページフォールトが主記憶アクセスの50万回に1回発生する場合，ページフォールトは1秒あたり最大何回発生するか。ここで，ページフォールトのオーバーヘッド以外の要因は考慮しないものとする。</t>
  </si>
  <si>
    <t>データ構造のキューを実現する方法において，片方向リンクに比べた場合の双方向リンクの特徴として，適切なものはどれか。</t>
  </si>
  <si>
    <t>サーバの種類とそれに使用されるオープンソースソフトウェアの組合せはどれか。</t>
  </si>
  <si>
    <t>SoC(System on a Chip)の説明はどれか。</t>
  </si>
  <si>
    <t>論理式X＝A・B＋A・B＋A・Bと同じ結果が得られる論理回路はどれか。ここで，は論理積(AND)，は論理和(OR)，は否定論理積(NAND)，は否定論理和(NOR)を表す。</t>
  </si>
  <si>
    <t>Webページに"パンくずリスト"や"topic path"，"breadcrumbs list"などと呼ばれる情報を表示する目的はどれか。</t>
  </si>
  <si>
    <t>コード設計の作業のうち，最初に行うべき作業はどれか。</t>
  </si>
  <si>
    <t>A社では，優良顧客について調査することになった。優良顧客は，最近購入実績があり，かつ購入金額の多い顧客とする。優良顧客の選定基準を決めるために，最近の1か月，2か月，3か月，…について，期間ごとに購入金額ごとの顧客数を求めて，顧客購入分析表を作成することにした。適切な顧客購入分析表はどれか。</t>
  </si>
  <si>
    <t>MPEG-1を説明したものはどれか。</t>
  </si>
  <si>
    <t>3分間の演奏をサンプリング周波数48kHz，量子化ビット数24ビット，ステレオでサンプリングしたデジタルデータは，およそ何Mバイトか。</t>
  </si>
  <si>
    <t>3次元グラフィックス処理におけるクリッピングの説明はどれか。</t>
  </si>
  <si>
    <t>次の概念データモデルの解釈として，適切なものはどれか。ここで，モデルの記法としてUMLを用いる。</t>
  </si>
  <si>
    <t>関係データベースの"注文"表又は"商品"表の行を削除する場合，"注文明細"表に対する操作として，適切な組合せはどれか。ここで，表定義中の実線の下線は主キーを，破線は外部キーを表す。
〔削除時の操作〕
　A： 主キー側の行を削除する際，それを参照している外部キー側の行を同時に削除する。
　B： 主キー側の行を削除する際，それを参照している外部キー側の行があれば，主キー側の行の削除を許さない。</t>
  </si>
  <si>
    <t>広帯域無線アクセス技術の一つで，最大半径50kmの広範囲において最大75Mビット/秒の通信が可能であり，周波数帯域幅を1.25〜20MHz使用するという特徴をもつものはどれか。</t>
  </si>
  <si>
    <t>IPネットワークにおいて，二つのLANセグメントを，ルータを経由して接続する。ルータの各ポート及び各端末のIPアドレスを図のとおりに設定し，サブネットマスクを全ネットワーク共通で255.255.255.128とする。
　ルータの各ポートのアドレス設定を正しいとした場合，IPアドレスの設定を正しく行っている端末の組合せはどれか。</t>
  </si>
  <si>
    <t>TCP/IPネットワーク上で，メールサーバから電子メールを取り出すプロトコルはどれか。</t>
  </si>
  <si>
    <t>公開鍵暗号方式によって，n人が相互に暗号を使って通信する場合，異なる鍵は全体で幾つ必要になるか。ここで，公開鍵，秘密鍵をそれぞれ一つと数える。</t>
  </si>
  <si>
    <t>ISMS適合評価制度における情報セキュリティ基本方針に関する記述のうち，適切なものはどれか。</t>
  </si>
  <si>
    <t>企業内情報ネットワークやサーバにおいて，通常のアクセス経路以外で，侵入者が不正な行為に利用するために設置するものはどれか。</t>
  </si>
  <si>
    <t>ディレクトリトラバーサル攻撃に該当するものはどれか。</t>
  </si>
  <si>
    <t>ユースケースは，システムへの機能的要求を明確にする手段として，利用者とシステムとのやり取りを定義したものである。ユースケースを利用してモデル化するのが適切なものはどれか。</t>
  </si>
  <si>
    <t>新システムのモデル化を行う場合のDFD作成の手順として，適切なものはどれか。</t>
  </si>
  <si>
    <t>図において，"営業状況を報告してください"という同じ指示(メッセージ)に対して，営業課長と営業部員は異なる報告(サービス)を行っている。オブジェクト指向において，このような特性を表す用語はどれか。</t>
  </si>
  <si>
    <t>結合テストで用いられるスタブの役割はどれか。</t>
  </si>
  <si>
    <t>CMMIの開発モデルの目的はどれか。</t>
  </si>
  <si>
    <t>図のプロジェクトの日程計画において，プロジェクトの所要日数は何日か。</t>
  </si>
  <si>
    <t>ある開発プロジェクトの見積工数は88人月である。作業を開始した1月から5月末までは各月に10名を投入したが，5月末時点で40人月分の作業しか完了していない。8月末までにこのプロジェクトを完了するためには，6月以降は最低何名の要員を追加する必要があるか。ここで，6月以降のすべての要員の作業効率は，5月までの要員と同じであるものとする。</t>
  </si>
  <si>
    <t>グラフの使い方のうち，適切なものはどれか。</t>
  </si>
  <si>
    <t>教育技法の説明のうち，適切なものはどれか。</t>
  </si>
  <si>
    <t>システムの移行計画に関する記述のうち，適切なものはどれか。</t>
  </si>
  <si>
    <t>ソフトウェア開発・保守工程において，リポジトリを構築する理由はどれか。</t>
  </si>
  <si>
    <t>ヒアリングに関するシステム監査人の行為として，適切なものはどれか。</t>
  </si>
  <si>
    <t>情報システムの安全性のコントロールに関係する監査証跡はどれか。</t>
  </si>
  <si>
    <t>コンピュータセキュリティのリスク対策のうち，リスクの保有に該当するものはどれか。</t>
  </si>
  <si>
    <t>共通フレーム2007によれば，企画プロセスにおけるシステム化構想の立案の前提となるものはどれか。</t>
  </si>
  <si>
    <t>"システム管理基準"によれば，全体最適化計画策定の段階で，業務モデルを定義する目的はどれか。</t>
  </si>
  <si>
    <t>ある営業部員の1日の業務活動を分析した結果は，表のとおりである。営業支援システムの導入によって訪問準備時間が1件あたり0.1時間短縮できる。総業務時間と1件当たりの顧客訪問時間を変えずに，1日の顧客訪問件数を6件にするには、"その他業務時間"を何時間削減する必要があるか。</t>
  </si>
  <si>
    <t>ERPパッケージを導入して，基幹業務システムを再構築する場合の留意点はどれか。</t>
  </si>
  <si>
    <t>共通フレーム2007によれば，要件定義プロセスで行うべき作業はどれか。</t>
  </si>
  <si>
    <t>提案依頼書を作成するために，必要な情報の提供を要請するものはどれか。</t>
  </si>
  <si>
    <t>SWOT分析を説明したものはどれか。</t>
  </si>
  <si>
    <t>サプライチェーンマネジメントを説明したものはどれか。</t>
  </si>
  <si>
    <t>TLO(Technology Licensing Organization)法に基づき，承認又は認定された事業者の役割として，適切なものはどれか。</t>
  </si>
  <si>
    <t>製造業のA社では，NC工作機械を用いて，四つの仕事a〜dを行っている。各仕事間の段取り時間は表のとおりである。合計の段取り時間が最小になるように仕事を行った場合の合計段取り時間は何時間か。ここで，仕事はどの順序で行ってもよいものとし，FROMからTOへの段取り時間で検討する。</t>
  </si>
  <si>
    <t>組込みシステムの用途として，適切でないものはどれか。</t>
  </si>
  <si>
    <t>企業活動におけるBCPを説明したものはどれか。</t>
  </si>
  <si>
    <t>ゲーム理論を使って検討するのに適している業務はどれか。</t>
  </si>
  <si>
    <t>表は，ある企業の損益計算書である。損益分岐点は何百万円か。</t>
  </si>
  <si>
    <t>請負契約の下で，自己の雇用する労働者を契約先の事業所などで働かさせる場合，適切なものはどれか。</t>
  </si>
  <si>
    <t>圧縮された情報を伸張しても，完全に元の情報を復元できない場合がある圧縮方式はどれか。</t>
  </si>
  <si>
    <t>基数変換に関する記述のうち，適切なものはどれか。</t>
  </si>
  <si>
    <t>けた落ちによる誤差の説明として，適切なものはどれか。</t>
  </si>
  <si>
    <t>関数y＝?(x)上の点(x0，?(x0))における接線とx軸との交点のx座標をx1とする。x0とx1の関係式はどれか。ここで，?'(x)は?(x)の導関数である。</t>
  </si>
  <si>
    <t>Random(n)は，0以上n未満の整数を一様な確率で返す関数である。整数型の変数A，B及びCに対して一連の手続を実行したとき，Cの値が0になる確率はどれか。
　　A＝Random(10)
　　B＝Random(10)
　　C＝A−B</t>
  </si>
  <si>
    <t>図の線上を，点Pから点Rを通って，点Qに至る最短経路は何通りあるか。</t>
  </si>
  <si>
    <t>7ビットのコードと1ビットのパリティビットからなる8ビットのデータで発生した誤りに関する記述として，適切なものはどれか。</t>
  </si>
  <si>
    <t>B木に関する記述として，適切なものはどれか。</t>
  </si>
  <si>
    <t>節点の集合が{1，2，…，n}である木を表現するために，大きさnの整数型配列 A[1]，A[2]，…，A[n] を用意して，節点iの親の節点をA[i]に格納する。節点kが根の場合はA[k]＝0とする。表に示す配列が表す木の葉の数は，幾つか。</t>
  </si>
  <si>
    <t>整列済みの列の末尾から比較して，次の要素の挿入位置を決める単純挿入整列法について考える。昇順に整列済みの大きさnのデータ列を，改めて昇順に整列する処理を行う場合の比較回数のオーダーは，どれか。</t>
  </si>
  <si>
    <t>従業員番号と氏名の対がn件格納されている表に線形探索法を用いて，与えられた従業員番号から氏名を検索する。この処理における平均比較回数を求める式はどれか。ここで，検索する従業員番号はランダムに出現し，探索は常に表の先頭から行う。また，与えられた従業員番号がこの表に存在しない確率を aとする。</t>
  </si>
  <si>
    <t>次の関数 g(x)の定義に従って g(4)を再帰的に求めるとき，必要な加算の回数は幾らか。
g(x)＝if X&lt;2 then 1
　　　　　　else g(x−1)＋g(x−2)</t>
  </si>
  <si>
    <t>次に示すユークリッド互除法(方法1，方法2)で，正の整数a，b の最大公約数は，それぞれmとnのどちらの変数に求まるか。ここで，m mod n はmをnで割った余りを表す。</t>
  </si>
  <si>
    <t>変数xの初期値がある正の整数であるとき，次の流れ図で表される手続を実行したところ，xの値はxの初期値と等しくなり終了した。x の初期値として考えられるものは全部で幾つあるか。</t>
  </si>
  <si>
    <t>NAND素子を用いた次の組合せ回路の出力Zを表す式はどれか。ここで，・は論理積，＋は論理和，X はX の否定を表す。</t>
  </si>
  <si>
    <t>VLIWに関する記述として，適切なものはどれか。</t>
  </si>
  <si>
    <t>表のクロック周波数と平均CPI(Cycles Per Instruction)の組合せのうち，同一命令数のプログラムを処理する時間が最も短いものはどれか。</t>
  </si>
  <si>
    <t>キャッシュメモリの書込み制御方式の一つであるライトバック方式の特徴はどれか。</t>
  </si>
  <si>
    <t>回転速度が5,000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t>
  </si>
  <si>
    <t>音をデジタル化する方法の一つで，音程，音の長さ，音の強弱，音色などを情報として規定しているものはどれか。</t>
  </si>
  <si>
    <t>プラズマディスプレイパネルの発光方式の説明として，適切なものはどれか。</t>
  </si>
  <si>
    <t>仮想記憶管理における主記憶のページ枠が4のとき，プログラムが参照するページ番号によって，次のようにページを置き換える方式はどれか。</t>
  </si>
  <si>
    <t>スケジューリング方式をプリエンプティブな処理とノンプリエンプティブな処理に区分するとき，適切に分類されている組合せはどれか。</t>
  </si>
  <si>
    <t>主記憶割当てのアルゴリズムが最初適合(first fit)である可変区画方式において，次の条件で領域を要求した場合，割り当てた後の空き領域のリストはどのようになるか。ここで，領域の大きさの単位はkバイトである。
〔条件〕
現在の空き領域のリストは200，100，160，140，130である。
要求する大きさは，順に90，130，140，100である。
要求する大きさを上回る空き領域を確保したときは，余った領域を，リストの最後に追加する。
そのほかの条件は考慮しないものとする。</t>
  </si>
  <si>
    <t>OSの記憶管理機能a〜cに対応する適切な用語の組合せはどれか。</t>
  </si>
  <si>
    <t>マイクロカーネルアーキテクチャを採用したOSの特徴として，適切なものはどれか。</t>
  </si>
  <si>
    <t>クライアントサーバシステムにおいて，各クライアントから直接データベースサーバへ接続するアーキテクチャはどれか。</t>
  </si>
  <si>
    <t>M/M/1の待ち行列モデルを用いて，二つのネットワークを接続するゲートウェイの1方向のデータ転送を考える。1秒間にゲートウェイ内で転送処理できるパケット数が150，ゲートウェイに到着するパケット数が120とすると，各パケットのゲートウェイ内平均待ち時間(処理時間を含まない)は何ミリ秒か。</t>
  </si>
  <si>
    <t>ページング方式の仮想記憶において，主記憶への1回のアクセス時間が300ナノ秒で，主記憶アクセス100万回に1回の割合でページフォールトが発生し，ページフォールト1回当たり200ミリ秒のオーバーヘッドを伴うコンピュータがある。主記憶の平均アクセス時間を短縮させる改善策を，効果の高い順に並べたものはどれか。
〔改善策〕
主記憶の1回のアクセス時間はそのままで，ページフォールト発生時の1回当たりのオーバーヘッド時間を1／5に短縮する。
主記憶の1回のアクセス時間を1／4に短縮する。ただし，ページフォールトの発生率は1.2倍となる。
主記憶の1回のアクセス時間を1／3に短縮する。この場合，ページフォールトの発生率は変化しない。</t>
  </si>
  <si>
    <t>稼働率の等しい装置を直列や並列に組み合わせたとき，システム全体の稼働率の高い順に並べたものはどれか。ここで，個々の装置の稼働率は0より大きく1未満である。</t>
  </si>
  <si>
    <t>システムの稼動モデルが図のように表されるとき，システムのMTBFとMTTRを表した式はどれか。ここで，ti はシステムの稼働時間，ri はシステムの修理時間を表すものとする(i=1，2，…，n)</t>
  </si>
  <si>
    <t>一つのグローバルIPアドレスを使って複数のホストが同時にインターネットにアクセスできるようにする仕組みを何と呼ぶか。</t>
  </si>
  <si>
    <t>メタデータを説明したものはどれか。</t>
  </si>
  <si>
    <t>リポジトリのチェックイン，チェックアウトを説明したものはどれか。</t>
  </si>
  <si>
    <t>DHTML(Dynamic HTML)は，動的なWebコンテンツを開発するために，HTMLを拡張したものである。追加された要素として，適切なものはどれか。</t>
  </si>
  <si>
    <t>W3CのXML Schemaの用途はどれか。</t>
  </si>
  <si>
    <t>システム開発の外部設計工程で行う作業はどれか。</t>
  </si>
  <si>
    <t>状態遷移図を用いて設計を行うことが最も適しているシステムはどれか。</t>
  </si>
  <si>
    <t>オブジェクト指向の概念で，上位のクラスのデータやメソッドを下位のクラスで利用できる性質を何というか。</t>
  </si>
  <si>
    <t>ユーザビリティ(使用性)の規格(JIS Z 8521)では，ユーザビリティ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</si>
  <si>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UML2.0における，稼動するコンポーネントを実行環境に割り付ける図はどれか。</t>
  </si>
  <si>
    <t>ホワイトボックステストで使用されるテストケースの作成方法の組として，適切なものはどれか。</t>
  </si>
  <si>
    <t>図で示すアローダイアグラムの解釈のうち，適切なものはどれか。ここで，矢印に示す数字は各仕事の所要日数を表す。</t>
  </si>
  <si>
    <t>大規模システムでは，データ管理者，データベース管理者，開発者，利用者，オペレーターがそれぞれ役割を分担してデータ管理を実施する。データベース管理者の役割として，適切なものはどれか。</t>
  </si>
  <si>
    <t>ITサービスマネジメントのベストプラクティスを集めたフレームワークであるITILには，サービスデリバリとサービスサポートの二つのサービス領域がある。次の管理項目のうち，サービスデリバリに属するものはどれか。</t>
  </si>
  <si>
    <t>コンピュータとスイッチングハブ，又は2台のスイッチングハブの間を接続する複数の物理回線を論理的に1本に束ねる技術はどれか。</t>
  </si>
  <si>
    <t>TCP/IPネットワーク環境において，プライベートアドレスはどれか。</t>
  </si>
  <si>
    <t>アナログ音響を4kHzでサンプリング(標本化)し，1標本を8ビットでデジタル化する場合，1秒間に生成されるデジタルデータは何kビットか。</t>
  </si>
  <si>
    <t>ATMとパケット交換方式を比較した場合，ATMの特徴として適切なものはどれか。</t>
  </si>
  <si>
    <t>IPsecに関する記述のうち，適切なものはどれか。</t>
  </si>
  <si>
    <t>LAN間をOSI基本参照モデルの物理層で相互に接続する装置はどれか。</t>
  </si>
  <si>
    <t>一つの表に対して更新可能なビューが定義されている。このビューの所有者に自動的に付与されるビューに対する権限はどれか。</t>
  </si>
  <si>
    <t>行の追加と削除が可能なビューを作成するSQL文はどれか。ここで，SQL文中に現れるすべての表は更新可能とする。</t>
  </si>
  <si>
    <t>"社員"表から，男女それぞれの最年長社員を除くすべての社員を取り出すSQL文とするために，aに入る副問合せはどれか。ここで，"社員"表は次の構造とし，下線部は主キーを表す。
　社員（社員番号，社員名，性別，生年月日）
SELECT 社員番号，社員名 FROM 社員 AS S1
　　　WHERE 生年月日 &gt; (a)</t>
  </si>
  <si>
    <t>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は長方形の左右両端がそれぞれトランザクションの開始と終了を表し，終了時にCOMMITを行う。また，長方形内の記述は処理内容を表す。T1開始前のa，bの初期値は0とする。</t>
  </si>
  <si>
    <t>トランザクションのACID特性の説明として，適切なものはどれか。</t>
  </si>
  <si>
    <t>"従業員"表と"職歴"表の間で，"従業員"表からある従業員の行を削除するSQL操作を行う場合に，"職歴"表に削除する従業員の行が存在しないことを要求する整合性制約はどれか。</t>
  </si>
  <si>
    <t>公開鍵暗号方式に関する記述として，適切なものはどれか。</t>
  </si>
  <si>
    <t>公開鍵基盤とハッシュ関数を利用したメッセージのデジタル署名の手法はどれか。</t>
  </si>
  <si>
    <t>SQLインジェクション攻撃を防ぐ方法はどれか。</t>
  </si>
  <si>
    <t>テンペスト技術の説明とその対策として，適切なものはどれか。</t>
  </si>
  <si>
    <t>SSHを説明したものはどれか。</t>
  </si>
  <si>
    <t>経済産業省"個人情報の保護に関する法律についての経済産業分野を対象とするガイドライン"の物理的安全管理措置に該当するものはどれか。</t>
  </si>
  <si>
    <t>"JIS Q 9001:2000(ISO 9001:2000)品質マネジメントシステム−要求事項"の規定に関する記述のうち，適切なものはどれか。</t>
  </si>
  <si>
    <t>SAML(Security Assertion Markup Language)の説明として，最も適切なものはどれか。</t>
  </si>
  <si>
    <t>UCS-2に関する記述として，適切なものはどれか。</t>
  </si>
  <si>
    <t>16ビットの2進数 n を16進数の各けたに分けて，下位のけたから順にスタックに格納するために，次の手順を4回繰り返す。a，b に入る適切な語句の組合せはどれか。ここで，xxxx16 は 16 進数 xxxx を表す。
〔手順〕
aを x に代入する。
x をスタックにプッシュする。
n をb論理シフトする。</t>
  </si>
  <si>
    <t>次の浮動小数点表示法がある。小数点は仮数部の左にあり，指数は64の"下駄(げた)履き表現"であって，値は(-1)S×0.f×2e-64である。二つの16進数45BF0000と41300000を，この浮動小数点表示法で表現された値として加算した結果はどれか。</t>
  </si>
  <si>
    <t>浮動小数点形式で表現されたx (x ≫ 1)に対して，x＋1−xをそのまま計算すると，けた落ちが生じることがある。それを防ぐために変形した式として，適切なものはどれか。</t>
  </si>
  <si>
    <t>2けたの2進数x1x2が表す整数をxとする。2進数x2x1が表す整数を，x の式で表したものはどれか。ここで，int(r)は非負の実数r の小数点以下を切り捨てた整数を表す。</t>
  </si>
  <si>
    <t>XとYの否定論理積 X NAND Y は，NOT(X AND Y)として定義される。X OR Y をNANDだけを使って表した論理式はどれか。</t>
  </si>
  <si>
    <t>100人の学生を調べたところ，スペイン語を学んでいる者は18人，ドイツ語は40人，フランス語は42人であった。これら学生の中で，2言語以上を学んでいる者を調べると，スペイン語とドイツ語は6人，ドイツ語とフランス語は15人，フランス語とスペイン語は5人であり，その中には，3言語すべてを学んでいる者も2人いた。
いずれの言語も学んでいない学生は何人か。</t>
  </si>
  <si>
    <t>ハミング符号とは，データに冗長ビットを付加して， 1ビットの誤りを訂正できるようにしたものである。ここでは，X1，X2，X3，X4の4ビットから成るデータに，3ビットの冗長ビットP3，P2，P1を付加したハミング符号 X1X2X3P3X4P2P1 を考える。付加ビットP1，P2，P3は，それぞれ
　　X1?X3?X4?P1＝0
　　X1?X2?X4?P2＝0
　　X1?X2?X3?P3＝0
となるように決める。ここで?は排他的論理和を表す。
　ハミング符号 1110011 には1ビットの誤りが存在する。誤りビットを訂正したハミング符号はどれか。</t>
  </si>
  <si>
    <t>式a＋b×c の逆ポーランド表記法による表現として，正しいものはどれか。</t>
  </si>
  <si>
    <t>ビット列x1x2x3x4x5x6x7x8x9＝010111111 とy1y2y3＝111に対して，次のアルゴリズムで表示されるkの変化はどれか。</t>
  </si>
  <si>
    <t>データの整列方法に関する記述のうち，適切なものはどれか。</t>
  </si>
  <si>
    <t>16進数で表される9個のデータ1A，35，3B，54，8E，A1，AF，B2，B3を順にハッシュ表に入れる。ハッシュ値をハッシュ関数 ?(データ)＝mod(データ，8)で求めたとき，最初に衝突が起こるのはどのデータか。ここで，mod(a，b) はaをbで割った余りを表す。</t>
  </si>
  <si>
    <t>次の流れ図において，ステップS4でYesと判断したときまでの，ステップS1〜S4の実行回数をそれぞれn1〜n4とする。n1〜n4の間に成立する式はどれか。</t>
  </si>
  <si>
    <t>流れ図に示す処理の動作の記述として，適切なものはどれか。ここで，二重線は並列処理の同期を示す。</t>
  </si>
  <si>
    <t>DDR-SDRAMの特徴として，適切なものはどれか。</t>
  </si>
  <si>
    <t>パイプラインの深さをD，パイプラインのピッチをP秒とすると，I 個の命令をパイプラインで実行するのに要する時間を表す式はどれか。ここで，パイプラインの各ステージは1ピッチで処理されるものとし，パイプラインハザードについては，考慮しなくてよい。</t>
  </si>
  <si>
    <t>プロセッサにデータを読み込むときにキャッシュメモリがヒットしなかった場合，キャッシュメモリ制御装置が行う動作はどれか。</t>
  </si>
  <si>
    <t>シリアルATAによる内蔵周辺機器の接続方式を説明したものはどれか。</t>
  </si>
  <si>
    <t>1画素当たり24ビットのカラー情報をビデオメモリに記憶する場合，横1,024画素，縦768画素の画像表示に必要なメモリ量は，約何Mバイトか。ここで，1Mバイトは106バイトとする。</t>
  </si>
  <si>
    <t>ページング方式の仮想記憶において，あるプロセスが仮想アドレス空間全体に対応したページテーブルを持つ場合，ページテーブルに必要な領域の大きさを2xバイトで表すとすると，xを表す式はどれか。ここで，仮想アドレス空間の大きさは2Lバイト，ページサイズは2Nバイト，ページテーブルの各エントリの大きさは2Eバイトとし，その他の情報については考慮しないものとする。</t>
  </si>
  <si>
    <t>イベントドリブンプリエンプション方式を用いたリアルタイムシステムのタスクA，B，Cそれぞれの処理時間と，イベントが発生してから応答するまでに許容される時間(許容応答時間)を表に示す。タスクの優先順位は，すべてのタスクが許容応答時間以内に応答できるように定めた。
　タスクA，B，Cが同時に実行可能状態になったとき，発生する状況はどれか。</t>
  </si>
  <si>
    <t>タスクが実行状態，実行可能状態，待ち状態のいずれかの状態をとるとき，実行状態のタスクがプリエンプションによってほかのタスクに実行を中断され，再び実行状態となるまでの状態の変化を示したものはどれか。</t>
  </si>
  <si>
    <t>ファイル領域割当て方式のうち，連続したブロックにすき間なく格納する方式と比較したときの，ブロックをリンクで連結する方式の特徴として，適切なものはどれか。</t>
  </si>
  <si>
    <t>入出力管理におけるバッファキャッシュ機能の記述として，適切なものはどれか。</t>
  </si>
  <si>
    <t>NAS(Network Attached Storage)を導入する利点はどれか。</t>
  </si>
  <si>
    <t>グリッドコンピューティングの利用形態に関する記述のうち，適切なものはどれか。</t>
  </si>
  <si>
    <t>1台のCPUの性能を1とするとき，そのCPUをn台用いたマルチプロセッサの性能Pが，
　P＝n1＋(n−1)a
で表されるとする。ここで，aはオーバーヘッドを表す定数である。例えば，a＝0.1，n＝4とすると，p≒3なので，4台のCPUからなるマルチプロセッサの性能は約3倍になる。この式で表されるマルチプロセッサの性能には上限があり，nを幾ら大きくしてもある値以上には大きくならない。a＝0.1の場合，その値は幾ら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</si>
  <si>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ならば，このシステムの稼働率を表す計算式はどれか。ここで，クライアントは3台のうち1台稼動していれば正常とみなし，プリンターは2台のうちどちらかが稼動していれば正常とみなす。</t>
  </si>
  <si>
    <t>システムに異常が起きた際の対応方法に"フェールセーフ"と"フェールソフト"がある。"フェールソフト"として適切な動作はどれか。</t>
  </si>
  <si>
    <t>コンピュータシステムのライフサイクルを故障の面から，偶発故障期，初期故障期，磨耗故障期の三つの期間に分割するとき，適切な記述はどれか。</t>
  </si>
  <si>
    <t>OSS(Open Source Software)を利用する上での留意点のうち，適切なものはどれか。</t>
  </si>
  <si>
    <t>サーバでの実行を前提とした，オブジェクト指向開発によるコンポーネントソフトウェアの仕様はどれか。</t>
  </si>
  <si>
    <t>ソフトウェア開発組織の活動状態のうち，プロセス成熟度モデルにおけるプロセス成熟度が最も高いものはどれか。</t>
  </si>
  <si>
    <t>オブジェクト指向におけるインヘリタンスに関する記述はどれか。</t>
  </si>
  <si>
    <t>ソフトウェアの分析・設計技法のうち，データ中心分析・設計技法の特徴はどれか。</t>
  </si>
  <si>
    <t>モジュールの独立性を高めるためには，モジュールの結合度を弱くする必要がある。モジュール間の情報の受渡し方法のうち，モジュール結合度が最も弱いものはどれか。</t>
  </si>
  <si>
    <t>UMLの説明のうち，適切なものはどれか。</t>
  </si>
  <si>
    <t>テストケース設計技法の一つである分岐網羅の説明として，適切なものはどれか。</t>
  </si>
  <si>
    <t>開発工数の見積方法の一つである標準タスク法の説明として，適切なものはどれか。</t>
  </si>
  <si>
    <t>あるソフトウェア開発部門では，開発工数E(人月)と開発規模L(キロ行)との関係が，E＝5.2L0.98で表されるという。L＝10としたときの生産性(キロ行／人月)は，およそ幾らか。</t>
  </si>
  <si>
    <t>ITILにおける問題管理プロセスとして実施するものはどれか。</t>
  </si>
  <si>
    <t>ソフトウェアの保守管理において，保守作業の生産性に影響しないものはどれか。</t>
  </si>
  <si>
    <t>IPv4にはなく，IPv6で追加・変更されたものはどれか。</t>
  </si>
  <si>
    <t>ダイヤルアップルータやブロードバンドルータが，IPマスカレード機能(NAPT)を実現するために管理している情報はどれか。</t>
  </si>
  <si>
    <t>クラスCのIPアドレスを分割して，10個のサブネットを使用したい。ホスト数が最も多くなるように分割した場合のサブネットマスクはどれか。</t>
  </si>
  <si>
    <t>電子メールシステムにおいて，利用者端末がサーバから電子メールを受信するために使用するプロトコルであり，選択したメールだけを利用者端末へ転送する機能，サーバ上のメールを検索する機能，メールのヘッダーだけを取り出す機能などをもつものはどれか。</t>
  </si>
  <si>
    <t>PPPに関する記述のうち，適切なものはどれか。</t>
  </si>
  <si>
    <t>IEEE 802.3は，CSMA/CD方式によるLANのアクセス方式の標準である。OSI基本参照モデルの層のうち，IEEE 802.3で規定されている最上位層はどれか。</t>
  </si>
  <si>
    <t>1台のサーバと複数台のクライアントが，100Mビット／秒のLANで接続されている。業務のピーク時には，クライアント1台につき1分当たり600kバイトのデータをサーバからダウンロードする。このとき，同時使用してもピーク時に業務を滞りなく遂行できるクライアントの数は何台までか。ここで，LANの伝送効率は50%，サーバ及びクライアント内の処理時間は無視できるものとし，1Mビット/秒=106ビット／秒，1kバイト=1,000バイトとする。</t>
  </si>
  <si>
    <t>図に示すIPネットワークにおいて，端末aから端末bへの送信パケットをモニターツールで採取した。パケットのヘッダー情報に含まれるアドレスの組合せとして，適切なものはどれか。</t>
  </si>
  <si>
    <t>データベースの論理モデルに関する記述のうち，適切なものはどれか。</t>
  </si>
  <si>
    <t>属性xの値によって属性yの値が一意に定まることを，x→yで表す。図に示される関係を，第3正規形の表として正しく定義しているものはどれか。ここで，xの四角内に複数の属性が入っているものは，それら複数の属性すべての値によって，属性yの値が一意に定まることを示す。</t>
  </si>
  <si>
    <t>関係代数における直積に関する記述として，適切なものはどれか。</t>
  </si>
  <si>
    <t>"注文"表と"製品"表に対して，次のSQL文を実行したときに得られる結果はどれか。
SELECT 製品名, 数量 FROM 注文, 製品
　　　WHERE 注文.製品コード = 製品.製品コード</t>
  </si>
  <si>
    <t>三つのトランザクションT1，T2，T3が，@〜Jの順序でデータa，bに対する処理を行った場合，デッドロックとなるのはどの時点か。ここで，DBMSはREADの直前に共有ロック，UPDATEの直前に占有ロックをかけ，ROLLBACK又はCOMMITですべてのロックを解除する。</t>
  </si>
  <si>
    <t>DBMSをシステム障害発生後に再立上げするとき，前進復帰(ロールフォワード)すべきトランザクションと後退復帰(ロールバック)すべきトランザクションの組合せとして，適切なものはどれか。ここで，トランザクションの中で実行される処理内容は次のとおりとする。</t>
  </si>
  <si>
    <t>クライアントサーバシステムにおいて，データベースにアクセスするときに，利用頻度の高い命令群をあらかじめサーバに用意しておくことによって，ネットワーク負荷を軽減できる機能はどれか。</t>
  </si>
  <si>
    <t>トランザクションのACID特性のうち，原子性(atomicity)の記述として，適切なものはどれか。</t>
  </si>
  <si>
    <t>SQLインジェクション対策として行う特殊文字の無効化操作はどれか。</t>
  </si>
  <si>
    <t>A社のWebサーバは，認証局で生成したWebサーバ用のデジタル証明書を使ってSSL通信を行っている。A社のWebサーバにアクセスしたPCが，デジタル証明書を入手した後に認証局の公開鍵を利用する処理はどれか。</t>
  </si>
  <si>
    <t>完全一致によるパターンマッチング方式のウイルス対策ソフトは，ウイルス単体の特徴あるコード列を照合に用いる。そのコード列の長さと検出の関係はどれか。</t>
  </si>
  <si>
    <t>パケットフィルタリング型ファイアウォールがルール一覧に示したアクションに基づいてパケットを制御する場合，パケットAに対する処理はどれか。ここで，ファイアウォールでの処理は，ルール一覧に示す番号の1から順に行い，一つのルールが適用された場合には残りのルールは適用されない。</t>
  </si>
  <si>
    <t>金融庁の"財務報告に係る内部統制の評価及び監査の基準"では，内部統制の基本的要素の一つとして"ITへの対応"を示している。"ITへの対応"に関する記述のうち，適切なものはどれか。</t>
  </si>
  <si>
    <t>JIS Q 9000:2006で規定されている妥当性確認はどれか。</t>
  </si>
  <si>
    <t>セキュリティ対策に関連する標準又は規格に関する記述のうち，適切なものはどれか。</t>
  </si>
  <si>
    <t>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t>
  </si>
  <si>
    <t>相関係数に関する記述のうち、適切なものはどれか。</t>
  </si>
  <si>
    <t>全体集合S内に部分集合AとBがあるとき，A∩Bに等しいものはどれか。ここで，A∪BはAとBの和集合，A∩BはAとBの積集合，AはAの補集合，A−BはAからBを除いた差集合を表す。</t>
  </si>
  <si>
    <t>論理式X＝A・B＋A・B＋A・Bと同じ結果が得られる論理回路はどれか。
ここで，は論理積(AND)，は論理和(OR)，は否定論理積(NAND)，は否定論理和(NOR)を表す。</t>
  </si>
  <si>
    <t>コンピュータの主記憶の誤り制御などに採用されている方式のうち，1ビットの誤りを訂正し，2ビットの誤りを検出することができる方式はどれか。</t>
  </si>
  <si>
    <t>次の有限オートマトンで受理する文全体を正規表現で表したものはどれか。
正規表現に用いるメタ記号は，次のとおりとする。
　r1｜r2：正規表現r1又は正規表現r2
　(r)*：正規表現rの0回以上の繰返し</t>
  </si>
  <si>
    <t>A，B，Cの順で入力されるデータがある。各データについてスタックへの挿入と取り出しを一回ずつ行うことができる場合，データの出力順序は何通りあるか。</t>
  </si>
  <si>
    <t>次の手順はシェルソートによる整列を示している。データ列7，2，8，3，1，9，4，5，6を手順(1)〜(4)に従って整列するとき，手順(3)を何回繰り返して完了するか。ここで，[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</si>
  <si>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自然数をキーとするデータを，ハッシュ表を用いて管理する。キーxのハッシュ関数h(x)を
　h(x)＝x mod n
とする。ここで，n はハッシュ表の大きさであり，x mod n は x を n で割った余りを表す。
　キーaとbが衝突する条件はどれか。</t>
  </si>
  <si>
    <t>図の2分木を深さ優先の先行順で探索を行ったときの探索順はどれか。ここで，図中の数字はノードの番号を表す。</t>
  </si>
  <si>
    <t>次の流れ図は，シフト演算と加算の繰り返しによって2進数の乗算を行う手段を表したものである。この流れ図の中のa，bの処理の組合せとして，正しいものはどれか。ここで，乗数と被乗数は符号なしの16ビットで表される。X，Y，Zは32ビットのレジスタであり，けた送りには論理シフトを用いる。最下位ビットを第0ビットを記す。</t>
  </si>
  <si>
    <t>コンピュータの命令実行順序として、適切なものはどれか。</t>
  </si>
  <si>
    <t>同じ命令セットをもつコンピュータAとBがある。それぞれのCPUクロック周期と，あるプログラムを実行したときのCPI(Cycles Per Instruction)は，表のとおりである。コンピュータAがこのプログラムを実行したときの処理時間は，コンピュータBの処理時間の何倍になるか。</t>
  </si>
  <si>
    <t>図のアーキテクチャのシステムにおいて，CPUからみた，主記憶とキャッシュメモリを合わせた平均読み込み時間を表す式はどれか。ここで，読み込みたいデータがキャッシュメモリに存在しない確率をrとし，キャッシュメモリ管理に関するオーバーヘッドは無視できるものとする。</t>
  </si>
  <si>
    <t>CPUと主記憶の間に置かれるキャッシュメモリにおいて，主記憶のあるブロックを，キャッシュメモリの複数の特定ブロックと対応付ける方式はどれか。</t>
  </si>
  <si>
    <t>80Gバイトの磁気ディスク6台を，予備ディスク(ホットスペアディスク)1台込みのRAID5構成にした場合，実効データ容量は何Gバイトになるか。</t>
  </si>
  <si>
    <t>DMA制御方式における入出力処理の記述として，最も適切なものはどれか。</t>
  </si>
  <si>
    <t>ページング方式の仮想記憶においてアドレスを変換する処理を順に並べたものはどれか。ここで，処理A〜Fは次のとおりである。
アクセス対象の仮想記憶アドレスに対応するページテーブルの先頭アドレスを得る。
アクセス対象の主記憶アドレスに対応するページテーブルの先頭アドレスを得る。
ページテーブルを検索し，該当ページの状態を調べる。
ページ内変位を加えて，求める仮想記憶アドレスを得る。
ページ内変位を加えて，求める主記憶アドレスを得る。
ページフォールトならばページイン処理を行う。</t>
  </si>
  <si>
    <t>仮想記憶管理におけるページ置換えアルゴリズムとして，LRU方式を採用する。参照かつ更新されるページ番号が，1，2，3，4，1，2，5，1，2，3，6，5で，ページ枠が4のとき，ページフォールトに伴って発生するページアウトは何回か。ここで，初期状態では，いずれのページも読み込まれていないものとする。</t>
  </si>
  <si>
    <t>三つのタスクA〜Cの優先度と，各タスクを単独で実行した場合のCPUと入出力装置(I/O)の動作順序と処理時間は，表のとおりである。A〜Cが同時に実行可能状態になって3ミリ秒経過後から7ミリ秒間のスケジューリング状況を表したものはどれか。ここで，I/Oは競合せず，OSのオーバーヘッドは考慮しないものとする。また，表の()の数字は処理時間を表すものとし，解答群の中の"待ち"はタスクが実行可能状態にあり，CPUの割当て待ちであることを意味する。</t>
  </si>
  <si>
    <t>三つの資源X〜Zを占有して行う四つのプロセスA〜Dがある。各プロセスは処理の進行に伴い，表中の数値の順に資源を占有し，実行終了時に三つの資源を一括して解放する。プロセスAとデッドロックを起こす可能性があるプロセスはどれか。</t>
  </si>
  <si>
    <t>UNIXの特徴のうち，適切なものはどれか。</t>
  </si>
  <si>
    <t>密結合マルチプロセッサの性能が、1台当たりのプロセッサ性能とプロセッサ数の積に等しくならない要因として、最も適切なものはどれか。</t>
  </si>
  <si>
    <t>複数台のPCで1台のプリンターを共有するシステムがある。このプリンターに対する平均要求回数が毎分1回のとき，このプリンターの平均印刷時間(印刷を要求してから終了するまでの時間)は何秒か。ここで，プリンターは，平均が15秒の指数分布に従う時間で印刷要求を処理するものとし，プリンターに対する印刷要求はポアソン分布に従うものとする。</t>
  </si>
  <si>
    <t>複数のクライアントから呼び出されるサーバのタスク処理時間は，タスクの多重度が2以下の場合，常に4秒である。このサーバのタスクに1秒間隔で4件の処理要求が到着した場合，すべての処理が終わるまでの時間はタスクの多重度が1のときと2のときで，何秒の差があるか。</t>
  </si>
  <si>
    <t>三つの装置A〜Cで構成されるシステムがある。三つの装置すべてが正常に動作しないとシステムは機能しない。各装置のMTBFは表のとおりである。システム全体のMTBFは何時間か。</t>
  </si>
  <si>
    <t>平均故障間隔がx時間，平均修理時間がy時間のシステムがある。使用条件が変わったので平均故障間隔，平均修理時間がともに従来の1.5倍になった。新しい使用条件での稼働率はどうなるか。</t>
  </si>
  <si>
    <t>ダイナミックDNS(DNS UPDATE)の説明として，適切なものはどれか。</t>
  </si>
  <si>
    <t>度々発生する設計上の課題を解決するために繰り返し用いる，オブジェクトやクラスの構造を記述したものはどれか。</t>
  </si>
  <si>
    <t>JavaScriptの非同期通信機能を使うことによって、画面遷移が起こらない動的なユーザーインタフェースを実現する技術はどれか。</t>
  </si>
  <si>
    <t>DFDの説明はどれか。</t>
  </si>
  <si>
    <t>UML2.0のコミュニケーション図が表現するものはどれか。</t>
  </si>
  <si>
    <t>ボトムアップテストの特徴として，適切なものはどれか。</t>
  </si>
  <si>
    <t>a〜cの説明とレビューとの対応について，適切な組合せはどれか。
参加者全員が持ち回りでレビュー責任者を務めながらレビューを行うので，参加者全員の参画意欲が高まる。
レビュー対象物の作成者が説明者になり，入力データの値を仮定して，手続をステップごとに机上でシミュレーションしながらレビューを行う。
あらかじめ参加者の役割を決めておくとともに，進行役の議長を固定し，レビューの焦点を絞って迅速にレビュー対象を評価する。</t>
  </si>
  <si>
    <t>エラー埋込み法による残存エラーの予測において，テストが十分に進んでいると仮定する。このとき，当初の埋込みエラー数が48個，テスト期間中に発見されたエラーのうち，埋込みエラー数が36個，真のエラーが42個とすると，埋込みエラーを除く残存エラー数は幾つと推定されるか。</t>
  </si>
  <si>
    <t>あるプロジェクトでは，図に示すとおりに作業を実施する予定であったが，作業Aで1日の遅れが生じた。各作業の費用増加率を表の値とするとき，当初の予定日数で終了するために発生する追加費用を最も少なくするには，どの作業を短縮すべきか。ここで，費用増加率とは作業を1日短縮するのに要する費用のことである。</t>
  </si>
  <si>
    <t>JISで規定されるソフトウェアの品質特性(JIS X 0129-1)のうち，"効率性"の定義はどれか。</t>
  </si>
  <si>
    <t>A社では毎日1回，電話回線を利用して，日報データを伝送している。このたび，コスト削減のために，データの圧縮伸張機能をもったソフトウェアを導入したところ，使用実績から算出されたデータ圧縮率(圧縮後のデータ量／圧縮前のデータ量)は60%であった。
　回線使用料は，基本料が月額2,600円で，1分単位(切上げ)に40円ずつ加算されていく。ソフトウェア導入前の回線使用時間は，1日当たり平均50分30秒であった。
　ソフトウェアの購入費用は112,000円であり，回線使用時間は伝送データ量に比例する。このとき，ソフトウェアの購入費用は何ヶ月で回収できるか。ここで，1ヶ月の稼働日数は20日とする。</t>
  </si>
  <si>
    <t>ツールレス保守に該当するものはどれか。</t>
  </si>
  <si>
    <t>ネットワークアドレス 192.168.10.192/28 のサブネットにおけるブロードキャストアドレスはどれか。</t>
  </si>
  <si>
    <t>LANに接続されている複数のPCをFTTHを使って，インターネットに接続するシステムがあり，装置AのWAN側のインタフェースには1個のグローバルIPアドレスが割り当てられている。この1個のグローバルIPアドレスを使って複数のPCがインターネットを利用するのに必要となる装置Aの機能はどれか。</t>
  </si>
  <si>
    <t>OSI基本参照モデルにおいて、アプリケーションプロセス間での会話を構成し、同期をとり、データ交換を管理するために必要な手段を提供する層はどれか。</t>
  </si>
  <si>
    <t>PCM伝送方式によって音声をサンプリング(標本化)して8ビットのデジタルデータに変換し、圧縮処理をしないで転送したところ、転送速度は64,000ビット/秒であった。このときサンプリング間隔は何マイクロ秒か。</t>
  </si>
  <si>
    <t>ATM交換方式の特徴として，適切なものはどれか。</t>
  </si>
  <si>
    <t>伝送速度が128kビット／秒の回線を用いて，128×103バイトのデータを転送するために必要な時間はおよそ何秒か。ここで，1件の電文の長さは128バイトであり，100バイトのデータを含む。電文の送信間隔(電文の末尾から次の電文の始まりまで)は，平均1ミリ秒とする。</t>
  </si>
  <si>
    <t>LANのノード(制御装置，端末など)を接続する配線の形態の説明のうち，バス形配線に該当するものはどれか。</t>
  </si>
  <si>
    <t>インターネットを使ってVPNを構築する際に利用されるネットワーク層(IP層)のセキュリティプロトコルはどれか。</t>
  </si>
  <si>
    <t>図で示したネットワーク構成において、アプリケーションサーバA上のDBMSのデーモンが異常終了したという事象とその理由を、監視サーバXで検知するのに有効な手段はどれか。</t>
  </si>
  <si>
    <t>データベースの3層スキーマ構造に関する記述として，適切なものはどれか。</t>
  </si>
  <si>
    <t>表1〜3に関する記述のうち，適切なものはどれか。</t>
  </si>
  <si>
    <t>関係データベースにおいて，ビューを作る目的として，適切なものはどれか。</t>
  </si>
  <si>
    <t>"会員"表に対して次のSQL文を実行した結果，導出される表はどれか。
SELECT X.会員名
　　FROM 会員 X, 会員 Y
　　WHERE X.リーダ会員番号 = Y.会員番号
　　　　AND X.生年月日 &lt; Y.生年月日</t>
  </si>
  <si>
    <t>トランザクションの並行制御において，変更消失(lostUpdate)の問題，コミットされていない依存性(uncommitted dependency)の問題，不整合分析(inconsistent analysis)の問題が起こる可能性がある。これらの問題を解決する技術と，その技術を使うことによって新たに発生する問題の組合せはどれか。</t>
  </si>
  <si>
    <t>データベースを更新するトランザクションが異常終了したとき，DBMSが行なうべき処理はどれか。</t>
  </si>
  <si>
    <t>ストアドプロシージャの特徴として，適切なものはどれか。</t>
  </si>
  <si>
    <t>インターネットで公開するソフトウェアにデジタル署名を添付する目的はどれか。</t>
  </si>
  <si>
    <t>不正利用を防止するためにメールサーバ(SMTPサーバ)で行う設定はどれか。</t>
  </si>
  <si>
    <t>社内ネットワークとインターネットの接続点にパケットフィルタリング型ファイアウォールを設置して，社内ネットワーク上のPCからインターネット上のWebサーバ(ポート番号80)にアクセスできるようにするとき，パケットフィルタリングルールで許可するものの適切な組合せはどれか。</t>
  </si>
  <si>
    <t>迷惑メールのメールヘッダーから送信元又は中継元のISP又は組織を特定する手がかりのうち，最も信頼できるものはどれか。
Return-Path: ＜ユーザー名@ホスト名・ドメイン名@＞
Received: from ホスト名・ドメイン名A(ホスト名・ドメイン名B[IPアドレス])
　　by 受信メールサーバ名 with SMTP id …
From: ＜ユーザー名@ホスト名・ドメイン名C＞</t>
  </si>
  <si>
    <t>SSLの利用に関する記述のうち，適切なものはどれか。</t>
  </si>
  <si>
    <t>ISMS適合性評価制度における情報セキュリティポリシーに関する記述のうち，適切なものはどれか。</t>
  </si>
  <si>
    <t>内部統制が有する固有の限界を示すものはどれか。</t>
  </si>
  <si>
    <t>ISMSプロセスのPDCAモデルにおいて，PLANで実施するものはどれか。</t>
  </si>
  <si>
    <t>世界貿易機関(WTO)の"貿易の技術的障害に関する協定"(TBT協定)が加盟国に義務付けているものはどれか。</t>
  </si>
  <si>
    <t>QRコードに関する記述のうち，適切なものはどれか。</t>
  </si>
  <si>
    <t>負数を2の補数で表現する32ビットの二つの整数データを加算したとき，あふれが生じる必要十分条件はどれか。</t>
  </si>
  <si>
    <t>Random()は，0以上1未満の一様乱数を発生する関数である。次の一連の手順で得られるZの値が従う分布の概形はどれか。
X＝Random()
Y＝Random()
Z＝X＋Y</t>
  </si>
  <si>
    <t>表は，ある地方の天気の移り変わりを示したものである。例えば，晴れの翌日の天気は，40%の確率で晴れ，40%の確率で曇り，20%の確率で雨であることを表している。天気の移り変わりが単純マルコフ過程であると考えたとき，雨の2日後が晴れである確率は何%か。</t>
  </si>
  <si>
    <t>四つの整数を引数とする関数d(X1,Y1,X2,Y2)を，次のとおりに定義する。
　d(X1,Y1,X2,Y2)＝|X1−X2|＋|Y1−Y2|
この関数は，2点(X1,Y1)と(X2,Y2)との間の2次元正方格子上の最短経路長を求めるものである。その性質に関する記述のうち，適切なものはどれか。</t>
  </si>
  <si>
    <t>図に示す論理回路と等価な真理値表はどれか。ここで，は論理積，は論理和，は否定を表す。</t>
  </si>
  <si>
    <t>すべての葉が同じ深さであり，かつ，葉以外のすべての節点が二つの子を持つ要素数nの完全2分木がある。どの部分木をとっても左の子孫は親よりも小さく，右の子孫は親よりも大きいという関係が保たれている。2分木で探索する場合，ある要素を探索するときの最大比較回数のオーダーはどれか。</t>
  </si>
  <si>
    <t>配列A[1]，A[2]，…，A[n]でA[1]を根とし，A[i]の左側の子をA[2i]，右側の子をA[2i＋1]とみなすことによって，2分木を表現する。このとき，配列を先頭から順に調べて行くことは，2分木の探索のどれに当たるか。</t>
  </si>
  <si>
    <t>n個のデータを整列するとき，比較回数が最悪の場合でO(n2)，最良の場合でO(n)となるものはどれか。</t>
  </si>
  <si>
    <t>2整数X，Yをキーとするデータを，ハッシュ関数 h(X，Y) を使って，要素数256の1次元配列に格納する。Xは値1〜256を一様にとり，Yは値1〜16を一様にとる。ハッシュ関数として最も不適切なものはどれか。ここで，N＝256であり，A mod BはAをBで割った剰余を表す。</t>
  </si>
  <si>
    <t>配列上に不規則に並んだ多数のデータの中から，特定のデータを探し出すのに適したアルゴリズムはどれか。</t>
  </si>
  <si>
    <t>非負の整数xに対して，次のとおりに定義された手続きF(x)がある。F(10)で印刷される結果はどれか。ここで，p div qは pをqで割った商の部分，p mod qは pをqで割った剰余，print(p)は pの値を印刷することを表す。印刷は，左から右に行う。
F(x) {
　if (x＞0) {
　　F(x div 8);
　　print(x mod 8);
　}
}</t>
  </si>
  <si>
    <t>次の流れ図のうちで処理1と処理2が交互に繰り返し実行されるものはどれか。ここで，二重線は並列処理の同期を表す。</t>
  </si>
  <si>
    <t>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t>
  </si>
  <si>
    <t>表に示す命令ミックスによるコンピュータの処理性能は，およそ何MIPSか。</t>
  </si>
  <si>
    <t>キャッシュメモリのアクセス時間が10ナノ秒，主記憶のアクセス時間が70ナノ秒，キャッシュメモリのヒット率が90%のとき，実効アクセス時間は何ナノ秒か。</t>
  </si>
  <si>
    <t>メモリインターリーブを説明したものはどれか。</t>
  </si>
  <si>
    <t>データを分散して複数の磁気ディスクに書き込むことによって，データ入出力の高速化を図る方式はどれか。</t>
  </si>
  <si>
    <t>スーパーコンピュータの特徴として，適切なものはどれか。</t>
  </si>
  <si>
    <t>仮想記憶のページの置換えアルゴリズムの一つであるFIFOの特徴のうち，適切なものはどれか。</t>
  </si>
  <si>
    <t>仮想記憶システムにおいて主記憶の容量が十分でない場合，プログラムの多重度を増加させるとシステムのオーバーヘッドが増加し，アプリケーションのプロセッサ使用率が減少する状態を表すものはどれか。</t>
  </si>
  <si>
    <t>三つのタスクA〜Cを同時に実行させた場合の途中のスケジュール状況が次のとおりであるとき，各タスクの優先度の関係を示したものはどれか。ここで，"待ち"は，タスクが実行可能状態にあり，CPUの割当て待ちであることを意味する。また，X＞Yは，Xの方がYよりも優先度が高いことを表すものとする。
〔タスクの実行途中のスケジュール状況〕</t>
  </si>
  <si>
    <t>ジョブとジョブステップの説明のうち，適切なものはどれか。</t>
  </si>
  <si>
    <t>ラウンドロビン方式のタスクスケジューリングの説明として，適切なものはどれか。</t>
  </si>
  <si>
    <t>UNIXにおいて複数のコマンドでデータを連続的に処理するときに，コマンド間でデータを受け渡す仕組みはどれか。</t>
  </si>
  <si>
    <t>3層クライアントサーバシステムの特徴として，適切なものはどれか。</t>
  </si>
  <si>
    <t>垂直機能分散システムの特徴のうち，適切なものはどれか。</t>
  </si>
  <si>
    <t>ファイバチャネルを用いたSAN装置の特徴はどれか。</t>
  </si>
  <si>
    <t>ピアツーピアにおけるデータ探索技術のうち，フラッディングの説明はどれか。</t>
  </si>
  <si>
    <t>1件のデータについて，読取りに40ミリ秒，CPU処理に30ミリ秒，書込みに50ミリ秒かかるプログラムがある。このプログラムで，n件目の書込みに併せてn＋1件目のCPU処理とn＋2件目の読取りを並行して行うと，1分当たりの最大データ処理件数は幾つか。ここで，OSのオーバーヘッドは考慮しないものとする。</t>
  </si>
  <si>
    <t>東京〜福岡を結ぶ回線がある。この回線の信頼性を向上させるために，図に示すような東京〜大阪〜福岡を結ぶ破線の迂回回線を追加した。迂回回線追加後の新しいネットワーク図が図に示す構成であるとき，東京〜福岡の稼働率は幾らか。ここで，回線の稼働率は，東京〜福岡，東京〜大阪，大阪〜福岡の全てが0.9とする。</t>
  </si>
  <si>
    <t>J2EE(Java 2 Platform, Enterprise Edition)の構成技術の一つはどれか。</t>
  </si>
  <si>
    <t>OSS(Open Source Software)の特徴のうち，適切なものはどれか。ただし，OSSはOSI(Open Source Initiative)によるOSD(The Open Source Definition)の定義に基づくものとする。</t>
  </si>
  <si>
    <t>ソフトウェアの再利用技術のうち，リバースエンジニアリングを説明したものはどれか。</t>
  </si>
  <si>
    <t>基底クラスと派生クラスの関係にあるものはどれか。</t>
  </si>
  <si>
    <t>図は，デマルコが提唱している構造化技法を基本としたシステム開発プロジェクトのライフサイクルを表現したものである。図中のaに入れる適切なものはどれか。</t>
  </si>
  <si>
    <t>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3か月分の出力が可能な受注実績はどれか。</t>
  </si>
  <si>
    <t>データが昇順に並ぶようにリストへデータを挿入するサブルーチンを作成した。このサブルーチンのテストに用いるデータの組合せとして，網羅性の観点から適切なものはどれか。ここで，データは左側から順にサブルーチンへ入力する。</t>
  </si>
  <si>
    <t>JIS X 0129-1で定義されたソフトウェアの品質特性の説明のうち，適切なものはどれか。</t>
  </si>
  <si>
    <t>DA(Data Administrator)とDBA(DataBase Administrator)を別々に任命した場合のDAの役割として，適切なものはどれか。</t>
  </si>
  <si>
    <t>自社で開発した大規模なアプリケーションソフトウェアの保守費用の推移を表したグラフとして，適切なものはどれか。ここで，グラフの横軸は使用開始から使用停止までの経過時間，縦軸は単位期間あたりの保守費用とする。</t>
  </si>
  <si>
    <t>ITILにおけるサービスサポートのプロセスはどれか。</t>
  </si>
  <si>
    <t>IPネットワークのプロトコルのうち、OSI基本参照モデルのトランスポート層に位置するものはどれか。</t>
  </si>
  <si>
    <t>図のTCP/IPネットワークにおいて，クライアントAをLAN1に接続するに当たって，サブネットマスクを，誤って255.255.0.0と設定してしまった。このとき，クライアントAで発生する事象はどれか。ここで，ADSLモデムはクライアントAにUSBで接続し，ほかの機器はサブネットマスクを正しく255.255.255.0と設定してあるとする。また，ルータではプロキシARPは動作していないものとする。</t>
  </si>
  <si>
    <t>クラスCのプライベートIPアドレスとして利用できる範囲はどれか。</t>
  </si>
  <si>
    <t>セキュリティ関連のプロトコルに関する記述のうち，適切なものはどれか。</t>
  </si>
  <si>
    <t>図のように16ビットのデータを4×4の正方形状に並べ，行と列にパリティを付加することによって何ビットまでの訂正できるか。ここで，図の網掛け部分がパリティを表している。</t>
  </si>
  <si>
    <t>10Mビット／秒のLANで接続された4台のノード(A，B，C，D)のうち，2組(AとB，CとD)のノード間でそれぞれ次のファイル転送を行った場合，LANの利用率はおよそ何%か。ここで，転送時にはファイルの大きさの30%に当たる各種制御情報が付加されるものとする。また，LANではリピータハブが使用されており，衝突は考えないものとする。
　ファイルの大きさ：平均1000バイト
　ファイルの転送頻度：平均60回／秒(1組当たり)</t>
  </si>
  <si>
    <t>次の関係"注文"の属性に@〜Fの関数従属性があるとき，主キーとして正しいものはどれか。ここで，(A，B)は，属性AとBの組を表し，A→Cは，CがAに関数従属していることを表す。</t>
  </si>
  <si>
    <t>データベースの正規化の目的のうち，適切なものはどれか。</t>
  </si>
  <si>
    <t>業務ルールが次のように与えられている。これに基づきデータモデルを作成した。適切なデータモデルはどれか。ここで，1　*は1対多の関連を表す。
〔業務ルール〕
この会社は語学教材を販売している。教材は教科書，辞書など多品種にわたる。営業員は複数の担当地域が定められており，担当地域の顧客から受注を得る。一つの地域を複数の営業員が担当する。</t>
  </si>
  <si>
    <t>関係データベースのビューに関する記述のうち、適切なものはどれか。</t>
  </si>
  <si>
    <t>T1表とT2表が，次のように定義されているとき，次のSELECT文と同じ検索結果が得られるSELECT文はどれか。
〔T1表の定義〕
CREATE TABLE T1 (SNO CHAR(6) PRIMARY KEY, SNAME CHAR(20))
〔T2表の定義〕
CREATE TABLE T2 (CODE CHAR(4), SNO CHAR(6), SURYO INT)
〔SQL文〕
SELECT DISTINCT T1.SNAME
　　FROM T1, T2
　　WHERE T1.SNO = T2.SNO
　　ORDER BY T1.SNAME</t>
  </si>
  <si>
    <t>トランザクションAとBが，共通の資源であるテーブルaとbを表のように更新するとき，デッドロックとなるのはどの時点か。ここで，表中の@〜Gは処理の実行順序を示す。また，ロックはテーブルの更新直前に行い，アンロックはトランザクションの終了後に行うものとする。</t>
  </si>
  <si>
    <t>指定した列の値としてナル(NULL)は許すが，既に存在する値の入力を禁止するSQLの字句はどれか。</t>
  </si>
  <si>
    <t>暗号方式の特徴のうち，適切なものはどれか。</t>
  </si>
  <si>
    <t>公開鍵暗号方式によるデジタル署名の手続とハッシュ値の使用方法のうち，適切なものはどれか。</t>
  </si>
  <si>
    <t>Webビーコンを説明したものはどれか。</t>
  </si>
  <si>
    <t>VBScript(Visual Basic Script)で作られたコンピュータウイルスの特徴はどれか。</t>
  </si>
  <si>
    <t>ICカードの情報の解読や偽造に対して，物理的に情報を保護するための機能を示すものはどれか。</t>
  </si>
  <si>
    <t>HTTPSを用いて実現できるものはどれか。</t>
  </si>
  <si>
    <t>情報システムのリスク分析における作業@〜Dの，適切な順序はどれか。
損失の分類と影響度の評価
対策の検討・評価と優先順位の決定
事故態様の関連分析と損失額予想
脆弱性の発見と識別
分析対象の理解と分析計画</t>
  </si>
  <si>
    <t>"共通フレーム98(SLCP-JCF98)"は，システム開発作業をJIS X 0160に基づいて3階層構成で定義している。この3階層を列記したものはどれか。</t>
  </si>
  <si>
    <t>"JIS Q 27001:2006(ISO/IEC 27001:2005)情報セキュリティマネジメントシステム−要求事項"に規定されているものはどれか。</t>
  </si>
  <si>
    <t>CORBAを説明したものはどれか。</t>
  </si>
  <si>
    <t>袋の中に重心の偏った2つのサイコロA，Bが入っている。Aは1の目が310の確率で，Bは1の目が35の確率で出る。
袋の中からサイコロを一つ取り出し，振ってみたら1の目が出たという条件の下で，取り出したサイコロがAである条件付き確率は幾らか。</t>
  </si>
  <si>
    <t>回帰直線に関する記述のうち，適切なものはどれか。</t>
  </si>
  <si>
    <t>信頼性設計技術の中で，誤り検出した上である程度の訂正まで行いたい場合に使用する符号として，適切なものはどれか。</t>
  </si>
  <si>
    <t>配列内に構成されたヒープとして適切なものはどれか。</t>
  </si>
  <si>
    <t>次に示すユークリッド互除法(方法1，方法2)で，正の整数a，b の最大公約数は，それぞれmとnのどちらの変数に求まるか。ここで，m mod n は mをnで割った余りを表す。</t>
  </si>
  <si>
    <t>複数のデータに対して一つの命令で同じ処理を並列に行うのはどれか。</t>
  </si>
  <si>
    <t>キャッシュメモリに関する記述のうち，適切なものはどれか。</t>
  </si>
  <si>
    <t>USB2.0に関する記述として，適切なものはどれか。</t>
  </si>
  <si>
    <t>PDPに採用されている発光方式の説明として，適切なものはどれか。</t>
  </si>
  <si>
    <t>グリッドコンピューティングを説明したものはどれか。</t>
  </si>
  <si>
    <t>TSSのタイムクウォンタムを短くした場合，OSとアプリケーションのCPUの使用割合とアプリケーション処理の即時性はどうなるか。</t>
  </si>
  <si>
    <t>OSにおけるシェルの役割に関する記述として，適切なものはどれか。</t>
  </si>
  <si>
    <t>タスクが実行状態(RUN)，実行可能状態(READY)，待ち状態(WAIT)の三つの状態で管理されるリアルタイムOSにおいて，三つのタスクA〜Cの状態がプリエンプティブなスケジュールによって，図に示すとおりに遷移した。各タスクの優先度の関係のうち，適切なものはどれか。ここで，優先度の関係は，"高い＞低い"で示す。</t>
  </si>
  <si>
    <t>ディレクトリ構造をもったファイルシステムのパス指定に関する記述のうち，適切なものはどれか。</t>
  </si>
  <si>
    <t>NASを利用すると達成できるものはどれか。</t>
  </si>
  <si>
    <t>あるオンラインリアルタイムシステムでは，20件／秒の頻度でトランザクションが発生する。このトランザクションはCPU処理と4回の磁気ディスク入出力処理を経て終了する。磁気ディスク装置の入出力処理時間は40ミリ秒／回であり，CPU処理時間は十分に短いものとする。それぞれの磁気ディスク装置が均等にアクセスされるとしたとき，このトランザクション処理には最低何台の磁気ディスク装置が必要か。</t>
  </si>
  <si>
    <t>シミュレーションを用いたコンピュータの性能評価に関する記述のうち，適切なものはどれか。</t>
  </si>
  <si>
    <t>MTBFが1,500時間，MTTRが500時間であるコンピュータシステムの稼働率を1.25倍に向上させたい。MTTRを何時間にすればよいか。</t>
  </si>
  <si>
    <t>コンパイラによる最適化において，オブジェクトコードの所要記憶領域が削減できるものはどれか。</t>
  </si>
  <si>
    <t>Javaの特徴に関する説明として，適切なものはどれか。</t>
  </si>
  <si>
    <t>CASEツールが提供する機能のうち，上流CASEツールに属するものはどれか。</t>
  </si>
  <si>
    <t>ソフトウェアの開発モデルの説明のうち，適切なものはどれか。</t>
  </si>
  <si>
    <t>次のテストケース設計法を何と呼ぶか。
読み込んだデータが正しくないときにエラーメッセージを出力するかどうかをテストしたい。プログラム仕様書を基に，正しくないデータのクラスを識別し，その中から任意の一つのデータを代表として選びテストケースとする。</t>
  </si>
  <si>
    <t>表は，あるプロジェクトの工程を示したものである。表中の数値は各作業の所要期間(単位:日)であり，各作業を開始するためには前の作業が完了している必要がある。プロジェクトを完了するのに最低何日必要か。</t>
  </si>
  <si>
    <t>プロジェクトの工程管理や進捗管理に使用されるガントチャートの特徴として，適切なものはどれか。</t>
  </si>
  <si>
    <t>表は，あるシステム開発の工数を見積もるために調査した，サブシステムごとのファンクションポイント(FP)値と，そのサブシステムを開発するときの言語別の開発生産性(開発FP値／人月)を表したものである。サブシステムごとに最も生産性の高い言語を選んだ場合の開発工数は何人月か。</t>
  </si>
  <si>
    <t>SLAの説明はどれか。</t>
  </si>
  <si>
    <t>TCP/IPネットワークにおいて，コンサート中継の配信などのように，多数の通信相手に同じ情報を効率的に配信するための方法はどれか。</t>
  </si>
  <si>
    <t>TCP/IPネットワークでは，プロトコル階層はアプリケーション層，トランスポート層，インターネット層，ネットワークインタフェース層に分けられている。SNMPと同じ階層に属するものはどれか。</t>
  </si>
  <si>
    <t>TCP/IPネットワークにおいて，IPアドレスを動的に割り当てるプロトコルはどれか。</t>
  </si>
  <si>
    <t>パケット交換とフレームリレー方式を比較した記述のうち，適切なものはどれか。</t>
  </si>
  <si>
    <t>LANの制御方式に関する記述のうち，適切なものはどれか。</t>
  </si>
  <si>
    <t>インターネット接続用ルータのNAT機能の説明として，適切なものはどれか。</t>
  </si>
  <si>
    <t>ポートVLANの説明として，適切なものはどれか。</t>
  </si>
  <si>
    <t>レイヤー3スイッチで，IPパケットの中継処理を高速化するために広く用いられている技術・方法はどれか。</t>
  </si>
  <si>
    <t>A，B，C，D，Eは，ある関係Rの属性集合であり，関数従属A→BC，CD→Eが成り立つ。これらの関数従属から導かれる関数従属はどれか。ここで，XYとはXとYの和集合を示す。</t>
  </si>
  <si>
    <t>属性がn個である関係の異なる射影は幾つあるか。ここで，射影の個数には，元の関係と同じ結果となる射影，及び属性を全く含まない射影を含めるものとする。</t>
  </si>
  <si>
    <t>受注システムについて，図のようなデータモデルから"顧客"表，"注文"表，"商品"表を作成した。これらの表に関する記述のうち，適切なものはどれか。ここで，1　*は1対多の関係を表し，線上の名称はロール名である。また，表定義中の下線のうち実線は主キーを，破線は外部キーを表す。</t>
  </si>
  <si>
    <t>ビューGOODMAKERを用いて検索する次のSELECT文と同等な表を導出するSQL文はどれか。</t>
  </si>
  <si>
    <t>次のSQL文は，和，差，直積，射影，選択の関係演算のうち，どの関係演算の組合せで表現されるか。ここで，下線部は主キーを表す。
SELECT 納品.顧客番号,顧客名 FROM 納品,顧客
　　WHERE 納品.顧客番号 = 顧客.顧客番号</t>
  </si>
  <si>
    <t>"科目"表と"実習"表に対して，次のSQL文を実行した結果，導出される表はどれか。
SELECT 科目.科目番号
　　FROM 科目, 実習
　　WHERE 科目.科目番号=実習.科目番号
UNION
SELECT 科目.科目番号
　　FROM 科目
　　WHERE 単位数 &gt;= 5</t>
  </si>
  <si>
    <t>クライアントサーバシステムにおけるストアドプロシジャの記述として，誤っているものはどれか。</t>
  </si>
  <si>
    <t>一つの表に大量のデータを格納するとき，並列処理のために異なったディスクにデータを分割格納することがある。このような方式のうち，キーレンジ分割方式の説明はどれか。</t>
  </si>
  <si>
    <t>主キーをもつある行を削除すると，それを参照している外部キーへ既定値を自動的に設定するために指定するSQLの語句はどれか。</t>
  </si>
  <si>
    <t>100人の送受信者が共通鍵暗号方式で，それぞれ秘密に通信を行うときに必要な共通鍵の総数は幾つか。</t>
  </si>
  <si>
    <t>社内のセキュリティポリシーで，利用者の事故に備えて秘密鍵を復元できること，及びセキュリティ管理者の不正防止のための仕組みを確立することが決められている。電子メールで公開鍵暗号方式を使用し，鍵の生成はセキュリティ部門が一括して行っている場合，秘密鍵の適切な保管方法はどれか。</t>
  </si>
  <si>
    <t>公開鍵基盤とハッシュ関数を使用したメッセージ認証の手法はどれか。</t>
  </si>
  <si>
    <t>SMTP-AUTH認証はどれか。</t>
  </si>
  <si>
    <t>コンピュータウイルスの検出，機能の解明，又は種類の特定をする方法について，適切な記述はどれか。</t>
  </si>
  <si>
    <t>クロスサイトスクリプティングによる攻撃へのセキュリティ対策はどれか。</t>
  </si>
  <si>
    <t>ISMSにおけるリスク分析の方法の一つであるベースラインアプローチはどれか。</t>
  </si>
  <si>
    <t>共通フレーム98(SLCP-JCF98)が規定しているものはどれか。</t>
  </si>
  <si>
    <t>米国で運用されたTCSECや欧州政府調達用のITSECを統合して，標準化が進められたCC(Common Criteria)の内容はどれか。</t>
  </si>
  <si>
    <t>SAML(Security Assertion Markup Language)について説明したものはどれか。</t>
  </si>
  <si>
    <t>次の浮動小数点表示法がある。小数点は仮数部の左にあり，指数は64の"下駄(げた)履き表現"であって，値は(−1)S×0.f×2e-64である。二つの16進数45BF0000と41300000を，この浮動小数点表示法で表現された値として加算した結果はどれか。</t>
  </si>
  <si>
    <t>負の整数を表現する代表的な方法として，次の3種類がある。
2の補数による表現
1の補数による表現
絶対値に符号を付けた表現(左端ビットが0の場合は正，1の場合は負)
4ビットのパターン1101をa〜cの方法で表現したものと解釈したとき，値が小さい順になるように三つの方法を並べたものはどれか。</t>
  </si>
  <si>
    <t>0以上255以下の整数nに対して，
と定義する。next(n)と恒等的に等しい式はどれか。ここで，x AND y 及び x OR y は，それぞれxとyを2進数表現にして，けたごとの論理積及び論理和をとったものとする。</t>
  </si>
  <si>
    <t>全体集合S内に部分集合AとBがあるとき，A∩Bに等しいものはどれか。ここで，A∪BはAとBの和集合，A∩BはAとBの積集合，AはSにおけるAの補集合，A−BはAからBを除いた差集合を表す。</t>
  </si>
  <si>
    <t>x，y，z を論理変数，Tを真，Fを偽とするとき，次の真理値表で示される関数 ?(x，y，z) を表す論理式はどれか。ここで∧は論理積，∨は論理和，AはAの否定を表す。</t>
  </si>
  <si>
    <t>次に示す記述は，BNFで表現されたあるプログラム言語の構文の一部である。次に示す記述は，BNFで表現されたあるプログラム言語の構文の一部である。&lt;パラメータ指定&gt;として，正しいものはどれか。
&lt;パラメータ指定&gt;::＝&lt;パラメータ&gt;｜(&lt;パラメータ指定&gt;，&lt;パラメータ&gt;)
&lt;パラメータ&gt;::＝&lt;英字&gt;｜&lt;パラメータ&gt;&lt;英字&gt;
&lt;英字&gt;::＝a｜b｜c｜d｜e｜f｜g｜h｜i</t>
  </si>
  <si>
    <t>データ構造に関する記述のうち，B木の説明として適切なものはどれか。</t>
  </si>
  <si>
    <t>次の条件a〜dを満たすデータを処理するために，内部データ構造の要素@〜Bを考えた。これらを用いて実装できるデータ構造は，どの抽象データ型に分類されるか。
〔条件〕
データはすべて同じ型をもつ。
データは時系列的に発生する。
処理の済んだデータを記憶しておく必要はない。
未処理のデータ数は常にn未満になることが分かっている。
〔内部データ構造の要素〕
データと同じ型の要素をもつ大きさnの配列A(A[0]，A[1]，…，A[n−1])
0以上n未満の整数が記憶できる変数XとY
0以上n未満の値をとる仮引数iに対して，i＋1をnで割った余りを返す関数succ(i)</t>
  </si>
  <si>
    <t>要求に応じて可変量のメモリを割り当てるメモリ管理方式がある。要求量以上の大きさをもつ未使用領域のうちで最小のものを割り当てる最良適合(best-fit)アルゴリズムを用いる場合，未使用領域を管理するためのデータ構造として，メモリ割当て時の処理時間が最も短いものはどれか。</t>
  </si>
  <si>
    <t>分割統治法を適用した整列(ソート)アルゴリズムはどれか。</t>
  </si>
  <si>
    <t>キー値が1〜1,000,000の範囲で一様にランダムであるレコード3件を，大きさ10のハッシュ表に登録する場合，衝突が起こらない確率は幾らか。ここで，ハッシュ値にはキー値をハッシュ表の大きさ10で割った余りを用いる。</t>
  </si>
  <si>
    <t>条件1〜4の検査する順序を変えても，動作が変化しない決定表はどれか。ここで，"−"は条件を判定しないことを表す。</t>
  </si>
  <si>
    <t>1件のトランザクションについて80万ステップの命令実行を必要とするシステムがある。プロセッサの性能が20MIPSで，プロセッサの使用率が80%のときのトランザクションの処理能力(件／秒)は幾らか。</t>
  </si>
  <si>
    <t>CPUと主記憶の間に置かれるキャッシュメモリにおいて，主記憶のあるブロックをキャッシュメモリの複数の特定ブロックと対応づける方式はどれか。</t>
  </si>
  <si>
    <t>ベクトルコンピュータの演算性能指標として使われるものはどれか。</t>
  </si>
  <si>
    <t>フォンノイマンボトルネック(プログラムの命令を順番にプロセッサに取り込んで実行する方式のコンピュータの性能向上を妨げる要因)はどれか。</t>
  </si>
  <si>
    <t>一つのジョブについての，ターンアラウンドタイム，CPU時間，入出力時間及び処理待ち時間の四つの時間の関係を表わす式はどれか。ここで，ほかのオーバーヘッド時間は考慮しないものとする。</t>
  </si>
  <si>
    <t>CPUスケジューリングにおけるラウンドロビンスケジューリング方式に関する記述のうち，適切なものはどれか。</t>
  </si>
  <si>
    <t>二つのタスクが共有する二つの資源を排他的に使用するとき，デッドロックが発生する可能性がある。このデッドロックの発生を防ぐ方法はどれか。</t>
  </si>
  <si>
    <t>メモリリークに関する記述として，適切なものはどれか。</t>
  </si>
  <si>
    <t>ハッシュ法によるデータ編成法において，レコード値が図のような分布にしたがって発生する場合，シノニムの発生を最少とするハッシュアドレス(ハッシュした結果のアドレス値)の分布として適切なものはどれか。</t>
  </si>
  <si>
    <t>ページング方式の仮想記憶において，あるプログラムを実行したとき，1回のページフォールトの平均処理時間は30ミリ秒であった。ページフォールト発生時の処理時間が次の条件であったとすると，ページアウトを伴わないページインだけの処理の割合は幾らか。
〔ページフォールト発生時の処理時間〕
ページアウトを伴わない場合，ページインの処理で20ミリ秒かかる。
ページアウトを伴う場合，置換えページの選択，ページアウト，ページインの処理で合計60ミリ秒かかる。</t>
  </si>
  <si>
    <t>自動支払機が1台ずつ設置してあった二つの支店を統合し，統合後の支店には自動支払機を1台設置する。統合後の自動支払機の平均待ち時間を求める式はどれか。ここで，待ち時間はM/M/1の待ち行列モデルに従い，平均待ち時間にはサービス時間を含まないものとする。
〔条件〕
平均サービス時間：Ts
統合前のシステムの利用率：両支店ともρ
統合後の利用者数は，統合前の2支店の利用者数の合計値</t>
  </si>
  <si>
    <t>ベクトル演算速度だけが現在利用しているコンピュータの6倍のコンピュータを導入する。処理の60%がベクトル演算で残りが非ベクトル演算とし，その他の条件は何も変わらないとすると，処理速度は約何倍になるか。</t>
  </si>
  <si>
    <t>3個の構成要素のうち2個以上が正常ならば正しい結果が得られるようなシステムにおいて，個々の構成要素の信頼性が時間の経過とともに破線のグラフで示すように低下する場合，システム全体の信頼性の変化の傾向を表す実線のグラフとして適切なものはどれか。</t>
  </si>
  <si>
    <t>次のXML文書に関する説明のうち，適切なものはどれか。
&lt;?xml version="1.0" encoding="Shift_JIS" ?&gt;
&lt;text&gt;
　&lt;title&gt;整形式文書と妥当な文書&lt;/title&gt;
&lt;/text&gt;</t>
  </si>
  <si>
    <t>Javaサーブレットの説明はどれか。</t>
  </si>
  <si>
    <t>最初にシステム全体の要求定義を行い，要求された機能を幾つかに分割して段階的にリリースするので，全ての機能がそろってなくても，最初のリリースからシステムの動作を確認することができるプロセスモデルはどれか。</t>
  </si>
  <si>
    <t>図は，階層化されたDFDにおける，あるレベルのDFDの一部である。プロセス1を子プロセスに分割して詳細化したDFDのうち，適切なものはどれか。ここで，プロセス1の子プロセスは，プロセス1-1，1-2及び1-3と表す。</t>
  </si>
  <si>
    <t>次のE-R図の解釈として，適切なものはどれか。ここで，多重度の*印は0以上を表すものとする。また，自己参照は除くものとする。</t>
  </si>
  <si>
    <t>モジュール設計に関する記述のうち，モジュール強度が最も高いものはどれか。</t>
  </si>
  <si>
    <t>プログラムの流れ図で示される部分に関するテストデータを，判定条件網羅(分岐網羅)によって設定した。このテストデータを複数条件網羅による設定に変更したとき，加えるべきテストデータとして，適切なものはどれか。ここで，( )で囲んだ部分は，一組のテストデータを表すものとする。
・判定条件網羅(分岐網羅)によるテストデータ
　　(A＝4，B＝1)，(A＝5，B＝0)</t>
  </si>
  <si>
    <t>プログラムの変更管理の実施に関する記述のうち，適切なものはどれか。ここで，障害発生率とは，変更したことによる新たな障害の発生率をいう。</t>
  </si>
  <si>
    <t>多重プログラミングを行っているシステムで，システム全体のスループット低下を招くようなプログラムの組合せはどれか。</t>
  </si>
  <si>
    <t>IPv4のIPアドレスに関する記述のうち，適切なものはどれか。</t>
  </si>
  <si>
    <t>電子メールでMIMEの機能を必要とする場合はどれか。</t>
  </si>
  <si>
    <t>TCPを使用したデータ転送において，受信ノードからの確認応答を待たずに，連続して送信することが可能なオクテット数の最大値をなんと呼ぶか。</t>
  </si>
  <si>
    <t>音声のサンプリングを1秒間に11,000回行い，サンプリングした値をそれぞれ8ビットのデータとして記録する。このとき，32×106バイトの容量をもつUSBフラッシュメモリに，最大何分の音声を記録できるか。</t>
  </si>
  <si>
    <t>LANのアクセス制御方式であるCSMA/CD方式に関する説明として，適切なものはどれか。</t>
  </si>
  <si>
    <t>図のようなIPネットワークのLAN環境で，ホストAからホストBにパケットを送信する。パケットがホストAからルータに伝送されるとき，LAN1において，パケット内のイーサネットフレームのあて先とIPデータグラムのあて先の組合せとして，適切なものはどれか。ここで，図中のMACn/IPm はホスト又はルータがもつインタフェースのMACアドレスとIPアドレスを示す。</t>
  </si>
  <si>
    <t>磁気ディスク装置や磁気テープ装置などのストレージ(補助記憶装置)を，通常のLANとは別の高速な専用ネットワークで構成する方式はどれか。</t>
  </si>
  <si>
    <t>図は10BASE-TによるLAN接続ケーブルを用いて，PCを接続した概念図である。図中のAをPC，Bをネットワークインタフェースカードとしたとき，Cの装置名として適切なものはどれか。</t>
  </si>
  <si>
    <t>関係データベースとオブジェクト指向データベースを比較したとき，オブジェクト指向データベースの特徴として，適切なものはどれか。</t>
  </si>
  <si>
    <t>次のような繰返し構造をもったデータを，第3正規形に正規化したものはどれか。ここで，下線部分は主キーを表す。また，単位と単価は商品コードごとに決まるものとする。</t>
  </si>
  <si>
    <t>E-R図に関する記述として，適切なものはどれか。</t>
  </si>
  <si>
    <t>概念レベルのデータモデル中のエンティティ"会計取引"に対する制約の意味について，適切な説明はどれか。ここで，モデルの表記にはUMLのクラス図を用いる。</t>
  </si>
  <si>
    <t>更新可能なビューを作成するSQL文はどれか。ここで，SQL文中に現れる表はすべて更新可能とする。</t>
  </si>
  <si>
    <t>四つの表"注文"，"顧客"，"商品"，"注文明細"がある。これらの表から，次のビュー"注文一覧"を作成するSQL文はどれか。ここで，下線の項目は主キーを表す。
注文 (注文番号，注文日，顧客番号)
顧客 (顧客番号，顧客名)
商品 (商品番号，商品名)
注文明細 (注文番号，商品番号，数量，単価)</t>
  </si>
  <si>
    <t>(この問題は出題ミスにより正解がない没問となっています。)
"社員"表に対して次のSQL文を実行した結果として，正しいものはどれか。</t>
  </si>
  <si>
    <t>オンライントランザクションの原子性(atomicity)の記述として，適切なものはどれか。</t>
  </si>
  <si>
    <t>事業本部体制をとっているA社で，社員の所属を管理するデータベースを作成することになった。データベースは表a，b，cで構成されている。新しいデータを追加するときに，ほかの表でキーになっている列の値が，その表に存在しないとエラーとなる。このデータベースに，各表ごとにデータを入れる場合の順序として，適切なものはどれか。ここで，下線は各表のキーを示す。</t>
  </si>
  <si>
    <t>デジタル署名を利用する目的はどれか。</t>
  </si>
  <si>
    <t>IDS(Intrusion Detection System)の特徴のうち，適切なものはどれか。</t>
  </si>
  <si>
    <t>送信者がメッセージからブロック暗号(方式)を用いて生成したメッセージ認証符号(MAC: message authentication code)をメッセージとともに送り，受信者が受け取ったメッセージからMACを生成して，送られてきたMACと一致することを確認するメッセージ認証で使用される鍵の組合せはどれか。</t>
  </si>
  <si>
    <t>情報システムへの脅威とセキュリティ対策の組合せのうち，適切なものはどれか。</t>
  </si>
  <si>
    <t>情報セキュリティ基本方針文書の取り扱いについて，ISMS認証基準に定められているものはどれか。</t>
  </si>
  <si>
    <t>コンピュータ犯罪の手口の一つであるサラミ法はどれか。</t>
  </si>
  <si>
    <t>JIS Q 9001(ISO 9001)に規定されているものはどれか。</t>
  </si>
  <si>
    <t>国際標準化の動向に関する記述のうち，適切なものはどれか。</t>
  </si>
  <si>
    <t>コンピュータで使われている文字符号の説明のうち，適切なものはどれか。</t>
  </si>
  <si>
    <t>ゼロでない整数の10進表示のけた数Dと2進表示のけた数Bとの関係を表す式はどれか。</t>
  </si>
  <si>
    <t>規格IEEE 754(IEC 60559)による単精度の浮動小数点表示法は，次のとおりである。10進数14.75をこの規格に従って表示したときの指数部Eのビット列はどれか。
〔IEEE 754〕
0＜E＜255の時に表示される実数
　(−1)s×2E-127×(1＋F)
　ここで，Sは実数の符号(0:正，1:負)
　　Eはげたばき(バイアス付き)の指数
　　Fは純小数
　これらS，E，Fの2進数表示を並べて元の数を表す。
　例えば，2進数(0.011)2は，(−1)0×2125-127×(1＋0.1)2なので，S＝0，E＝125，F＝(0.1)2となる。ここで，(　)2内の数は2進数を表す。</t>
  </si>
  <si>
    <t>関数?(x)は，引数も戻り値も実数型である。この関数を使った，@〜Dから成る手続を考える。手続の実行を開始してから十分な回数を繰り返した後に，Bで表示されるyの値に変化がなくなった。このとき成立する関係式はどれか。
x←a
y←?(x)
yの値を表示する。
x←y
Aに戻る。</t>
  </si>
  <si>
    <t>8ビットのレジスタがある。このレジスタの各ビットの値を d0，d1，…，d7とし，パリティビットの値をpとする。奇数パリティの場合，常に成立する関係式はどれか。ここで，?は排他的論理和演算を表す。</t>
  </si>
  <si>
    <t>次のBNFで定義される&lt;DNA&gt;に合致するものはどれか。
　&lt;DNA&gt;::＝&lt;コドン&gt;|&lt;DNA&gt;&lt;コドン&gt;
　&lt;コドン&gt;::＝&lt;塩基&gt;&lt;塩基&gt;&lt;塩基&gt;
　&lt;塩基&gt;::＝A | T | G | C</t>
  </si>
  <si>
    <t>終端記号の集合 T＝{0，1}，非終端記号の集合 N＝{A，B，C，S}，及び書換え規則の集合
　P＝{S→ε，S→0A，S→1B，A→0S，A→1C，B→1S，B→0C，C→1A，C→0B}
を考える。ここで，εは空列を表す記号とする。
　G＝(T，N，P，S)
で定義される文法Gによる導出として，正しいものはどれか。</t>
  </si>
  <si>
    <t>次の2分探索木からルートノード7を削除し，再び7を追加した2分探索木はどれか。</t>
  </si>
  <si>
    <t>配列A[1]，A[2]，…，A[7]で，A[1]を根とし，A[i]の左側の子をA[2i]，右側の子をA[2i＋1]とみなすことによって，2分木を表現する。このとき，配列の線形探索は，2分木の探索のどれに当たるか。</t>
  </si>
  <si>
    <t>キューの実装のうち，キューへの追加と取出しの手間が最少のものはどれか。ここで，キューの要素数は可変とし，図中の矢印は，ポインタの指示を表す。</t>
  </si>
  <si>
    <t>キー値が等しい要素同士について，整列前の要素の順序(前後関係)を保つアルゴリズムを，安定な整列アルゴリズムという。次の二つの整列アルゴリズムに対して，安定にできるかどうかを考える。正しい組合せはどれか。
〔アルゴリズムとその特徴〕
選択ソート
未整列の並びに対して，最小のキー値をもつ要素と先頭の要素とを入れ換える。同様の操作を，未整列の並びの長さを一つずつ減らしながら繰り返す。
挿入ソート
未整列要素の並びの先頭の要素を取り出し，その要素を整列済みの要素の中の正しい位置に挿入する。</t>
  </si>
  <si>
    <t>自然数をキーとするデータを，ハッシュ表を用いて管理する。キーxのハッシュ関数 h(x)を
　h(x) ＝ x mod n
とする。ここで，nはハッシュ表の大きさであり，x mod nはxをnで割った余りを表す。
　キーがaであるデータと，キーがbであるデータの間で，衝突が起きる条件はどれか。</t>
  </si>
  <si>
    <t>探索表の構成法を例とともに a〜c に示す。これらの構成法にふさわしい探索手法の組合せはどれか。ここで，探索表のコードの空欄は表の空きを示す。</t>
  </si>
  <si>
    <t>関数 ?(x，y)が次のように定義されているとき，?(775，527)の値は幾らか。ここで，x mod yはxをyで割った余りを返す。
?(x, y): if y = 0 then return x else return ?(y, x mod y)</t>
  </si>
  <si>
    <t>RISCアーキテクチャのMPUの特徴として，適切なものはどれか。</t>
  </si>
  <si>
    <t>キャッシュメモリのアクセス時間及びヒット率と，主記憶のアクセス時間の組合せのうち，主記憶の実効アクセス時間が最も短くなるものはどれか。</t>
  </si>
  <si>
    <t>記録媒体の記録層として有機色素を使い，レーザ光によってピットと呼ばれる焦げ跡を作ってデータを記録する光ディスクはどれか。</t>
  </si>
  <si>
    <t>パソコンで用いられている規格のATAPIに関する記述として､適切なものはどれか。</t>
  </si>
  <si>
    <t>接続コードを使用せずに，手元のPCから，間仕切りで隔てられた隣のパソコンへ画像ファイルを転送したい。このとき，利用できるインタフェースはどれか。</t>
  </si>
  <si>
    <t>ジョブスケジューリングに関する記述として，適切なものはどれか。</t>
  </si>
  <si>
    <t>UNIXの特殊ファイルのうち，キャラクタスペシャルファイルとブロックスペシャルファイルの例として，適切な組合せはどれか。</t>
  </si>
  <si>
    <t>関係データベースを扱う3層構造のクライアントサーバシステムの中間層に関する記述として，適切なものはどれか。</t>
  </si>
  <si>
    <t>あるクライアントサーバシステムにおいて，クライアントから要求された1件の検索を処理するために，サーバで平均100万命令が実行される。1件の検索につき，ネットワーク内で転送されるデータは，平均200kバイトである。このサーバの性能は100MIPSであり，ネットワークの転送速度は，80Mビット／秒である。このシステムにおいて，1秒間に処理できる検索要求は何件か。ここで，処理できる件数は，サーバとネットワークの処理能力だけで決まるものとする。</t>
  </si>
  <si>
    <t>CPUと磁気ディスク装置で構成されるシステムで，表に示すジョブA，Bを実行する。この二つのジョブが実行を終了するまでのCPUの使用率と磁気ディスク装置の使用率との組み合わせのうち，適切なものはどれか。ここで、ジョブA，Bはシステムの動作開始時点ではいずれも実行可能状態にあり，この順序で実行される。CPU及び磁気ディスク装置は，ともに一つの要求だけを発生順に処理する。ジョブA，Bとも，CPUの処理を終了した後，磁気ディスク装置の処理を実行する。</t>
  </si>
  <si>
    <t>システムの単位時間当たりの故障発生数(故障発生率)はどれか。ここで，MTTRはMTBFに比べて十分に小さいものとする。</t>
  </si>
  <si>
    <t>故障発生率が1.0×10-6回／秒である機器1,000台が稼働している。200時間経過後に，故障していない機器の平均台数に最も近いものはどれか。
必要であれば，故障発生率をλ回／秒，稼働時間をt秒とする次の指数関数のグラフから値を読み取って，計算に使用してよい。</t>
  </si>
  <si>
    <t>あるプログラムモジュールが，複数のタスクの要求に応じて同時・並行的に実行可能である場合，この性質を何というか。</t>
  </si>
  <si>
    <t>EJB(Enterprise Java Beans)の説明として，適切なものはどれか。</t>
  </si>
  <si>
    <t>エキスパートシステムの開発は，一般に進化型のアプローチをとる。これは専門家と同等の知識をあらかじめ準備することが困難だからである。進化型のアプローチはどれか。</t>
  </si>
  <si>
    <t>UMLで使われる図のうち，システムの構成要素とそれらの静的な相互関係を表現するものはどれか。</t>
  </si>
  <si>
    <t>オブジェクト指向の特徴はどれか。</t>
  </si>
  <si>
    <t>論理データモデル作成におけるトップダウンアプローチ，ボトムアップアプローチに関する記述として，適切なものはどれか。</t>
  </si>
  <si>
    <t>あるプログラム言語の解説書の中に次の記述がある。この記述中の"良いプログラム"がもっている特徴として，適切なものはどれか。
このプログラム言語では，関数を呼び出すときに引数を保持するためにスタックが使用される。引数で受け渡すデータを，多くの関数から参照できる共通域に移せば，スタックの使用量を減らすことができるが，"良いプログラム"からは外れることもある。</t>
  </si>
  <si>
    <t>トップダウン方式で結合テストを行うとき，特に必要となるものはどれか。</t>
  </si>
  <si>
    <t>あるプログラムについて，互いに独立したテストa，bを実施したところ，それぞれ30個及び40個のバグが検出された。また，そのうち20個は共通のバグであった。プログラムに含まれる推定総バグ数は幾つか。</t>
  </si>
  <si>
    <t>データのバックアップに関する記述のうち，適切なものはどれか。</t>
  </si>
  <si>
    <t>システム障害への対策に関する記述のうち，適切なものはどれか。</t>
  </si>
  <si>
    <t>TCP/IPで使われるアドレスやポート番号のうち，TCPのコネクションを識別するために必要なものの組合せはどれか。</t>
  </si>
  <si>
    <t>コネクションレス型通信の特徴として，適切なものはどれか。</t>
  </si>
  <si>
    <t>OSI基本参照モデルにおいて，アプリケーションプロセス間での会話を構成し，同期をとり，また，データ交換を管理するために必要な手段を提供する層はどれか。</t>
  </si>
  <si>
    <t>アナログの音声信号をデジタル符号に変換する方法として，パルス符号変調(PCM)がある。サンプリングの周波数は，音声信号の上限周波数の2倍が必要とされている。4kHzまでの音声信号を8ビットで符号化するとき，デジタル化された音声信号を圧縮せずに伝送するために最小限必要な回線速度は何kビット／秒か。</t>
  </si>
  <si>
    <t>テキストデータ伝送とバイナリデータ伝送に関する記述のうち，適切なものはどれか。ここで，テキストデータは図形文字だけで構成されるものとする。</t>
  </si>
  <si>
    <t>トークンリング方式のLANの特徴として，適切なものはどれか。</t>
  </si>
  <si>
    <t>CSMA/CD方式のLANで用いられるブロードキャストによるデータ伝送に関する記述のうち，適切なものはどれか。</t>
  </si>
  <si>
    <t>関係データベースのキーに関する記述のうち，適切なものはどれか。</t>
  </si>
  <si>
    <t>第1，第2，第3正規形とそれらの特徴a〜cの組合せとして，適切なものはどれか。
どの非キー属性も，主キーの真部分集合に対して関数従属しない。
どの非キー属性も，主キーに推移的に関数従属しない。
属性の値として繰返しをもたない。</t>
  </si>
  <si>
    <t>販売会社が商品の注文を記録する場合のエンティティ(顧客，商品，注文，注文明細)間の関係をE-R図で表現する。a〜d に入れるべきエンティティの組合せとして，適切なものはどれか。ここで，顧客は何度も注文を行い，同時に複数の商品を注文する。また，長方形はエンティティセットを表し，長方形間の1　*は1対多のカーディナリティを表す。</t>
  </si>
  <si>
    <t>関係DBMSの機能 a〜c と関係のあるSQL文の適切な組合せはどれか。
表の所有者や許された人だけが処理できる。
正常終了したトランザクションの更新内容が，その後のシステム障害で無効になることはない。
ビューの定義をする。</t>
  </si>
  <si>
    <t>BUSHO表とSHAIN表があり，SHAIN表は次のSQL文で定義されている。
BUSHO表とSHAIN表に次のデータが格納されている状況で，SHAIN表に追加可能なデータはどれか。</t>
  </si>
  <si>
    <t>元のデータベースと同じ内容の複製データベースをあらかじめ用意しておき，元のデータベースが更新されると，独立のプロセスが，指定された一定時間後にその内容を複製データベースに反映する手法はどれか。</t>
  </si>
  <si>
    <t>チェックポイントを取得するDBMSにおいて，図のような経過時間でシステム障害が発生し，前進復帰によって障害回復を行った。前進復帰後のa，bの値は幾つか。ここで，Tn　は長方形の左右両端がそれぞれトランザクションの開始と終了を表し，長方形内の記述は処理内容を表す。T1開始前のa，bの初期値は0とする。</t>
  </si>
  <si>
    <t>遠隔地のデータベースにアクセスするプロトコルを規定している国際規格は何と呼ばれるか。</t>
  </si>
  <si>
    <t>図は公開かぎ暗号方式による機密情報の送受信の概念図である。a，bに入れるかぎの適切な組合せはどれか。</t>
  </si>
  <si>
    <t>公開鍵暗号方式を使ってn人が相互に通信する場合，全体で何個の異なる鍵が必要になるか。ここで，一組の公開鍵と秘密鍵は2個と数える。</t>
  </si>
  <si>
    <t>パスワードに使用できる文字の種類の数を M，パスワードの桁数を n とするとき，設定できるパスワードの個数を求める数式はどれか。</t>
  </si>
  <si>
    <t>無線LANの認証で使用される規格IEEE 802.1Xが規定しているものはどれか。</t>
  </si>
  <si>
    <t>セキュリティ対策の"予防"に該当するものはどれか。</t>
  </si>
  <si>
    <t>ブラウザからWebサーバにアクセスするシステムのセキュリティに関する記述のうち，適切なものはどれか。</t>
  </si>
  <si>
    <t>ISMS適合性能評価制度における情報セキュリティポリシーに関する記述のうち，適切なものはどれか。</t>
  </si>
  <si>
    <t>リスクマネジメントの実施内容を説明したものはどれか。</t>
  </si>
  <si>
    <t>システム及び製品に関する情報技術セキュリティ評価基準の国際規格はどれか。</t>
  </si>
  <si>
    <t>静止画像データの圧縮方式の特徴のうち，適切なものはどれか。</t>
  </si>
  <si>
    <t>数値を2進数で表すレジスタがある。このレジスタに格納されている正の整数 x を10倍する操作はどれか。ここで，シフトによるあふれ(オーバーフロー)は，起こらないものとする。</t>
  </si>
  <si>
    <t>差集合S−Tに等しいものはどれか。ここで，∪は和集合，∩は積集合，xはxの補集合の各演算を表す。</t>
  </si>
  <si>
    <t>論理式 X＝A・B＋A・B＋A・B＋A・B と同じ結果が得られる論理回路はどれか。ここで，は論理積(AND)，は論理和(OR)，は否定論理積(NAND)，は否定論理和(NOR)を表す。</t>
  </si>
  <si>
    <t>次の前提条件から，論理的に導くことができる結論はどれか。
〔前提条件〕
　受験生は毎朝，必ず紅茶かコーヒーのどちらかを飲み，両方を飲むことはない。紅茶を飲むときは必ずサンドイッチを食べ，コーヒーを飲むときは必ずトーストを食べる。</t>
  </si>
  <si>
    <t>式a＋b×cの逆ポーランド表記法による表現として，正しいものはどれか。</t>
  </si>
  <si>
    <t>昇順に整列されたn個のデータが格納されている配列Aがある。流れ図は，配列Aからデータxを2分探索法を用いて探し出す処理を表している。a，bに入る操作の正しい組合せはどれか。ここで，除算の結果は小数点以下が切り捨てられる。</t>
  </si>
  <si>
    <t>2整数X，Yをキーとするデータを，ハッシュ関数h(X，Y)を使って，要素数256の1次元配列に格納する。Xは値1〜256を一様にとり，Yは値1〜16を一様にとる。ハッシュ関数として最も不適切なものはどれか。ここで，N＝256であり，A mod BはA÷Bの余りを表す。</t>
  </si>
  <si>
    <t>相異なるn個のデータが昇順に整列された表がある。この表をm個ごとのブロックに分割し，各ブロックの最後尾のデータだけを線形探索することによって，目的のデータの存在するブロックを探し出す。次に，当該ブロック内を線形探索して目的のデータを探し出す。このときの平均比較回数を表す式はどれか。ここで，m＜n とし，目的のデータは必ず表の中に存在するものとする。</t>
  </si>
  <si>
    <t>次の流れ図を実行したとき，手続が終了するまでに何回の比較を行うか。</t>
  </si>
  <si>
    <t>次の流れ図のうちで，処理1と処理2が交互に繰り返し実行されるものはどれか。ここで，二重線は並列処理の同期を表す。</t>
  </si>
  <si>
    <t>同一メモリ上で転送するとき，転送元の開始アドレス，転送先の開始アドレス，方向フラグ及び転送語数をパラメータとして指定することでブロック転送が行えるCPUがある。図のようにアドレス 1001 から 1004 の内容をアドレス 1003 から 1006 に転送する場合，パラメータとして適切なものはどれか。ここで，転送は開始アドレスから1語ずつ行われ，方向フラグに 0 を指定するとアドレスの昇順に，1 を指定するとアドレスの降順に転送を行うものとする。</t>
  </si>
  <si>
    <t>キャッシュメモリへの書込み動作には，ライトスルー方式とライトバック方式がある。それぞれの特徴に関する記述のうち，適切なものはどれか。</t>
  </si>
  <si>
    <t>キャッシュメモリのアクセス時間が主記憶のアクセス時間の1／30で，ヒット率が95％のとき，主記憶の実効アクセス時間は，主記憶のアクセス時間の約何倍になるか。</t>
  </si>
  <si>
    <t>主記憶装置の高速化の技法として，主記憶を幾つかのアクセス単位に分割し，各アクセス単位をできるだけ並行動作させることによって，実効アクセス時間を短縮する方法を何というか。</t>
  </si>
  <si>
    <t>メモリの誤り制御に用いられ，自動訂正機能をもつものはどれか。</t>
  </si>
  <si>
    <t>システムバスの説明として，適切なものはどれか。</t>
  </si>
  <si>
    <t>ディスプレイの解像度が800×600画素のとき，最大216色の色数で表示できるパソコンがある。解像度を1,600×1,200画素にしたとき，表示できる最大の色数は幾らか。ここで，主記憶の一部をビデオメモリとして使用することはないものとする。</t>
  </si>
  <si>
    <t>仮想記憶のページの置換えアルゴリズムの一つであるFIFOに関する記述のうち，適切なものはどれか。</t>
  </si>
  <si>
    <t>セマフォに関する記述のうち，適切なものはどれか。</t>
  </si>
  <si>
    <t>OSのプロセス制御におけるプリエンプティブ方式に関する記述として，適切なものはどれか。</t>
  </si>
  <si>
    <t>仮想記憶方式において，仮想アドレスと物理アドレスとを対応付けるアドレス変換機能に付加情報を与えることで，実現が容易になるものはどれか。</t>
  </si>
  <si>
    <t>OSによる時間監視処理の対象となるものはどれか。</t>
  </si>
  <si>
    <t>2階層型のクライアントサーバ方式の業務システムを，ストアドプロシージャを使って書き直す場合，最も期待できる効果はどれか。</t>
  </si>
  <si>
    <t>シングルプロセッサシステムの性能と比較したとき，密結合マルチプロセッサシステムのプロセッサ1台あたりの性能が低下する最大の要因はどれか。</t>
  </si>
  <si>
    <t>M/M/1の待ち行列モデルにおける，平均待ち時間(W)と窓口利用率(ρ)の関係で，ρが0.25から0.75になったとき，Wは何倍になるか。</t>
  </si>
  <si>
    <t>1件のデータについて，読取りに40ミリ秒，CPU処理に30ミリ秒，書込みに50ミリ秒かかるプログラムがある。このプログラムで，n件目の書込みと並行してn＋1件目のCPU処理とn＋2件目の読取りを並行して行うと，1分当たりの最大データ処理件数は幾つか。ここで，OSのオーバーヘッドは考慮しないものとする。</t>
  </si>
  <si>
    <t>客観的な性能評価を行う目的で設定された指標又はベンチマークのうち，端末，ネットワーク，ソフトウェアなども含んだ，システム全体としての性能を評価するものはどれか。</t>
  </si>
  <si>
    <t>コンピュータシステムにおいて，改善手法を適用した機能部分の全体に対する割合をR(0＜R＜1)，その部分の改善手法を適用する前に対する適用した後の性能比をAとする。このとき，全体の性能比を表す式はどれか。</t>
  </si>
  <si>
    <t>キャパシティプランニングにおけるサービス管理の説明のうち，適切なものはどれか。</t>
  </si>
  <si>
    <t>リアルタイムシステムにおいて，複数のタスクから並行して呼び出される共用ライブラリのプログラムに要求される性質はどれか。</t>
  </si>
  <si>
    <t>抽象データ型の特徴を説明したものはどれか。</t>
  </si>
  <si>
    <t>ソフトウェア開発におけるリポジトリの説明として，適切なものはどれか。</t>
  </si>
  <si>
    <t>CMMに関する記述として，適切なものはどれか。</t>
  </si>
  <si>
    <t>構造化チャートに関する記述として，最も適切なものはどれか。</t>
  </si>
  <si>
    <t>図において，"営業状況を報告してください"という同じメッセージで，営業課長と営業担当者は異なるサービスを行っている。オブジェクト指向で，このような特性を表す用語はどれか。
営業部長が，営業課長と営業担当者へ"営業状況を報告してください"というメッセージを送る。
営業課長が，課全体の売上目標，売上実績を応答として返す。
営業担当者が，自分個人の売上目標，売上実績，担当顧客状況を応答として返す。</t>
  </si>
  <si>
    <t>モジュールの独立性を高めるには，モジュール結合度を弱くする必要がある。モジュール間の情報の受渡し方法のうち，モジュール結合度が最も弱いものはどれか。</t>
  </si>
  <si>
    <t>次のテストケース設計法を何と呼ぶか。
　読み込んだデータが正しくないときにエラーメッセージを出力するかどうかをテストしたい。プログラム仕様書を基に，正しくないデータのクラスを識別し，その中から任意の一つのデータを代表として選んでテストケースとした。</t>
  </si>
  <si>
    <t>プロジェクトを大枠から詳細なレベルまでの具体的な作業に分解したものを何というか。</t>
  </si>
  <si>
    <t>システム化計画が策定されたが，一部の機能を取り入れるか否かが決定されていない。このシステムの開発を受託する場合，プロジェクトマネージャとして，望ましい選択はどれか。</t>
  </si>
  <si>
    <t>X-R管理図を用いて品質管理を行うときの"7の法則(the Rule of Seven)"を説明したものはどれか。</t>
  </si>
  <si>
    <t>RAIDにおいて，信頼性向上ではなく，性能向上だけを目的としたものはどれか。</t>
  </si>
  <si>
    <t>データの追加・変更・削除が，少ないながら，一定の頻度で行われるデータベースがある。このデータベースのバックアップを磁気テープに採取にするに当たって，バックアップ作業の間隔を今までの2倍にした。このとき，データベースの運用に関する記述のうち，適切なものはどれか。</t>
  </si>
  <si>
    <t>東京本社と各支店間を直接接続している通信ネットワークに，回線多重化装置(図の●印)を導入し，通信ネットワークのコストダウンを図った。このときの月額経済効果は何万円か。ここで，新旧ネットワークの各支店間の月額回線費用(万円)は図に示すとおりである。また，回線多重化装置は1台300万円の装置を月額料率2％のリース契約で2台導入することにし，モデムなどの通信装置の金額は無視する。</t>
  </si>
  <si>
    <t>図は，組織内でTCP/IPネットワークにあるクライアントが，プロキシサーバ，ルータ，インターネットを経由して組織外のWebサーバを利用するときの経路を示している。この通信のTCPコネクションが設定される場所はどれか。</t>
  </si>
  <si>
    <t>TCP，UDPのポート番号を識別し，プライベートアドレスとグローバルアドレスとの対応関係を管理することによって，プライベートアドレスを使用するLANの複数の端末が，一つのグローバルアドレスを共有してインターネットにアクセスする仕組みはどれか。</t>
  </si>
  <si>
    <t>TCP/IPを利用している環境で，電子メールに画像データを添付するための規格はどれか。</t>
  </si>
  <si>
    <t>図は，あるデータ通信システムの端末，モデム，アナログ回線の接続を示している。端末とモデム間のモデム制御信号の規定など，物理層のインタフェースを規定している規格はどれか。</t>
  </si>
  <si>
    <t>OSI基本参照モデルにおけるネットワーク層の説明として，適切なものはどれか。</t>
  </si>
  <si>
    <t>パケット交換方式とATM交換方式におけるパケットサイズ，及び交換制御パラメータの適切な組合せはどれか。</t>
  </si>
  <si>
    <t>10Mビット／秒のLANを使用し，1件のレコード長が1,000バイトの電文を1,000件連続して伝送するとき，伝送時間は何秒か。ここで，LANの伝送効率は40％とする。</t>
  </si>
  <si>
    <t>関係データベースの説明として，適切なものはどれか。</t>
  </si>
  <si>
    <t>SQL文のSELECT句に関する記述として，適切なものはどれか。</t>
  </si>
  <si>
    <t>ビデオ貸出業務の概念データモデルにおける多重度の解釈として，適切なものはどれか。ここで，長方形はエンティティセットを表し，その中にその名称を記す。長方形間の線は関連を表す。関連の多重度を関連先の近傍に付す。多重度の下限値及び上限値を特に指定する場合は，"下限..上限"の形式とし，"*"は0以上を示す。</t>
  </si>
  <si>
    <t>関係データベースのトリガ(trigger)に関する記述として，適切なものはどれか。</t>
  </si>
  <si>
    <t>"注文"表と"商品"表の二つに対して，四つのビューを定義した。このうち，更新可能なビューはどれか。</t>
  </si>
  <si>
    <t>"社員"表と"部門"表に対し，次のSQL文を実行したときの結果はどれか。</t>
  </si>
  <si>
    <t>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はどれか。</t>
  </si>
  <si>
    <t>ハッシュ関数を利用したメッセージ認証に関する記述のうち，適切なものはどれか。</t>
  </si>
  <si>
    <t>スパイウェアによって引き起こされた情報の漏えいに該当するものはどれか。</t>
  </si>
  <si>
    <t>情報システムにおけるデータのオーナーに相当する部門として，適切なものはどれか。</t>
  </si>
  <si>
    <t>ファイアウォールの方式に関する記述のうち，適切なものはどれか。</t>
  </si>
  <si>
    <t>電子的な方法を用いないで､緊急事態を装って組織内部の人間からパスワードや機密情報のありかを不正に聞き出して入手する行為は，どれに分類されるか。</t>
  </si>
  <si>
    <t>日本情報処理開発協会のプライバシーマーク制度について説明したものはどれか。</t>
  </si>
  <si>
    <t>ISMS適合性評価制度における詳細管理策の基となった国際規格はどれか。</t>
  </si>
  <si>
    <t>SAML(Security Assertion Markup Language)の説明はどれか。</t>
  </si>
  <si>
    <t>圧縮された情報を伸張しても，完全には元の情報を復元できない場合がある圧縮方式はどれか。</t>
  </si>
  <si>
    <t>次の10進小数のうち，8進数に変換したときに有限小数になるものはどれか。</t>
  </si>
  <si>
    <t>負の整数を表現する代表的な方法として，次の3種類がある。
2の補数による表現
1の補数による表現
絶対値に符号を付けた表現(左端ビットが0の場合は正，1の場合は負)
　4ビットのパターン'1101'を a〜c の方法で表現したものと解釈したとき，値が小さい順になるように三つの方法を並べたものはどれか。</t>
  </si>
  <si>
    <t>集合Sの部分集合AとBがあるとき，A∩Bに等しいものはどれか。ここで，A，BはそれぞれA，BのSに対する補集合，X−Yは集合Xと集合Yの差集合を表す。</t>
  </si>
  <si>
    <t>論理式P，Qがいずれも真であるとき，論理式Rの真偽にかかわらず真になる式はどれか。ここで，"￣"は否定，"∨"は論理和，"∧"は論理積，"→"は含意(真→偽となるときに限り結果が偽となる2項ブール演算)を表す。</t>
  </si>
  <si>
    <t>7ビットのコードと1ビットのパリティビットからなる8ビットのデータで，データ誤りが発生したときの記述として，適切なものはどれか。</t>
  </si>
  <si>
    <t>大きさ n の問題をT(n)秒で解くプログラムがある。このプログラムを用いて104秒以内で解ける最大の問題の大きさは，103秒以内で解ける最大の問題の大きさの約3.2倍になる。T(n)を表す式はどれか。</t>
  </si>
  <si>
    <t>根付き木とは，根と呼ばれる特別な節点から木の枝が分かれるように，幾つかの辺が伸び，その先の節点から更に辺が伸びるということが繰り返されてできた構造である。根付き木の各節点vは，それぞれ3種類のポインタをもつ。
Parent[v]：節点vの親を指すポインタ
FirstChild[v]：節点vの第1子を指すポインタ
NextBrother[v]：節点vの次の兄弟を指すポインタ
　ポインタが指す相手がいないときには，NIL という記号で表される値がポインタに設定される。節点vも含めて，その兄弟をすべて出力するとき，　の部分に入れる手続はどれか。ここで，節点vは根ではなく，report x は節点xを出力する手続である。</t>
  </si>
  <si>
    <t>スタックとキューの二つのデータ構造がある。次の手続を順に実行した場合，変数xに代入されるデータはどれか。ここで，
データyをスタックに挿入することを push(y)，
スタックからデータを取り出すことを pop()，
データyをキューに挿入することを enq(y)，
キューからデータを取り出すことを deq()，
とそれぞれ表す。
push(a)
push(b)
enq(pop())
enq(c)
push(d)
push(deq())
x ← pop()</t>
  </si>
  <si>
    <t>次の手順はシェルソートによる整列を示している。データ列"7，2，8，3，1，9，4，5，6"を手順(1)〜(4)に従って整列するとき，手順(3)を何回繰り返して完了するか。ここで，[ ]は小数点以下を切り捨てた結果を表す。
〔手順〕
[データ数÷3]→H とする。
データ列を，互いにH要素分だけ離れた要素の集まりからなる部分列とし，それぞれの部分列を，挿入法を用いて整列する。
[H÷3]→H とする。
Hが0であればデータ列の整列は完了し，0でなければ(2)に戻る。</t>
  </si>
  <si>
    <t>与えられた1〜8の整数の列をヒープソートによって降順に並べ替えるため，列の全体をヒープに構成したところ，
1，4，2，5，8，3，6，7
となった。ここで先頭の要素と最後の要素を交換して
7，4，2，5，8，3，6，1
とし，次に下線の部分をヒープに構成する手続を実行する。このとき，実行直後の列はどうなるか。ここでヒープは列の1番目(左端)の要素が根，列のi番目の要素の子が2i番目と2i＋1番目の要素と見なした完全2分木上に構成されるものとする。</t>
  </si>
  <si>
    <t>自然数をキーとするデータを，ハッシュ表を用いて管理する。キーxのハッシュ関数h(x)を
　h(x) = x mod n
とする。ここで，nはハッシュ表の大きさであり，x mod nはxをnで割った余りを表す。
　キーaであるデータと，キーがbであるデータとの間で，衝突が起きる条件はどれか。</t>
  </si>
  <si>
    <t>整数x，y(x＞y≧0)に対して，次のように定義された関数F(x，y)がある。F(231，15)の値は幾らか。ここで，x mod y はxをyで割った余りである。</t>
  </si>
  <si>
    <t>内部割込みに分類されるものはどれか。</t>
  </si>
  <si>
    <t>メモリアクセスの信頼性を高めるための方式で，データ誤りの自動訂正が可能なものはどれか。</t>
  </si>
  <si>
    <t>大量の画像データの高速転送を可能にする専用インタフェースはどれか。</t>
  </si>
  <si>
    <t>PCIのユニバーサルカードの規格の内容として適切なものはどれか。</t>
  </si>
  <si>
    <t>PDP(プラズマディスプレイパネル)に採用されている発光方式の説明として，適切なものはどれか。</t>
  </si>
  <si>
    <t>ある画像を600dpiのスキャナーで入力し，画素数を変えずに200dpiのプリンターで出力した。このときの入力画像と印刷結果の面積比はどれか。</t>
  </si>
  <si>
    <t>ページング方式の仮想記憶において，ページテーブルから得られる情報はどれか。</t>
  </si>
  <si>
    <t>仮想記憶管理におけるページ置換えアルゴリズムとして，LRU方式を採用する。参照かつ更新されるページ番号の順番が，2→3→5→8→2→3→6→2→3→5→1→6で，実記憶のページ枠が4のとき，ページフォールトに伴って発生するページアウトは何回か。ここで，初期状態では，実記憶にはいずれのページも読み込まれていないものとする。</t>
  </si>
  <si>
    <t>並行プロセス環境において，デッドロックが発生する原因とならないものはどれか。</t>
  </si>
  <si>
    <t>磁気ディスク装置においてファイルの書込みや削除を繰り返したところ，ファイルのフラグメンテーション(断片化)が発生した。この状況に関する記述のうち，適切なものはどれか。</t>
  </si>
  <si>
    <t>次に示した特徴をもつ，OSの記憶管理機能a〜cに対応する適切な組合せはどれか。</t>
  </si>
  <si>
    <t>表に示すファイルの項目のうち"修得外国語"をキーとする転置ファイル(inverted file)を考えたとき，メンバー数の最大値は幾らか。</t>
  </si>
  <si>
    <t>3層クライアントサーバシステムを構成する各層を，クライアント側に近い順に並べたものはどれか。</t>
  </si>
  <si>
    <t>複数の同種のプロセッサが主記憶を共有することによって処理能力を高めるコンピュータシステムの構成はどれか。</t>
  </si>
  <si>
    <t>分散処理システムを構築する際のネットワーク透過性に関する記述のうち，適切なものはどれか。</t>
  </si>
  <si>
    <t>コンピュータによる伝票処理システムがある。このシステムは，伝票データをためる待ち行列をもち，そのたまる数に制限はなく，次のような平均処理時間がT秒であるM/M/1の待ち行列モデルが適用できるものとする。平均待ち時間がT秒以上となるのは，処理装置の利用率が少なくとも何%以上となったときか。
伝票データは，ポアソン分布に従って発生する。
1件の伝票データの処理時間は，平均T秒の指数分布に従う。</t>
  </si>
  <si>
    <t>ベンチマークテスト SPECint で示される評価値はどれか。</t>
  </si>
  <si>
    <t>二つの装置がともに稼働しているときに全体として稼働するシステムがある。各装置のMTBFがそれぞれ270時間，540時間であるとき，このシステム全体のMTBFはおよそ何時間か。</t>
  </si>
  <si>
    <t>故障発生率が1.0×10-6(回／秒)の機器1,000台が稼働している。200時間経過後に，故障していない機器の平均台数に最も近いものはどれか。
必要であれば，故障発生率をλ回／秒，稼働時間をt秒とする次の指数関数のグラフから値を読み取って，計算に使用してよい。</t>
  </si>
  <si>
    <t>インターネットで用いられるMIMEの説明として，適切なものはどれか。</t>
  </si>
  <si>
    <t>データマイニングツールに関する記述として，最も適切なものはどれか。</t>
  </si>
  <si>
    <t>再入可能(リエントラント)プログラムの説明として，最も適切なものはどれか。</t>
  </si>
  <si>
    <t>次の関数 add を考える。メインプログラムを実行した後，メインプログラムの変数X，Yの値はいくつになるか。ここで，仮引数Xは値呼出し(call by value)，仮引数Yは参照呼出し(call by reference)であるとする。</t>
  </si>
  <si>
    <t>次のメインプログラムを実行した結果はどれか。ここで，static は静的割当てを，auto は動的割当てを表す。</t>
  </si>
  <si>
    <t>DTD(Document Type Definition)の用途の説明として，適切なものはどれか。</t>
  </si>
  <si>
    <t>Webサービスなどの情報についてのレジストリの仕様であり，利用者が必要とするサービスの一覧を提供しているものはどれか。</t>
  </si>
  <si>
    <t>ソフトウェア開発のプロセスモデルの一つであるスパイラルモデルに関する記述として，適切なものはどれか。</t>
  </si>
  <si>
    <t>システム開発を基本計画，外部設計，内部設計，プログラム設計の順で進めようとしている。外部設計で決定すべき項目はどれか。</t>
  </si>
  <si>
    <t>W.ハンフリーによって提唱されたプ口セス成熟度モデル(CMM)の説明として，適切なものはどれか。</t>
  </si>
  <si>
    <t>ソフトウェアの要求定義や設計仕様として記述する可能性があるものを，次の三つに分類して考える。それぞれの分類をDFDに記述するかどうかについて，適切に示しているものはどれか。
〔分類〕
ソフトウェアが正常に機能しているときの処理(正常処理)
例外処理や異常処理
ある処理の後，どこの箇所へ飛び越すなどといった制御手順</t>
  </si>
  <si>
    <t>システム分析・設計に用いられる状態遷移図の特徴として適切なものはどれか。</t>
  </si>
  <si>
    <t>事象駆動(イベントドリブン)プログラムの開発に際して行う分析(事象応答分析)の説明として，適切なものはどれか。</t>
  </si>
  <si>
    <t>オブジェクト指向において，クラスをカプセル化する利点はどれか。</t>
  </si>
  <si>
    <t>オブジェクト指向において，図のような階層のクラスを構成する場合，クラス間の関係の説明として，適切なものはどれか。</t>
  </si>
  <si>
    <t>エンドユーザーへの障害対応窓口としてヘルプデスクを設置した。報告を受けた障害の根本的な原因は不明であるが，応急処置を必要としているとき，ヘルプデスクが受付・記録の後に行う手順として，最も適切なものはどれか。</t>
  </si>
  <si>
    <t>IPv6に関する記述のうち，適切なものはどれか。</t>
  </si>
  <si>
    <t>インターネット上のメールサーバ間で電子メールを転送するときに使用されるプロトコルはどれか。</t>
  </si>
  <si>
    <t>ネットワークにおける交換方式に関する記述のうち，フレームリレー方式を記述したものはどれか。</t>
  </si>
  <si>
    <t>図のようなネットワーク構成のシステムにおいて，同じメッセージ長のデータをホストコンピュータとの間で送受信した場合のターンアラウンドタイムは，端末Aでは450ミリ秒，端末Bでは700ミリ秒であった。上り，下りのメッセージ長は同じ長さで，ホストコンピュータでの処理時間は端末A，端末Bのどちらから利用しても同じとするとき，端末Aからホストコンピュータへの片道の伝送時間は何ミリ秒か。ここで，ターンアラウンドタイムは，端末がデータを回線に送信し始めてから応答データを受信し終わるまでの時間とし，伝送時間は回線速度だけに依存するものとする。</t>
  </si>
  <si>
    <t>100BASE-Tに関する記述のうち，適切なものはどれか。</t>
  </si>
  <si>
    <t>LANのノード(制御装置，端末など)を接続する配線の形態に関する記述のうち，バス形配線を説明したものはどれか。</t>
  </si>
  <si>
    <t>図は，営業所別顧客別取引明細票の出力様式である。この帳票から得られる関係データベースの表のうちで第3正規形のものはどれか。ここで，取引番号は顧客ごとの連番とし，値引き額は商品別の値引き率に単価と数量を乗じて求めるものとする。</t>
  </si>
  <si>
    <t>図書館の予約システムの一部について，次のようなデータモデルを作成した。この説明として適切なものはどれか。ここで，1　*は，1対多のカーディナリティを表し，表定義中の下線の付いた属性は，主キーを表す。</t>
  </si>
  <si>
    <t>"社員"表に存在する同姓同名の氏名を検索するSQL文として，適切なものはどれか。</t>
  </si>
  <si>
    <t>SQLにおけるオブジェクトの処理権限に関する記述のうち，適切なものはどれか。</t>
  </si>
  <si>
    <t>TPモニターの配下で動作するアプリケーションプログラムからデータベースをアクセスするときの説明として，適切なものはどれか。</t>
  </si>
  <si>
    <t>電子メールで用いるデジタル署名に関する記述のうち，適切なものはどれか。</t>
  </si>
  <si>
    <t>給与システムにおいて，情報セキュリティの要素の一つであるインテグリティの確保に該当するものはどれか。</t>
  </si>
  <si>
    <t>BS 7799-2 におけるセキュリティ管理システム構築の枠組みは，@〜Eのステップからなる。正しい順番はどれか。
実施すべき管理目的及び管理策を選択・追加する。
情報セキュリティ管理システムの適用範囲を決める。
適用宣言書を作成する。
セキュリティポリシーを定める。
リスクアセスメントを行う。
リスクを管理する。</t>
  </si>
  <si>
    <t>UCS-2(Unicode)に関する記述として，適切なものはどれか。</t>
  </si>
  <si>
    <t>8ビットの2進数の各けたを，下位けたから順に，配列BITの要素1〜8に格納してある。次の流れ図は配列BIT内の2進数の2の補数を求める方法を表したものである。ここで用いる方法は，下位けたから調べていき，最初に表れる1までは何もしないで，次のけたから0と1を反転させるものである。例えば，2進数 10101000 は 01011000 に変換されることになる。a の内容として適切なものはどれか。</t>
  </si>
  <si>
    <t>32ビットの符号なし固定小数点形式(整数部16ビット，小数部16ビット)で，非負の数値を表現するコンピュータがある。このコンピュータで，無限級数の値を求めたい。この無限級数を有限和で近似するとき，誤差が10-3以下になるNの中で最小のものはどれか。</t>
  </si>
  <si>
    <t>平均M，分散Vの正規分布に従う母集団から，10個の個体をサンプルとして取り出し，これらの平均値を求める。この操作を繰り返したときのサンプルの平均値は，平均M'，分散V' の正規分布に従うことが知られている。このとき，M，V，M'，V'の関係を正しく表す式の組合せはどれか。</t>
  </si>
  <si>
    <t>次のデータの平均，メジアン，モードの大小関係を正しく表しているものはどれか。
〔データ〕
　50，50，50，55，70，75，75</t>
  </si>
  <si>
    <t>論理式 ¬(p∧¬q) を p→q と表記するとき p→q の真理値表はどれか。ここで，"∧"は論理積，"¬"は否定，"1"は真，"0"は偽を示す。</t>
  </si>
  <si>
    <t>図は，隣接する二つの節点のラベルがちょうど1ビットだけ異なるグラフである。このグラフ上のハミルトン閉路をたどって，通過する節点のラベルを順に並べたものはどれか。</t>
  </si>
  <si>
    <t>A，B，Cの順序で入力されるデータがある。各データについてスタックへの挿入と取出しを1回ずつ任意のタイミングで行うことができる場合，データの出力順序は何通りあるか。</t>
  </si>
  <si>
    <t>図のような構造をもつリストとして実現するのに最も適したデータ構造はどれか。</t>
  </si>
  <si>
    <t>整列法の特徴に関する記述a，b，cと，その名称の適切な組合せはどれか。ここで，データ数はnである。安定であるとは，同じキー値をもつデータの順序が整列前と変わらないことを表す。
比較回数は nlogn に比例し，安定であるが，データ数の半分程度の作業領域を必要とする。
比較回数は nlogn に比例するが，安定でない。作業領域も不要である。
比較回数は n2 に比例し，安定である。作業領域も不要である。</t>
  </si>
  <si>
    <t>次の流れ図において，ステップS4でYesと判断したときまでの，ステップS1，…，S4の実行回数をそれぞれn1，…，n4とする。n1，n2，n3，n4の間に成立する式はどれか。</t>
  </si>
  <si>
    <t>指定された点が指定された多角形の内部にあるか外部にあるかを判定したい。多角形のすべての辺について，点から水平に延ばした半直線との交差回数を調べる。点Aのように交差回数が奇数回ならば内部，点Bのように交差回数が偶数回又は0ならば外部とする。点Cのように半直線が多角形の頂点上を通過する場合，二つの辺の端点(上端又は下端)と交差することになるが，このときの交差回数の数え方として，適当なものはどれか。ここで，多角形に水平な辺はないものとする。</t>
  </si>
  <si>
    <t>プロセッサの高速化技法の一つとして，コンパイルの段階で同時に実行可能な複数の動作をまとめて一つの複合命令とし，CPI(Cycles Per Instruction)の低減を図る方式はどれか。</t>
  </si>
  <si>
    <t>内部割込みの要因として，適切なものはどれか。</t>
  </si>
  <si>
    <t>ディスクアレイの構成方式の一つであるRAIDに関する記述のうち，適切なものはどれか。</t>
  </si>
  <si>
    <t>SCSIに関する記述のうち，適切なものはどれか。</t>
  </si>
  <si>
    <t>汎用コンピュータのチャネル制御方式を用いた補助記憶装置とのデータ転送において，確認信号を待たずに次々とデータを送ることによって，高速化を図るものはどれか。</t>
  </si>
  <si>
    <t>コンカレント開発に関する記述のうち，適切なものはどれか。</t>
  </si>
  <si>
    <t>仮想記憶システムにおけるデマンドページングに関する記述として，適切なものはどれか。</t>
  </si>
  <si>
    <t>スレッドとは，プロセス内部に含まれている論理的な並列処理の単位である。スレッドごとに用意されるものはどれか。</t>
  </si>
  <si>
    <t>プログラム実行時の主記憶管理に関する記述として適切なものはどれか。</t>
  </si>
  <si>
    <t>リアルタイムOSが行う多重割込みの処理方式として，適切なものはどれか。</t>
  </si>
  <si>
    <t>3層クライアントサーバアーキテクチャを導入する場合，その効果が最も期待できるシステムはどれか。</t>
  </si>
  <si>
    <t>平均回線待ち時間，平均伝送時間，平均回線利用率の関係がM/M/1の待ち行列モデルに従うとき，平均回線待ち時間を平均伝送時間の3倍以下にしたい。平均回線利用率を最大何%以下にすべきか。</t>
  </si>
  <si>
    <t>オンラインリアルタイムシステムにおけるCPUの使用率と平均応答時間の関係を表したグラフとして，適切なものはどれか。ここで，トランザクションの発生はポアソン分布とし，その処理時間は指数分布とする。</t>
  </si>
  <si>
    <t>次のネットワーク図の数値は，二つの地点の間に同時に設定できる論理回線の多重度を示している。このうち，多重度を1だけ大きくすることによって，XY間に設定できる最大論理回線数を増やせる区間はどれか。</t>
  </si>
  <si>
    <t>図に示すシステム構成で，全体の稼働率を表す計算式はどれか。ここで，このシステムが正常に稼働するためには，磁気ディスクは2台とも正常でなければならず，各サイトの端末は，それぞれ少なくとも1台が正常でなければならない。</t>
  </si>
  <si>
    <t>コンピュータシステムの高信頼化技術に関する記述として，適切なものはどれか。</t>
  </si>
  <si>
    <t>データマイニングに関する説明として，適切なものはどれか。</t>
  </si>
  <si>
    <t>コンパイラの最適化手法で，コードサイズから見た最適化と実行速度から見た最適化の両方を実現する手法はどれか。</t>
  </si>
  <si>
    <t>SGMLの説明として，適切なものはどれか。</t>
  </si>
  <si>
    <t>プロトタイピングの特徴に関する記述として，最も適切なものはどれか。</t>
  </si>
  <si>
    <t>ソフトウェア開発プロセスの良さをプロセスの成熟度の概念でとらえ，5段階評価によって，組織の開発能力を評価する手法又は規格はどれか。</t>
  </si>
  <si>
    <t>過去に作成されたソフトウェアを保守するときにも応用される技術であるリバースエンジニアリングの説明として，適切なものはどれか。</t>
  </si>
  <si>
    <t>状態遷移記述に基づく手法で開発するのが最も効果的なものはどれか。</t>
  </si>
  <si>
    <t>汎化を表す図はどれか。</t>
  </si>
  <si>
    <t>オブジェクト指向におけるインヘリタンスに関する記述として，適切なものはどれか。</t>
  </si>
  <si>
    <t>ブラックボックステストに関する記述として，適切なものはどれか。</t>
  </si>
  <si>
    <t>a〜cの説明は，インスペクション，ウォークスルー及びラウンドロビンのレビューの特徴を述べたものである。a〜cの説明とレビューとの対応について，適切な組合せはどれか。
参加者全員が持ち回りでレビュー責任者を務めながらレビューを行うので，参加者全員の参画意欲が高まる。
入力を仮定してコードを追跡するように，手続をステップごとにシミュレーションすることによってレビューを行う。
あらかじめ参加者の役割を決め，幾つかの選ばれた局面に注意を払い，迅速にレビュー対象を評価する。</t>
  </si>
  <si>
    <t>プログラムに"事実"と"規則"を記述し，プログラム言語の処理系がもつ導出原理によって結論を得るエキスパートシステムの開発に最も適しているプログラミングパラダイムはどれか。</t>
  </si>
  <si>
    <t>バグ埋込み法によってソフトウェア内に残存するバグを推定する。テストによって現在までに発見されたバグは48個であり，総埋込みバグ22個のうち，テストによって発見されたものは16個であった。あと幾つのバグが潜在していると推定されるか。ここで，埋込みバグの発見数とソフトウェアのバグの発見数は比例するものとする。</t>
  </si>
  <si>
    <t>あるプロジェクトの作業が，図に記述されたとおりに実施される。作業Aで1日の遅れを生じた。各作業の費用勾配を表の値とするとき，当初の予定日数で終了するにはどの作業を短縮すべきか。ここで，費用勾配は(特急費用−標準費用)／(標準所要日数−特急所要日数)で求めている。</t>
  </si>
  <si>
    <t>JISで規定されるソフトウェアの品質特性(JIS X 0129)のうち，"効率性"の定義はどれか。</t>
  </si>
  <si>
    <t>あるプログラムの仕様設計から結合テストまでの開発工程ごとの見積工数を表1に示す。また，この間の開発工程ごとの上級SEと初級SEの要員割当てを表2に示す。上級SEは，初級SEに比べて，プログラム作成・単体テストについて2倍の能力を有する。表1の見積工数は，上級SEの能力を基にしている。
　すベての開発工程で，上級SEを1人追加して割り当てると，この間の開発工程の期間を何か月短縮できるか。ここで，開発工程は重複させないものとする。</t>
  </si>
  <si>
    <t>システム運用管理者のタスクに関する記述として，適切なものはどれか。</t>
  </si>
  <si>
    <t>データの追加・変更・削除が一定の少ない頻度で発生するデータベースがある。このデータベースのバックアップを磁気テープに採取にするに当たって，バックアップの間隔を今までの2倍にした。このとき，データベースの運用に関する記述のうち，適切なものはどれか。</t>
  </si>
  <si>
    <t>インターネットで使われるコネクションレス型のプロトコルで，OSI基本参照モデルのネットワーク層に位置するものはどれか。</t>
  </si>
  <si>
    <t>ある企業が専用線を使ってインターネットに直接接続するとき，インターネットでのホストの識別方法とその企業のIPアドレスの決め方に関する記述のうち，適切なものはどれか。</t>
  </si>
  <si>
    <t>クラスBのIPアドレスで 255.255.255.0 のサブネットマスクを用いたとき，同一サブネット内で設定可能なホストアドレス数は最大幾つか。</t>
  </si>
  <si>
    <t>PHSを利用したデータ伝送のプロトコルはどれか。</t>
  </si>
  <si>
    <t>LANにおいて，伝送距離を延長するために伝送路の途中でデータの信号波形を整形・増幅して，物理層での中継を行う装置はどれか。</t>
  </si>
  <si>
    <t>DBMSが，3層スキーマアーキテクチャを採用する目的として，適切なものはどれか。</t>
  </si>
  <si>
    <t>販売会社が，商品の注文を記録する場合のエンティティ(顧客，商品，注文，注文明細)間の関係モデル図で表現したい。a〜d に入れるべきエンティティの組合せとして，適切なものはどれか。ここで，顧客は繰り返し注文を行い，同時に複数の商品を注文するものとする。また，多重度を，その関連を表す線のターゲット上に書き，"*"は0は以上を表す。</t>
  </si>
  <si>
    <t>データモデルに関する記述のうち，適切なものはどれか。</t>
  </si>
  <si>
    <t>次のSQL文によって，“社員の居室”表及び“部屋の管理部門”表から新たに得られる表はどれか。</t>
  </si>
  <si>
    <t>稼働開始時から現在まで，システム構成，データの到着頻度及びデータベースのレコード数が変わっていないにもかかわらず，関係データベースを使ったシステムの応答時間が非常に長くなってきた。応答時間の改善のために有効な対処はどれか。</t>
  </si>
  <si>
    <t>次のSQL文に相当する問合せに対して，次の結果が返ってきた。この結果の表現はどの言語によるものか。</t>
  </si>
  <si>
    <t>Xさんは，Yさんにインターネットを使って電子メールを送ろうとしている。電子メールの内容は秘密にする必要があるので，公開かぎ暗号方式を使って暗号化して送信したい。電子メールの内容を暗号化するのに使用するかぎとして，適切なものはどれか。</t>
  </si>
  <si>
    <t>コンピュータセキュリティ対策に関する記述のうち，適切なものはどれか。</t>
  </si>
  <si>
    <t>セキュリティプロトコルであるSSLに関する記述のうち，適切なものはどれか</t>
  </si>
  <si>
    <t>ソフトウェアを中心としたシステム開発及び取引のための共通フレーム98(SLCP−JCF98)の説明はどれか。</t>
  </si>
  <si>
    <t>2の補数で表された負数 10101110 の絶対値はどれか。</t>
  </si>
  <si>
    <t>隣接行列Aで表されるグラフはどれか。ここで，隣接行列とは，n個の節点から成るグラフの節点ViとVjを結ぶ枝が存在するときは第i行第j列と第j行第i列の要素が1となり，存在しないときは0となるn行n列の行列である。
〔隣接行列A〕</t>
  </si>
  <si>
    <t>5本のくじがあり，そのうち2本が当たりである。くじを同時に2本引いたとき，2本とも当たりである確率は幾らか。</t>
  </si>
  <si>
    <t>次の式を逆ポーランド表記法で表現したものはどれか。
　(A＋B)×(C＋D)A−D</t>
  </si>
  <si>
    <t>2分木を入力するためのテキスト表現を，次のように規定した。図のように節に番号をつけたとき，テキスト表現として適切なものはどれか。
〔テキスト表現〕
(左部分木の節番号又はテキスト表現，節番号，右部分木の節番号又はテキスト表現)と表す。
部分木が空のときはxを書く。</t>
  </si>
  <si>
    <t>与えられた正の整数x0，x1(x0＞x1)の最大公約数を，次の手順で求める。x0＝175，x1＝77の場合，手順(2)は何回実行するか。ここで，"A→B"は，AをBに代入することを表す。
〔手順〕
2→i
xi−2をxi−1で，割った剰余→xi
xi＝0ならばxi−1を最大公約数として終了する。
i＋1→i として(2)に戻る。</t>
  </si>
  <si>
    <t>アクセス時間の最も短い記憶装置はどれか。</t>
  </si>
  <si>
    <t>毎分6,000回転，平均位置決め時間20ミリ秒で，1トラック当たりの記憶容量20kバイトの磁気ディスク装置がある。1ブロック4kバイトのデータを1ブロック転送するのに要する平均アクセス時間は何ミリ秒か。ここで，磁気ディスクコントローラーのオーバーヘッドは無視できるものとし，1kバイト＝1,000バイトとする。</t>
  </si>
  <si>
    <t>仮想記憶におけるページ置換えアルゴリズムの一つであるLRUを説明した記述はどれか。</t>
  </si>
  <si>
    <t>ワンチップマイコンの内蔵メモリとしてフラッシュメモリが採用されている理由として、適切なものはどれか。</t>
  </si>
  <si>
    <t>図に示す全加算器の入力xに1，yに0，zに1を入力したとき，出力となるc(けた上げ数)，s(和)の値の組合せとして，正しいものはどれか。</t>
  </si>
  <si>
    <t>A社では，優良顧客について調査することになった。優良顧客は，最近購入実績があり，かつ購入金額の多い顧客とする。優良顧客の選定基準を決めるために，最近の1か月，2か月，3か月，… について，期間ごとに購入金額ごとの顧客数を求めて，顧客購入分析表を作成することにした。最も適切な顧客購入分析表はどれか。</t>
  </si>
  <si>
    <t>事務室が複数の建物に分散している会社で，PCの設置場所を管理するデータベースを作ることになった。"資産"，"部屋"，"建物"の三つの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t>
  </si>
  <si>
    <t>次の表は，営業担当者のある年度の販売実績である。この表の第1期から第4期の販売金額の平均が4,000万円以上で，どの期でも3,000万円以上販売している営業担当者の名前を求めるSQL文として，適切なものはどれか。ここで，金額の単位は千円とする。</t>
  </si>
  <si>
    <t>電子メールで，静止画，動画，音声などの様々な情報を送ることができる仕組みはどれか。</t>
  </si>
  <si>
    <t>2要素認証に該当する組みはどれか。</t>
  </si>
  <si>
    <t>発信者がメッセージのハッシュ値からデジタル署名を生成するのに使う鍵はどれか。</t>
  </si>
  <si>
    <t>メッセージが改ざんされていないかどうかを確認するために，そのメッセージから，ブロック暗号を用いて生成することができるものはどれか。</t>
  </si>
  <si>
    <t>入室時と退室時にIDカードを用いて認証を行い，入退室を管理する。このとき，入室時の認証に用いられなかったIDカードでの退室を許可しない，又は退室時の認証に用いられなかったIDカードでの再入室を許可しないコントロールを行う仕組みはどれか。</t>
  </si>
  <si>
    <t>図のような構成と通信サービスのシステムにおいて，Webアプリケーションの脆弱性対策のためのWAFの設置場所として，最も適切な箇所はどこか。ここで，WAFには通信を暗号化したり，復号したりする機能はないものとする。</t>
  </si>
  <si>
    <t>オブジェクト指向における基底クラスと派生クラスの関係にあるものはどれか。</t>
  </si>
  <si>
    <t>売上ファイルのレコードの項目の一つに処理区分があり，この処理区分に応じた処理をしたい。全売上データに対する各処理区分の出現比率はあらかじめ分かっている。処理区分を判定するための比較回数に関する記述のうち，適切なものはどれか。</t>
  </si>
  <si>
    <t>プロジェクトで発生している品質問題を解決するに当たって，図を作成して原因の傾向を分析したところ，全体の80%以上が少数の原因で占められていることが判明した。作成した図はどれか。</t>
  </si>
  <si>
    <t>合意されたサービス提供時間が7:00〜19:00であるシステムにおいて，ある日の16:00にシステム障害が発生し，サービスが停止した。修理は21:00まで掛かり，当日中にサービスは再開できなかった。当日のサービスは予定どおり7:00から開始され，サービス提供の時間帯にサービスの計画停止は行っていない。この日の可用性は何%か。ここで，可用性は小数点以下を切り捨てるものとする。</t>
  </si>
  <si>
    <t>新システムの開発を計画している。このシステムの総所有費用(TCO)は何千円か。ここで，このシステムは開発された後，3年間使用されるものとする。</t>
  </si>
  <si>
    <t>システム運用におけるデータの取扱いに関する記述のうち，最も適切なものはどれか。</t>
  </si>
  <si>
    <t>システム監査において，電子文書の真正性の検証に電子証明書が利用できる公開鍵証明書取得日，電子署名生成日及び検証日の組合せはどれか。
なお，公開鍵証明書の有効期間は4年間とし，当該期間中の公開鍵証明書の更新や失効は考慮しない前提とする。</t>
  </si>
  <si>
    <t>社内の業務システムの要件定義の合意形成の対象者に含まれるのはどれか。</t>
  </si>
  <si>
    <t>企業の競争戦略におけるフォロワ戦略はどれか。</t>
  </si>
  <si>
    <t>HEMSの説明として，適切なものはどれか。</t>
  </si>
  <si>
    <t>PDPCを説明したものはどれか。</t>
  </si>
  <si>
    <t>ある工場で製品A，Bを生産している。製品Aを1トン生産するのに，原料P，Qをそれぞれ4トン，9トン必要とし，製品Bについてもそれぞれ8トン，6トン必要とする。また，製品A，Bの1トン当たりの利益は，それぞれ2万円，3万円である。
　原料Pが40トン，Qが54トンしかないとき，製品A，Bの合計の利益が最大となる生産量を求めるための線形計画問題として，定式化したものはどれか。ここで，製品A，Bの生産量をそれぞれxトン，yトンとする。</t>
  </si>
  <si>
    <t>労働者の就労に関して，雇用関係とは別の指揮命令系統に従うことになるのはどれか。</t>
  </si>
  <si>
    <t>0以上65,536未満の整数xを，16ビットの2進数で表現して，上位8ビットと下位8ビットを入れ替える。得られたビット列を2進数とみなしたとき，その値をxを用いた式で表したものはどれか。ここで，a÷bはaをbで割った商の整数部分を，a％bはaをbで割った余りを表す。また，式の中の数値は10進法である。</t>
  </si>
  <si>
    <t>十分な大きさの配列Aと初期値が0の変数pに対して，関数?(x)とg()が次のとおり定義されている。配列Aと変数pは，関数?(x)とg()だけでアクセス可能である。これらの関数が操作するデータ構造はどれか。
function ?(x) {
　p＝p＋1;
　A[p]＝x;
　return None;
}
function g() {
　x＝A[p];
　p＝p−1;
　return x;
}</t>
  </si>
  <si>
    <t>コンピュータは，入力，記憶，演算，制御及び出力の五つの機能を実現する各装置から構成される。命令はどの装置から取り出され，どの装置で解釈されるか。</t>
  </si>
  <si>
    <t>図に示す構成で，表に示すようにキャッシュメモリと主記憶のアクセス時間だけが異なり，ほかの条件は同じ2種類のCPU XとYがある。
あるプログラムをCPU XとYでそれぞれ実行したところ，両者の処理時間が等しかった。このとき，キャッシュメモリのヒット率は幾らか。ここで，CPU処理以外の影響はないものとする。</t>
  </si>
  <si>
    <t>1ピクセル当たり24ビットのカラー情報をビデオメモリに記憶する場合，横1,024ピクセル，縦768ピクセルの画面表示に必要なメモリ量は，約何Mバイトか。ここで，1Mバイトは106バイトとする。</t>
  </si>
  <si>
    <t>一定の時間内にシステムによって処理される仕事量を表す用語はどれか。</t>
  </si>
  <si>
    <t>ページング方式の仮想記憶において，主記憶に存在しないページをアクセスした場合の処理や状態の順番として，適切なものはどれか。ここで，主記憶には現在，空きのページ枠はないものとする。</t>
  </si>
  <si>
    <t>家庭用の100V電源で動作し，運転中に10Aの電流が流れる機器を，図のとおりに0分から120分まで運転した。このとき消費する電力量は何Whか。ここで，電圧及び電流の値は実効値であり，停止時に電流は流れないものとする。また，力率は1とする。</t>
  </si>
  <si>
    <t>コンピュータアニメーション技法のうち，モーフィングの説明はどれか。</t>
  </si>
  <si>
    <t>データベースのトランザクションに関する記述のうち，適切なものはどれか。</t>
  </si>
  <si>
    <t>DHCPの説明として，適切なものはどれか。</t>
  </si>
  <si>
    <t>OSI基本参照モデルの各層で中継する装置を，物理層で中継する装置，データリンク層で中継する装置，ネットワーク層で中継する装置の順に並べたものはどれか。</t>
  </si>
  <si>
    <t>Webサイトで利用されるCAPTCHAに該当するものはどれか。</t>
  </si>
  <si>
    <t>データベースのアカウントの種類とそれに付与する権限の組合せのうち，情報セキュリティ上，適切なものはどれか。</t>
  </si>
  <si>
    <t>リバースブルートフォース攻撃に該当するものはどれか。</t>
  </si>
  <si>
    <t>ファイルサーバについて，情報セキュリティにおける"可用性"を高めるための管理策として，適切なものはどれか。</t>
  </si>
  <si>
    <t>業務への利用には，会社の情報システム部門の許可が本来は必要であるのに，その許可を得ずに勝手に利用されるデバイスやクラウドサービス，ソフトウェアを指す用語はどれか。</t>
  </si>
  <si>
    <t>IPSの説明はどれか。</t>
  </si>
  <si>
    <t>次のアローダイアグラムで表される作業A〜Hを見直したところ，作業Dだけが短縮可能であり，その所要日数を6日間にできることが分かった。業務全体の所要日数は何日間短縮できるか。ここで，矢印に示す数字は各作業の標準日数を表す。</t>
  </si>
  <si>
    <t>工程管理図表に関する記述のうち，ガントチャートの特徴はどれか。</t>
  </si>
  <si>
    <t>開発期間10か月，開発工数200人月のプロジェクトを計画する。次の配分表を前提とすると，ピーク時の要員は何人か。ここで，各工程の開始から終了までの要員数は一定とする。</t>
  </si>
  <si>
    <t>ITサービスマネジメントにおいて，一次サポートグループが二次サポートグループにインシデントの解決を依頼することを何というか。ここで，一次サポートグループは，インシデントの初期症状のデータを収集し，利用者との継続的なコミュニケーションのための，コミュニケーションの役割を果たすグループであり，二次サポートグループは，専門的技能及び経験をもつグループである。</t>
  </si>
  <si>
    <t>ヒューマンエラーに起因する障害を発生しにくくする方法に，エラープルーフ化がある。運用作業におけるエラープルーフ化の例として，最も適切なものはどれか。</t>
  </si>
  <si>
    <t>複数のシステム間でのデータ連携において，送信側システムで集計した送信データの件数の合計と，受信側システムで集計した受信データの件数の合計を照合して確認するためのコントロールはどれか。</t>
  </si>
  <si>
    <t>マトリックス組織を説明したものはどれか</t>
  </si>
  <si>
    <t>工場Xでは，ある原料から3種類の製品A，B及びCを生産している。各製品の単位量当たりの製造時間と原料所要量及び利益額は表に示すとおりである。この工場の月間合計製造時間は最大240時間であり，投入可能な原料は月間150kgである。
このとき，製品A，B及びCをそれぞれどれだけ作ると最も高い利益が得られるかを知りたい。この問題を解くのに適切な手法はどれか。</t>
  </si>
  <si>
    <t>当期の建物の減価償却費を計算すると，何千円になるか。ここで，建物の取得価額は10,000千円，前期までの減価償却累計額は3,000千円であり，償却方法は定額法，会計期間は1年間，耐用年数は20年とし，残存価額は0円とする。</t>
  </si>
  <si>
    <t>著作権法による保護の対象となるものはどれか。</t>
  </si>
  <si>
    <t>16進数の小数0.248を10進数の分数で表したものはどれか。</t>
  </si>
  <si>
    <t>通信回線の伝送誤りに対処するパリティチェック方式(垂直パリティ)の記述として，適切なものはどれか。</t>
  </si>
  <si>
    <t>キューに関する記述として，最も適切なものはどれか。</t>
  </si>
  <si>
    <t>加減乗除を組み合わせた計算式の処理において，スタックを利用するのが適している処理はどれか。</t>
  </si>
  <si>
    <t>要素番号が0から始まる配列 TANGO がある。n個の単語が TANGO[1] から TANGO[n] に入っている。図は，n番目の単語を TANGO[1] に移動するために，TANGO[1] から TANGO[n−1] の単語を順に一つずつ後ろにずらして単語表を再構成する流れ図である。aに入れる処理として，適切なものはどれか。</t>
  </si>
  <si>
    <t>顧客番号をキーとして顧客データを検索する場合，2分探索を使用するのが適しているものはどれか。</t>
  </si>
  <si>
    <t>全ての命令が5ステージで完了するように設計された，パイプライン制御のコンピュータがある。20命令を実行するのには何サイクル必要となるか。ここで，全ての命令は途中で停止することなく実行でき，パイプラインの各ステージは1サイクルで動作を完了するものとする。</t>
  </si>
  <si>
    <t>外部割込みが発生するものはどれか。</t>
  </si>
  <si>
    <t>4Tバイトのデータを格納できるようにRAID1の外部記憶装置を構成するとき，フォーマット後の記憶容量が1Tバイトの磁気記憶装置は少なくとも何台必要か。</t>
  </si>
  <si>
    <t>図に示すシステム構成全体の稼働率を表す式はどれか。ここで，システムが正常に稼働するためには，磁気ディスクは2台とも正常でなければならず，それぞれのサイトで少なくとも1台の端末は正常でなければならない。</t>
  </si>
  <si>
    <t>様々なサイズのメモリ資源を使用するリアルタイムシステムのメモリプール管理において，可変長方式と比べた場合の固定長方式の特徴として，適切なものはどれか。</t>
  </si>
  <si>
    <t>コンパイラによる最適化の主な目的はどれか。</t>
  </si>
  <si>
    <t>ある商店では，約200品目の商品を取り扱っている。商品データの新規登録画面の入力項目のうち，入力方式としてプルダウンメニューを用いるのが適しているものはどれか。</t>
  </si>
  <si>
    <t>関係モデルとその実装である関係データベースの対応に関する記述のうち，適切なものはどれか。</t>
  </si>
  <si>
    <t>"商品"表に対して，更新SQL文を実行するトランザクションが，デッドロックの発生によって異常終了した。異常終了後の"商品"表はどれか。ここで，"商品"表に対する他のトランザクションは，参照は行うが更新はしないものとする。
〔更新SQL文〕
　DELETE FROM 商品 WHERE 商品コード = 'B020'</t>
  </si>
  <si>
    <t>複数のLANを接続するために用いる装置で，OSI基本参照モデルのデータリンク層のプロトコル情報に基づいてデータを中継する装置はどれか。</t>
  </si>
  <si>
    <t>IPv4において，インターネット接続用ルータのNAT機能の説明として，適切なものはどれか。</t>
  </si>
  <si>
    <t>SQLインジェクション攻撃の説明として，適切なものはどれか。</t>
  </si>
  <si>
    <t>UMLのクラス図のうち，汎化の関係を示したものはどれか。</t>
  </si>
  <si>
    <t>システム開発で用いる設計技法のうち，決定表を説明したものはどれか。</t>
  </si>
  <si>
    <t>設計するときに，状態遷移図を用いることが最も適切なシステムはどれか。</t>
  </si>
  <si>
    <t>スタブを使用したテストの説明として，適切なものはどれか。</t>
  </si>
  <si>
    <t>ソフトウェア開発の活動のうち，アジャイル開発においても重視されているリファクタリングはどれか。</t>
  </si>
  <si>
    <t>プロジェクトライフサイクルの一般的な特性はどれか。</t>
  </si>
  <si>
    <t>あるシステムの設計から結合テストまでの作業について，開発工程ごとの見積工数を表1に，開発工程ごとの上級技術者と初級技術者の要員割当てを表2に示す。上級技術者は，初級技術者に比べて，プログラム作成・単体テストにおいて2倍の生産性を有する。表1の見積工数は，上級技術者の生産性を基に算出している。
　全ての開発工程に対して，上級技術者を1人追加して割り当てると，この作業に要する期間は何か月短縮できるか。ここで，開発工程の期間は重複させないものとし，要員全員が1カ月当たり1人月の工数を投入するものとする。</t>
  </si>
  <si>
    <t>あるデータセンターでは，受発注管理システムの運用サービスを提供している。次の受発注管理システムの運用中の事象において，インシデントに該当するものはどれか。
〔受発注管理システムの運用中の事象〕
夜間バッチ処理において，注文トランザクションデータから注文書を出力するプログラムが異常終了した。異常終了を検知した運用担当者から連絡を受けた保守担当者は，緊急出社してサービスを回復し，後日，異常終了の原因となったプログラムの誤りを修正した。</t>
  </si>
  <si>
    <t>システム監査報告書に記載する指摘事項に関する説明のうち，適切なものはどれか。</t>
  </si>
  <si>
    <t>ABC分析を適用する事例はどれか。</t>
  </si>
  <si>
    <t>良品である確率が0.9，不良品である確率が0.1の外注部品について，受入検査を行いたい。受入検査には四つの案があり，それぞれの良品と不良品1個に掛かる諸費用は表のとおりである。期待費用が最も低い案はどれか。</t>
  </si>
  <si>
    <t>次の流れ図は，10進整数 j(0＜j＜100) を8桁の2進数に変換する処理を表している。2進数は下位桁から順に，配列の要素 NISHIN(1) から NISHIN(8) に格納される。流れ図のa及びbに入る処理はどれか。ここで，j div 2 はjを2で割った商の整数部分を，j mod 2 はjを2で割った余りを表す。</t>
  </si>
  <si>
    <t>8ビットの値の全ビットを反転する操作はどれか。</t>
  </si>
  <si>
    <t>a及びbを定数とする関数 ?(t)＝at＋1 及び g(t)＝bt2−t に対して， はどれか。ここで，a≠0，b≠0，t＞1とする。</t>
  </si>
  <si>
    <t>Random(n)は，0以上n未満の整数を一様な確率で返す関数である。整数型の変数A，B及びCに対して次の一連の手続を実行したとき，Cの値が0になる確率はどれか。
　　A＝Random(10)
　　B＝Random(10)
　　C＝A−B</t>
  </si>
  <si>
    <t>次のBNFで定義される＜変数名＞に合致するものはどれか。
　＜数字＞::＝ 0｜1｜2｜3｜4｜5｜6｜7｜8｜9
　＜英字＞::＝ A｜B｜C｜D｜E｜F
　＜英数字＞::＝＜英字＞｜＜数字＞｜_
　＜変数名＞::＝＜英字＞｜＜変数名＞＜英数字＞</t>
  </si>
  <si>
    <t>A，C，K，S，Tの順に文字が入力される。スタックを利用して，S，T，A，C，Kという順に文字を出力するために，最小限必要となるスタックは何個か。ここで，どのスタックにおいてもポップ操作が実行されたときには必ず文字を出力する。また，スタック間の文字の移動は行わない。</t>
  </si>
  <si>
    <t>配列Aが図2の状態のとき，図1の流れ図を実行すると，配列Bが図3の状態になった。図1のaに入れる操作はどれか。ここで，配列A，Bの要素をそれぞれ A(i，j)，B(i，j) とする。</t>
  </si>
  <si>
    <t>10進法で5桁の数 a1a2a3a4a5 をハッシュ法を用いて配列に格納したい。ハッシュ関数を mod(a1＋a2＋a3＋a4＋a5，13) とし，求めたハッシュ値に対応する位置の配列要素に格納する場合，54321は配列のどの位置に入るか。ここで，mod(x，13) は，xを13で割った余りとする。</t>
  </si>
  <si>
    <t>自然数nに対して，次のとおり再帰的に定義される関数?(n)を考える。?(5)の値はどれか。
　?(n)：if n≦1 then return 1 else return n＋?(n−1)</t>
  </si>
  <si>
    <t>1GHzのクロックで動作するCPUがある。このCPUは，機械語の1命令を平均0.8クロックで実行できることが分かっている。このCPUは1秒間に平均何万命令を実行できるか。</t>
  </si>
  <si>
    <t>次に示す接続のうち，デイジーチェーン接続と呼ばれる接続方法はどれか。</t>
  </si>
  <si>
    <t>2台の処理装置から成るシステムがある。少なくともいずれか一方が正常に動作すればよいときの稼働率と，2台とも正常に動作しなければならないときの稼働率の差は幾らか。ここで，処理装置の稼働率はいずれも0.9とし，処理装置以外の要因は考慮しないものとする。</t>
  </si>
  <si>
    <t>図の送信タスクから受信タスクにT秒間連続してデータを送信する。1秒当たりの送信量をS，1秒当たりの受信量をRとしたとき，バッファがオーバーフローしないバッファサイズLを表す関係式として適切なものはどれか。ここで，受信タスクよりも送信タスクの方が転送速度は速く，次の転送開始までの時間間隔は十分にあるものとする。</t>
  </si>
  <si>
    <t>優先度に基づくプリエンプティブなスケジューリングを行うリアルタイムOSで，二つのタスクA，Bをスケジューリングする。Aの方がBより優先度が高い場合にリアルタイムOSが行う動作のうち，適切なものはどれか。</t>
  </si>
  <si>
    <t>バックアップ方式の説明のうち，増分バックアップはどれか。ここで，最初のバックアップでは，全てのファイルのバックアップを取得し，OSが管理しているファイル更新を示す情報はリセットされるものとする。</t>
  </si>
  <si>
    <t>DRAMの特徴はどれか。</t>
  </si>
  <si>
    <t>クロックの立上りエッジで，8ビットのシリアル入力パラレル出力シフトレジスタの内容を上位方向ヘシフトすると同時に正論理のデータをレジスタの最下位ビットに取り込む。また，ストローブの立上りエッジで値を確定する。各信号の波形を観測した結果が図のとおりであるとき，確定後のシフトレジスタの値はどれか。ここで，数値は16進数で表記している。</t>
  </si>
  <si>
    <t>次の回路の入力と出力の関係として，正しいものはどれか。</t>
  </si>
  <si>
    <t>コードから商品の内容が容易に分かるようにしたいとき，どのコード体系を選択するのが適切か。</t>
  </si>
  <si>
    <t>H.264/MPEG-4 AVCの説明として，適切なものはどれか。</t>
  </si>
  <si>
    <t>UMLを用いて表した図の概念データモデルの解釈として，適切なものはどれか。</t>
  </si>
  <si>
    <t>"得点"表から，学生ごとに全科目の点数の平均を算出し，平均が80点以上の学生の学生番号とその平均点を求める。aに入れる適切な字句はどれか。ここで，実線の下線は主キーを表す。
　得点（学生番号，科目，点数）
〔SQL文〕
SELECT 学生番号，AVG(点数)
FROM 得点
GROUP BY a</t>
  </si>
  <si>
    <t>関係モデルにおいて，関係から特定の属性だけを取り出す演算はどれか。</t>
  </si>
  <si>
    <t>一つのトランザクションはトランザクションを開始した後，五つの状態(アクティブ，アボート処理中，アボート済，コミット処理中，コミット済)を取り得るものとする。このとき，取ることのない状態遷移はどれか。</t>
  </si>
  <si>
    <t>2相ロッキングプロトコルに従ってロックを獲得するトランザクションA，Bを図のように同時実行した場合に，デッドロックが発生しないデータ処理順序はどれか。ここで，read と update の位置は，アプリケーションプログラムでの命令発行時点を表す。また，データWへの read は共有ロックを要求し，データX，Y，Zへの update は各データへの専有ロックを要求する。</t>
  </si>
  <si>
    <t>10Mビット／秒の回線で接続された端末間で，平均1Mバイトのファイルを，10秒ごとに転送するときの回線利用率は何%か。ここで，ファイル転送時には，転送量の20%が制御情報として付加されるものとし，1Mビット＝106ビットとする。</t>
  </si>
  <si>
    <t>メディアコンバータ，リピータハブ，レイヤー2スイッチ，レイヤー3スイッチのうち，レイヤー3スイッチだけがもつ機能はどれか。</t>
  </si>
  <si>
    <t>LANに接続されている複数のPCを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t>
  </si>
  <si>
    <t>クライアントAがポート番号8080のHTTPプロキシサーバBを経由してポート番号80のWebサーバCにアクセスしているとき，宛先ポート番号が常に8080になるTCPパケットはどれか。</t>
  </si>
  <si>
    <t>攻撃者が用意したサーバXのIPアドレスが，A社WebサーバのFQDNに対応するIPアドレスとして，B社DNSキャッシュサーバに記憶された。これによって，意図せずサーバXに誘導されてしまう利用者はどれか。ここで，A社，B社の各従業員は自社のDNSキャッシュサーバを利用して名前解決を行う。</t>
  </si>
  <si>
    <t>マルウェアの動的解析に該当するものはどれか。</t>
  </si>
  <si>
    <t>WPA3はどれか。</t>
  </si>
  <si>
    <t>情報セキュリティにおいてバックドアに該当するものはどれか。</t>
  </si>
  <si>
    <t>ファイルの提供者は，ファイルの作成者が作成したファイルAを受け取り，ファイルAと，ファイルAにSHA-256を適用して算出した値Bとを利用者に送信する。そのとき，利用者が情報セキュリティ上実現できることはどれか。ここで，利用者が受信した値Bはファイルの提供者から事前に電話で直接伝えられた値と同じであり，改ざんされていないことが確認できているものとする。</t>
  </si>
  <si>
    <t>検索サイトの検索結果の上位に悪意のあるサイトが表示されるように細工する攻撃の名称はどれか。</t>
  </si>
  <si>
    <t>1台のファイアウォールによって，外部セグメント，DMZ，内部セグメントの三つのセグメントに分割されたネットワークがあり，このネットワークにおいて，Webサーバと，重要なデータをもつデータベースサーバから成るシステムを使って，利用者向けのWebサービスをインターネットに公開する。インターネットからの不正アクセスから重要なデータを保護するためのサーバの設置方法のうち，最も適切なものはどれか。ここで，Webサーバでは，データベースサーバのフロントエンド処理を行い，ファイアウォールでは，外部セグメントとDMZとの間，及びDMZと内部セグメントとの間の通信は特定のプロトコルだけを許可し，外部セグメントと内部セグメントとの間の直接の通信は許可しないものとする。</t>
  </si>
  <si>
    <t>SIEM(Security Information and Event Management)の機能はどれか。</t>
  </si>
  <si>
    <t>電子メールをドメインAの送信者がドメインBの宛先に送信するとき，送信者をドメインAのメールサーバで認証するためのものはどれか。</t>
  </si>
  <si>
    <t>図は構造化分析法で用いられるDFDの例である。図中の"○"が表しているものはどれか。</t>
  </si>
  <si>
    <t>モジュール結合度が最も弱くなるものはどれか。</t>
  </si>
  <si>
    <t>エラー埋込法において，埋め込まれたエラー数をS，埋め込まれたエラーのうち発見されたエラー数をm，埋め込まれたエラーを含まないテスト開始前の潜在エラー数をT，発見された総エラー数をnとしたとき，S，T，m，nの関係を表す式はどれか。</t>
  </si>
  <si>
    <t>単一の入り口をもち，入力項目を用いた複数の判断を含むプログラムのテストケースを設計する。命令網羅と判定条件網羅の関係のうち，適切なものはどれか。</t>
  </si>
  <si>
    <t>XP(eXtreme Programming)において，プラクティスとして提唱されているものはどれか。</t>
  </si>
  <si>
    <t>二つのアクティビティが次の関係にあるとき，論理的な依存関係はどれか。
"システム要件定義プロセス"が完了すれば，"システム方式設計プロセス"が開始できる。</t>
  </si>
  <si>
    <t>あるプロジェクトの日程計画をアローダイアグラムで示す。クリティカルパスはどれか。</t>
  </si>
  <si>
    <t>ソフトウェア開発の見積方法の一つであるファンクションポイント法の説明として，適切なものはどれか。</t>
  </si>
  <si>
    <t>10人のメンバーで構成されているプロジェクトチームにメンバー2人を増員する。次の条件でメンバー同士が打合せを行う場合，打合せの回数は何回増えるか。
〔条件〕
打合せは1対1で行う。
各メンバーが，他の全てのメンバーと1回ずつ打合せを行う。</t>
  </si>
  <si>
    <t>サービスマネジメントシステムにPDCA方法論を適用するとき，Actに該当するものはどれか。</t>
  </si>
  <si>
    <t>事業継続計画で用いられる用語であり，インシデントの発生後，次のいずれかの事項までに要する時間を表すものはどれか。
製品又はサービスが再開される。
事業活動が再開される。
資源が復旧される。</t>
  </si>
  <si>
    <t>システムテストの監査におけるチェックポイントのうち，最も適切なものはどれか。</t>
  </si>
  <si>
    <t>情報システム部が開発して経理部が運用している会計システムの運用状況を，経営者からの指示で監査することになった。この場合におけるシステム監査人についての記述のうち，最も適切なものはどれか。</t>
  </si>
  <si>
    <t>アクセス制御を監査するシステム監査人の行為のうち，適切なものはどれか。</t>
  </si>
  <si>
    <t>情報化投資において，リスクや投資価値の類似性でカテゴリ分けし，最適な資源配分を行う際に用いる手法はどれか。</t>
  </si>
  <si>
    <t>自社の経営課題である人手不足の解消などを目標とした業務革新を進めるために活用する，RPAの事例はどれか。</t>
  </si>
  <si>
    <t>企業がマーケティング活動に活用するビッグデータの特徴に沿った取扱いとして，適切なものはどれか。</t>
  </si>
  <si>
    <t>システム開発の上流工程において，システム稼働後に発生する可能性がある個人情報の漏えいや目的外利用などのリスクに対する予防的な機能を検討し，その機能をシステムに組み込むものはどれか。</t>
  </si>
  <si>
    <t>非機能要件の定義で行う作業はどれか。</t>
  </si>
  <si>
    <t>リレーションシップマーケティングの説明はどれか。</t>
  </si>
  <si>
    <t>バランススコアカードの内部ビジネスプロセスの視点における戦略目標と業績評価指標の例はどれか。</t>
  </si>
  <si>
    <t>技術経営におけるプロダクトイノベーションの説明として，適切なものはどれか。</t>
  </si>
  <si>
    <t>デジタルディバイドを説明したものはどれか。</t>
  </si>
  <si>
    <t>ブロックチェーンによって実現されている仮想通貨マイニングの説明はどれか。</t>
  </si>
  <si>
    <t>インターネットを活用した仕組みのうち，クラウドファンディングを説明したものはどれか。</t>
  </si>
  <si>
    <t>生産現場における機械学習の活用事例として，適切なものはどれか。</t>
  </si>
  <si>
    <t>BCP(事業継続計画)の策定，運用に関する記述として，適切なものはどれか。</t>
  </si>
  <si>
    <t>CIOの果たすべき役割はどれか。</t>
  </si>
  <si>
    <t>製品X及びYを生産するために2種類の原料A，Bが必要である。製品1個の生産に必要となる原料の量と調達可能量は表に示すとおりである。製品XとYの1個当たりの販売利益が，それぞれ100円，150円であるとき，最大利益は何円か。</t>
  </si>
  <si>
    <t>ROIを説明したものはどれか。</t>
  </si>
  <si>
    <t>売上高が100百万円のとき，変動費が60百万円，固定費が30百万円掛かる。変動費率，固定費は変わらないものとして，目標利益18百万円を達成するのに必要な売上高は何百万円か。</t>
  </si>
  <si>
    <t>10進数の演算式7÷32の結果を2進数で表したものはどれか。</t>
  </si>
  <si>
    <t>最上位をパリティビットとする8ビット符号において，パリティビット以外の下位7ビットを得るためのビット演算はどれか。</t>
  </si>
  <si>
    <t>P，Q，Rはいずれも命題である。命題Pの真理値は真であり，命題 (not P) or Q 及び命題 (not Q) or R のいずれの真理値も真であることが分かっている。Q，Rの真理値はどれか。ここで，X or Y は X と Y の論理和，not X は X の否定を表す。</t>
  </si>
  <si>
    <t>機械学習における教師あり学習の説明として，最も適切なものはどれか。</t>
  </si>
  <si>
    <t>2分探索木として適切なものはどれか。ここで，1〜9の数字は，各ノード(節)の値を表す。</t>
  </si>
  <si>
    <t>三つのスタックA，B，Cのいずれの初期状態も[1，2，3]であるとき，再帰的に定義された関数?()を呼び出して終了した後のBの状態はどれか。ここで，スタックが，[a1 a2，…，an-1]の状態のときにanをpushした後のスタックの状態は[a1 a2，…，an-1，an]で表す。
?(){
　Aが空ならば{
　　何もしない。
　}
　そうでない場合{
　　Aからpopした値をCにpushする。
　　?()を呼び出す。
　　Cからpopした値をBにpushする。
　}
}</t>
  </si>
  <si>
    <t>次の流れ図は，2数 A，B の最大公約数を求めるユークリッドの互除法を，引き算の繰返しによって計算するものである。Aが876，Bが204のとき，何回の比較で処理は終了するか。</t>
  </si>
  <si>
    <t>複数のプロセスから同時に呼び出されたときに，互いに干渉することなく並行して動作することができるプログラムの性質を表すものはどれか。</t>
  </si>
  <si>
    <t>外部割込みの原因となるものはどれか。</t>
  </si>
  <si>
    <t>A〜Dを，主記憶の実効アクセス時間が短い順に並べたものはどれか。</t>
  </si>
  <si>
    <t>96dpiのディスプレイに12ポイントの文字をビットマップで表示したい。正方フォントの縦は何ドットになるか。ここで，1ポイントは1／72インチとする。</t>
  </si>
  <si>
    <t>3Dプリンターの機能の説明として，適切なものはどれか。</t>
  </si>
  <si>
    <t>冗長構成におけるデュアルシステムの説明として，適切なものはどれか。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</si>
  <si>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どれか1台でも稼働していればよく，プリンターは2台のうちどちらかが稼働していればよい。</t>
  </si>
  <si>
    <t>アプリケーションの変更をしていないにもかかわらず，サーバのデータベース応答性能が悪化してきたので，表のような想定原因と，特定するための調査項目を検討した。調査項目cとして，適切なものはどれか。</t>
  </si>
  <si>
    <t>デバイスドライバの説明として，適切なものはどれか。</t>
  </si>
  <si>
    <t>データ検索時に使用される，理想的なハッシュ法の説明として，適切なものはどれか。</t>
  </si>
  <si>
    <t>インタプリタの説明として，適切なものはどれか。</t>
  </si>
  <si>
    <t>OSIによるオープンソースソフトウェアの定義に従うときのオープンソースソフトウェアに対する取扱いとして，適切なものはどれか。</t>
  </si>
  <si>
    <t>メモリセルにフリップフロップ回路を利用したものはどれか。</t>
  </si>
  <si>
    <t>二つの入力と一つの出力をもつ論理回路で，二つの入力A，Bがともに1のときだけ，出力Xが0になるものはどれか。</t>
  </si>
  <si>
    <t>GUIの部品の一つであるラジオボタンの用途として，適切なものはどれか。</t>
  </si>
  <si>
    <t>音声のサンプリングを1秒間に11,000回行い，サンプリングした値をそれぞれ8ビットのデータとして記録する。このとき，512×106バイトの容量をもつフラッシュメモリに記録できる音声の長さは，最大何分か。</t>
  </si>
  <si>
    <t>関係モデルの属性に関する説明のうち，適切なものはどれか。</t>
  </si>
  <si>
    <t>"中間テスト"表からクラスごと，教科ごとの平均点を求め，クラス名，教科名の昇順に表示するSQL文中のaに入れる字句はどれか。
　中間テスト（クラス名，教科名，学生番号，名前，点数）
〔SQL文〕
SELECT クラス名，教科名，AVG(点数) AS 平均点
　　FROM 中間テスト
　　a</t>
  </si>
  <si>
    <t>関係モデルにおいて表Xから表Yを得る関係演算はどれか。</t>
  </si>
  <si>
    <t>"学生"表と"学部"表に対して次のSQL文を実行した結果として，正しいものはどれか。
〔SQL文〕
SELECT 氏名 FROM 学生, 学部
　　WHERE 所属 = 学部名 AND 学部.住所 = '新宿'</t>
  </si>
  <si>
    <t>ビッグデータの処理で使われるキーバリューストアの説明として，適切なものはどれか。</t>
  </si>
  <si>
    <t>OSI基本参照モデルのトランスポート層以上が異なるLANシステム相互間でプロトコル変換を行う機器はどれか。</t>
  </si>
  <si>
    <t>192.168.0.0/23(サブネットマスク255.255.254.0)のIPv4ネットワークにおいて，ホストとして使用できるアドレスの個数の上限はどれか。</t>
  </si>
  <si>
    <t>トランスポート層のプロトコルであり，信頼性よりもリアルタイム性が重視される場合に用いられるものはどれか。</t>
  </si>
  <si>
    <t>PCとWebサーバがHTTPで通信している。PCからWebサーバ宛てのパケットでは，送信元ポート番号はPC側で割り当てた50001，宛先ポート番号は80であった。WebサーバからPCへの戻りのパケットでのポート番号の組合せはどれか。</t>
  </si>
  <si>
    <t>CAPTCHAの目的はどれか。</t>
  </si>
  <si>
    <t>パスワードリスト攻撃の手口に該当するものはどれか。</t>
  </si>
  <si>
    <t>メッセージ認証符号の利用目的に該当するものはどれか。</t>
  </si>
  <si>
    <t>リスク対応のうち，リスクファイナンシングに該当するものはどれか。</t>
  </si>
  <si>
    <t>JIS Q 27000:2014(情報セキュリティマネジメントシステム−用語)における"リスクレベル"の定義はどれか。</t>
  </si>
  <si>
    <t>不正が発生する際には"不正のトライアングル"の3要素全てが存在すると考えられている。"不正のトライアングル"の構成要素の説明として，適切なものはどれか。</t>
  </si>
  <si>
    <t>侵入者やマルウェアの挙動を調査するために，意図的に脆弱性をもたせたシステム又はネットワークはどれか。</t>
  </si>
  <si>
    <t>ファジングで得られるセキュリティ上の効果はどれか。</t>
  </si>
  <si>
    <t>ブラックボックステストに関する記述として，最も適切なものはどれか。</t>
  </si>
  <si>
    <t>ソフトウェアのテストツールの説明のうち，静的テストを支援する静的解析ツールのものはどれか。</t>
  </si>
  <si>
    <t>条件に従うとき，アプリケーションプログラムの初年度の修正費用の期待値は，何万円か。
〔条件〕
プログラム規模：2,000kステップ
プログラムの潜在不良率：0.04件／kステップ
潜在不良の年間発見率：20％／年
発見した不良の分類
影響度大の不良：20％，影響度小の不良：80％
不良1件当たりの修正費用
影響度大の不良：200万円，影響度小の不良：50万円
初年度は影響度大の不良だけを修正する</t>
  </si>
  <si>
    <t>JavaScriptの非同期通信の機能を使うことによって，動的なユーザーインタフェースを画面遷移を伴わずに実現する技術はどれか。</t>
  </si>
  <si>
    <t>プロジェクトマネジメントにおいて，目的1をもつプロセスと目的2をもつプロセスとが含まれる対象群はどれか。
〔目的〕
目的1
プロジェクトの目標，成果物，要求事項及び境界を明確にする。
目的2
プロジェクトの目標や成果物などの変更によって生じる，プロジェクトの機会となる影響を最大化し，脅威となる影響を最小化する。</t>
  </si>
  <si>
    <t>ある会場で資格試験を実施する際のアクティビティである"受付"と"試験"の依存関係のうち，プレシデンスダイアグラム法(PDM)の開始-終了関係はどれか。</t>
  </si>
  <si>
    <t>アローダイアグラムの日程計画をもつプロジェクトの，開始から終了までの最少所要日数は何日か。</t>
  </si>
  <si>
    <t>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ほかに，設計及びテストの作業が必要であり，それらの作業にはコーディング所要工数の8倍の工数が掛かるものとする。</t>
  </si>
  <si>
    <t>サービスマネジメントのプロセス改善におけるベンチマーキングはどれか。</t>
  </si>
  <si>
    <t>システムの移行テストを実施する主要な目的はどれか。</t>
  </si>
  <si>
    <t>ディスク障害時に，フルバックアップを取得してあるテープからディスクにデータを復元した後，フルバックアップ取得時以降の更新後コピーをログから反映させてデータベースを回復する方法はどれか。</t>
  </si>
  <si>
    <t>システム監査人がインタビュー実施時にすべきことのうち，最も適切なものはどれか。</t>
  </si>
  <si>
    <t>経営者が社内のシステム監査人の外観上の独立性を担保とするために講じる措置として，最も適切なものはどれか。</t>
  </si>
  <si>
    <t>A社では，自然災害などの際の事業継続を目的として，業務システムのデータベースのバックアップを取得している。その状況について，"情報セキュリティ管理基準(平成28年)"に従って実施した監査結果として判明した状況のうち，監査人が指摘事項として監査報告書に記載すべきものはどれか。</t>
  </si>
  <si>
    <t>オンデマンド型のサービスはどれか。</t>
  </si>
  <si>
    <t>ビッグデータの活用事例を，ビッグデータの分析結果のフィードバック先と反映タイミングで分類した場合，表中のdに該当する活用事例はどれか。</t>
  </si>
  <si>
    <t>投資案件において，5年間の投資効果をROI(Return On Investment)で評価した場合，四つの案件a〜dのうち，最もROIが高いものはどれか。ここで，割引率は考慮しなくてもよいものとする。</t>
  </si>
  <si>
    <t>企業経営で用いられるコアコンピタンスを説明したものはどれか。</t>
  </si>
  <si>
    <t>サイトアクセス者の総人数に対して，最終成果である商品やサービスの購入に至る人数の割合を高める目的でショッピングサイトの画面デザインを見直すことにした。効果を測るために，見直し前後で比較すべき，効果を直接示す値はどれか。</t>
  </si>
  <si>
    <t>IoTの応用事例のうち，HEMSの説明はどれか。</t>
  </si>
  <si>
    <t>CGM(Consumer Generated Media)の例はどれか。</t>
  </si>
  <si>
    <t>シェアリングエコノミーの説明はどれか。</t>
  </si>
  <si>
    <t>企業が社会的責任を果たすために実施すべき施策のうち，環境対策の観点から実施するものはどれか。</t>
  </si>
  <si>
    <t>社内カンパニー制を説明したものはどれか。</t>
  </si>
  <si>
    <t>図は特性要因図の一部を表したものである。a，bの関係はどれか。</t>
  </si>
  <si>
    <t>著作者人格権に該当するものはどれか。</t>
  </si>
  <si>
    <t>インターネットで利用される技術の標準化を図り，技術仕様をRFCとして策定している組織はどれか。</t>
  </si>
  <si>
    <t>次に示す手順は，列中の少なくとも一つは1であるビット列が与えられたとき，最も右にある1を残し，他のビットを全て0にするアルゴリズムである。例えば,00101000が与えられたとき,00001000が求まる。aに入る論理演算はどれか。
手順1
与えられたビット列Aを符号なしの2進数と見なし，Aから1を引き，結果をBとする。
手順2
AとBの排他的論理和(XOR)を求め，結果をCとする。
手順3
AとCのaを求め，結果をAとする。</t>
  </si>
  <si>
    <t>AIにおける機械学習の説明として，最も適切なものはどれか。</t>
  </si>
  <si>
    <t>出現頻度の異なるA，B，C，D，Eの5文字で構成される通信データを，ハフマン符号化を使って圧縮するために，符号表を作成した。aに入る符号として，適切なものはどれか。</t>
  </si>
  <si>
    <t>待ち行列に対する操作を，次のとおり定義する。
ENQ n:
待ち行列にデータnを挿入する。
DEQ :
待ち行列からデータを取り出す。
　空の待ち行列に対し，ENQ1，ENQ2，ENQ3，DEQ，ENQ4，ENQ5，DEQ，ENQ6，DEQ，DEQの操作を行った。次にDEQ操作を行ったとき，取り出されるデータはどれか。</t>
  </si>
  <si>
    <t>クイックソートの処理方法を説明したものはどれか。</t>
  </si>
  <si>
    <t>プログラムのコーディング規約に規定する事項のうち，適切なものはどれか。</t>
  </si>
  <si>
    <t>割込み処理の終了後に割込みによって中断された処理を割り込まれた場所から再開するために，割込み発生時にプロセッサが保存するものはどれか。</t>
  </si>
  <si>
    <t>メモリのエラー検出及び訂正にECCを利用している。データバス幅 2nビットに対して冗長ビットがn＋2ビット必要なとき，128ビットのデータバス幅に必要な冗長ビットは何ビットか。</t>
  </si>
  <si>
    <t>USB3.0の説明として，適切なものはどれか。</t>
  </si>
  <si>
    <t>Webシステムにおいて，Webサーバとアプリケーション(AP)サーバを異なる物理サーバに配置する場合のメリットとして，適切なものはどれか。</t>
  </si>
  <si>
    <t>稼働状況が継続的に監視されているシステムがある。稼働して数年後に新規業務をシステムに適用する場合に実施する，キャパシティプランニングの作業項目の順序として，適切なものはどれか。
〔キャパシティプランニングの作業項目〕
システム構成の案について，適正なものかどうかを評価し，必要があれば見直しを行う。
システム特性に合わせて，サーバの台数，並列分散処理の実施の有無など，必要なシステム構成の案を検討する。
システムの稼働状況から，ハードウェアの性能情報やシステム固有の環境を把握する。
利用者などに新規業務をヒアリングし，想定される処理件数や処理に要する時間といったシステムに求められる要件を把握する。</t>
  </si>
  <si>
    <t>東京と福岡を結ぶ実線の回線がある。東京と福岡の間の信頼性を向上させるために，大阪を経由する破線の迂回回線を追加した。迂回回線追加後における，東京と福岡の間の稼働率は幾らか。ここで，回線の稼働率は，東京と福岡，東京と大阪，大阪と福岡の全てが0.9とする。</t>
  </si>
  <si>
    <t>三つのタスクの優先度と，各タスクを単独で実行した場合のCPUと入出力装置(I/O)の動作順序と処理時間は，表のとおりである。優先度方式のタスクスケジューリングを行うOSの下で，三つのタスクが同時に実行可能状態になってから，全てのタスクの実行が終了するまでの，CPUの遊休時間は何ミリ秒か。ここで，CPUは1個であり，1CPUは1コアで構成され，I/Oは競合せず，OSのオーバーヘッドは考慮しないものとする。また，表の（ ）内の数字は処理時間を示すものとする。</t>
  </si>
  <si>
    <t>スプーリング機能の説明として，適切なものはどれか。</t>
  </si>
  <si>
    <t>スケジューリングに関する記述のうち，ラウンドロビン方式の説明として，適切なものはどれか。</t>
  </si>
  <si>
    <t>手続型言語のコンパイラが行う処理のうち，最初に行う処理はどれか。</t>
  </si>
  <si>
    <t>リンカの機能として，適切なものはどれか。</t>
  </si>
  <si>
    <t>2入力NAND素子を用いて4入力NAND回路を構成したものはどれか。</t>
  </si>
  <si>
    <t>二次電池(充電式電池)はどれか。</t>
  </si>
  <si>
    <t>列車の予約システムにおいて，人間とコンピュータが音声だけで次のようなやり取りを行う。この場合に用いられるインタフェースの種類はどれか。
〔凡例〕
P：人間
C：コンピュータ
P　"5月28日の名古屋駅から東京駅までをお願いします。"
C　"ご乗車人数をどうぞ。"
P　"大人2名でお願いします。"
C　"ご希望の発車時刻をどうぞ。"
P　"午前9時頃を希望します。"
C　"午前9時3分発，午前10時43分着の列車ではいかがでしょうか。"
P　"それでお願いします。"
C　"確認します。大人2名で，5月28日の名古屋駅午前9時3分発，東京駅午前10時43分着の列車でよろしいでしょうか。"
P　"はい。"</t>
  </si>
  <si>
    <t>液晶ディスプレイなどの表示装置において，傾いた直線を滑らかに表示する手法はどれか。</t>
  </si>
  <si>
    <t>関係XとYを自然結合した後，関係Zを得る関係代数演算はどれか。</t>
  </si>
  <si>
    <t>ロックの粒度に関する説明のうち，適切なものはどれか。</t>
  </si>
  <si>
    <t>データベースが格納されている記憶媒体に故障が発生した場合，バックアップファイルとログを用いてデータベースを回復する操作はどれか。</t>
  </si>
  <si>
    <t>1.5Mビット／秒の伝送路を用いて12Mバイトのデータを転送するために必要な伝送時間は何秒か。ここで，伝送路の伝送効率を50%とする。</t>
  </si>
  <si>
    <t>TCP/IPネットワークでDNSが果たす役割はどれか。</t>
  </si>
  <si>
    <t>インターネットにおける電子メールの規約で，ヘッダーフィールドの拡張を行い，テキストだけでなく，音声，画像なども扱えるようにしたものはどれか。</t>
  </si>
  <si>
    <t>携帯電話網で使用される通信規格の名称であり，次の三つの特徴をもつものはどれか。
全ての通信をパケット交換方式で処理する。
複数のアンテナを使用するMIMOと呼ばれる通信方式が利用可能である。
国際標準化プロジェクト3GPP(3rd Generation Partnership Project)で標準化されている。</t>
  </si>
  <si>
    <t>アプリケーションソフトウェアにデジタル署名を施す目的はどれか。</t>
  </si>
  <si>
    <t>AES-256で暗号化されていることが分かっている暗号文が与えられているとき，ブルートフォース攻撃で鍵と解読した平文を得るまでに必要な試行回数の最大値はどれか。</t>
  </si>
  <si>
    <t>共通鍵暗号方式の特徴はどれか。</t>
  </si>
  <si>
    <t>JIS Q 27000:2019(情報セキュリティマネジメントシステム−用語)における真正性及び信頼性に対する定義a〜dの組みのうち，適切なものはどれか。
〔定義〕
意図する行動と結果とが一貫しているという特性
エンティティは，それが主張するとおりのものであるという特性
認可されたエンティティが要求したときに，アクセス及び使用が可能であるという特性
認可されていない個人，エンティティ又はプロセスに対して，情報を使用させず，また，開示しないという特性</t>
  </si>
  <si>
    <t>組織的なインシデント対応体制の構築や運用を支援する目的でJPCERT/CCが作成したものはどれか。</t>
  </si>
  <si>
    <t>IDSの機能はどれか。</t>
  </si>
  <si>
    <t>公衆無線LANのアクセスポイントを設置するときのセキュリティ対策と効果の組みのうち，適切なものはどれか。</t>
  </si>
  <si>
    <t>UML2.0のシーケンス図とコミュニケーション図のどちらにも表現されるものはどれか。</t>
  </si>
  <si>
    <t>オブジェクト指向におけるクラスとインスタンスとの関係のうち，適切なものはどれか。</t>
  </si>
  <si>
    <t>モジュール間の情報の受渡しがパラメータだけで行われる，結合度が最も弱いモジュール結合はどれか。</t>
  </si>
  <si>
    <t>オブジェクト指向における"委譲"に関する説明として，適切なものはどれか。</t>
  </si>
  <si>
    <t>XP(Extreme Programming)のプラクティスの説明のうち，適切なものはどれか。</t>
  </si>
  <si>
    <t>ソフトウェア開発プロジェクトにおいてWBS(Work Breakdown Structure)を使用する目的として，適切なものはどれか。</t>
  </si>
  <si>
    <t>表は，1人で行うプログラム開発の開始時点での計画表である。6月1日に開発を開始し，6月11日の終了時点でコーディング作業の25%が終了した。6月11日の終了時点で残っている作業量は全体の約何%か。ここで，開発は，土曜日と日曜日を除く週5日間で行うものとする。</t>
  </si>
  <si>
    <t>ある新規システムの機能規模を見積もったところ，500FP(ファンクションポイント)であった。このシステムを構築するプロジェクトには，開発工数のほかに，システム導入と開発者教育の工数が，合計で10人月必要である。また，プロジェクト管理に，開発と導入・教育を合わせた工数の10%を要する。このプロジェクトに要する全工数は何人月か。ここで，開発の生産性は1人月当たり10FPとする。</t>
  </si>
  <si>
    <t>キャパシティ管理における将来のコンポーネント，並びにサービスの容量・能力及びパフォーマンスを予想する活動のうち，傾向分析はどれか。</t>
  </si>
  <si>
    <t>システム障害が発生したときにシステムを初期状態に戻して再開する方法であり，更新前コピー又は更新後コピーの前処理を伴わないシステム開始のことであって，初期プログラムロードとも呼ばれるものはどれか。</t>
  </si>
  <si>
    <t>次の条件でITサービスを提供している。SLAを満たすことのできる，1か月のサービス時間帯中の停止時間は最大何時間か。ここで，1か月の営業日数は30日とし、サービス時間帯中は，保守などのサービス計画停止は行わないものとする。
〔SLAの条件〕
サービス時間帯は，営業日の午前8時から午後10時までとする。
可用性を99.5%以上とする。</t>
  </si>
  <si>
    <t>外部保管のために専門業者にバックアップ媒体を引き渡す際の安全性について，セキュリティ監査を実施した。その結果として判明した状況のうち，監査人が指摘事項として監査報告書に記載すべきものはどれか。</t>
  </si>
  <si>
    <t>我が国の証券取引所に上場している企業において，内部統制の整備及び運用に最終的な責任を負っている者は誰か。</t>
  </si>
  <si>
    <t>IT投資評価を，個別プロジェクトの計画，実施，完了に応じて，事前評価，中間評価，事後評価を行う。事前評価について説明したものはどれか。</t>
  </si>
  <si>
    <t>システム化計画の立案において実施すべき事項はどれか。</t>
  </si>
  <si>
    <t>企画，要件定義，システム開発，ソフトウェア実装，ハードウェア実装，保守から成る一連のプロセスにおいて，要件定義プロセスで実施すべきものはどれか。</t>
  </si>
  <si>
    <t>図に示す手順で情報システムを調達するとき，bに入れるものはどれか。</t>
  </si>
  <si>
    <t>プロダクトライフサイクルにおける成長期の特徴はどれか。</t>
  </si>
  <si>
    <t>ある製品の設定価格と需要の関係が1次式で表せるとき，aに入れる適切な数値はどれか。
設定価格を3,000円にすると，需要は0個になる。
設定価格を1,000円にすると，需要は60,000個になる。
設定価格を1,500円にすると，需要はa個になる。</t>
  </si>
  <si>
    <t>T社では3種類の商品A，B，Cを販売している。現在のところ，それぞれの商品には毎月10,000人，20,000人，80,000人の購入者がいる。来年から商品体系を変更して，4種類の新商品P，Q，R，Sを販売する予定である。そこで，既存の顧客が新商品を購入する割合と新規の顧客数を試算した。この試算について，適切な記述はどれか。ここで，表の各行に記載されている小数第1位までの数値が，該当する旧商品から新商品に乗り換える人の割合を表す。</t>
  </si>
  <si>
    <t>技術は，理想とする技術を目指す過程において，導入期，成長期，成熟期，衰退期，そして次の技術フェーズに移行するという進化の過程をたどる。この技術進化過程を表すものはどれか。</t>
  </si>
  <si>
    <t>IoTの構成要素に関する記述として，適切なものはどれか。</t>
  </si>
  <si>
    <t>ネットビジネスでのOtoOの説明はどれか。</t>
  </si>
  <si>
    <t>CIOの説明はどれか。</t>
  </si>
  <si>
    <t>商品の1日当たりの販売個数の予想確率が表のとおりであるとき，1個当たりの利益を1,000円とすると，利益の期待値が最大になる仕入個数は何個か。ここで，仕入れた日に売れ残った場合，1個当たり300円の廃棄ロスが出るものとする。</t>
  </si>
  <si>
    <t>連関図法を説明したものはどれか。</t>
  </si>
  <si>
    <t>ある商品の前月繰越と受払いが表のとおりであるとき，先入先出法によって算出した当月度の売上原価は何円か。</t>
  </si>
  <si>
    <t>個人情報保護委員会"個人情報の保護に関する法律についてのガイドライン(通則編)平成28年11月(平成29年3月一部改正)"によれば，個人情報に該当しないものはどれか。</t>
  </si>
  <si>
    <t>請負契約を締結していても，労働者派遣とみなされる受託者の行為はどれか。</t>
  </si>
  <si>
    <t>ある整数値を，負数を2の補数で表現する2進表記法で表すと最下位2ビットは"11"であった。10進表記法の下で，その整数値を4で割ったときの余りに関する記述として，適切なものはどれか。ここで，除算の商は，絶対値の小数点以下を切り捨てるものとする。</t>
  </si>
  <si>
    <t>AIにおけるディープラーニングの特徴はどれか。</t>
  </si>
  <si>
    <t>入力記号，出力記号の集合が{0，1}であり，状態遷移図で示されるオートマトンがある。0011001110 を入力記号とした場合の出力記号はどれか。ここで，S1は初期状態を表し，グラフの辺のラベルは，入力／出力を表している。
〔状態遷移図〕</t>
  </si>
  <si>
    <t>次の二つのスタック操作を定義する。
　PUSH n：スタックにデータ(整数値n)をプッシュする。
　POP：スタックからデータをポップする。
空のスタックに対して，次の順序でスタック操作を行った結果はどれか。
　PUSH 1 → PUSH 5 → POP → PUSH 7 → PUSH 6 → PUSH 4 → POP → POP → PUSH 3</t>
  </si>
  <si>
    <t>リストを二つの1次元配列で実現する。配列要素 box[i] と next[i] の対がリストの一つの要素に対応し，box[i] に要素の値が入り，next[i] に次の要素の番号が入る。配列が図の状態の場合，リストの3番目と4番目との間に値が H である要素を挿入したときの next[8] の値はどれか。ここで，next[0] がリストの先頭(1番目)の要素を指し，next[i] の値が0である要素はリストの最後を示し，next[i] の値が空白である要素はリストに連結されていない。</t>
  </si>
  <si>
    <t>表探索におけるハッシュ法の特徴はどれか。</t>
  </si>
  <si>
    <t>XML文書のDTDに記述するものはどれか。</t>
  </si>
  <si>
    <t>図はプロセッサによってフェッチされた命令の格納順序を表している。a に当てはまるものはどれか。</t>
  </si>
  <si>
    <t>フォールトトレラントシステムを実現する上で不可欠なものはどれか。</t>
  </si>
  <si>
    <t>コンピュータを2台用意しておき，現用系が故障したときは，現用系と同一のオンライン処理プログラムをあらかじめ起動して待機している待機系のコンピュータに速やかに切り替えて，処理を続行するシステムはどれか。</t>
  </si>
  <si>
    <t>システムのスケールアウトに関する記述として，適切なものはどれか。</t>
  </si>
  <si>
    <t>ファイルシステムの絶対パス名を説明したものはどれか。</t>
  </si>
  <si>
    <t>ソフトウェアの統合開発環境として提供されているOSSはどれか。</t>
  </si>
  <si>
    <t>多数のサーバで構成された大規模な分散ファイルシステム機能を提供し，MapReduceによる大規模データの分散処理を実現するOSSはどれか。</t>
  </si>
  <si>
    <t>次のような注文データが入力されたとき，注文日が入力日以前の営業日かどうかを検査するチェックはどれか。</t>
  </si>
  <si>
    <t>AR(Augmented Reality)の説明として，最も適切なものはどれか。</t>
  </si>
  <si>
    <t>DBMSが提供する機能のうち，データ機密保護を実現する手段はどれか。</t>
  </si>
  <si>
    <t>次の埋込みSQLを用いたプログラムの一部において，Xは何を表す名前か。</t>
  </si>
  <si>
    <t>データベースの更新前や更新後の値を書き出して，データベースの更新記録として保存するファイルはどれか。</t>
  </si>
  <si>
    <t>RDBMSのロックの粒度に関する次の記述において，a，bの組合せとして適切なものはどれか。
　並行に処理される2つのトランザクションがそれぞれ一つの表内の複数の行を更新する。行単位のロックを使用する場合と表単位のロックを使用する場合とを比べると，ロックの競合がより起こりやすいのはa単位のロックを使用する場合である。また，トランザクション実行中にロックを管理するためのRDBMSのメモリ使用領域がより多く必要になるのはb単位のロックを使用する場合である。</t>
  </si>
  <si>
    <t>10Mバイトのデータを100,000ビット／秒の回線を使って転送するとき，転送時間は何秒か。ここで，回線の伝送効率を50%とし，1Mバイト＝106バイトとする。</t>
  </si>
  <si>
    <t>次のネットワークアドレスとサブネットマスクをもつネットワークがある。このネットワークをあるPCが利用する場合，そのPCに割り振ってはいけないIPアドレスはどれか。
　ネットワークアドレス: 200.170.70.16
　サブネットマスク　　: 255.255.255.240</t>
  </si>
  <si>
    <t>LANに接続されているプリンターのMACアドレスを，同一LAN上のPCから調べるときに使用するコマンドはどれか。ここで，PCはこのプリンターを直前に使用しており，プリンターのIPアドレスは分かっているものとする。</t>
  </si>
  <si>
    <t>電子メールのヘッダーフィールドのうち，SMTPでメッセージが転送される過程で削除されるものはどれか。</t>
  </si>
  <si>
    <t>Webサーバにおいて，クライアントからの要求に応じてアプリケーションプログラムを実行して，その結果をWebブラウザに返すなどのインタラクティブなページを実現するために，Webサーバと外部プログラムを連携させる仕組みはどれか。</t>
  </si>
  <si>
    <t>ドライブバイダウンロード攻撃に該当するものはどれか。</t>
  </si>
  <si>
    <t>攻撃者がシステムに侵入するときにポートスキャンを行う目的はどれか。</t>
  </si>
  <si>
    <t>AさんがBさんの公開鍵で暗号化した電子メールを，BさんとCさんに送信した結果のうち，適切なものはどれか。ここで，Aさん，Bさん，Cさんのそれぞれの公開鍵は3人全員がもち，それぞれの秘密鍵は本人だけがもっているものとする。</t>
  </si>
  <si>
    <t>JIS Q 27000:2019(情報セキュリティマネジメントシステム−用語)において，"エンティティは，それが主張するとおりのものであるという特性"と定義されているものはどれか。</t>
  </si>
  <si>
    <t>セキュリティバイデザインの説明はどれか。</t>
  </si>
  <si>
    <t>利用者情報を格納しているデータベースから利用者情報を検索して表示する機能だけをもつアプリケーションがある。このアプリケーションがデータベースにアクセスするときに用いるアカウントに与えるデータベースへのアクセス権限として，情報セキュリティ管理上，適切なものはどれか。ここで，権限の名称と権限の範囲は次のとおりとする。
〔権限の名称と権限の範囲〕
参照権限：　レコードの参照が可能
更新権限：　レコードの登録，変更，削除が可能
管理者権限：テーブルの参照，登録，変更，削除が可能</t>
  </si>
  <si>
    <t>社内ネットワークとインターネットの接続点に，ステートフルインスペクション機能をもたない，静的なパケットフィルタリング型のファイアウォールを設置している。このネットワーク構成において，社内のPCからインターネット上のSMTPサーバに電子メールを送信できるようにするとき，ファイアウォールで通過を許可するTCPパケットのポート番号の組合せはどれか。ここで，SMTP通信には，デフォルトのポート番号を使うものとする。</t>
  </si>
  <si>
    <t>生体認証システムを導入するときに考慮すべき点として，最も適切なものはどれか。</t>
  </si>
  <si>
    <t>オブジェクト指向において，あるクラスの属性や機能がサブクラスで利用できることを何というか。</t>
  </si>
  <si>
    <t>開発プロセスにおいて，ソフトウェア方式設計で行うべき作業はどれか。</t>
  </si>
  <si>
    <t>ブラックボックステストのテストデータの作成方法のうち，最も適切なものはどれか。</t>
  </si>
  <si>
    <t>プログラムの流れ図で示される部分に関するテストデータを，判定条件網羅(decision coverage)によって設定した。このテストデータを複数条件網羅(multiple condition coverage)による設定に変更したとき，加えるべきテストデータのうち，適切なものはどれか。ここで，( )で囲んだ部分は，一組みのテストデータを表すものとする。
・判定条件網羅によるテストデータ
　　(A＝4，B＝1)，(A＝5，B＝0)</t>
  </si>
  <si>
    <t>エクストリームプログラミング(XP:eXtreme Programming)のプラクティスのうち，プログラム開発において，相互に役割を交替し，チェックし合うことによって，コミュニケーションを円滑にし，プログラムの品質向上を図るものはどれか。</t>
  </si>
  <si>
    <t>図のアローダイアグラムにおいて，プロジェクト全体の期間を短縮するために，作業A〜Eの幾つかを1日ずつ短縮する。プロジェクト全体を2日短縮できる作業の組合せはどれか。</t>
  </si>
  <si>
    <t>あるプロジェクトの工数配分は表のとおりである。基本設計からプログラム設計までは計画どおり終了した。現在はプログラミング段階であり，3,000本のプログラムのうち1,200本が完成したところである。プロジェクト全体の進捗度は何％か。</t>
  </si>
  <si>
    <t>システム開発において，工数(人月)と期間(月)の関係が次の近似式で示されるとき，工数が4,096人月のときの期間は何か月か。
　期間＝2.5×工数1/3</t>
  </si>
  <si>
    <t>あるソフトウェアにおいて，機能の個数と機能の複雑度に対する重み付け係数は表のとおりである。このソフトウェアのファンクションポイント値は幾らか。ここで，ソフトウェアの全体的な複雑さの補正係数は0.75とする。</t>
  </si>
  <si>
    <t>ITサービスマネジメントにおける問題管理で実施する活動のうち，事前予防的な活動はどれか。</t>
  </si>
  <si>
    <t>サービスデスク組織の構造とその特徴のうち，ローカルサービスデスクのものはどれか。</t>
  </si>
  <si>
    <t>サーバに接続されたディスクのデータのバックアップに関する記述として，最も適切なものはどれか。</t>
  </si>
  <si>
    <t>システム監査人の行為のうち，適切なものはどれか。</t>
  </si>
  <si>
    <t>情報セキュリティ監査において，可用性を確認するチェック項目はどれか。</t>
  </si>
  <si>
    <t>蓄積されたデータに対してパターン認識機能や機械学習機能を適用することによって，コールセンターにおける顧客応対業務の質的向上が可能となる事例はどれか。</t>
  </si>
  <si>
    <t>ビッグデータ活用の発展過程を次の4段階に分類した場合，第4段階に該当する活用事例はどれか。
〔ビッグデータ活用の発展段階〕
第1段階:
過去や現在の事実の確認(どうだったのか)
第2段階:
過去や現在の状況の解釈(どうしてそうだったのか)
第3段階:
将来生じる可能性がある事象の予測(どうなりそうなのか)
第4段階:
将来の施策への展開(どうしたら良いのか)</t>
  </si>
  <si>
    <t>UMLをビジネスモデリングに用いる場合，ビジネスプロセスの実行順序や条件による分岐などのワークフローを表すことができる図はどれか。</t>
  </si>
  <si>
    <t>国や地方公共団体などが，環境への配慮を積極的に行っていると評価されている製品・サービスを選んでいる。この取組みを何というか。</t>
  </si>
  <si>
    <t>企業経営におけるニッチ戦略はどれか。</t>
  </si>
  <si>
    <t>プロダクトライフサイクルにおける成熟期の特徴はどれか。</t>
  </si>
  <si>
    <t>ナレッジマネジメントを説明したものはどれか。</t>
  </si>
  <si>
    <t>IoT(Internet of Things)の実用例として，適切でないものはどれか。</t>
  </si>
  <si>
    <t>コンビニエンスストアにおいて，ポイントカードなどの個人情報と結び付けられた顧客ID付きPOSデータを収集・分析することによって確認できるものはどれか。</t>
  </si>
  <si>
    <t>ロングテールの説明はどれか。</t>
  </si>
  <si>
    <t>ABC分析手法の説明はどれか。</t>
  </si>
  <si>
    <t>貸借対照表の純資産の部に表示される項目はどれか。</t>
  </si>
  <si>
    <t>商品Aの当月分の全ての受払いを表に記載した。商品Aを先入先出法で評価した場合，当月末の在庫の評価額は何円か。</t>
  </si>
  <si>
    <t>A社は，B社と著作物の権利に関する特段の取決めをせず，A社の要求仕様に基づいて，販売管理システムのプログラム作成をB社に委託した。この場合のプログラム著作権の原始的帰属はどれか。</t>
  </si>
  <si>
    <t>労働者派遣法に基づく，派遣先企業と労働者との関係(図の太線部分)はどれか。</t>
  </si>
  <si>
    <t>集合A，B，Cを使った等式のうち，集合A，B，Cの内容によらず常に成立する等式はどれか。ここで，∪は和集合，∩は積集合を示す。</t>
  </si>
  <si>
    <t>0以外の数値を浮動小数点表示で表現する場合，仮数部の最上位桁が0以外になるように，桁合わせする操作はどれか。ここで，仮数部の表現方法は，絶対値表現とする。</t>
  </si>
  <si>
    <t>XとYの否定論理積 X NAND Yは，NOT(X AND Y)として定義される。X OR YをNANDだけを使って表した論理式はどれか。</t>
  </si>
  <si>
    <t>データ構造の一つであるリストは，配列を用いて実現する場合と，ポインタを用いて実現する場合とがある。配列を用いて実現する場合の特徴はどれか。ここで，配列を用いたリストは，配列に要素を連続して格納することによって構成し，ポインタを用いたリストは，要素から次の要素へポインタで連結することによって構成するものとする。</t>
  </si>
  <si>
    <t>関数 ?(x，y)が次のように定義されているとき，?(775，527)の値は幾らか。ここで，x mod yはxをyで割った余りを返す。
?(x，y): if y = 0 then return x else return ?(y，x mod y)</t>
  </si>
  <si>
    <t>システムの性能を向上させるために，スケールアウトが適しているシステムはどれか。</t>
  </si>
  <si>
    <t>ベンチマークテストの説明として，適切なものはどれか。</t>
  </si>
  <si>
    <t>稼働率Rの装置を図のように接続したシステムがある。このシステム全体の稼働率を表わす式はどれか。ここで，並列に接続されている部分はどちらかの装置が稼働していれば良く，直列に接続されている部分は両方の装置が稼働していなければならない。</t>
  </si>
  <si>
    <t>ページング方式の説明として，適切なものはどれか。</t>
  </si>
  <si>
    <t>四つのジョブA〜Dを次の条件で実行し印刷する。全ての印刷が完了するのは，ジョブを起動してから何秒後か。
〔条件〕
ジョブは一斉に起動され，多重度1で実行される。
優先順位はAが最も高く，B，C，Dの順に低くなる。
各ジョブの実行後，スプーリング機能が1台のプリンターを用いて逐次印刷を行う。
各ジョブを単独で実行した場合の実行時間と印刷時間は，表のとおりである。
その他のオーバーヘッドは考慮しない。</t>
  </si>
  <si>
    <t>A，Bという名の複数ディレクトリが，図に示す構造で管理されている。"\B\A\B"がカレントディレクトリになるのは，カレントディレクトリをどのように移動した場合か。ここで，ディレクトリの指定は次の方法によるものとし，→は移動の順序を示す。
〔ディレクトリ指定方法〕
ディレクトリは，"ディレクトリ名\…\ディレクトリ名"のように，経路上のディレクトリを順に"\"で区切って並べた後に"\"とディレクトリ名を指定する。
カレントディレクトリは，"."で表す。
1階層上のディレクトリは，".."で表す。
始まりが"\"のときは，左端にルートディレクトリが省略されているものとする。
始まりが"\"，"."，".." のいずれでもないときは，左端に".\"が省略されているものとする。</t>
  </si>
  <si>
    <t>変形を感知するセンサーを用いると，高架道路などの状態を監視してメンテナンスすることが可能である。この目的で使用されているセンサーはどれか。</t>
  </si>
  <si>
    <t>図に示す，1桁の2進数xとyを加算して，z(和の1桁目)及びc(桁上げ)を出力する半加算器において，AとBの素子の組合せとして，適切なものはどれか。</t>
  </si>
  <si>
    <t>顧客に，A〜Zの英大文字26種類を用いた顧客コードを割り当てたい。現在の顧客総数は8,000人であって，新規顧客が毎年2割ずつ増えていくものとする。3年後まで顧客全員にコードを割り当てられるようにするためには，顧客コードは少なくとも何桁必要か。</t>
  </si>
  <si>
    <t>音声などのアナログデータをデジタル化するために用いられるPCMにおいて，音の信号を一定の周期でアナログ値のまま切り出す処理はどれか。</t>
  </si>
  <si>
    <t>属性 a の値が決まれば属性 b の値が一意に定まることを，a→bで表す。例えば，社員番号が決まれば社員名が一意に定まるということの表現は，社員番号→社員名である。この表記法に基づいて，図のような関係が成立している属性 a〜j を，関係データベース上の三つのテーブルで定義する組合せとして，適切なものはどれか。</t>
  </si>
  <si>
    <t>図のデータモデルを三つの表で実装する。このとき，"A社への売上50,000円を，2017年4月4日に現金勘定に計上した"ことを記録する"移動"表のa，bの適切な組合せはどれか。ここで，モデルの表記にはUMLを用いる。</t>
  </si>
  <si>
    <t>RDBMSが二つの表を結合する方法のうち，ソートマージ結合法に関する記述はどれか。</t>
  </si>
  <si>
    <t>分散データベースシステムにおいて，一連のトランザクション処理を行う複数サイトに更新処理が確定可能かどうかを問い合わせ，すべてのサイトが確定可能である場合，更新処理を確定する方式はどれか。</t>
  </si>
  <si>
    <t>ビッグデータの活用例として，大量のデータから統計学的手法などを用いて新たな知識(傾向やパターン)を見つけ出すプロセスはどれか。</t>
  </si>
  <si>
    <t>本社と工場との間を専用線で接続してデータを伝送するシステムがある。このシステムでは2,000バイト／件の伝票データを2件ずつまとめ，それに400バイトのヘッダー情報を付加して送っている。伝票データは，1時間に平均100,000件発生している。回線速度を1Mビット／秒としたとき，回線利用率はおよそ何%か。</t>
  </si>
  <si>
    <t>LANに接続されている複数のPCを，FTTHを使ってインターネットに接続するシステムがあり，装置AのWAN側インタフェースには1個のグローバルIPアドレスが割り当てられている。この1個のグローバルIPアドレスを使って複数のPCがインターネットを利用するのに必要となる装置Aの機能はどれか。</t>
  </si>
  <si>
    <t>ルータがパケットの経路決定に用いる情報として，最も適切なものはどれか。</t>
  </si>
  <si>
    <t>IPv4アドレス 128.0.0.0 を含むアドレスクラスはどれか。</t>
  </si>
  <si>
    <t>攻撃者が用意したサーバXのIPアドレスが，A社WebサーバのFQDNに対応するIPアドレスとして，B社DNSキャッシュサーバに記憶された。この攻撃によって，意図せずサーバXに誘導されてしまう利用者はどれか。ここで，A社，B社の各従業員は自社のDNSキャッシュサーバを利用して名前解決を行う。</t>
  </si>
  <si>
    <t>共通鍵暗号の鍵を見つけ出そうとする，ブルートフォース攻撃に該当するものはどれか。</t>
  </si>
  <si>
    <t>経済産業省とIPAが策定した"サイバーセキュリティ経営ガイドライン(Ver1.1)"が，自社のセキュリティ対策に加えて，実施状況を確認すべきとしている対策はどれか。</t>
  </si>
  <si>
    <t>情報セキュリティにおけるタイムスタンプサービスの説明はどれか。</t>
  </si>
  <si>
    <t>社内ネットワークとインターネットの接続点にパケットフィルタリング型ファイアウォールを設置して，社内ネットワーク上のPCからインターネット上のWebサーバ(ポート番号80) にアクセスできるようにするとき，フィルタリングで許可するルールの適切な組合せはどれか。</t>
  </si>
  <si>
    <t>1台のファイアウォールによって，外部セグメント，DMZ，内部セグメントの三つのセグメントに分割されたネットワークがある。このネットワークにおいて，Webサーバと，重要なデータをもつデータベース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との間及びDMZと内部セグメントとの間の通信は特定のプロトコルだけを許可し，外部セグメントと内部セグメントとの間の直接の通信は許可しないものとする。</t>
  </si>
  <si>
    <t>電子メールの送信時に，送信者を送信側のメールサーバで認証するためのものはどれか。</t>
  </si>
  <si>
    <t>Webサーバの検査におけるポートスキャナーの利用目的はどれか。</t>
  </si>
  <si>
    <t>システムの外部設計を完了させるとき，顧客から承認を受けるものはどれか。</t>
  </si>
  <si>
    <t>ソフトウェアのレビュー方法の説明のうち，インスペクションはどれか。</t>
  </si>
  <si>
    <t>オブジェクト指向の基本概念の組合せとして，適切なものはどれか。</t>
  </si>
  <si>
    <t>流れ図において，判定条件網羅(分岐網羅)を満たす最少のテストケース数は幾つか。</t>
  </si>
  <si>
    <t>図のアローダイアグラムで表されるプロジェクトは，完了までに最短で何日を要するか。</t>
  </si>
  <si>
    <t>テスト工程での品質状況を判断するためには，テスト項目消化件数と累積バグ件数との関係を分析し，評価する必要がある。品質が安定しつつあることを表しているグラフはどれか。</t>
  </si>
  <si>
    <t>サービスマネジメントシステムにおけるサービスの可用性はどれか。</t>
  </si>
  <si>
    <t>システム監査人が，監査報告書の原案について被監査部門と意見交換を行う目的として，最も適切なものはどれか。</t>
  </si>
  <si>
    <t>システムに関わるドキュメントが漏えい，改ざん，不正使用されるリスクに対するコントロールを監査する際のチェックポイントはどれか。</t>
  </si>
  <si>
    <t>システム監査の実施体制に関する記述のうち，適切なものはどれか。</t>
  </si>
  <si>
    <t>リスクや投資価値の類似性で分けたカテゴリごとの情報化投資について，最適な資源配分を行う手法はどれか。</t>
  </si>
  <si>
    <t>ITサービスをアウトソーシングする際の，システム保守品質・運用品質の低下リスクへの対応策はどれか。</t>
  </si>
  <si>
    <t>ホスティングサービスの特徴はどれか。</t>
  </si>
  <si>
    <t>BYOD(Bring Your Own Device)の説明はどれか。</t>
  </si>
  <si>
    <t>企画，要件定義，システム開発，ソフトウェア実装，ハードウェア実装，保守から成る一連のシステム開発プロセスにおいて，要件定義プロセスで実施すべきものはどれか。</t>
  </si>
  <si>
    <t>コアコンピタンスの説明はどれか。</t>
  </si>
  <si>
    <t>競争上のポジションで，ニッチャの基本戦略はどれか。</t>
  </si>
  <si>
    <t>アンゾフが提唱した成長マトリクスにおいて，既存市場に対して既存製品で事業拡大する場合の戦略はどれか。</t>
  </si>
  <si>
    <t>バランススコアカードの学習と成長の視点における戦略目標と業績評価指標の例はどれか。</t>
  </si>
  <si>
    <t>図は，生産管理システムの手法であるMRP(資材所要量計画)の作業手順である。図中のaに入る，正味所要量計算に必要な情報はどれか。</t>
  </si>
  <si>
    <t>CGM(Consumer Generated Media)の説明はどれか。</t>
  </si>
  <si>
    <t>インターネット広告などで見られるアフィリエイトプログラムのモデル例のDに当てはまるものはどれか。ここで，@〜Dはこのモデルでの業務順序を示し，@，A，C，Dはア〜エのいずれかに対応する。</t>
  </si>
  <si>
    <t>親和図法を説明したものはどれか。</t>
  </si>
  <si>
    <t>著作権法によるソフトウェアの保護範囲に関する記述のうち，適切なものはどれか。</t>
  </si>
  <si>
    <t>8ビットのビット列の下位4ビットが変化しない操作はどれか。</t>
  </si>
  <si>
    <t>ある工場では，同じ製品を独立した二つのラインA，Bで製造している。ラインAでは製品全体の60%を製造し，ラインBでは40%を製造している。ラインAで製造された製品の2%が不良品であり，ラインBで製造された製品の1%が不良品であることが分かっている。いま，この工場で製造された製品の一つを無作為に抽出して調べたところ，それは不良品であった。その製品がラインAで製造された確率は何%か。</t>
  </si>
  <si>
    <t>300円の商品を販売する自動販売機の状態遷移図はどれか。ここで，入力と出力の関係を"入力／出力"で表し，入力の"a"は"100円硬貨"を，"b"は"100円硬貨以外"を示し，S0〜S2は状態を表す。入力が"b"の場合はすぐにその硬貨を返却する。また，終了状態に遷移する際，出力の"1"は商品の販売を，"0"は何もしないことを示す。</t>
  </si>
  <si>
    <t>32ビットで表現できるビットパターンの個数は，24ビットで表現できる個数の何倍か。</t>
  </si>
  <si>
    <t>標本化，符号化，量子化の三つの工程で，アナログをデジタルに変換する場合の順番として，適切なものはどれか。</t>
  </si>
  <si>
    <t>2分探索木になっている2分木はどれか。</t>
  </si>
  <si>
    <t>Web環境での動的処理を実現するプログラムであって，Webサーバ上だけで動作するものはどれか。</t>
  </si>
  <si>
    <t>主記憶のデータを図のように参照するアドレス指定方式はどれか。</t>
  </si>
  <si>
    <t>1Mバイトのメモリを図のようにMPUに接続するとき，最低限必要なアドレスバスの信号線の本数 n はどれか。ここで，メモリにはバイト単位でアクセスするものとし，1Mバイトは1,024kバイト，1kバイトは1,024バイトとする。</t>
  </si>
  <si>
    <t>3層クライアントサーバシステム構成で実現したWebシステムの特徴として，適切なものはどれか。</t>
  </si>
  <si>
    <t>ロードバランサーを使用した負荷分散クラスタ構成と比較した場合の，ホットスタンバイ形式によるHA(High Availability)クラスタ構成の特徴はどれか。</t>
  </si>
  <si>
    <t>2台のコンピュータを並列に接続して使うシステムがある。それぞれのMTBFとMTTRを次の表に示す。どちらか1台が稼働していればよい場合，システム全体の稼働率は何%か。</t>
  </si>
  <si>
    <t>ある時間帯でのジョブの処理状況を計測したところ，次のとおりであった。どのような状況になっているか。
〔ジョブの処理状況〕
多重度3でジョブを実行する。
ジョブは5分間隔で発生し，実行時間は多重度に依存せず20分である。
各ジョブは実行終了後にスプーリング機能を利用して印刷し，印刷時間は15分である。
プリンターは2台使用する。</t>
  </si>
  <si>
    <t>マルチプログラミングにおけるプロセスの切替え手順を示した図において，OSの処理a〜cとして，適切な組合せはどれか。</t>
  </si>
  <si>
    <t>LRUアルゴリズムで，ページ置換えの判断基準に用いられる項目はどれか。</t>
  </si>
  <si>
    <t>格納アドレスが1〜6の範囲の直接編成ファイルにおいて，次の条件でデータを格納した場合，アドレス1に格納されているデータのキー値はどれか。
〔条件〕
キー値が3，4，8，13，14，18の順でデータを格納する。
データのキー値を5で割った余りに1を加えた値を格納アドレスにする。
格納アドレスに既にデータがある場合には，次のアドレスに格納する。これを格納できるまで繰り返す。最終アドレスの次は先頭とする。
初期状態では，ファイルは何も格納されていない。</t>
  </si>
  <si>
    <t>アノードコモン型7セグメントLEDの点灯回路で，出力ポートに16進数で92を出力したときの表示状態はどれか。ここで，P7を最上位ビット(MSB)，P0を最下位ビット(LSB)とし，ポート出力が0のとき，LEDは点灯する。</t>
  </si>
  <si>
    <t>次のような注文データが入力されたとき，注文日が入力日以前の営業日かどうかを検査するために行うチェックはどれか。</t>
  </si>
  <si>
    <t>6行だけから成る"配送"表において成立している関数従属はどれか。ここで，X→Yは，XはYを関数的に決定することを表す。</t>
  </si>
  <si>
    <t>関係代数の演算のうち，関係R，Sの直積(R×S)に対応するSELECT文はどれか。ここで，関係R，Sを表R，Sに対応させ，表R及びSにそれぞれ行の重複はないものとする。</t>
  </si>
  <si>
    <t>トランザクションTはチェックポイント取得後に完了したが，その後にシステム障害が発生した。データベースをトランザクションTの終了直後の状態に戻すために用いられる復旧技法はどれか。ここで，チェックポイントの他に，トランザクションログを利用する。</t>
  </si>
  <si>
    <t>二つのLANセグメントを接続する装置Aの機能をTCP/IPの階層モデルで表すと図のようになる。この装置Aはどれか。</t>
  </si>
  <si>
    <t>2台のPCにIPv4アドレスを割り振りたい。サブネットマスクが255.255.255.240のとき，両PCのIPv4アドレスが同一ネットワークに所属する組合せはどれか。</t>
  </si>
  <si>
    <t>図はNTPによる時刻合わせの基本的な仕組みを表している。NTPサーバからの応答には，NTPサーバでの問合せ受信時刻と，応答送信時刻が含まれており，PCは図に示した四つの時刻からサーバ時刻とのずれを計算する。このとき，PCの内部時計はNTPサーバの時計と比べてどれだけずれているか。ここで，伝送遅延は問合せと応答で等しいものとする。また，図中の時刻は，PCとNTPサーバのそれぞれの内部時計の時刻であり，aa:bb:cc.dddddd は aa時bb分cc.dddddd秒 (ddddddはマイクロ秒)を表す。</t>
  </si>
  <si>
    <t>地上から高度約36,000kmの静止軌道衛星を中継して，地上のA地点とB地点で通信をする。衛星とA地点，衛星とB地点の距離がどちらも37,500kmであり，衛星での中継による遅延を10ミリ秒とするとき，Aから送信し始めたデータがBに到達するまでの伝送遅延時間は何秒か。ここで，電波の伝搬速度は3×108m／秒とする。</t>
  </si>
  <si>
    <t>情報の"完全性"を脅かす攻撃はどれか。</t>
  </si>
  <si>
    <t>メッセージ認証符号におけるメッセージダイジェストの利用目的はどれか。</t>
  </si>
  <si>
    <t>PKIにおける認証局が，信頼できる第三者機関として果たす役割はどれか。</t>
  </si>
  <si>
    <t>ICカードとPINを用いた利用者認証における適切な運用はどれか。</t>
  </si>
  <si>
    <t>ウイルス検出におけるビヘイビア法に分類されるものはどれか。</t>
  </si>
  <si>
    <t>別のサービスやシステムから流出したアカウント認証情報を用いて，アカウント認証情報を使い回している利用者のアカウントを乗っ取る攻撃はどれか。</t>
  </si>
  <si>
    <t>PCへの侵入に成功したマルウェアがインターネット上の指令サーバと通信を行う場合に，宛先ポートとしてTCPポート番号80が多く使用される理由はどれか。</t>
  </si>
  <si>
    <t>安全性や信頼性を確保するための設計のうち，フールプルーフに該当するものはどれか。</t>
  </si>
  <si>
    <t>オブジェクト指向におけるカプセル化を説明したものはどれか。</t>
  </si>
  <si>
    <t>整数1〜1,000を有効とする入力値が，1〜100の場合は処理Aを，101〜1,000の場合は処理Bを実行する入力処理モジュールを，同値分割法と境界値分析によってテストする。次の条件でテストするとき，テストデータの最小個数は幾つか。
〔条件〕
有効同値クラスの1クラスにつき，一つの値をテストデータとする。ただし，テストする値は境界値でないものとする。
有効同値クラス，無効同値クラスの全ての境界値をテストデータとする。</t>
  </si>
  <si>
    <t>階層構造のモジュール群から成るソフトウェアの結合テストを，上位のモジュールから行う。この場合に使用する，下位モジュールの代替となるテスト用のモジュールはどれか。</t>
  </si>
  <si>
    <t>モデリングツールを使用して，本稼働中のデータベースシステムの定義情報からE-R図などで表現した設計書を生成する手法はどれか。</t>
  </si>
  <si>
    <t>プロジェクトマネジメントのプロセスのうち，計画プロセスグループ内で実施するプロセスはどれか。</t>
  </si>
  <si>
    <t>ファンクションポイント法で，システムの開発規模を見積もる際に必要となる情報はどれか。</t>
  </si>
  <si>
    <t>ITILによれば，サービスデスク組織の特徴のうち，バーチャル・サービスデスクのものはどれか。</t>
  </si>
  <si>
    <t>JIS Q 20000-1は，サービスマネジメントシステム(SMS)及びサービスのあらゆる場面でPDCA方法論の適用を要求している。SMSの計画(Plan)に含まれる活動はどれか。</t>
  </si>
  <si>
    <t>ITILでは，可用性管理における重要業績評価指標(KPI)の例として，保守性を表す指標値の短縮を挙げている。この指標に該当するものはどれか。</t>
  </si>
  <si>
    <t>"システム管理基準"に基づいて，システムの信頼性，安全性，効率性を監査する際に，システムが不正な使用から保護されているかどうかという安全性の検証項目として，最も適切なものはどれか。</t>
  </si>
  <si>
    <t>2種類のIT機器a，bの購入を検討している。それぞれの耐用年数を考慮して投資の回収期間を設定し，この投資で得られる利益の全額を投資額の回収に充てることにした。a，bそれぞれにおいて，設定した回収期間で投資額を回収するために最低限必要となる年間利益に関する記述のうち，適切なものはどれか。ここで，年間利益は毎年均等に上げられ，利率は考慮しないものとする。</t>
  </si>
  <si>
    <t>企業活動におけるBPM(Business Process Management)の目的はどれか。</t>
  </si>
  <si>
    <t>改善の効果を定量的に評価するとき，複数の項目で評価した結果を統合し，定量化する方法として重み付け総合評価法がある。表の中で優先すべき改善案はどれか。</t>
  </si>
  <si>
    <t>CSR調達に該当するものはどれか。</t>
  </si>
  <si>
    <t>RFIに回答した各ベンダーに対してRFPを提示した。今後のベンダー選定に当たって，公正に手続を進めるためにあらかじめ実施しておくことはどれか。</t>
  </si>
  <si>
    <t>コストプラス法による価格設定方法を表すものはどれか。</t>
  </si>
  <si>
    <t>売手の視点であるマーケティングミックスの4Pに対応する，買手の視点である4Cの中で，図のaに当てはまるものはどれか。ここで，ア〜エはa〜dのいずれかに対応する。</t>
  </si>
  <si>
    <t>CRMの目的はどれか。</t>
  </si>
  <si>
    <t>ある工場では表に示す3製品を製造している。実現可能な最大利益は何円か。ここで，各製品の月間需要量には上限があり，また，組立て工程に使える工場の時間は月間200時間までで、複数種類の製品を同時に並行して製造することはできないものとする。</t>
  </si>
  <si>
    <t>図は，製品Aの構成部品を示し，括弧内の数字は上位の製品・部品1個当たりの所要数量である。この製品Aを10個生産する場合，部品Cの発注数量は何個になるか。ここで，現在の部品Cの在庫は5個である。</t>
  </si>
  <si>
    <t>品質管理における検査特性曲線(OC曲線)は，通常，横軸にロットの不良率を，縦軸にロットの合格の確率を目盛ったものである。大きさ N のロットから，大きさ n のサンプルを抜き取り，このサンプル中に見いだされた不良個数が合格判定個数 c 以下のときにはロットを合格とし，cを超えたときはロットを不合格とする。
　N と n を一定にして c を0, 1, 2と替えたときの，OC曲線の変化の傾向を表す図はどれか。</t>
  </si>
  <si>
    <t>プログラム開発において，法人の発意に基づく法人名義の著作物について，著作権法で規定されているものはどれか。</t>
  </si>
  <si>
    <t>マルウェアを用いて，企業で使用されているコンピュータの記憶内容を消去する行為を処罰の対象とする法律はどれか。</t>
  </si>
  <si>
    <t>数値を2進数で格納するレジスタがある。このレジスタに正の整数xを設定した後，"レジスタの値を2ビット左にシフトして，xを加える"操作を行うと，レジスタの値はxの何倍になるか。ここで，あふれ(オーバーフロー)は，発生しないものとする。</t>
  </si>
  <si>
    <t>次の状態遷移図で表現されるオートマトンで受理されるビット列はどれか。ここで，ビット列は左から順に読み込まれるものとする。</t>
  </si>
  <si>
    <t>UNIXにおける正規表現 [A−Z]＋[0−9]＊ が表現する文字列の集合の要素となるものはどれか。ここで，正規表現は次の規則に従う。
[A−Z]は，英字1文字を表す。
[0−9]は，数字1文字を表す。
＊は，直前の正規表現の0回以上の繰返しを表す。
＋は，直前の正規表現の1回以上の繰返しを表す。</t>
  </si>
  <si>
    <t>PCM伝送方式によって音声をサンプリング(標本化)して8ビットのデジタルデータに変換し、圧縮せずにリアルタイムで転送したところ、転送速度は64,000ビット／秒であった。このときのサンプリング間隔は何マイクロ秒か。</t>
  </si>
  <si>
    <t>10個の節(ノード)からなる次の2分木の各節に，1から10までの値を一意に対応するように割り振ったとき，節a，bの値の組合せはどれになるか。ここで，各節に割り振る値は，左の子及びその子孫に割り振る値より大きく，右の子及びその子孫に割り振る値より小さくする。</t>
  </si>
  <si>
    <t>2次元の整数型配列 a の各要素 a(i，j) の値は，2i＋j である。このとき，
a(a(1，1)×2，a(2，2)＋1) の値は幾つか。</t>
  </si>
  <si>
    <t>nの階乗を再帰的に計算する関数 F(n) の定義において，aに入れるべき式はどれか。ここで，nは非負の整数である。
　n＞0のとき， F(n)＝a
　n＝0のとき， F(n)＝1</t>
  </si>
  <si>
    <t>xとyを自然数とするとき，流れ図で表される手続を実行した結果として，適切なものはどれか。</t>
  </si>
  <si>
    <t>PCのクロック周波数に関する記述のうち，適切なものはどれか。</t>
  </si>
  <si>
    <t>RISCプロセッサの5段パイプラインの命令実行制御の順序はどれか。ここで，このパイプラインのステージは次の五つとする。
書込み
実行とアドレス生成
命令デコードとレジスタファイル読出し
命令フェッチ
メモリアクセス</t>
  </si>
  <si>
    <t>キャッシュメモリの効果として，適切なものはどれか。</t>
  </si>
  <si>
    <t>表示解像度が1000×800ドットで，色数が65,536色(216色)の画像を表示するのに最低限必要なビデオメモリ容量は何Mバイトか。ここで，1Mバイト＝1,000kバイト，1kバイト＝1,000バイトとする。</t>
  </si>
  <si>
    <t>システムが単位時間内にジョブを処理する能力の評価尺度はどれか。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</si>
  <si>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とき，このシステムの稼働率を表す計算式はどれか。ここで，クライアントは3台のうち1台でも稼働していればよく，プリンターは2台のうちどちらかが稼働していればよい。</t>
  </si>
  <si>
    <t>システムの稼働率に関する記述のうち，適切なものはどれか。</t>
  </si>
  <si>
    <t>組込みリアルタイムOSで用いられる，優先度に基づくプリエンプティブなスケジューリングの利用方法として，適切なものはどれか。</t>
  </si>
  <si>
    <t>入出力管理におけるバッファの機能として，適切なものはどれか。</t>
  </si>
  <si>
    <t>UNIXにおいて，あるコマンドの標準出力を，直接別のコマンドの標準入力につなげる機能はどれか。</t>
  </si>
  <si>
    <t>コンパイラにおける最適化の説明として，適切なものはどれか。</t>
  </si>
  <si>
    <t>静的テストツールの機能に分類されるものはどれか。</t>
  </si>
  <si>
    <t>HTML文書の文字の大きさ，文字の色，行間などの視覚表現の情報を扱う標準仕様はどれか。</t>
  </si>
  <si>
    <t>関係XとYを結合した後，関係Zを得る関係代数演算はどれか。</t>
  </si>
  <si>
    <t>トランザクションが，データベースに対する更新処理を完全に行うか，全く処理しなかったかのように取り消すか，のどちらかの結果になることを保証する特性はどれか。</t>
  </si>
  <si>
    <t>関係データベースにおいて，外部キ一を定義する目的として，適切なものはどれか。</t>
  </si>
  <si>
    <t>DBMSにおいて，複数のトランザクション処理プログラムが同一データベースを同時に更新する場合，論理的な矛盾を生じさせないために用いる技法はどれか。</t>
  </si>
  <si>
    <t>64kビット／秒の回線を用いて106バイトのファイルを送信するとき，伝送におよそ何秒掛かるか。ここで，回線の伝送効率は80%とする。</t>
  </si>
  <si>
    <t>プライベートIPアドレスの複数の端末が，一つのグローバルIPアドレスを使ってインターネット接続を利用する仕組みを実現するものはどれか。</t>
  </si>
  <si>
    <t>IPアドレス 192.168.57.123/22 が属するネットワークのブロードキャストアドレスはどれか。</t>
  </si>
  <si>
    <t>検索サイトの検索結果の上位に悪意のあるサイトが並ぶように細工する攻撃の名称はどれか。</t>
  </si>
  <si>
    <t>スパイウェアに該当するものはどれか。</t>
  </si>
  <si>
    <t>Webシステムのパスワードを忘れたときの利用者認証において合い言葉を使用する場合，合い言葉が一致した後の処理のうち，セキュリティ上最も適切なものはどれか。</t>
  </si>
  <si>
    <t>SaaS(Software as a Service)を利用するときの企業のセキュリティ管理についての記述のうち，適切なものはどれか。</t>
  </si>
  <si>
    <t>BYODの説明，及びその情報セキュリティリスクに関する記述のうち，適切なものはどれか。</t>
  </si>
  <si>
    <t>クライアントとWebサーバの間において，クライアントからWebサーバに送信されたデータを検査して，SQLインジェクションなどの攻撃を遮断するためのものはどれか。</t>
  </si>
  <si>
    <t>機密ファイルが格納されていて，正常に動作するPCの磁気ディスクを産業廃棄物処理業者に引き渡して廃棄する場合の情報漏えい対策のうち，適切なものはどれか。</t>
  </si>
  <si>
    <t>システム結合テストにおける状態遷移テストに関する記述として，適切なものはどれか。</t>
  </si>
  <si>
    <t>流れ図で表される部分を命令網羅によってテストするとき，テストケースは少なくとも幾つ用意する必要があるか。</t>
  </si>
  <si>
    <t>ソフトウェア開発において，構成管理に起因しない問題はどれか。</t>
  </si>
  <si>
    <t>プロジェクトの目的及び範囲を明確にするマネジメントプロセスはどれか。</t>
  </si>
  <si>
    <t>プロジェクト全体のスケジュールを短縮する技法の一つである"クラッシング"では，メンバーの時間外勤務を増やしたり，業務内容に精通したメンバーを新たに増員したりする。"クラッシング"を行う際に，優先的に資源を投入すべきスケジュールアクティビティはどれか。</t>
  </si>
  <si>
    <t>プロジェクトメンバーが16人のとき，2人ずつの総当たりでプロジェクトメンバー相互の顔合わせ会を行うためには，延べ何時間の顔合わせ会が必要か。ここで，顔合わせ会1回の所要時間は0.5時間とする。</t>
  </si>
  <si>
    <t>ITサービスマネジメントにおけるインシデントの記録と問題の記録の関係についての記述のうち，適切なものはどれか。</t>
  </si>
  <si>
    <t>ITサービスマネジメントのキャパシティ管理プロセスにおける，オンラインシステムの容量・能力の利用の監視についての注意事項のうち，適切なものはどれか。</t>
  </si>
  <si>
    <t>落雷によって発生する過電圧の被害から情報システムを防ぐための手段として，有効なものはどれか。</t>
  </si>
  <si>
    <t>アクセス制御を監査するシステム監査人が採った行動のうち，適切なものはどれか。</t>
  </si>
  <si>
    <t>ソフトウェアのパッチの適用において，システムに不具合が発生するリスクを低滅するコントロールを監査する際のチェックポイントはどれか。</t>
  </si>
  <si>
    <t>IoT(Internet of Things)を説明したものはどれか。</t>
  </si>
  <si>
    <t>グリーン調達の説明はどれか。</t>
  </si>
  <si>
    <t>企業経営で用いられるベンチマーキングを説明したものはどれか。</t>
  </si>
  <si>
    <t>図に示すマトリックスを用いたポートフォリオマネジメントによって，事業計画や競争優位性の分析を行う目的はどれか。</t>
  </si>
  <si>
    <t>EMS(Electronics Manufacturing Service)の説明として適切なものはどれか。</t>
  </si>
  <si>
    <t>@〜Bの手順に従って処理を行うものはどれか。
今後の一定期間に生産が予定されている製品の種類と数量及び部品構成表を基にして，その構成部品についての必要量を計算する。
引当て可能な在庫量から各構成部品の正味発注量を計算する。
製造／調達リードタイムを考慮して構成部品の発注時期を決定する。</t>
  </si>
  <si>
    <t>インターネット上で，一般消費者が買いたい品物とその購入条件を提示し，単数又は複数の売り手がそれに応じる取引形態はどれか。</t>
  </si>
  <si>
    <t>ロングテールを説明したものはどれか。</t>
  </si>
  <si>
    <t>企業経営の透明性を確保するために，企業は誰のために経営を行っているか，トップマネジメントの構造はどうなっているか，組織内部に自浄能力をもっているかなどの視点で，企業活動を監督・監視する仕組みはどれか。</t>
  </si>
  <si>
    <t>プロジェクト組織を説明したものはどれか。</t>
  </si>
  <si>
    <t>ある工場では，これまでに発生した不良品について，発生要因ごとの件数を記録している。この記録に基づいて，不良品発生の上位を占める要因と件数の累積割合を表したパレート図はどれか。</t>
  </si>
  <si>
    <t>財務諸表のうち，一定時点における企業の資産，負債及び純資産を表示し，企業の財政状態を明らかにするものはどれか。</t>
  </si>
  <si>
    <t>著作権法において，保護の対象とならないものはどれか。</t>
  </si>
  <si>
    <t>A社がシステム開発を行うに当たり，外部業者B社を利用する場合の契約に関する記述のうち，適切なものはどれか。</t>
  </si>
  <si>
    <t>関数?(x)は，引数も戻り値も実数型である。この関数を使った，@〜Dから成る手続を考える。手続の実行を開始してからA〜Dを十分に繰り返した後に，Bで表示されるyの値に変化がなくなった。このとき成立する関係式はどれか。
x←a
y←?(x)
yの値を表示する。
x←y
Aに戻る。</t>
  </si>
  <si>
    <t>アナログ電圧をデジタル化した後に演算処理することの利点として，適切なものはどれか。</t>
  </si>
  <si>
    <t>配列Aが図2の状態のとき，図1の流れ図を実行すると，配列Bが図3の状態になった。図1のaに入れるべき操作はどれか。ここで，配列A，Bの要素をそれぞれ　A(i，j)，B(i，j)とする。</t>
  </si>
  <si>
    <t>整列アルゴリズムの一つであるクイックソートの記述として，適切なものはどれか。</t>
  </si>
  <si>
    <t>50MIPSのプロセッサの平均命令実行時間は幾らか。</t>
  </si>
  <si>
    <t>キャッシュメモリをもつメモリシステムにおいて，平均メモリアクセス時間が増加する原因となるものはどれか。</t>
  </si>
  <si>
    <t>デバイスドライバの役割として，適切なものはどれか。</t>
  </si>
  <si>
    <t>500バイトのセクタ8個を1ブロックとして，ブロック単位でファイルの領域を割り当てて管理しているシステムがある。2,000バイト及び9,000バイトのファイルを保存するとき，これら二つのファイルに割り当てられるセクタ数の合計は幾らか。ここで，ディレクトリなどの管理情報が占めるセクタは考慮しないものとする。</t>
  </si>
  <si>
    <t>2層クライアントサーバシステムと比較した3層クライアントサーバシステムの特徴として，適切なものはどれか。</t>
  </si>
  <si>
    <t>MTBFとMTTRに関する記述として，適切なものはどれか。</t>
  </si>
  <si>
    <t>システム全体のスループットを高めるために，主記憶装置と低速の出力装置とのデータ転送を，高速の補助記憶装置を介して行う方式はどれか。</t>
  </si>
  <si>
    <t>仮想記憶管理のページ入替え方式のうち，最後に使われてからの経過時間が最も長いページを入れ替えるものはどれか。</t>
  </si>
  <si>
    <t>図のメモリマップで，セグメント2が解放されたとき，セグメントを移動(動的再配置)し，分散する空き領域を集めて一つの連続領域にしたい。1回のメモリアクセスは4バイト単位で行い，読取り，書込みがそれぞれ30ナノ秒とすると，動的再配置をするのに必要なメモリアクセス時間は合計何ミリ秒か。ここで，1kバイトは1,000バイトとし，動的再配置に要する時間以外のオーバーヘッドは考慮しないものとする。</t>
  </si>
  <si>
    <t>コンパイラで構文解析した結果の表現方法の一つに四つ組形式がある。
　　(演算子，被演算子1，被演算子2，結果)
この形式は，被演算子1と被演算子2に演算子を作用させたものが結果であることを表す。次の一連の四つ組は，どの式を構文解析した結果か。ここで，T1，T2，T3は一時変数を表す。
(＊，B，C，T1)
(／，T1，D，T2)
(＋，A，T2，T3)</t>
  </si>
  <si>
    <t>オープンソースの統合開発環境であって，アプリケーション開発のためのソフトウェア及び支援ツール類をまとめたものはどれか。</t>
  </si>
  <si>
    <t>機械式接点の押しボタンスイッチを1回押したときに，押してから数ミリ秒の間，複数回のON，OFFが発生する現象はどれか。</t>
  </si>
  <si>
    <t>図のNANDゲートの組合せ回路で，入力A，B，C，Dに対する出力Xの論理式はどれか。ここで，論理式中の"・"は論理積，"＋"は論理和を表す。</t>
  </si>
  <si>
    <t>DBMSにおいて，スキーマを決める機能はどれか。</t>
  </si>
  <si>
    <t>インデックス方式のうち，キー値を基にして格納位置を算出するとき，異なったキー値でも同一の算出結果となる可能性があるものはどれか。</t>
  </si>
  <si>
    <t>"出庫記録"表に対するSQL文のうち，最も大きな値が得られるものはどれか。</t>
  </si>
  <si>
    <t>ロックの両立性に関する記述のうち，適切なものはどれか。</t>
  </si>
  <si>
    <t>OSI基本参照モデルの第3層に位置し，通信の経路選択機能や中継機能を果たす層はどれか。</t>
  </si>
  <si>
    <t>LANに接続されたPCに対して，そのIPアドレスをPCの起動時などに自動設定するために用いるプロトコルはどれか。</t>
  </si>
  <si>
    <t>IPv4にはなく，IPv6で追加・変更された仕様はどれか。</t>
  </si>
  <si>
    <t>IPv4アドレスに関する記述のうち，適切なものはどれか。</t>
  </si>
  <si>
    <t>TCP/IPネットワークにおいて，TCPコネクションを識別するために必要な情報の組合せはどれか。</t>
  </si>
  <si>
    <t>手順に示す処理を実施することによって，メッセージの改ざんの検知の他に，受信者Bができることはどれか。
〔手順〕
送信者Aの処理
メッセージから，ハッシュ関数を使ってダイジェストを生成する。
秘密に保持していた自分の署名生成鍵を用いて，(1)で生成したダイジェストからメッセージの署名を生成する。
メッセージと，(2)で生成したデータを受信者Bに送信する。
受信者Bの処理
受信したメッセージから，ハッシュ関数を使ってダイジェストを生成する。
(4)で生成したダイジェスト及び送信者Aの署名検証鍵を用いて，受信した署名を検証する。</t>
  </si>
  <si>
    <t>暗号解読の手法のうち，ブルートフォース攻撃はどれか。</t>
  </si>
  <si>
    <t>Xさんは，Yさんにインターネットを使って電子メールを送ろうとしている。電子メールの内容を秘密にする必要があるので，公開鍵暗号方式を用いて暗号化して送信したい。電子メールの内容を暗号化するのに使用する鍵はどれか。</t>
  </si>
  <si>
    <t>標的型攻撃メールで利用されるソーシャルエンジニアリング手法に該当するものはどれか。</t>
  </si>
  <si>
    <t>ISMS適合性評価制度の説明はどれか。</t>
  </si>
  <si>
    <t>ワームの検知方式の一つとして，検査対象のファイルからSHA-256を使ってハッシュ値を求め，既知のワーム検体ファイルのハッシュ値のデータベースと照合することによって，検知できるものはどれか。</t>
  </si>
  <si>
    <t>パケットフィルタリング型ファイアウォールがルール一覧に基づいてパケットを制御する場合，パケットAに適用されるルールとそのときの動作はどれか。ここで，ファイアウォールでは，ルール一覧に示す番号の1から順にルールを適用し，一つのルールが適合したときには残りのルールは適用しない。</t>
  </si>
  <si>
    <t>2要素認証に該当するものはどれか。</t>
  </si>
  <si>
    <t>レビュー技法の一つであるインスペクションにおけるモデレーターの役割はどれか。</t>
  </si>
  <si>
    <t>プログラム中の図の部分を判定条件網羅(分岐網羅)でテストするときのテストケースとして，適切なものはどれか。</t>
  </si>
  <si>
    <t>ソースコードやオブジェクトコードを解析して，プログラムの仕様と設計の情報を取り出す手法はどれか。</t>
  </si>
  <si>
    <t>共通フレームのプロセスのうち，成果物が利用者の視点から意図された正しいものになっているかどうかを確認するプロセスはどれか。</t>
  </si>
  <si>
    <t>表の機能と特性をもったプログラムのファンクションポイント値は幾らか。ここで，複雑さの補正係数は0.75とする。</t>
  </si>
  <si>
    <t>10人が0.5kステップ／人日の生産性で作業するとき，30日間を要するプログラミング作業がある。10日目が終了した時点で作業が終了したステップ数は，10人の合計で30kステップであった。予定の30日間でプログラミングを完了するためには，少なくとも何名の要員を追加すればよいか。ここで，追加する要員の生産性は，現在の要員と同じとする。</t>
  </si>
  <si>
    <t>プロジェクトのリスクに対応する戦略として，損害発生時のリスクに備え，損害賠償保険に加入することにした。PMBOKによれば，該当する戦略はどれか。</t>
  </si>
  <si>
    <t>情報システムの安全性や信頼性を向上させる考え方のうち，フェールセーフはどれか。</t>
  </si>
  <si>
    <t>ソースコードのバージョン管理システムが導入された場合に，システム監査において，ソースコードの機密性のチェックポイントとして追加することが適切なものはどれか。</t>
  </si>
  <si>
    <t>スプレッドシートの処理ロジックの正確性に関わるコントロールを監査する際のチェックポイントはどれか。</t>
  </si>
  <si>
    <t>システム企画段階において業務プロセスを抜本的に再設計する際の留意点はどれか。</t>
  </si>
  <si>
    <t>企業が保有する顧客や市場などの膨大なデータから，有用な情報や関係を見つけ出す手法はどれか。</t>
  </si>
  <si>
    <t>IT投資案件において，5年間の投資効果をROI(Return On Investment)で評価した場合，四つの案件a〜d のうち，最も効果が高いものはどれか。ここで，内部収益率(IRR)は0とする。</t>
  </si>
  <si>
    <t>総合評価落札方式を用い，次の条件で調達を行う。A〜D社の入札価格及び技術点が表のとおりであるとき，落札者はどれか。
〔条件〕
価格点(100点満点)及び技術点(100点満点)を合算した総合評価点が最も高い入札者を落札者とする。
予定価格を1,000万円とする。予定価格を超える入札は評価対象とならない。
価格点は次の計算式で算出する。
　[1−(入札価格/予定価格)]×100</t>
  </si>
  <si>
    <t>コトラーの競争戦略によると，業界でのシェアは高くないが，特定の製品・サービスに経営資源を集中することによって，収益を高め，独自の地位を獲得することを戦略目標とする企業はどれか。</t>
  </si>
  <si>
    <t>経営戦略策定に用いられるSWOT分析はどれか。</t>
  </si>
  <si>
    <t>表は，投資目的に応じて，投資分類とKPIを整理したものである。投資目的のcに当てはまるものはどれか。ここで，ア〜エはa〜dのいずれかに入る。</t>
  </si>
  <si>
    <t>ソーシャルメディアをビジネスにおいて活用している事例はどれか。</t>
  </si>
  <si>
    <t>通信機能及び他の機器の管理機能をもつ高機能型の電力メーターであるスマートメーターを導入する目的として，適切でないものはどれか。</t>
  </si>
  <si>
    <t>キャッシュフローを改善する行為はどれか。</t>
  </si>
  <si>
    <t>平成27年4月に30万円で購入したPCを3年後に1万円で売却するとき，固定資産売却損は何万円か。ここで，耐用年数は4年，減価償却は定額法，定額法の償却率は0.250，残存価額は0円とする。</t>
  </si>
  <si>
    <t>表から，期末在庫品を先入先出法で評価した場合の在庫評価額は何千円か。</t>
  </si>
  <si>
    <t>サイバーセキュリティ基本法の説明はどれか。</t>
  </si>
  <si>
    <t>独占禁止法の目的として，適切なものはどれか。</t>
  </si>
  <si>
    <t>次に示す手順は，列中の少なくとも一つは1であるビット列が与えられたとき，最も右にある1を残し，ほかのビットをすべて0にするアルゴリズムである。例えば，00101000が与えられたとき，00001000が求まる。aに入る論理演算はどれか。
手順1　与えられたビット列Aを符号なしの2進数と見なし，Aから1を引き，結果をBとする。
手順2　AとBの排他的論理和(XOR)を求め，結果をCとする。
手順3　AとCのaを求め，結果をAとする。</t>
  </si>
  <si>
    <t>桁落ちの説明として，適切なものはどれか。</t>
  </si>
  <si>
    <t>次の例に示すように，関数?(x)はx以下で最大の整数を表す。
　?(1.0)＝1
　?(0.9)＝0
　?(−0.4)＝−1
小数点以下1桁の小数−0.9，−0.8，…，−0.1，0.0，0.1，…，0.8，0.9からxを等確率で選ぶとき，?(x＋0.5)の期待値(平均値)は幾らか。</t>
  </si>
  <si>
    <t>入力されたビットに対して出力されるビットが0か1のいずれかである確率を遷移確率という。遷移確率を表にしたとき，a，b，c，dの関係はどれか。</t>
  </si>
  <si>
    <t>整列されたn個のデータの中から，求める要素を2分探索法で探索する。この処理の計算量のオーダーを表す式はどれか。</t>
  </si>
  <si>
    <t>Javaのプログラムにおいて，よく使われる機能などを部品化し，再利用できるようにコンポーネント化するための仕様はどれか。</t>
  </si>
  <si>
    <t>図に示すように，データを細分化して複数台の磁気ディスクに格納することを何と呼ぶか。ここで，b0〜b15はデータがビットごとにデータディスクに格納される順番を示す。</t>
  </si>
  <si>
    <t>回転数が4,200回／分で，平均位置決め時間が5ミリ秒の磁気ディスク装置がある。この磁気ディスク装置の平均待ち時間は約何ミリ秒か。ここで，平均待ち時間は，平均位置決め時間と平均回転待ち時間の合計である。</t>
  </si>
  <si>
    <t>仮想化マシン環境を物理マシン20台で運用しているシステムがある。次の運用条件のとき，物理マシンが最低何台停止すると縮退運転になるか。
〔運用条件〕
物理マシンが停止すると，そこで稼働していた仮想マシンは他の全ての物理マシンで均等に稼働させ，使用していた資源も同様に配分する。
物理マシンが20台のときに使用する資源は，全ての物理マシンにおいて70%である。
1台の物理マシンで使用している資源が90%を超えた場合，システム全体が縮退運転となる。
(1)〜(3)以外の条件は考慮しなくてよい。</t>
  </si>
  <si>
    <t>オンラインリアルタイムシステムにおけるCPUの使用率と平均応答時間の関係を表したグラフとして，適切なものはどれか。ここで，トランザクションの発生はポアソン分布に従い，その処理時間は指数分布に従うものとする。</t>
  </si>
  <si>
    <t>稼働率が最も高いシステム構成はどれか。ここで，並列に接続したシステムは，少なくともそのうちのどれか一つが稼働していればよいものとする。</t>
  </si>
  <si>
    <t>スプーリングの説明として，適切なものはどれか。</t>
  </si>
  <si>
    <t>ノンプリエンプティブなスケジューリング方式の説明として，適切なものはどれか。</t>
  </si>
  <si>
    <t>ページング方式の仮想記憶において，ページ置換えアルゴリズムにLRU方式を採用する。主記憶に割り当てられるページ枠が4のとき，ページ1，2，3，4，5，2，1，3，2，6の順にアクセスすると，ページ6をアクセスする時点で置き換えられるページはどれか。ここで，初期状態では主記憶にどのページも存在しないものとする。</t>
  </si>
  <si>
    <t>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が長い順にプリンターを並べたものはどれか。ここで，初期状態ではプリンターはすべて空いているものとする。</t>
  </si>
  <si>
    <t>図に示すデジタル回路と等価な論理式はどれか。ここで，論理式中の・は論理積，＋は論理和，XはXの否定を表す。</t>
  </si>
  <si>
    <t>図のデータモデルを三つの表で実装する。このとき，"A社への売上50,000円を，2015年4月4日に現金勘定に計上した"ことを記録する"移動"表のa，bの適切な組合せはどれか。ここで，モデルの表記にはUMLを用いる。</t>
  </si>
  <si>
    <t>新たにデータ項目の命名規約を設ける場合，次の命名規約だけでは回避できない問題はどれか。
〔命名規約〕
データ項目名の末尾には必ず"名"，"コード"，"数"，"金額"，"年月日"などの区分語を付与し，区分語ごとに定めたデータ型にする。
データ項目名と意味を登録した辞書を作成し，異音同義語や同音異義語が発生しないようにする。</t>
  </si>
  <si>
    <t>図は，DBMSが受け付けたクエリを実行するまでの処理の流れを表している。@〜Bに入る処理の組合せとして，適切なものはどれか。</t>
  </si>
  <si>
    <t>CSMA/CD方式のLANに接続されたノードの送信動作として，適切なものはどれか。</t>
  </si>
  <si>
    <t>IPv6のIPアドレスは何ビットか。</t>
  </si>
  <si>
    <t>TCP/IPを利用している環境で，電子メールに画像データなどを添付するための規格はどれか。</t>
  </si>
  <si>
    <t>IPv4のグローバルIPアドレスはどれか。</t>
  </si>
  <si>
    <t>キーロガーの悪用例はどれか。</t>
  </si>
  <si>
    <t>デジタル署名における署名鍵の用い方と，デジタル署名を行う目的のうち，適切なものはどれか。</t>
  </si>
  <si>
    <t>公開鍵暗号方式を用いて，図のようにAさんからBさんへ，他人に秘密にしておきたい文章を送るとき，暗号化に用いる鍵Kとして，適切なものはどれか。</t>
  </si>
  <si>
    <t>バイオメトリクス認証には，身体的特徴を抽出して認証する方式と行動的特徴を抽出して認証する方式がある。行動的特徴を用いているものはどれか。</t>
  </si>
  <si>
    <t>SQLインジェクション攻撃の説明はどれか。</t>
  </si>
  <si>
    <t>Webサーバのコンテンツの改ざんを検知する方法のうち，最も有効なものはどれか。</t>
  </si>
  <si>
    <t>ファイルの属性情報として，ファイルに対する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
〔試行結果〕
0を設定したら，読取り，書込み，実行ができなくなってしまった。
3を設定したら，読取りと書込みはできたが，実行ができなかった。
7を設定したら，読取り，書込み，実行ができるようになった。</t>
  </si>
  <si>
    <t>社員が利用するスマートフォンにデジタル証明書を導入しておくことによって，当該スマートフォンから社内システムへアクセスがあったときに，社内システム側で確認できるようになることはどれか。</t>
  </si>
  <si>
    <t>コンピュータやネットワークのセキュリティ上の脆弱性を発見するために，システムを実際に攻撃して侵入を試みる手法はどれか。</t>
  </si>
  <si>
    <t>E-R図の説明はどれか。</t>
  </si>
  <si>
    <t>オブジェクト指向の考え方に基づくとき，一般的に“自動車”のサブクラスといえるものはどれか。</t>
  </si>
  <si>
    <t>図は，テスト項目消化件数 X において，目標値として設定したバグ累積件数に到達したことを示す。この図の状況の説明として，適切なものはどれか。</t>
  </si>
  <si>
    <t>図の構造をもつプログラムに対して，ホワイトボックステストのテストケースを設計するとき，少なくとも実施しなければならないテストケース数が最大になるテスト技法はどれか。</t>
  </si>
  <si>
    <t>XP(Extreme Programming)において，実践することが提唱されているものはどれか。</t>
  </si>
  <si>
    <t>プロジェクトに関わるステークホルダの説明のうち，適切なものはどれか。</t>
  </si>
  <si>
    <t>プロジェクトスコープマネジメントにおいて，WBS作成のプロセスで行うことはどれか。</t>
  </si>
  <si>
    <t>図は，あるプロジェクトの作業(A〜I)とその作業日数を表している。このプロジェクトが終了するまでに必要な最短日数は何日か。</t>
  </si>
  <si>
    <t>システムが正常に稼働するかどうかを確認するために，システムの利用部門の利用者と情報システム部門の運用者が合同で，本稼働前に運用テストを実施することになった。利用者が優先して確認すべき事項はどれか。</t>
  </si>
  <si>
    <t>ITサービスマネジメントのインシデント及びサービス要求管理プロセスにおいて，インシデントに対して最初に実施する活動はどれか。</t>
  </si>
  <si>
    <t>システムの費用を表すTCO(総所有費用)の意味として，適切なものはどれか。</t>
  </si>
  <si>
    <t>ITに係る内部統制を評価し検証するシステム監査の対象となるものはどれか。</t>
  </si>
  <si>
    <t>システム監査人が監査報告書に記載する事項のうち，監査人の業務範囲を逸脱するものはどれか。</t>
  </si>
  <si>
    <t>ワークフローシステムを用いて業務改善を行ったとき，期待できる効果として適切なものはどれか。</t>
  </si>
  <si>
    <t>共通フレームによれば，企画プロセスで定義するものはどれか。</t>
  </si>
  <si>
    <t>SWOT分析を用いて識別した，自社製品に関する外部要因はどれか。</t>
  </si>
  <si>
    <t>衣料品製造販売会社を対象にバリューチェーン分析を行った。会社の活動を，購買物流，製造，出荷物流，販売とマーケティング，サービスに分類した場合，購買物流の活動はどれか。</t>
  </si>
  <si>
    <t>電子自治体において，G to Bに該当するものはどれか。</t>
  </si>
  <si>
    <t>eマーケットプレイスを説明したものはどれか。</t>
  </si>
  <si>
    <t>企業が社会的責任を果たすために採るべき施策のうち，環境対策の観点で実施するものはどれか。</t>
  </si>
  <si>
    <t>従業員1人当たりの勤務時間を減らして社会全体の雇用維持や雇用機会増加を図るものはどれか。</t>
  </si>
  <si>
    <t>三つの製品 A，B，C を，2台の機械 M1，M2 で加工する。加工は，M1→M2 の順で行わなければならない。各製品をそれぞれの機械で加工するのに要する時間は，表のとおりである。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t>
  </si>
  <si>
    <t>刑法における，いわゆるコンピュータウイルスに関する罪となるものはどれか。</t>
  </si>
  <si>
    <t>10進数の分数1／32を16進数の小数で表したものはどれか。</t>
  </si>
  <si>
    <t>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桁に対して0.5を乗じた結果(小数点以下は切捨て)をレコードのアドレスとする。</t>
  </si>
  <si>
    <t>次に示す計算式と逆ポーランド表記法の組合せのうち，適切なものはどれか。</t>
  </si>
  <si>
    <t>2分探索に関する記述のうち，適切なものはどれか。</t>
  </si>
  <si>
    <t>次の関数 ?(n，k)がある。?(4，2)の値は幾らか。</t>
  </si>
  <si>
    <t>XMLに関する記述のうち，適切なものはどれか。</t>
  </si>
  <si>
    <t>コンピュータの電源投入時に最初に実行されるプログラムの格納に適しているものはどれか。ここで，主記憶のバッテリバックアップはしないものとする。</t>
  </si>
  <si>
    <t>バックアップシステム構成におけるホットサイトに関する記述として，適切なものはどれか。</t>
  </si>
  <si>
    <t>東京〜大阪 及び 東京〜名古屋 がそれぞれ独立した通信回線で接続されている。東京〜大阪 の稼働率は 0.9，東京〜名古屋 の稼働率は 0.8 である。東京〜大阪 の稼働率を 0.95 以上に改善するために，大阪〜名古屋 にバックアップ回線を新設することを計画している。新設される回線の稼働率は最低限幾ら必要か。</t>
  </si>
  <si>
    <t>コンピュータシステムのライフサイクルを故障の面から，初期故障期間，偶発故障期間，摩耗故障期間の三つの期間に分類するとき，初期故障期間の対策に関する記述として，最も適切なものはどれか。</t>
  </si>
  <si>
    <t>キャッシュメモリと主記憶との間でブロックを置き換える方式にLRU方式がある。この方式で置換えの対象になるブロックはどれか。</t>
  </si>
  <si>
    <t>2台のCPUからなるシステムがあり，使用中でないCPUは実行要求のあったタスクに割り当てられるようになっている。このシステムで，二つのタスクA，Bを実行する際，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ここで，タスクA，Bを開始した時点では，CPU，資源Rともに空いているものとする。</t>
  </si>
  <si>
    <t>オープンソースライセンスにおいて，"著作権を保持したまま，プログラムの複製や改変，再配布を制限せず，そのプログラムから派生した二次著作物(派生物)には，オリジナルと同じ配布条件を適用する"とした考え方はどれか。</t>
  </si>
  <si>
    <t>二つの安定状態をもつ順序回路はどれか。</t>
  </si>
  <si>
    <t>RDBMSにおけるスキーマの説明として，適切なものはどれか。</t>
  </si>
  <si>
    <t>"売上"表への次の検索処理のうち，B+木インデックスよりもハッシュインデックスを設定した方が適切なものはどれか。ここで，インデックスを設定する列を&lt;&gt;内に示す。
　売上 (伝票番号，売上年月日，商品名，利用者ID，店舗番号，売上金額)</t>
  </si>
  <si>
    <t>関係を第3正規形まで正規化して設計する目的はどれか。</t>
  </si>
  <si>
    <t>データベースのアクセス効率を低下させないために，定期的に実施する処理はどれか。</t>
  </si>
  <si>
    <t>符号化速度が192kビット／秒の音声データ2.4Mバイトを，通信速度が128kビット／秒のネットワークを用いてダウンロードしながら途切れることなく再生するためには，再生開始前のデータのバッファリング時間として最低何秒間が必要か。</t>
  </si>
  <si>
    <t>LANにおいて，伝送距離を延長するために伝送路の途中でデータの信号波形を増幅・整形して，物理層での中継を行う装置はどれか。</t>
  </si>
  <si>
    <t>TCP/IPネットワークで，データ転送用と制御用に異なるウェルノウンポート番号が割り当てられているプロトコルはどれか。</t>
  </si>
  <si>
    <t>次のネットワークアドレスとサブネットマスクをもつネットワークがある。このネットワークを利用する場合，PCに割り振ってはいけないIPアドレスはどれか。
　ネットワークアドレス: 200.170.70.16
　サブネットマスク　　: 255.255.255.240</t>
  </si>
  <si>
    <t>TCP/IPのネットワークにおいて，サーバとクライアント間で時刻を合わせるためのプロトコルはどれか。</t>
  </si>
  <si>
    <t>デジタル証明書をもつA氏が，B商店に対して電子メールを使って商品の注文を行うときに，A氏は自分の秘密鍵を用いてデジタル署名を行い，B商店はA氏の公開鍵を用いて署名を確認する。この手法によって実現できることはどれか。ここで，A氏の秘密鍵はA氏だけが使用できるものとする。</t>
  </si>
  <si>
    <t>情報漏えい対策に該当するものはどれか。</t>
  </si>
  <si>
    <t>リスクアセスメントに関する記述のうち，適切なものはどれか。</t>
  </si>
  <si>
    <t>1台のファイアウォールによって，外部セグメント，DMZ，内部ネットワークの三つのセグメントに分割されたネットワークがある。このネットワークにおいて，Webサーバと，重要なデータをもつDBサーバから成るシステムを使って，利用者向けのサービスをインターネットに公開する場合，インターネットからの不正アクセスから重要なデータを保護するためのサーバの設置方法のうち，最も適切なものはどれか。ここで，ファイアウォールでは，外部セグメントとDMZ間及びDMZと内部ネットワーク間の通信は特定のプロトコルだけを許可し，外部セグメントと内部ネットワーク間の通信は許可しないものとする。</t>
  </si>
  <si>
    <t>WAF(Web Application Firewall)を利用する目的はどれか。</t>
  </si>
  <si>
    <t>ウイルス対策ソフトのパターンマッチング方式を説明したものはどれか。</t>
  </si>
  <si>
    <t>HTTPS(HTTP over SSL/TLS)の機能を用いて実現できるものはどれか。</t>
  </si>
  <si>
    <t>多相性を実現するときに，特有のものはどれか。</t>
  </si>
  <si>
    <t>ソフトウェアのテストの種類のうち，ソフトウェア保守のために行った変更によって，影響を受けないはずの箇所に影響を及ぼしていないかどうかを確認する目的で行うものはどれか。</t>
  </si>
  <si>
    <t>プログラムからUMLのクラス図を生成することを何と呼ぶか。</t>
  </si>
  <si>
    <t>プロジェクトマネジメントで使用するWBSで定義するものはどれか。</t>
  </si>
  <si>
    <t>図に示すアローダイアグラムは，あるシステムの開発作業を表したものである。クリティカルパスはどれか。</t>
  </si>
  <si>
    <t>システムを構成するプログラムの本数とプログラム1本当りのコーディング所要工数が表のとおりであるとき，システムを95日間で開発するには少なくとも何人の要員が必要か。ここで，システムの開発にはコーディングの他に，設計やテストの作業が必要であり，それらの作業の遂行にはコーディング所要工数の8倍の工数が掛かるものとする。</t>
  </si>
  <si>
    <t>PMBOKによれば，プロジェクトのリスクマネジメントにおいて，脅威に対して適用できる対応戦略と好機に対して適用できる対応戦略がある。脅威に対して適用できる対応戦略はどれか。</t>
  </si>
  <si>
    <t>ITサービスを廃止する際には，使われていた資産を包括的に識別し，余分な資産の除去や解放を適切に行うことが重要である。除去すべきでない資産を誤って除去することが原因で起こる可能性がある事象はどれか。</t>
  </si>
  <si>
    <t>システムの運用に関する記述のうち，適切なものはどれか。</t>
  </si>
  <si>
    <t>システム障害の発生時に，オペレーターが障害の発生を確実に認知できるのはどれか。</t>
  </si>
  <si>
    <t>システム監査人の役割に関する記述のうち，適切なものはどれか。</t>
  </si>
  <si>
    <t>ソフトウェア資産管理に対する監査のチェックポイントとして，最も適切なものはどれか。</t>
  </si>
  <si>
    <t>"システム管理基準"によれば，"全体最適化"に含まれる作業はどれか。</t>
  </si>
  <si>
    <t>共通フレームによれば，要件定義プロセスの活動内容には，利害関係者の識別，要件の識別，要件の評価，要件の合意などがある。このうち，要件の識別において実施する作業はどれか。</t>
  </si>
  <si>
    <t>プロダクトライフサイクルにおける導入期を説明したものはどれか。</t>
  </si>
  <si>
    <t>コンカレントエンジニアリングの説明として，適切なものはどれか。</t>
  </si>
  <si>
    <t>CADを説明したものはどれか。</t>
  </si>
  <si>
    <t>四つの工程A，B，C，Dを経て生産される製品を，1か月で1,000個作る必要がある。各工程の，製品1個当たりの製造時間，保有機械台数，機械1台当たりの生産能力が表のとおりであるとき，能力不足となる工程はどれか。</t>
  </si>
  <si>
    <t>部品の受払記録が表のように示される場合，先入先出法を採用したときの4月10日の払出単価は何円か。</t>
  </si>
  <si>
    <t>準委任契約の説明はどれか。</t>
  </si>
  <si>
    <t>次の10進小数のうち，2進数で表すと無限小数になるものはどれか。</t>
  </si>
  <si>
    <t>論理式 A・B・C＋A・B・C＋A・B・C＋A・B・C と恒等的に等しいものはどれか。ここで，・は論理積，＋は論理和，AはAの否定を表す。</t>
  </si>
  <si>
    <t>正規分布の説明として，適切なものはどれか。</t>
  </si>
  <si>
    <t>次の表は，文字列を検査するための状態遷移表である。検査では，初期状態をaとし，文字列の検査中に状態がeになれば不合格とする。
　解答群で示される文字列のうち，不合格となるものはどれか。ここで，文字列は左端から検査し，解答群中の△は空白を表す。</t>
  </si>
  <si>
    <t>2分木の各ノードがもつ記号を出力する再帰的なプログラムProc(n)の定義は，次のとおりである。このプログラムを，図の2分木の根(最上位のノード)に適用したときの出力はどれか。
Proc(ノードn){
　nに左の子lがあればProc(l)を呼び出す
　nに右の子rがあればProc(r)を呼び出す
　nに書かれた記号を出力する
}</t>
  </si>
  <si>
    <t>空の状態のキューとスタックの二つのデータ構造がある。次の手続を順に実行した場合，変数xに代入されるデータはどれか。ここで，手続きに引用している関数は，次のとおりとする。
〔関数の定義〕
push(y)：データyをスタックに積む。
pop()：データをスタックから取り出して，その値を返す。
enq(y)：データyをキューに挿入する。
deq()：データをキューから取り出して，その値を返す。
〔手続〕
push(a)
push(b)
enq(pop())
enq(c)
push(d)
push(deq())
x ← pop()</t>
  </si>
  <si>
    <t>長さm，nの文字列をそれぞれ格納した配列X，Yがある。図は，配列Xに格納した文字列の後ろに，配列Yに格納した文字列を連結したものを配列Zに格納するアルゴリズムを表す流れ図である。図中のa，bに入れる処理として，正しいものはどれか。
ここで，1文字が一つの配列要素に格納されるものとする。</t>
  </si>
  <si>
    <t>主記憶に記憶されたプログラムを，CPUが順に読み出しながら実行する方式はどれか。</t>
  </si>
  <si>
    <t>主記憶のアクセス時間が60ナノ秒，キャッシュメモリのアクセス時間が10ナノ秒のシステムがある。キャッシュメモリを介して主記憶にアクセスする場合の実効アクセス時間が15ナノ秒であるとき，キャッシュメモリのヒット率は幾らか。</t>
  </si>
  <si>
    <t>メモリモジュールのパリティチェックの目的として，適切なものはどれか。</t>
  </si>
  <si>
    <t>磁気ディスク装置の性能に関する記述のうち，適切なものはどれか。</t>
  </si>
  <si>
    <t>スループットに関する記述のうち，適切なものはどれか。</t>
  </si>
  <si>
    <t>フェールセーフ設計の考え方に該当するものはどれか。</t>
  </si>
  <si>
    <t>ページング方式の仮想記憶を用いることによる効果はどれか。</t>
  </si>
  <si>
    <t>データ管理ユーティリティの一つである，アーカイバの機能を説明したものはどれか。</t>
  </si>
  <si>
    <t>ヒューマンインタフェースの機能のうち，定型的な作業を頻繁に行う利用者の操作数を少なくする目的で用いるものはどれか。</t>
  </si>
  <si>
    <t>アニメーションの作成過程で，センサーやビデオカメラなどを用いて人間や動物の自然な動きを取り込む技法はどれか。</t>
  </si>
  <si>
    <t>SQL文を実行する際に，効率が良いと考えられるアクセス経路を選択する関係データベース管理システム(RDBMS)の機能はどれか。</t>
  </si>
  <si>
    <t>項目 a の値が決まれば項目 b の値が一意に定まることを，a→bで表す。例えば，社員番号が決まれば社員名が一意に定まるという表現は，社員番号→社員名である。この表記法に基づいて，図のような関係が成立している項目 a〜j を，関係データベース上の三つのテーブルで定義する組合せとして，適切なものはどれか。</t>
  </si>
  <si>
    <t>関係データベースの操作のうち，射影(projection)の説明として，適切なものはどれか。</t>
  </si>
  <si>
    <t>"商品"表，"在庫"表に対する次のSQL文と，同じ結果が得られるSQL文はどれか。ここで，下線部は主キーを表す。</t>
  </si>
  <si>
    <t>IPv6アドレスの特徴として，適切なものはどれか。</t>
  </si>
  <si>
    <t>IPネットワークにおいて，ICMPのエコー要求，エコー応答，到達不能メッセージなどによって，通信相手との接続性を確認するコマンドはどれか。</t>
  </si>
  <si>
    <t>PKI(公開鍵基盤)の認証局が果たす役割はどれか。</t>
  </si>
  <si>
    <t>情報セキュリティにおける"完全性"を脅かす攻撃はどれか。</t>
  </si>
  <si>
    <t>会社や団体が，自組織の従業員に貸与するスマートフォンに対して，セキュリティポリシーに従った一元的な設定をしたり，業務アプリケーションを配信したりして，スマートフォンの利用状況などを一元管理する仕組みはどれか。</t>
  </si>
  <si>
    <t>緊急事態を装って組織内部の人間からパスワードや機密情報を入手する行為は，どれに分類されるか。</t>
  </si>
  <si>
    <t>パスワードを用いて利用者を認証する方法のうち，適切なものはどれか。</t>
  </si>
  <si>
    <t>企業内ネットワークやサーバに侵入するために攻撃者が組み込むものはどれか。</t>
  </si>
  <si>
    <t>UMLにおける図の　の中に記述するものはどれか。</t>
  </si>
  <si>
    <t>オブジェクト指向に基づく開発では，オブジェクトの内部構造が変更されても利用者がその影響を受けないようにすることができ，それによってオブジェクトの利用者がオブジェクトの内部構造を知らなくてもよいようにすることができる。これを実現するための概念を表す用語はどれか。</t>
  </si>
  <si>
    <t>要求の分析・設計時に使用する状態遷移図の説明として，適切なものはどれか。</t>
  </si>
  <si>
    <t>ブラックボックステストにおけるテストケースの設計方法として，適切なものはどれか。</t>
  </si>
  <si>
    <t>ソフトウェア開発の活動のうち，リファクタリングはどれか。</t>
  </si>
  <si>
    <t>システム開発の進捗管理やソフトウェアの品質管理などで用いられるPDCAサイクルの"P"，"D"，"C"，"A"は，それぞれ英単語の頭文字をとったものである。3番目の文字"C"が表す単語はどれか。</t>
  </si>
  <si>
    <t>図のように，プロジェクトチームが実行すべき作業を上位の階層から下位の階層へ段階的に分解したものを何と呼ぶか。</t>
  </si>
  <si>
    <t>図に示すプロジェクト活動のクリティカルパスはどれか。</t>
  </si>
  <si>
    <t>ある新規システムの開発規模を見積もったところ，500FP(ファンクションポイント)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t>
  </si>
  <si>
    <t>システムの移行方式の一つである一斉移行方式の特徴のうち，適切なものはどれか。</t>
  </si>
  <si>
    <t>ITサービスマネジメントにおける"既知の誤り(既知のエラー)"の説明はどれか。</t>
  </si>
  <si>
    <t>次の条件でITサービスを提供している。SLAを満たすための，1か月のサービス時間帯中の停止時間は最大何時間か。ここで，1か月の営業日は30日とし、サービス時間帯中は保守などのサービス計画停止は行わないものとする。
〔SLAの条件〕
サービス時間帯は，営業日の午前8時から午後10時までとする。
可用性を99.5%以上とする。</t>
  </si>
  <si>
    <t>システム設計の段階において，利用者要件が充足されないリスクを低減するコントロールを監査するときのチェックポイントはどれか。</t>
  </si>
  <si>
    <t>共通フレームによれば，システム化構想の立案で作成されるものはどれか。</t>
  </si>
  <si>
    <t>デジタルディバイドの解消のために取り組むべきことはどれか。</t>
  </si>
  <si>
    <t>"システム管理基準"において，情報システムの費用，スケジュール，開発体制，投資効果などを明確にする計画はどれか。</t>
  </si>
  <si>
    <t>コトラーの競争戦略によると，業界でのシェアは高くないが，特定の製品・サービスに経営資源を集中することで，収益を高め，独自の地位を獲得することを戦略目標とする企業はどれか。</t>
  </si>
  <si>
    <t>プロダクトライフサイクルにおける成長期を説明したものはどれか。</t>
  </si>
  <si>
    <t>ある製品の設定価格と需要の関係が1次式で表せるとき，aに入る適切な数値はどれか。
設定価格を3,000円にすると，需要は0個になる。
設定価格を1,000円にすると，需要は60,000個になる。
設定価格を1,500円にすると，需要はa個になる。</t>
  </si>
  <si>
    <t>ある工場では表に示す3製品を製造している。実現可能な最大利益は何円か。ここで，各製品の月間需要量には上限があり，また，組立て工程に使える工場の時間は月間200時間までで、複数種類の製品を同時に並行して組み立てることはできないものとする。</t>
  </si>
  <si>
    <t>インターネットオークションなどで利用されるエスクローサービスの取引モデルのDに当てはまる行為はどれか。ここで，@〜Eは取引の順序を示し，B〜Eはア〜エのいずれかに対応する。</t>
  </si>
  <si>
    <t>特徴(1)〜(4)をもつ組織形態はどれか。
戦略的目標を達成するために，必要な専門家を各部門から集めて編成する。
環境の変化に適応する戦略的組織であり，職能部門などから独立している。
所期の目的を達成すれば解散する流動性をもつ。
タスクフォースは，この組織形態に属す。</t>
  </si>
  <si>
    <t>六つの部署に合計30台のPCがある。その全てのPCで使用するソフトウェアを購入したい。表に示す購入方法がある場合，最も安く購入すると何円になるか。ここで，各部署には最低1冊のマニュアルが必要であるものとする。</t>
  </si>
  <si>
    <t>図は，製品の製造上のある要因の値xと品質特性の値yとの関係をプロットしたものである。この図から読み取れることはどれか。</t>
  </si>
  <si>
    <t>ソフトウェア開発を外部業者へ委託する際に，納品後一定の期間内に発見された不具合を無償で修復してもらう根拠となる項目として，契約書に記載するものはどれか。</t>
  </si>
  <si>
    <t>労働者派遣における派遣元の責任はどれか。</t>
  </si>
  <si>
    <t>集合(A∩B∩C)∪(A∩B∩C)を網掛け部分(　)で表しているベン図はどれか。ここで，∩は積集合，∪は和集合，XはXの補集合を表す。</t>
  </si>
  <si>
    <t>32ビットのレジスタに16進数ABCDが入っているとき，2ビットだけ右に論理シフトしたときの値はどれか。</t>
  </si>
  <si>
    <t>4桁の整数N1N2N3N4から，次の方法によって検査数字(チェックディジット)Cを計算したところ，C＝4となった。N2＝7，N3＝6，N4＝2のとき，N1の値は幾らか。ここで，mod(x，y)は，xをyで割った余りとする。
検査数字：C＝mod((N1×1＋N2×2＋N3×3＋N4×4)，10)</t>
  </si>
  <si>
    <t>PCM伝送方式によって音声をサンプリング(標本化)して8ビットのデジタルデータに変換し、圧縮処理をしないで転送したところ、転送速度は64,000ビット／秒であった。このときサンプリング間隔は何マイクロ秒か。</t>
  </si>
  <si>
    <t>待ち行列に対する操作を，次のとおり定義する。
　ENQ n:待ち行列にデータnを挿入する。
　DEQ :待ち行列からデータを取り出す。
　空の待ち行列に対し，ENQ1，ENQ2，ENQ3，DEQ，ENQ4，ENQ5，DEQ，ENQ6，DEQ，DEQの操作を行った。次にDEQ操作を行ったとき，取り出される値はどれか。</t>
  </si>
  <si>
    <t>リストは，配列で実現する場合とポインタで実現する場合とがある。リストを配列で実現した場合の特徴として，適切なものはどれか。</t>
  </si>
  <si>
    <t>次の規則に従って配列の要素A[0]，A[1]，…，A[9]に正の整数kを格納する。kとして16，43，73，24，85を順に格納したとき，85が格納される場所はどこか。ここで，x mod yはxをyで割った剰余を返す。また，配列の要素は全て0に初期化されている。
〔規則〕
A[k mod10]＝0ならば，kをA[k mod 10]に格納する。
(1)で格納できないとき，A[(k＋1) mod 10]＝0ならば，kをA[(k＋1) mod 10]に格納する。
(2)で格納できないとき，A[(k＋4) mod 10]＝0ならば，kをA[(k＋4) mod 10]に格納する。</t>
  </si>
  <si>
    <t>右の流れ図が左の流れ図と同じ動作をするために，a，bに入るYesとNoの組合せはどれか。</t>
  </si>
  <si>
    <t>1件のトランザクションについて80万ステップの命令実行を必要とするシステムがある。プロセッサの性能が200MIPSで，プロセッサの使用率が80%のときのトランザクションの処理能力(件／秒)は幾らか。</t>
  </si>
  <si>
    <t>プロセッサにデータを読み込む時にキャッシュメモリがヒットしなかった場合，キャッシュメモリ制御装置が行う動作はどれか。</t>
  </si>
  <si>
    <t>1文字が，縦48ドット，横32ドットで表される2値ビットマップのフォントがある。文字データが8,192種類あるとき，文字データ全体を保存するために必要な領域は何バイトか。ここで，1Mバイト＝1,024kバイト，1kバイト＝1,024バイトとし，文字データは圧縮しないものとする。</t>
  </si>
  <si>
    <t>静電容量方式タッチパネルの記述として，適切なものはどれか。</t>
  </si>
  <si>
    <t>フォールトトレラントシステムの実現方法の記述のうち，最も適切なものはどれか。</t>
  </si>
  <si>
    <t>MTBFが21万時間の磁気ディスク装置がある。この装置100台から成る磁気ディスクシステムを1週間に140時間運転したとすると，平均何週間に1回の割合で故障を起こすか。ここで，磁気ディスクシステムは，信頼性を上げるための冗長構成は採っていないものとする。</t>
  </si>
  <si>
    <t>キャパシティプランニングにおける作業を，実施する順序に並べたものはどれか。
〔作業項目〕
CPU増設，磁気ディスク増設，メモリ増設などを検討する。
応答時間，システム資源の要求量などの増加から，システム能力の限界時期を検討する。
稼働状況データ，磁気ディスク使用量，トランザクション数などの基礎数値を把握する。
端末増設計画，利用者数の増加などを検討する。</t>
  </si>
  <si>
    <t>コンピュータシステムのベンチマークテストの説明として，最も適切なものはどれか。</t>
  </si>
  <si>
    <t>メモリリークの説明として，適切なものはどれか。</t>
  </si>
  <si>
    <t>直接編成ファイルにおけるレコードのキー値を格納アドレスに変換したハッシュ値の分布として，理想的なものはどれか。</t>
  </si>
  <si>
    <t>コンパイル済みのオブジェクトコードがサーバに格納されていて，クライアントからの要求によってクライアントへ転送されて実行されるプログラムはどれか。</t>
  </si>
  <si>
    <t>GPLの下で公開されたOSSを使い，ソースコードを公開しなかった場合にライセンス違反となるものはどれか。</t>
  </si>
  <si>
    <t>分解能が8ビットのD/A変換器に，デジタル値0を入力したときの出力電圧が0Vとなり，デジタル値128を入力したときの出力電圧が2.5Vとなるとき，最下位の1ビットの変化によるこのD/A変換器の出力電圧の変化は何Vか。</t>
  </si>
  <si>
    <t>定格出力電力500Wで効率80%の電源ユニットがある。この電源ユニットから500Wの出力電力を得るのに最低限必要な入力電力の大きさは何Wか。</t>
  </si>
  <si>
    <t>論理式X＝A・B＋A・B＋A・Bと同じ結果が得られる論理回路はどれか。ここで，論理式中の・は論理積，＋は論理和，XはXの否定を表す。</t>
  </si>
  <si>
    <t>クライアントサーバシステムにおいて，利用頻度の高い命令群をあらかじめサーバ上のDBMSに用意しておくことによって，データベースアクセスのネットワーク負荷を軽減する仕組みはどれか。</t>
  </si>
  <si>
    <t>関係データベースのデータ構造の説明として，適切なものはどれか。</t>
  </si>
  <si>
    <t>関係データベースの主キー制約の条件として，キー値が重複していないことの他に，主キーを構成する列に必要な条件はどれか。</t>
  </si>
  <si>
    <t>"商品"表に対して，更新SQL文を実行するトランザクションが，デッドロックの発生によって異常終了した。異常終了後の"商品"表はどれか。ここで，"商品"表に対する他のトランザクションは，参照は行うが更新はしないものとする。
〔更新SQL文〕
DELETE FROM 商品 WHERE 商品コード＝'B020'</t>
  </si>
  <si>
    <t>表は，トランザクション1〜3が資源 A〜C にかけるロックの種別を表す。また，資源へのロックはトランザクションの起動と同時にかけられる。トランザクション1〜3のうち二つのトランザクションをほぼ同時に起動した場合の動きについて，適切な記述はどれか。ここで，表中の"−"はロックなし，"S"は共有ロック，"X"は専有ロックを示す。</t>
  </si>
  <si>
    <t>リスク共有(リスク移転)に該当するものはどれか。</t>
  </si>
  <si>
    <t>クライアントPCで行うマルウェア対策のうち，適切なものはどれか。</t>
  </si>
  <si>
    <t>利用者情報を管理するデータベースにおいて，利用者情報を検索して表示するアプリケーションがある。このアプリケーションに与えるデータベースへのアクセス権限として，セキュリティ管理上適切なものはどれか。ここで，権限の範囲は次のとおりとする。
〔権限の範囲〕
参照権限: レコードの参照が可能
更新権限: レコードの登録，変更，削除が可能
管理者権限: テーブルの参照，登録，変更，削除が可能</t>
  </si>
  <si>
    <t>社内ネットワークとインターネットの接続点にパケットフィルタリング型ファイアウォールを設置して，社内ネットワーク上のPCからインターネット上のWebサーバの80番ポートにアクセスできるようにするとき，フィルタリングで許可するルールの適切な組合せはどれか。</t>
  </si>
  <si>
    <t>ソフトウェアの分析・設計技法の特徴のうち，データ中心分析・設計技法の特徴として、最も適切なものどれか。</t>
  </si>
  <si>
    <t>オブジェクト指向開発において，オブジェクトのもつ振る舞いを記述したものを何というか。</t>
  </si>
  <si>
    <t>プロジェクトの特性はどれか。</t>
  </si>
  <si>
    <t>ソフトウェア開発においてWBS(Work Breakdown Structure)を使用する目的として，適切なものはどれか。</t>
  </si>
  <si>
    <t>図は作業A〜Eで構成されるプロジェクトのアローダイアグラムである。全ての作業を1人で実施する予定だったが，2日目から6日目までの5日間は，別の1人が手伝うことになった。手伝いがない場合と比較し，開始から終了までの日数は最大で何日短くなるか。ここで，一つの作業を2人で同時には行えないが，他者から引き継ぐことはできる。また，引継ぎによる作業日数の増加はないものとする。</t>
  </si>
  <si>
    <t>全部で100画面から構成されるシステムの画面作成作業において，規模が小かつ複雑度が単純な画面が30，中規模かつ普通の画面が40，大規模かつ普通の画面が20，大規模かつ複雑な画面が10である場合の工数を，表の標準作業日数を用いて標準タスク法で見積もると何人日になるか。ここで，全部の画面のレビューに5人日を要し，作業の管理にレビューを含めた作業工数の20%を要するものとする。</t>
  </si>
  <si>
    <t>ファンクションポイント法の説明はどれか。</t>
  </si>
  <si>
    <t>データのバックアップ方法に関する記述のうち，最も適切なものはどれか。</t>
  </si>
  <si>
    <t>ITサービスにおけるコンピュータシステムの利用料金を逓減課金方式にしたときのグラフはどれか。</t>
  </si>
  <si>
    <t>アクセス制御を監査するシステム監査人がとった行動のうち，適切なものはどれか。</t>
  </si>
  <si>
    <t>システム監査で実施するヒアリングに関する記述のうち，適切なものはどれか。</t>
  </si>
  <si>
    <t>利用者が，インターネットを経由してサービスプロバイダ側のシステムに接続し，サービスプロバイダが提供するアプリケーションの必要な機能だけを必要なときにオンラインで利用するものはどれか。</t>
  </si>
  <si>
    <t>非機能要件定義を説明したものはどれか。</t>
  </si>
  <si>
    <t>国や地方公共団体などが，環境への配慮を積極的に行っていると評価されている製品・サービスを選ぶことを何というか。</t>
  </si>
  <si>
    <t>経営層のアカウンタビリティを説明したものはどれか。</t>
  </si>
  <si>
    <t>A社は，B社と著作物の権利に関する特段の取決めをせず，A社の要求仕様に基づいて，販売管理システムのプログラム作成をB社に依頼した。この場合のプログラム著作権の原始的帰属はどれか。</t>
  </si>
  <si>
    <t>個人情報に関する記述のうち，個人情報保護法に照らして適切なものはどれか。</t>
  </si>
  <si>
    <t>16ビットの2進数nを16進数の各けたに分けて，下位のけたから順にスタックに格納するために，次の手順を4回繰り返す。a，b に入る適切な語句の組合せはどれか。ここで，XXXX16は16進数XXXXを表す。
〔手順〕
aをxに代入する。
xをスタックにプッシュする。
nをb論理シフトする。</t>
  </si>
  <si>
    <t>1秒間に一定間隔で16個のパルスを送ることができる通信路を使って，0〜9，A〜Fの16種類の文字を送るとき，1秒間に最大何文字を送ることができるか。ここで，1ビットは1個のパルスで表し，圧縮は行わないものとする。</t>
  </si>
  <si>
    <t>アナログ音声をPCM符号化したとき，1秒当たりのデータ量は64,000ビットであった。量子化ビット数を8ビットとするとき，サンプリング間隔は何マイクロ秒か。</t>
  </si>
  <si>
    <t>次の2分探索木から要素12を削除したとき，その位置に別の要素を移動するだけで2分探索木を再構成するには，削除された要素の位置にどの要素を移動すればよいか。</t>
  </si>
  <si>
    <t>図は，逆ポーランド表記法で書かれた式abcd＋＋＋をスタックで処理するときのスタックの変化の一部を表している。この場合，スタックの深さは最大で4となる。最大のスタックの深さが最も少ない逆ポーランド表記法の式はどれか。</t>
  </si>
  <si>
    <t>10進法で5桁のa1a2a3a4a5をハッシュ法を用いて配列に格納したい。ハッシュ関数をmod(a1＋a2＋a3＋a4＋a5，13)とし，求めたハッシュ値に対応する位置の配列要素に格納する場合，54321は配列のどの位置に入るか。ここで，mod(x，13) は，xを13で割った余りとする。</t>
  </si>
  <si>
    <t>MPUの割込みには外部割込みと内部割込みがある。外部割込みの例として，適切なものはどれか。</t>
  </si>
  <si>
    <t>Bluetoothの説明として，適切なものはどれか。</t>
  </si>
  <si>
    <t>フォールトトレラントシステムの説明として，適切なものはどれか。</t>
  </si>
  <si>
    <t>MTBFが45時間でMTTRが5時間の装置がある。この装置を二つ直列に接続したシステムの稼働率は幾らか。</t>
  </si>
  <si>
    <t>コンピュータシステムによって単位時間当たりに処理される仕事の量を表す用語はどれか。</t>
  </si>
  <si>
    <t>三つのタスクの優先度と，各タスクを単独で実行した場合のCPUと入出力装置(I/O)の動作順序と処理時間は，表のとおりである。三つのタスクが同時に実行可能状態になってから，全てのタスクの実行が終了するまでの，CPUの遊休時間は何ミリ秒か。ここで，I/Oは競合せず，OSのオーバーヘッドは考慮しないものとする。また，表の( )内の数字は処理時間を示す。</t>
  </si>
  <si>
    <t>主記憶の管理方式とマルチプログラミングでのプログラムの多重度の組合せで，スラッシングが発生しやすいのはどれか。</t>
  </si>
  <si>
    <t>仮想記憶管理におけるページ置換えの方式のうち，LRU制御方式はどれか。</t>
  </si>
  <si>
    <t>次の仕様のバックアップシステムにおいて，金曜日に変更されたデータの増分バックアップを取得した直後に磁気ディスクが故障した。修理が完了した後，データを復元するのに必要となる時間は何秒か。ここで，増分バックアップは直前に行ったバックアップとの差分だけをバックアップする方式であり，金曜日に変更されたデータの増分バックアップを取得した磁気テープは取り付けられた状態であって，リストア時には磁気テープを1本ごとに取り替える必要がある。また，次の仕様に示された以外の時間は無視する。</t>
  </si>
  <si>
    <t>ホワイトボックステストにおいて，コード中のどれだけの割合の部分を実行できたかを評価するのに使うものはどれか。</t>
  </si>
  <si>
    <t>UMLを用いて表した図のデータモデルに対する多重度の説明のうち，適切なものはどれか。</t>
  </si>
  <si>
    <t>列A1〜A5から成るR表に対する次のSQL文は，関係代数のどの演算に対応するか。
SELECT A1，A2，A3 FROM R
　　WHERE A4＝'a'</t>
  </si>
  <si>
    <t>"中間テスト"表からクラスごと，教科ごとの平均点を求め，クラス名，教科名の昇順に表示するSQL文中のaに入れるべき字句はどれか。
　中間テスト（クラス名，教科名，学生番号，名前，点数）
〔SQL文〕
SELECT クラス名，教科名，AVG(点数) AS 平均点
　　FROM 中間テスト
　　a</t>
  </si>
  <si>
    <t>"BOOKS"表から書名に"UNIX"を含む行を全て探すために次のSQL文を用いる。aに指定する文字列として，適切なものはどれか。ここで，書名は"BOOKS"表の"書名"列に格納されている。
SELECT * FROM BOOKS WHERE 書名 LIKE 'a'</t>
  </si>
  <si>
    <t>データベースの排他制御のロック獲得の可能性のうち，適切なものはどれか。</t>
  </si>
  <si>
    <t>IPv4アドレス表記として，正しくないものはどれか。</t>
  </si>
  <si>
    <t>TCP/IPのネットワークにおいて，TCPのコネクションを識別するために必要な情報の組合せはどれか。ここで，必要な情報は"○"で表し，不要な情報は"×"で表す。</t>
  </si>
  <si>
    <t>手順に示す処理を実施したとき，メッセージの改ざんの検知の他に，受信者Bがセキュリティ上できることはどれか。
〔手順〕
送信者Aの処理
メッセージから，ハッシュ関数を使ってダイジェストを生成する。
秘密に保持していた自分の署名生成鍵を用いて，(1)で生成したダイジェストからメッセージの署名を生成する。
メッセージと，(2)で生成したデータを受信者Bに送信する。
受信者Bの処理
受信したメッセージから，ハッシュ関数を使ってダイジェストを生成する。
受信したデータ，(4)で生成したダイジェスト及び送信者Aの署名検証鍵を用いて，署名を検証する。</t>
  </si>
  <si>
    <t>手順に示すセキュリティ攻撃はどれか。
〔手順〕
攻撃者が金融機関の偽のWebサイトを用意する。
金融機関の社員を装って，偽のWebサイトへ誘導するURLを本文中に含めた電子メールを送信する。
電子メールの受信者が，その電子メールを信用して本文中のURLをクリックすると，偽のWebサイトに誘導される。
偽のWebサイトと気付かずに認証情報を入力すると，その情報が攻撃者に渡る。</t>
  </si>
  <si>
    <t>Xさんは，Yさんにインターネットを使って電子メールを送ろうとしている。電子メールの内容を秘密にする必要があるので，公開鍵暗号方式を使って暗号化して送信したい。電子メールの内容を暗号化するのに使用する鍵はどれか。</t>
  </si>
  <si>
    <t>パケットフィルタリング型ファイアウォールがルール一覧に基づいてパケットを制御する場合，パケットAに対する制御はどれか。ここで，ファイアウォールでは，ルール一覧に示す番号の1から順にルールの適用判断を行い，一つのルールが適用されたときには残りのルールは適用しない。</t>
  </si>
  <si>
    <t>電子メールを暗号化するために使用される方式はどれか。</t>
  </si>
  <si>
    <t>開発プロセスにおける，ソフトウェア方式設計で行うべき作業はどれか。</t>
  </si>
  <si>
    <t>ストレステストの目的はどれか。</t>
  </si>
  <si>
    <t>包括的な特許クロスライセンスの説明として，適切なものはどれか。</t>
  </si>
  <si>
    <t>PMBOKによれば，WBSで定義するものはどれか。</t>
  </si>
  <si>
    <t>プロジェクトの日程計画を作成するのに適した技法はどれか。</t>
  </si>
  <si>
    <t>プロジェクトにおけるコミュニケーション手段のうち，プル型コミュニケーションはどれか。</t>
  </si>
  <si>
    <t>サービスデスク組織の構造の特徴のうち，ローカルサービスデスクの特徴はどれか。</t>
  </si>
  <si>
    <t>監査調書はどれか。</t>
  </si>
  <si>
    <t>機密性が高い情報を，電子メールを使用して取引先に伝達する方法についての監査で確認した状況のうち，情報漏えい防止の観点から適切なものはどれか。</t>
  </si>
  <si>
    <t>非機能要件の定義に該当するものはどれか。</t>
  </si>
  <si>
    <t>プロダクトポートフォリオマネジメント(PPM)を説明したものはどれか</t>
  </si>
  <si>
    <t>T社では3種類の商品A，B，Cを販売している。現在のところ，それぞれの商品には毎月10,000人，20,000人，80,000人の購入者がいる。来年から商品体系を変更して，4種類の新商品P，Q，R，Sを販売する予定である。そこで，現在の顧客が新商品を購入する割合と新規の顧客数を試算した。この試算について，適切な記述はどれか。</t>
  </si>
  <si>
    <t>ソーシャルメディアの説明はどれか。</t>
  </si>
  <si>
    <t>表は，製品A，Bを生産するのに必要な製品1単位当たりの原料使用量及び設備使用時間と，それぞれの制約条件を示している。製品1単位当たりの利益が，製品Aが5万円，製品Bが4万円であるとき，1日の最大利益は何万円か。</t>
  </si>
  <si>
    <t>不正競争防止法によって保護される対象として規定されているものはどれか。</t>
  </si>
  <si>
    <t>S社が備品を購入するとき，購入先のK社と図の手順で取引を行っている。この取引手順の中で，売買契約が成立するのはどの時点か。ここで，取引の内容は見積書以降の取引手順を通じて変わらないものとする。</t>
  </si>
  <si>
    <t>8ビットの2進数11010000を右に2ビット算術シフトしたものを，00010100から減じた値はどれか。ここで，負の数は2の補数表現によるものとする。</t>
  </si>
  <si>
    <t>探索方法とその実行時間のオーダーの適切な組合せはどれか。ここで，探索するデータの数をnとし，ハッシュ値が衝突する(同じ値になる)確率は無視できるほど小さいものとする。また，実行時間のオーダーがn2であるとは，n個のデータを処理する時間がcn2(cは定数)で抑えられることをいう。</t>
  </si>
  <si>
    <t>英字の大文字(A〜Z)と数字(0〜9)を同一のビット数で一意にコード化するには，少なくとも何ビットが必要か。</t>
  </si>
  <si>
    <t>四つのデータA，B，C，Dがこの順に入っているキューと空のスタックがある。手続pop_enq，deq_pushを使ってキューの中のデータをD，C，B，Aの順に並べ替えるとき，deq_pushの実行回数は最小で何回か。ここで，pop_enqはスタックから取り出したデータをキューに入れる操作であり，deq_pushはキューから取り出したデータをスタックに入れる操作である。</t>
  </si>
  <si>
    <t>昇順に整列済みの配列要素A(1)，A(2)，…，A(n)から，A(m)＝kとなる配列要素A(m)の添字mを2分探索法によって見つける処理を図に示す。終了時点でm＝0である場合は，A(m)＝kとなる要素は存在しない。図中のaに入る式はどれか。ここで，"／"は，小数点以下を切り捨てる除算を表す。</t>
  </si>
  <si>
    <t>n!の値を，次の関数F(n)によって計算する。乗算の回数を表す式はどれか。</t>
  </si>
  <si>
    <t>XMLの特徴として，最も適切なものはどれか。</t>
  </si>
  <si>
    <t>割込み発生時のプロセッサの処理手順はどれか。
プログラムレジスタ(プログラムカウンター)などの退避
ユーザーモードから特権モードへの移行
割込み処理ルーチンの開始番地の決定
割込み処理ルーチンの実行</t>
  </si>
  <si>
    <t>並列にアクセス可能な複数台の磁気ディスクに，各ファイルのデータを一定サイズのブロックに分割して分散配置し，ファイルアクセスの高速化を図る手法はどれか。</t>
  </si>
  <si>
    <t>デュアルシステムの説明として，最も適切なものはどれか。</t>
  </si>
  <si>
    <t>図のような，稼働率Pのシステムで構成された多重化システム全体の稼働率を表す式はどれか。ここで，並列の部分は，どちらか一方が稼働していればよいものとする。</t>
  </si>
  <si>
    <t>OSが記憶領域の割当てと解放を繰り返すことによって，細切れの未使用領域が多数できてしまう場合がある。この現象を何というか。</t>
  </si>
  <si>
    <t>プログラムを構成するモジュールの結合を，プログラムの実行時に行う方式はどれか。</t>
  </si>
  <si>
    <t>NAND素子を用いた次の組合せ回路の出力Zを表す式はどれか。ここで，論理式中の"・"は論理積，"＋"は論理和，"X"はXの否定を表す。</t>
  </si>
  <si>
    <t>Webページのスタイルを定義する仕組みはどれか。</t>
  </si>
  <si>
    <t>E-R図の説明のうち，適切なものはどれか。</t>
  </si>
  <si>
    <t>関係データベースの表の列に利用者がインデックスを設定する目的はどれか。</t>
  </si>
  <si>
    <t>"商品"表のデータが次の状態のとき，〔ビュー定義〕で示すビュー"収益商品"の行数が減少する更新処理はどれか。
〔ビュー定義〕
CREATE VIEW 収益商品
　　AS SELECT * FROM 商品
　　　　WHERE 売値−仕入値 &gt;= 40000</t>
  </si>
  <si>
    <t>DBMSが，データベースの更新に対して保証すべき原子性(atomicity)の単位はどれか。</t>
  </si>
  <si>
    <t>関係データベース"注文"表の"顧客番号"は"顧客"表の主キー"顧客番号"に対応する外部キーである。このとき、参照の整合性を損なうデータ操作はどれか。ここで、ア〜エの記述におけるデータの並びは、それぞれの表の列の並びと同順とする。</t>
  </si>
  <si>
    <t>通信速度64,000ビット／秒の専用線で接続された端末間で，平均1,000バイトのファイルを，2秒ごとに転送するときの回線利用率(％)はどれか。ここで，ファイル転送に伴い，転送量の20％の制御情報が付加されるものとする。</t>
  </si>
  <si>
    <t>ネットワーク機器に付けられているMACアドレスの構成として，適切な組合せはどれか。</t>
  </si>
  <si>
    <t>OSI基本参照モデルにおいて，エンドシステム間のデータ伝送の中継と経路制御の機能をもつ層はどれか。</t>
  </si>
  <si>
    <t>ネットワーク機器の一つであるスイッチングハブ(レイヤー2スイッチ)の機能として，適切なものはどれか。</t>
  </si>
  <si>
    <t>バイオメトリクス認証には身体的特徴を抽出して認証する方式と行動的特徴を抽出して認証する方式がある。行動的特徴を用いているものはどれか。</t>
  </si>
  <si>
    <t>ファイルの属性情報として，読取り，書込み，実行の権限を独立に設定できるOSがある。この3種類の権限は，それぞれに1ビットを使って許可，不許可を設定する。この3ビットを8進数表現0〜7の数字で設定するとき，次の試行結果から考えて，適切なものはどれか。
〔試行結果〕
0を設定したら，読取り，書込み，実行ができなくなってしまった。
3を設定したら，読取りと書込みはできたが，実行ができなかった。
7を設定したら，読取り，書込み，実行ができるようになった。</t>
  </si>
  <si>
    <t>ウイルスの調査手法に関する記述のうち，適切なものはどれか。</t>
  </si>
  <si>
    <t>UMLのダイアグラムのうち，インスタンス間の関係を表現するものはどれか。</t>
  </si>
  <si>
    <t>運用テストにおける検査内容として，適切なものはどれか。</t>
  </si>
  <si>
    <t>システムの外部設計を完了させるとき，承認を受けるものとして，適切なものはどれか。</t>
  </si>
  <si>
    <t>ある新規システムの開発規模を見積もったところ，500ファンクションポイント(FP)であった。このシステムを構築するプロジェクトには，開発工数の他にシステムの導入や開発者教育の工数が10人月必要である。また，プロジェクト管理に，開発と導入・教育を合わせた工数の10%を要する。このプロジェクトに要する全工数は何人月か。ここで，開発の生産性は1人月当たり10FPとする。</t>
  </si>
  <si>
    <t>システムの移行方式の一つである一斉移行方式の特徴はどれか。</t>
  </si>
  <si>
    <t>経済産業省の"営業秘密管理指針"に基づく営業秘密データの管理状況について監査を行うとき，秘密管理性のチェックポイントはどれか。</t>
  </si>
  <si>
    <t>BPMの説明はどれか。</t>
  </si>
  <si>
    <t>情報化に関する費用のうち，ランニングコストに該当するものはどれか。</t>
  </si>
  <si>
    <t>共通フレーム2007によれば，企画プロセスで定義するものはどれか。</t>
  </si>
  <si>
    <t>裁量労働制の説明はどれか。</t>
  </si>
  <si>
    <t>商品の1日当たりの販売確率が表のとおりであるとき，1個当たりの利益を1,000円とすると，利益の期待値が最大になる仕入個数は何個か。ここで，売れ残った場合，1個当たり300円の廃棄ロスが出るものとする。</t>
  </si>
  <si>
    <t>散布図のうち，"負の相関"を示すものはどれか。</t>
  </si>
  <si>
    <t>派遣元会社A社と派遣先会社B社が派遣契約を結び，A社は社員であるN氏を派遣した。労働者派遣法に照らして適切な行為はどれか。</t>
  </si>
  <si>
    <t>非負の2進数b1b2…bnを3倍にしたものはどれか。</t>
  </si>
  <si>
    <t>後置表記法(逆ポーランド表記法)では，例えば，式 Y＝(A−B)×C を YAB−C×＝ と表現する。
　次の式を後置表記法で表現したものはどれか。
　　Y＝(A＋B)×(C−(D÷E))</t>
  </si>
  <si>
    <t>図は70円切符の自動販売機に硬貨が投入されたときの状態遷移を表している。状態Q4から状態Eへ遷移する事象はどれか。ここで，状態Q0は硬貨が投入されていない状態であり，硬貨が1枚投入されるたびに状態は矢印の方向へ遷移するものとする。
　なお，状態Eは投入された硬貨の合計が70円以上になった状態であり，自動販売機は切符を発行し，釣銭が必要な場合には釣銭を返す。また，自動販売機は10円硬貨，50円硬貨，100円硬貨だけを受け付けるようになっている。</t>
  </si>
  <si>
    <t>多数のデータが単方向リスト構造で格納されている。このリスト構造には，先頭ポインタとは別に，末尾のデータを指し示す末尾ポインタがある。次の操作のうち，ポインタを参照する回数が最も多いものはどれか。</t>
  </si>
  <si>
    <t>再帰呼出しの説明はどれか。</t>
  </si>
  <si>
    <t>マルチコアプロセッサの特徴として適切なものはどれか。</t>
  </si>
  <si>
    <t>外部割込みに分類されるものはどれか。</t>
  </si>
  <si>
    <t>DRAMのリフレッシュ動作の説明として，適切なものはどれか。</t>
  </si>
  <si>
    <t>プラズマディスプレイの説明として，適切なものはどれか。</t>
  </si>
  <si>
    <t>クラウドコンピューティングの説明として，最も適切なものはどれか。</t>
  </si>
  <si>
    <t>オンラインリアルタイム処理における一つのトランザクションについて，端末側で応答時間，回線伝送時間，端末処理時間が測定できるとき，サーバ処理時間を求める式として適切なものはどれか。ここで，他のオーバーヘッドは無視するものとする。</t>
  </si>
  <si>
    <t>次の条件で四つのジョブがCPU処理及び印刷を行う場合に，最初のCPU処理を開始してから最後の印刷が終了するまでの時間は何分か。
〔条件〕
多重度1で実行される。
各ジョブのCPU処理時間は20分である。
各ジョブはCPU処理終了時に400Mバイトの印刷データをスプーリングする。
スプーリング終了後にOSの印刷機能が働き，プリンターで印刷される。
プリンターは1台であり，印刷速度は100Mバイト当たり10分である。
CPU処理と印刷機能は同時に動作可能で，互いに影響を及ぼさない。
スプーリングに要する時間など，条件に記述されていない時間は無視できる。</t>
  </si>
  <si>
    <t>ページ置換えアルゴリズムにおけるLRU方式の説明として，適切なものはどれか。</t>
  </si>
  <si>
    <t>シェルのリダイレクト機能による実現の可否に関する記述のうち，適切なものはどれか。</t>
  </si>
  <si>
    <t>7セグメントLED点灯回路で，出力ポートに16進数で6Dを出力したときの表示状態はどれか。ここで，P7を最上位ビット(MSB)，P0を最下位ビット(LSB)とし，ポート出力が1のとき，LEDは点灯する。</t>
  </si>
  <si>
    <t>60分の音声信号(モノラル)を，標本化周波数44.1kHz，量子化ビット数16ビットのPCM方式でデジタル化した場合，データ量はおよそ何Mバイトか。ここで，データの圧縮は行わないものとする。</t>
  </si>
  <si>
    <t>3次元コンピュータグラフィクスに関する記述のうち，ポリゴンの説明はどれか。</t>
  </si>
  <si>
    <t>関係データベース管理システム(RDBMS)におけるビューに関する記述のうち，適切なものはどれか。</t>
  </si>
  <si>
    <t>表Rに対する次のSQL文の操作はどの関係演算か。
〔SQL文〕
SELECT A1, A3, A5, FROM R</t>
  </si>
  <si>
    <t>DBMSにおけるログファイルの説明として，適切なものはどれか。</t>
  </si>
  <si>
    <t>DBMSの排他制御に関する記述のうち，適切なものはどれか。</t>
  </si>
  <si>
    <t>10Mバイトのデータを100,000ビット／秒の回線を使って転送するとき，転送時間は何秒か。ここで，回線の伝送効率を50%とし，1Mバイト=106バイトとする。</t>
  </si>
  <si>
    <t>電子メールシステムで使用されるプロトコルであるPOP3の説明として，適切なものはどれか。</t>
  </si>
  <si>
    <t>HTMLやXMLの要素をどのように表示するかを指示する場合に用いられ，表示クライアント側で処理されるものはどれか。</t>
  </si>
  <si>
    <t>送信者から電子メール本文とそのハッシュ値を受け取り，そのハッシュ値と，受信者が電子メール本文から求めたハッシュ値とを比較することで実現できることはどれか。ここで，受信者が送信者から受け取るハッシュ値は正しいものとする。</t>
  </si>
  <si>
    <t>文書の内容を秘匿して送受信する場合の公開鍵暗号方式における鍵と暗号化アルゴリズムの取扱いのうち，適切なものはどれか。</t>
  </si>
  <si>
    <t>システム障害を想定した事業継続計画(BCP)を策定する場合，ビジネスインパクト分析での実施事項はどれか。</t>
  </si>
  <si>
    <t>図のようなサーバ構成の二重化によって期待する効果はどれか。</t>
  </si>
  <si>
    <t>オブジェクト指向プログラミングの特徴はどれか。</t>
  </si>
  <si>
    <t>ソフトウェア開発におけるテスト技法のうち，ブラックボックステストに関する記述として，適切なものはどれか。</t>
  </si>
  <si>
    <t>サブルーチンへの引数の渡し方のうち，変数を引数として渡しても，サブルーチンの実行後に変数の値が変更されないことが保証されているものはどれか。</t>
  </si>
  <si>
    <t>ソフトウェアのリバースエンジニアリングの説明はどれか。</t>
  </si>
  <si>
    <t>設計書の作成状況が表のとおりであるとき，3種類の設計書全ての作成を完了させるために必要な今後の工数(人時)は幾らか。</t>
  </si>
  <si>
    <t>システム開発プロジェクトにおける，ソフトウェア品質の管理指標の一つとして，最も適切なものはどれか。</t>
  </si>
  <si>
    <t>ITサービスマネジメントの管理プロセスはどれか。</t>
  </si>
  <si>
    <t>複数の業務システムがある場合のアクセス管理の方法のうち，最も適切なものはどれか。</t>
  </si>
  <si>
    <t>チェックディジットを利用する目的として，適切なものはどれか。</t>
  </si>
  <si>
    <t>システム監査人の独立性が保たれている状況はどれか。</t>
  </si>
  <si>
    <t>システム開発を外部委託している部門が，委託先に対する進捗管理についてシステム監査を受ける場合，提出すべき資料はどれか。</t>
  </si>
  <si>
    <t>システム監査において，監査証拠となるものはどれか。</t>
  </si>
  <si>
    <t>ASPとは，どのようなサービスを提供する事業者か。</t>
  </si>
  <si>
    <t>図に示す手順で情報システムを調達する場合，bに入るものはどれか。</t>
  </si>
  <si>
    <t>プロダクトポートフォリオマネジメント(PPM)における“花形”を説明したものはどれか。</t>
  </si>
  <si>
    <t>コアコンピタンス経営を説明したものはどれか。</t>
  </si>
  <si>
    <t>バランススコアカードの顧客の視点における戦略目標と業績評価指標の例はどれか。</t>
  </si>
  <si>
    <t>(1)〜(3)の手順に従って処理を行うものはどれか。
今後の一定期間に生産が予定されている製品の種類と数量及び部品構成表を基にして，その構成部品についての必要量を計算する。
引き当て可能な在庫量から各構成部品の正味発注量を計算する。
製造/調達リードタイムを考慮して構成部品の発注時期を決定する。</t>
  </si>
  <si>
    <t>個別生産，プロセス生産，連続生産，ロット生産の各生産方式の特徴を比較した表のaに当てはまるものはどれか。</t>
  </si>
  <si>
    <t>パレート図を説明したものはどれか。</t>
  </si>
  <si>
    <t>ある工場で製品A，Bを生産している。製品Aを1トン生産するのに，原料P，Qをそれぞれ4トン，9トン必要とし，製品Bについてもそれぞれ8トン，6トン必要とする。また，製品A，Bの1トン当たりの利益は，それぞれ2万円，3万円である。
原料Pが40トン，Qが54トンしかないとき，製品A，Bの合計の利益が最大となる生産量を求めるための線形計画問題として，定式化したものはどれか。ここで，製品A，Bの生産量をそれぞれxトン，yトンとする。</t>
  </si>
  <si>
    <t>図の損益計算書における経常利益は何百万円か。ここで，枠内の数値は明示していない。</t>
  </si>
  <si>
    <t>図は二つの会社の損益分岐点を示したものである。A社とB社の損益分析に関する記述のうち，適切なものはどれか。</t>
  </si>
  <si>
    <t>事業者の取り扱う商品やサービスを，他者の商品やサービスと区別するための文字，図形，記号など(識別標識) を保護する法律はどれか。</t>
  </si>
  <si>
    <t>製造物責任法の対象となる制御用ソフトウェアの不具合はどれか。ここで，制御用ソフトウェアはエレベータの制御装置に組み込まれているものとする。</t>
  </si>
  <si>
    <t>16ビットの2進数nを16進数の各けたに分けて，下位のけたから順にスタックに格納するために，次の手順を4回繰り返す。a，b に入る適切な語句の組合せはどれか。ここで，xxxx16は16進数xxxxを表す。
〔手順〕
aをxに代入する。
xをスタックにプッシュする。
nをb論理シフトする。</t>
  </si>
  <si>
    <t>10進数-5.625を，8ビット固定小数点形式による2進数で表したものはどれか。ここで，小数点位置は3ビット目と4ビット目の間とし，負数には2の補数表現を用いる。</t>
  </si>
  <si>
    <t>コンピュータで連立一次方程式の解を求めるのに，式に含まれる未知数の個数の3乗に比例する計算時間が掛かるとする。あるコンピュータで100元連立一次方程式の解を求めるのに2秒掛かったとすると，その4倍の演算速度をもつコンピュータで1,000元連立一次方程式の解を求めるときの計算時間は何秒か。</t>
  </si>
  <si>
    <t>次の規則から生成することができる式はどれか。
〔規則〕
＜式＞ ::＝＜変数＞｜(＜式＞＋＜式＞)｜＜式＞＊＜式＞
＜変数＞ ::＝A｜B｜C｜D</t>
  </si>
  <si>
    <t>スタック1，2があり，図の状態になっている。関数f はスタック1からポップしたデータをそのままスタック2にプッシュする。関数g はスタック2からポップしたデータを出力する。b，c，d，a の順番に出力するためには，関数をどの順で実行すればよいか。</t>
  </si>
  <si>
    <t>次の規則に従って配列の要素A[0]，A[1]，… ，A[9]に正の整数kを格納する。kとして16，43，73，24，85を順に格納したとき， 85が格納される場所はどこか。ここで，x mod yはxをyで割った剰余を返す。また，配列の要素は全て0に初期化されている。
〔規則〕
A[k mod 10]＝0ならば，k→A[k mod 10] とする。
(1)で格納できないとき，A[(k＋1) mod 10]＝0ならば，k→ A[(k＋1) mod 10] とする。
(2)で格納できないとき，A[(k＋4) mod 10]＝0ならば，k→A[(k＋4) mod 10] とする。</t>
  </si>
  <si>
    <t>組込みシステムのプログラムを格納するメモリとして，マスクROMを使用するメリットはどれか。</t>
  </si>
  <si>
    <t>磁気ディスク装置のヘッドが現在シリンダ番号100にあり，待ち行列にシリンダ番号120，90，70，80，140，110，60への入出力要求が並んでいる。次の条件のとき，ヘッドが移動するシリンダの総数は幾らか。
〔条件〕
入出力要求を並べ替えて，できるだけヘッドを一方向に動かし，シリンダ番号順に処理する，シーク最適化方式である。
現在のヘッドの移動方向は，シリンダ番号が増加する方向にある。
現在のヘッドの移動方向のシリンダに入出力要求がなくなったとき，ヘッドの移動方向を変える。
入出力要求の処理順序を変更しても，処理結果に影響はない。
処理中に新たな入出力要求は発生しない。</t>
  </si>
  <si>
    <t>コールドスタンバイシステム，シンプレックスシステム，デュアルシステムを，システムの稼働率の高い順に並べたものはどれか。ここで，各システムを構成するコンピュータは同一であるものとする。</t>
  </si>
  <si>
    <t>シンクライアントシステムの特徴として，適切なものはどれか。</t>
  </si>
  <si>
    <t>信頼性設計におけるフェールソフトの例として，適切なものはどれか。</t>
  </si>
  <si>
    <t>東京〜福岡を結ぶ回線がある。この回線の信頼性を向上させるために，図に示すような東京〜大阪〜福岡を結ぶ破線の迂回回線を追加した。迂回回線追加後における，東京〜福岡を結ぶネットワークの稼働率は幾らか。ここで，回線の稼働率は，東京〜福岡，東京〜大阪，大阪〜福岡の全てが0.9とする。</t>
  </si>
  <si>
    <t>図はマルチタスクで動作するコンピュータにおけるタスクの状態遷移を表したものである。実行状態のタスクが実行可能状態に遷移するのはどの場合か。</t>
  </si>
  <si>
    <t>小さいアプリケーションプログラムを意味し，コンパイル済みのオブジェクトコードがサーバに格納されていて，クライアントからの要求によってクライアントへ転送されて実行されるプログラムはどれか。</t>
  </si>
  <si>
    <t>論理式X＝A・B＋A・B＋A・Bと同じ結果が得られる論理回路はどれか。
ここで，論理式中の・は論理積，＋は論理和，XはXの否定を表す。</t>
  </si>
  <si>
    <t>同じ属性から成る関係RとSがある。RとSの属性値の一部が一致する場合，関係演算R−(R−S)と同じ結果が得られるものはどれか。ここで，−は差集合，∩は共通集合，∪は和集合，×は直積，÷は商の演算を表す。</t>
  </si>
  <si>
    <t>UMLを用いて表した図のデータモデルの解釈のうち，適切なものはどれか。</t>
  </si>
  <si>
    <t>DBMSにおけるデッドロックの説明として，適切なものはどれか。</t>
  </si>
  <si>
    <t>関係データベースの操作の説明のうち，適切なものはどれか。</t>
  </si>
  <si>
    <t>媒体障害時のデータベース回復に備え，あるバックアップ時点から次のバックアップ時点までの間のデータとして，稼働中のデータベースとは別の媒体に保存しておく必要のあるものはどれか。</t>
  </si>
  <si>
    <t>TCP/IP階層モデルにおいて， TCPが属する層はどれか。</t>
  </si>
  <si>
    <t>TCP/IPネットワークにおいて，ネットワークの疎通確認に使われるものはどれか。</t>
  </si>
  <si>
    <t>入力パスワードと登録パスワードを用いて利用者を認証する方法において，パスワードファイルへの不正アクセスによる登録パスワードの盗用防止策はどれか。</t>
  </si>
  <si>
    <t>コンピュータウイルス対策ソフトのパターンマッチング方式を説明したものはどれか。</t>
  </si>
  <si>
    <t>電子メール送信時に送信者に対して宛先アドレスの確認を求めるのが有効であるセキュリティ対策はどれか。</t>
  </si>
  <si>
    <t>モジュール設計書を基にモジュール強度を評価した。適切な評価はどれか。
〔モジュール設計書（抜粋）〕
上位モジュールから渡される処理コードに対応した処理をする。処理コードが"I"のときは挿入処理，処理コードが"U"のときは更新処理，処理コードが"D"のときは削除処理である。</t>
  </si>
  <si>
    <t>モジュールの内部構造を考慮することなく，仕様書どおりに機能するかどうかをテストする手法はどれか。</t>
  </si>
  <si>
    <t>Webサービスを利用するときのSOAPの役割として，適切なものはどれか。</t>
  </si>
  <si>
    <t>要求分析から実装までの開発プロセスを繰り返しながら，システムを構築していくソフトウェア開発手法はどれか。</t>
  </si>
  <si>
    <t>次のアローダイアグラムで表されるプロジェクトがある。結合点5の最早結合点時刻は第何日か。</t>
  </si>
  <si>
    <t>テストの進捗管理に使用する指標として，最も適切なものはどれか。</t>
  </si>
  <si>
    <t>生産物の品質を時系列に表し，生産工程が管理限界内で安定した状態にあるかどうかを判断するための図はどれか。</t>
  </si>
  <si>
    <t>アプリケーションの保守に関する記述として，適切なものはどれか。</t>
  </si>
  <si>
    <t>次の条件でITサービスを提供している。SLAを満たすためには，サービス時間帯中の停止時間は1か月に最大で何時間以内であればよいか。ここで，1か月の営業日は30日とする。
〔SLAの条件〕
サービス時間帯は営業日の午前8時から午後10時まで。
可用性99.5%以上とすること。</t>
  </si>
  <si>
    <t>システム設計の段階において，ユーザー要件が充足されないリスクを低減するコントロールを監査するときのチェックポイントはどれか。</t>
  </si>
  <si>
    <t>プログラミングの信頼性の監査において，指摘事項に該当するものはどれか。</t>
  </si>
  <si>
    <t>IT統制を予防統制と発見統制に分類した場合，発見統制に該当するものはどれか。</t>
  </si>
  <si>
    <t>エンタープライズアーキテクチャを構成する四つの体系のうち，データ体系を策定する場合の成果物はどれか。</t>
  </si>
  <si>
    <t>業務プロセスのモデリング表記法として用いられ，複数のモデル図法を体系化したものはどれか。</t>
  </si>
  <si>
    <t>要件定義プロセスで実施すべきものはどれか。</t>
  </si>
  <si>
    <t>システム化計画を立案するときに考慮すべき事項はどれか。</t>
  </si>
  <si>
    <t>"システム管理基準"によれば，情報システム全体の最適化目標を設定する際の着眼点はどれか。</t>
  </si>
  <si>
    <t>マーケティングミックスの説明はどれか。</t>
  </si>
  <si>
    <t>T社ではA，B，Cの3種類の商品を販売している。現在のところ，それぞれの商品には毎月10,000人，20,000人，80,000人の購入者がいる。来年から商品体系を変更して，P，Q，R，Sの4種類の新商品を販売する予定である。
　そこで，現在の顧客が新商品を購入する割合と新規の顧客数を試算した。この試算について，適切な記述はどれか。</t>
  </si>
  <si>
    <t>ある工場では表に示す3製品を製造している。実現可能な最大利益は何円か。ここで，各製品の月間需要量には上限があり，組立て工程に使える工場の時間は月間200時間までとする。また，複数種類の製品を同時に並行して組み立てることはできないものとする。</t>
  </si>
  <si>
    <t>算出式を基に生産計画を立案するとき，cは幾つか。ここで，4月1日の繰越在庫は，3月31日時点の実在庫400個である。
〔算出式〕
　生産計画＝販売計画＋在庫計画−繰越在庫</t>
  </si>
  <si>
    <t>MRP(Material Requirements Planning)システムを導入すると改善が期待できる場面はどれか。</t>
  </si>
  <si>
    <t>事業年度初日の平成21年4月1日に，事務所用のエアコンを100万円で購入した。平成23年3月31日現在の帳簿価額は何円か。ここで，耐用年数は6年，減価償却は定額法，定額法の償却率は0.167，残存価額は0円とする。</t>
  </si>
  <si>
    <t>派遣契約に基づいて就労している派遣社員に対する派遣先企業の対応のうち，適切なものはどれか。ここで，就業条件などに特段の取決めはないものとする。</t>
  </si>
  <si>
    <t>論理式 (A＋B)・(A＋C) と等しいものはどれか。ここで，・は論理積，＋は論理和，XはXの否定を表す。</t>
  </si>
  <si>
    <t>三つの実数X〜Zとそれぞれの近似値が次の場合，相対誤差の小さい順に並べたものはどれか。</t>
  </si>
  <si>
    <t>空の2分探索木に，8，12，5，3，10，7，6の順にデータを与えたときにできる2分探索木はどれか。</t>
  </si>
  <si>
    <t>次の流れ図は，1から100までの整数の総和を求め，結果を変数xに代入するアルゴリズムを示したものであるが，一部誤りがある。どのように訂正すればよいか。</t>
  </si>
  <si>
    <t>"LOAD　GR, B, AD"は，ADが示す番地にベースレジスタBの内容を加えた値を有効アドレスとして，その有効アドレスが示す主記憶に格納されているデータを汎用レジスタGRにロードする命令である。
　図の状態で，次の命令を実行したとき，汎用レジスタGRにロードされるデータはどれか。
　LOAD GR，1，200</t>
  </si>
  <si>
    <t>主記憶のアクセス時間60ナノ秒，キャッシュメモリのアクセス時間10ナノ秒のシステムがある。キャッシュメモリを介して主記憶にアクセスする場合の実効アクセス時間が15ナノ秒であるとき，キャッシュメモリのヒット率は幾らか。</t>
  </si>
  <si>
    <t>RFIDタグの特徴として，適切なものはどれか。</t>
  </si>
  <si>
    <t>アナログ音声信号を，サンプリング周波数44.1kHzのPCM方式でデジタル録音するとき，録音されるデータ量は何によって決まるか。</t>
  </si>
  <si>
    <t>コンピュータシステムの構成に関する記述のうち，密結合マルチプロセッサシステムを説明したものはどれか。</t>
  </si>
  <si>
    <t>装置aとbのMTBFとMTTRが表のとおりであるとき，aとbを直列に接続したシステムの稼働率は幾らか。</t>
  </si>
  <si>
    <t>システムの信頼性設計のうち，フールプルーフを採用した設計はどれか。</t>
  </si>
  <si>
    <t>CPUが1台で，入出力装置(I/O)が同時動作可能な場合の二つのタスクA，Bのスケジューリングは図のとおりであった。この二つのタスクにおいて，入出力装置がCPUと同様に，一つの要求だけを発生順に処理するように変更した場合，両方のタスクが終了するまでのCPU使用率はおよそ何%か。</t>
  </si>
  <si>
    <t>Webサーバとデータベースサーバ各1台で構成されているシステムがある。次の運用条件の場合，このシステムでは最大何TPS処理できるか。ここで，各サーバのCPUは，1個とする。
〔運用条件〕
トランザクションは，Webサーバを経由し，データベースサーバでSQLが実行される。
Webサーバでは，1トランザクション当たり，CPU時間を1ミリ秒使用する。
データベースサーバでは，1トランザクション当たり，データベースの10データブロックにアクセスするSQLが実行される。1データブロックのアクセスに必要なデータベースサーバのCPU時間は，0.2ミリ秒である。
CPU使用率の上限は，Webサーバが70%，データベースサーバが80%である。
トランザクション処理は，CPU時間だけに依存し，Webサーバとデータベースサーバは互いに独立して処理を行うものとする。</t>
  </si>
  <si>
    <t>組込みシステムでリアルタイムOSが用いられる理由として，適切なものはどれか。</t>
  </si>
  <si>
    <t>Javaなどのバイトコードプログラムをインタプリタで実行する方法と，コンパイルしてから実行する方法を，次の条件で比較するとき，およそ何行以上のバイトコードであれば，コンパイル方式の方がインタプリ夕方式よりも処理時間(コンパイル時間も含む)が短くなるか。
〔条件〕
実行時間はプログラムの行数に比例する。
同じ100行のバイトコードのプログラムをインタプリタで実行すると0.2秒掛かり，コンパイルしてから実行すると0.003秒掛かる。
コンパイル時間は100行当たり0.1秒掛かる。
コンパイル方式の場合は，プログラムの行数に関係なくファイル入出力，コンパイラ起動などのために常に0.15秒のオーバーヘッドが掛かる。
プログラムファイルのダウンロード時間など，そのほかの時間は無視して考える。</t>
  </si>
  <si>
    <t>4ビットの入力データに対し，1の入力数が0個又は偶数個のとき出力が1に，奇数個のとき出力が0になる回路はどれか。</t>
  </si>
  <si>
    <t>図に示す1けたの2進数xとyを加算し，z(和の1けた目)及びc(けた上げ)を出力する半加算器において，AとBの素子の組合せとして，適切なものはどれか。</t>
  </si>
  <si>
    <t>機械式接点の押しボタンスイッチを1回押すことに対して，押してから数ミリ秒の間，複数回のON，OFFが発生する現象はどれか。</t>
  </si>
  <si>
    <t>ドローソフトを説明したものはどれか。</t>
  </si>
  <si>
    <t>UMLを用いて表した図のデータモデルの多重度の説明のうち，適切なものはどれか。</t>
  </si>
  <si>
    <t>Javaのアプリケーションプログラムがデータベースにアクセスするための標準的なAPI(Application Program Interface)はどれか。</t>
  </si>
  <si>
    <t>関係データベースにおいて，外部キ一定義を行う目的として，適切なものはどれか。</t>
  </si>
  <si>
    <t>DBMSが管理するデータ，利用者，プログラムに関する情報，及びそれらの間の関係を保持するデータの集合体はどれか。</t>
  </si>
  <si>
    <t>TCP及びUDPのプロトコル処理において，通信相手のアプリケーションを識別するために使用されるものはどれか。</t>
  </si>
  <si>
    <t>NTP(Network Time Protocol)の用途に関する記述として，最も適切なものはどれか。</t>
  </si>
  <si>
    <t>TCP/IPネットワークで利用されるプロトコルのうち，ホストにリモートログインし，遠隔操作ができる仮想端末機能を提供するものはどれか。</t>
  </si>
  <si>
    <t>認証デバイスに関する記述のうち，適切なものはどれか。</t>
  </si>
  <si>
    <t>画像などのデジタルコンテンツが，不正にコピーされて転売されたものであるかを判別できる対策はどれか。</t>
  </si>
  <si>
    <t>E-R図で表せるものはどれか。</t>
  </si>
  <si>
    <t>ホワイトボックステストの説明として，適切なものはどれか。</t>
  </si>
  <si>
    <t>ファストトラッキング技法を用いてスケジュールの短縮を行う。当初の計画は図1のとおりである。作業Eを作業E1，E2，E3に分けて，図2のように計画を変更すると，スケジュールは全体で何日短縮できるか。</t>
  </si>
  <si>
    <t>ウォーターフォール型のソフトウェア開発において，運用テストで発見された誤りの修復に要するコストに関する記述のうち，適切なものはどれか。</t>
  </si>
  <si>
    <t>ITサービスマネジメントの活動のうち，インシデント管理として行うものはどれか。</t>
  </si>
  <si>
    <t>コンピュータシステムの利用料金を逓減課金方式にしたときのグラフはどれか。</t>
  </si>
  <si>
    <t>"システム管理基準"にいうシステムライフサイクルはどれか。</t>
  </si>
  <si>
    <t>BPMの目的はどれか。</t>
  </si>
  <si>
    <t>共通フレーム2007によれば，企画プロセスで実施することはどれか。</t>
  </si>
  <si>
    <t>事業を図のa〜dに分類した場合，bに該当する事業の特徴はどれか。</t>
  </si>
  <si>
    <t>ある製品の設定価格と期待需要の関係が1次式で表せるとき，aに入る適切な数値はどれか。
設定価格を3,000円にすると，需要は0個になる。
設定価格を1,000円にすると，需要は60,000個になる。
設定価格を1,500円にすると，需要はa個になる。</t>
  </si>
  <si>
    <t>SFA(Sales Force Automation)の基本機能の一つであるコンタクト管理について説明しているものはどれか。</t>
  </si>
  <si>
    <t>小売業におけるフランチャイズチェーンを説明したものはどれか。</t>
  </si>
  <si>
    <t>図のような構造をもつ企業組織はどれか。</t>
  </si>
  <si>
    <t>商品Aを先入先出法で評価した場合，当月末の在庫の評価額は何円か。</t>
  </si>
  <si>
    <t>売上総利益の計算式はどれか。</t>
  </si>
  <si>
    <t>著作権法に照らして適法な行為はどれか。</t>
  </si>
  <si>
    <t>不正アクセス禁止法において，不正アクセス行為に該当するものはどれか。</t>
  </si>
  <si>
    <t>16進小数3A.5Cを10進数の分数で表したものはどれか。</t>
  </si>
  <si>
    <t>けた落ちの説明として，適切なものはどれか。</t>
  </si>
  <si>
    <t>送信側では，ビット列をある生成多項式で割った余りをそのビット列に付加して送信し，受信側では，受信したビット列が同じ生成多項式で割り切れるか否かで誤りの発生を判断する誤り検査方式はどれか。</t>
  </si>
  <si>
    <t>A，B，C，Dの順に到着するデータに対して，一つのスタックだけを用いて出力可能なデータ列はどれか。</t>
  </si>
  <si>
    <t>節点1，2，…，n をもつ木を表現するために，大きさnの整数型配列 A[1]，A[2]，…，A[n] を用意して，節点iの親の節点をA[i]に格納する。節点kが根の場合はA[k]＝0とする。表に示す配列が表す木の葉の数は，幾つか。</t>
  </si>
  <si>
    <t>5けたのa1a2a3a4a5をハッシュ法を用いて配列に格納したい。ハッシュ関数をmod(a1＋a2＋a3＋a4＋a5，13)とし，求めたハッシュ値に対応する位置の配列要素に格納する場合，54321は次の配列のどの位置に入るか。ここで，mod(x，13)の値は，xを13で割った余りとする。</t>
  </si>
  <si>
    <t>平均命令実行時間が20ナノ秒のコンピュータがある。このコンピュータの性能は何MIPSか。</t>
  </si>
  <si>
    <t>パイプライン制御の特徴はどれか。</t>
  </si>
  <si>
    <t>デイジーチェーン接続はどれか。</t>
  </si>
  <si>
    <t>NAS(Network Attached Storage)の構成図として適切なものはどれか。ここで，図のはストレージの管理専用のファイルシステムを，二重線はストレージアクセス用のプロトコルを使用する専用ネットワークを意味するものとする。</t>
  </si>
  <si>
    <t>システムが時間とともに図のように故障と回復を繰り返した。このとき、RASISの信頼性(Reliability)と可用性(Availability)を表す指標の組合せとして、適切なものはどれか。ここで、とする。</t>
  </si>
  <si>
    <t>四つの装置A〜Dで構成されるシステム全体の稼働率として，最も近いものはどれか。ここで，個々の稼働率は，AとCが0.9，BとDが0.8とする。また，並列接続部分については，いずれか一方が稼働しているとき，当該並列部分は稼働しているものとする。</t>
  </si>
  <si>
    <t>仮想記憶方式では，割り当てられる実記憶の容量が小さいとページアウト，ページインが頻発し，処理能力が低下することがある。このような現象を何というか。</t>
  </si>
  <si>
    <t>プログラムの静的解析ツールで検出できるものはどれか。</t>
  </si>
  <si>
    <t>フラッシュメモリの説明として，適切なものはどれか。</t>
  </si>
  <si>
    <t>使用性(ユーザビリティ)の規格(JIS Z 8521)では，使用性を“ある製品が，指定された利用者によって，指定された利用の状況下で，指定された目的を達成するために用いられる際の，有効さ，効率及び利用者の満足度の度合い”と定義している。この定義中の“利用者の満足度”を評価するときに用いる方法はどれか。</t>
  </si>
  <si>
    <t>3次元グラフィック処理におけるクリッピングの説明はどれか。</t>
  </si>
  <si>
    <t>次の "受注台帳" 表を"注文"表と"顧客" 表に分解し，第3正規形にしたとき，両方に必要な属性はどれか。ここで，送付先と支払方法は注文ごとに決めるものとする。また，表の下線は主キーを表す。
受注台帳（注文番号，注文年月日，顧客ID，顧客名，顧客住所，品目，数量，
　　　　　　　送付先，支払方法，受注金額）</t>
  </si>
  <si>
    <t>関係データベースにおいて，表から特定の列を得る操作はどれか。</t>
  </si>
  <si>
    <t>"商品"表に対してデータの更新処理が正しく実行できるUPDATE文はどれか。ここで，"商品"表は次のCREATE文で定義されている。</t>
  </si>
  <si>
    <t>TCP/IPネットワークにおいて，二つのLANセグメントを，ルータを経由して接続する。ルータの各ポート及び各端末のIPアドレスを図のとおりに設定し，サブネットマスクを全ネットワーク共通で255.255.255.128とする。ルータの各ポートのアドレス設定は正しいとした場合，IPアドレスの設定を正しく行っている端末の組合せはどれか。</t>
  </si>
  <si>
    <t>デジタル署名に用いる鍵の種別に関する組合せのうち，適切なものはどれか。</t>
  </si>
  <si>
    <t>手順に示す電子メールの送受信によって得られるセキュリティ上の効果はどれか。
〔手順〕
送信者は，電子メールの本文を共通鍵暗号方式で暗号化し(暗号文)，その共通鍵を受信者の公開鍵を用いて公開鍵暗号方式で暗号化する(共通鍵の暗号化データ)。
送信者は，暗号文と共通鍵の暗号化データを電子メールで送信する。
受信者は，受信した電子メールから取り出した共通鍵の暗号化データを，自分の秘密鍵を用いて公開鍵暗号方式で復号し，得た共通鍵で暗号文を復号する。</t>
  </si>
  <si>
    <t>災害を想定した事業継続計画(BCP)を策定する場合に行うビジネスインパクト分析での実施事項はどれか。</t>
  </si>
  <si>
    <t>リスク移転に該当するものはどれか。</t>
  </si>
  <si>
    <t>企業ネットワークやサーバにおいて，侵入者が通常のアクセス経路以外で侵入するために組み込むものはどれか。</t>
  </si>
  <si>
    <t>DFD表記方法として，適切なものはどれか。</t>
  </si>
  <si>
    <t>オブジェクト指向において，属性と振る舞いを一つにまとめた構造にすることを何というか。</t>
  </si>
  <si>
    <t>組込みシステムの特許におけるライセンスに関する記述として，適切なものはどれか。</t>
  </si>
  <si>
    <t>図のように，プロジェクトチームが実行すべき作業を上位から下位の階層へ段階的に分解したものを何と呼ぶか。</t>
  </si>
  <si>
    <t>システムを構成するプログラムの本数とプログラム1本当りのコーディング所要工数が表のとき，システムを 95日間で開発するには少なくとも何人の要員が必要か。ここで，コーディングのほかに，設計やテストの作業が必要であり，それらの作業の遂行にはコーディング所要工数の8倍の工数がかかるものとする。</t>
  </si>
  <si>
    <t>リスク識別に使用する技法の一つであるデルファイ法の説明はどれか。</t>
  </si>
  <si>
    <t>EUCの説明として，適切なものはどれか。</t>
  </si>
  <si>
    <t>データベースのロールバック処理の説明はどれか。</t>
  </si>
  <si>
    <t>ニューメリックチェックの説明として，適切なものはどれか。</t>
  </si>
  <si>
    <t>システム監査におけるヒアリングを実施する際に，システム監査人の対処として，適切なものはどれか。</t>
  </si>
  <si>
    <t>経営者が社内のシステム監査人の外観上の独立性を担保とするために講じる措置として，適切なものはどれか。</t>
  </si>
  <si>
    <t>ユーザー受入れテストの監査において，指摘事項に該当するものはどれか。</t>
  </si>
  <si>
    <t>エンタープライズアーキテクチャにおいて，テクノロジアーキテクチャで作成する成果物はどれか。</t>
  </si>
  <si>
    <t>"システム管理基準" によれば，情報化投資計画を策定する段階はどれか。</t>
  </si>
  <si>
    <t>利害関係者要件の確認において，定義された要件に対して，発生した変更要求の実装までの経過を明らかにできることを表すものはどれか。</t>
  </si>
  <si>
    <t>システムインテグレータの説明として，適切なものはどれか。</t>
  </si>
  <si>
    <t>競争上のポジションで，フォロワーの基本戦略はどれか。</t>
  </si>
  <si>
    <t>プロジェクトを準独立的な事業として遂行し，その成果に対して全面的な責任を負う起業者としての権限と責任を与えられる組織構造はどれか。</t>
  </si>
  <si>
    <t>商品売上高を商品アイテム別にABC分析したグラフはどれか。ここで，縦軸は売上高，横軸は商品アイテムを示す。</t>
  </si>
  <si>
    <t>ヒストグラムを説明したものはどれか。</t>
  </si>
  <si>
    <t>16進小数2A.4Cと等しいものはどれか。</t>
  </si>
  <si>
    <t>X及びYはそれぞれ0又は1の値をとる変数である。 X□YをXとYの論理演算としたとき，次の真理値表が得られた。X□Yの真理値表はどれか。</t>
  </si>
  <si>
    <t>A＝1，B＝3，C＝5，D＝4，E＝2 のとき，逆ポーランド表記法で表現された式 AB＋CDE／−* の演算結果はどれか。</t>
  </si>
  <si>
    <t>フィードバック制御の説明として、適切なものはどれか。</t>
  </si>
  <si>
    <t>双方向のポインタをもつリスト構造のデータを表に示す。この表において新たな社員Gを社員Aと社員Kの間に追加する。追加後の表のポインタa〜fの中で追加前と比べて値が変わるポインタだけをすべて列記したものはどれか。</t>
  </si>
  <si>
    <t>ハッシュ表探索において，同一のハッシュ値となる確率が最も低くなるのは，ハッシュ値がどの分布で近似されるときか。</t>
  </si>
  <si>
    <t>Java VMが稼働している環境だけがあれば，WebブラウザやWebサーバがなくても動作するプログラムはどれか。</t>
  </si>
  <si>
    <t>あるプログラムAの処理が終了していないときに，別のプログラムから再度呼び出されても正しく動作するとき，このプログラムAの性質を何と呼ぶか。</t>
  </si>
  <si>
    <t>表のCPIと構成比率で，3種類の演算命令が合計1,000,000命令実行されるプログラムを，クロック周波数が1GHzのプロセッサで実行するのに必要な時間は何ミリ秒か。</t>
  </si>
  <si>
    <t>図に示す構成で，表に示すようにキャッシュメモリと主記憶のアクセス時間だけが異なり，ほかの条件は同じ2種類のCPUXとYがある。
あるプログラムをCPU XとYでそれぞれ実行したところ，両者の処理時間が等しかった。このとき，キャッシュメモリのヒット率は幾らか。ここで，CPU処理以外の影響はないものとする。</t>
  </si>
  <si>
    <t>命令キャッシュを効果的に使用できるプログラムの作成方法はどれか。</t>
  </si>
  <si>
    <t>自発光型で，発光ダイオードの一種に分類される表示装置はどれか。</t>
  </si>
  <si>
    <t>3層クライアントサーバシステムで，クライアント以外の2層をそれぞれ1台のサーバを使用して実装した場合のシステム構成として，適切なものはどれか。ここで，APはアプリケーションを，DBはデータベースを表す。</t>
  </si>
  <si>
    <t>稼働率が0.9 の装置を複数個接続したシステムのうち，2番目に稼働率が高いシステムはどれか。ここで，並列接続部分については，少なくともどちらか一方が稼働していればよいものとする。</t>
  </si>
  <si>
    <t>エンジン制御，ハードディスク制御などの制御系ハードリアルタイムシステムでリアルタイム OS を活用する理由はどれか。</t>
  </si>
  <si>
    <t>システム全体のスループットを高めるため，主記憶装置と低速の出力装置とのデータ転送を，高速の補助記憶装置を介して行う方式はどれか。</t>
  </si>
  <si>
    <t>仮想記憶を用いたコンピュータでのアプリケーション利用に関する記述のうち，適切なものはどれか。</t>
  </si>
  <si>
    <t>UNIXの階層的ファイルシステムにおいて、アカウントをもつ一般の利用者がファイルの保存などに使う階層で最上位のものはどれか。</t>
  </si>
  <si>
    <t>次の一連の3アドレス命令で得られる結果xを表す式はどれか。ここで，3アドレス命令では，三つのオペランドを用いた命令"c = a op b"を" op(a，b，c)"として表記する。opは一つの演算子を表し，結果xを表す式においては優先順位の高い順に＊，／，＋，− とする。
　／(c，d，w1)
　＋(b，w1，w2)
　／(e，f，w3)
　−(w3，g，w4)
　＊(w2，w4，x)</t>
  </si>
  <si>
    <t>二つの安定状態をもつ回路で，SRAMの記憶セルに使用される順序回路の基本構成要素はどれか。</t>
  </si>
  <si>
    <t>画像処理技術の一つで，モデリングされた物体の表面に柄や模様などの２次元画像を張り付ける技法はどれか。</t>
  </si>
  <si>
    <t>“発注伝票”表を第3正規形に書き換えたものはどれか。ここで，下線部は主キーを表す。
発注伝票(注文番号，商品番号，商品名，注文数量)</t>
  </si>
  <si>
    <t>DBMS において，同じデータを複数のプログラムが同時に更新しようとしたときに，データの矛盾が起きないようにするための仕組みはどれか。</t>
  </si>
  <si>
    <t>企業の様々な活動を介して得られた大量のデータを整理・統合して蓄積しておき，意思決定支援などに利用するものはどれか。</t>
  </si>
  <si>
    <t>既存の電話回線を利用したADSLサービスで，ADSLモデムと電話機を接続する装置Aはどれか。</t>
  </si>
  <si>
    <t>TCP/IP環境において，タイムサーバの時刻を基に複数のコンピュータの時刻を同期させるプロトコルはどれか。</t>
  </si>
  <si>
    <t>Webサーバにおいて，クライアントからの要求に応じてアプリケーションプログラムを実行して，その結果をブラウザに返すなどのインタラクティブなページを実現するために，Webサーバと外部プログラムを連携させる仕組みはどれか。</t>
  </si>
  <si>
    <t>デジタル署名付きのメッセージをメールで受信した。受信したメッセージのデジタル署名を検証することによって，確認できることはどれか。</t>
  </si>
  <si>
    <t>図は構造化分析法で用いられるDFDの例である。図中の“○”が表しているものはどれか。</t>
  </si>
  <si>
    <t>データモデルが次の表記法に従うとき，E-R図の解釈に関する記述のうち，適切なものはどれか。</t>
  </si>
  <si>
    <t>設計するときに，状態遷移図を用いることが適切なシステムはどれか。</t>
  </si>
  <si>
    <t>プログラムからUMLのクラス図を生成することは何と呼ばれるか。</t>
  </si>
  <si>
    <t>プロトタイプを1回作成するごとに未確定な仕様の50%が確定するとき，プロトタイプ開始時点で未確定だった仕様の90%以上を確定させるには，プロトタイプを何回作成する必要があるか。</t>
  </si>
  <si>
    <t>九つの作業からなるプロジェクトがある。作業Eの所要日数を9日から6日に短縮すると，このプロジェクトの最短作業日数を何日短縮できるか。</t>
  </si>
  <si>
    <t>ソフトウェアの品質特性の定義において，あるコンピュータ用に作成したプログラムを別のアーキテクチャのコンピュータで動作できるようにすることの容易さを表す特性はどれか。</t>
  </si>
  <si>
    <t>コンピュータをLAN経由で起動させる機能をWake on LAN(WOL)という。この機能を利用することによって効率よく行えるものはどれか。</t>
  </si>
  <si>
    <t>ITサービスマネジメントにおいて，インシデント管理の対象となるものはどれか。</t>
  </si>
  <si>
    <t>A社の会員登録処理では，次の形式のIDを発行している。各年度末での発行済ID数の推移は表のとおりである。今後もこの傾向が続くと仮定した場合，この形式によるIDは何年度に発行し尽くすと予想されるか。ここで，脱会した会員のIDは欠番として管理し，再利用は行わない。
〔IDの形式〕
　XXNNN(例：AZ059 など)
Xには英大文字(A〜Z)を設定する。
Nには数字(0〜9)を設定する。
〔各年度末における発行済ID数の推移〕</t>
  </si>
  <si>
    <t>次の条件でITサービスを提供している。SLAを満たすためには，サービス時間帯中の停止時間は1か月に最大で何時間以内であればよいか。ここで，1か月の営業日は30日とする。
〔SLAの条件〕
サービス時間帯は営業日の午前6時から翌日午前1時まで。
可用性 99.5% 以上とすること。</t>
  </si>
  <si>
    <t>システム監査規程の最終的な承認者はだれか。</t>
  </si>
  <si>
    <t>内部統制の観点から，組織内の相互牽制の仕組みで，データのインテグリティが確保できる体制はどれか。</t>
  </si>
  <si>
    <t>要件定義の段階で行う作業はどれか。</t>
  </si>
  <si>
    <t>“提案評価方法の決定”に始まる調達プロセスを，調達先の選定，調達の実施，提案依頼書(RFP)の発行，提案評価に分類して順番に並べたとき，c に入るものはどれか。</t>
  </si>
  <si>
    <t>@〜Bの手順に従って処理を行うものはどれか。
今後の一定期間に生産が予定されている製品の種類と数量および部品構成表を基にして、その構成部品についての必要量を計算する。
引当可能な在庫量から各構成部品の正味発注量を計算する。
製造/調達リードタイムを考慮して構成部品の発注時期を決定する。</t>
  </si>
  <si>
    <t>RFIDを利用したものはどれか。</t>
  </si>
  <si>
    <t>事業部制組織を説明したものはどれか。</t>
  </si>
  <si>
    <t>昨年度と今年度の入社試験問題を比較するために，多数の社員に両年度の問題を解答させた。昨年度の問題の得点を ｘ 軸に，今年度の問題の得点を ｙ 軸にとって，相関係数と回帰直線を求めた。〔結果〕から分かることはどれか。
〔結果〕
相関係数は，0.8であった。
回帰直線の傾きは，1.1であった。
回帰直線のy切片の値は，10であった。</t>
  </si>
  <si>
    <t>労働者派遣法に基づいた労働者の派遣において，労働者派遣契約の関係が存在するのはどの当事者の間か。</t>
  </si>
  <si>
    <t>JIS Q 27001:2006 におけるISMSの確立に必要な事項@〜Bの順序関係のうち，適切なものはどれか。
適用宣言書の作成
リスク対応のための管理目的及び管理策の選択
リスクの分析と評価</t>
  </si>
  <si>
    <t>N個の観測値の平均値を算出する式はどれか。ここで，SはN個の観測値の和(ただし，S＞0)とし，[X]は X以下で最大の整数とする。また，平均値は，小数第1位を四捨五入して整数値として求める。</t>
  </si>
  <si>
    <t>実数aを a＝f×re と表す浮動小数点表示に関する記述として，適切なものはどれか。</t>
  </si>
  <si>
    <t>逆ポーランド表記法（後置表記法）で，“EF−G÷CD−AB＋÷＋”と表現される式はどれか。</t>
  </si>
  <si>
    <t>産業機器の機器制御に使われるシーケンス制御の説明として，適切なものはどれか。</t>
  </si>
  <si>
    <t>空のスタックに対して次の操作を行った場合，スタックに残っているデータはどれか。ここで，“push x”はスタックへデータxを格納し，“pop”はスタックからデータを取り出す操作を表す。
push1→push2→pop→push3→push4→pop→push5→pop</t>
  </si>
  <si>
    <t>オブジェクト指向プログラムの特徴はどれか。</t>
  </si>
  <si>
    <t>Ajaxの説明はどれか。</t>
  </si>
  <si>
    <t>デジタルカメラの画像データや携帯音楽プレーヤの音楽データの記録媒体として利用されているものはどれか。</t>
  </si>
  <si>
    <t>USBの説明はどれか。</t>
  </si>
  <si>
    <t>図に示すように，データを細分化して複数台の磁気ディスクに格納することを何と呼ぶか。ここで，b0〜b15 はデータがビットごとにデータディスクに格納される順番を示す。</t>
  </si>
  <si>
    <t>クライアントサーバシステムの特徴として，適切なものはどれか。</t>
  </si>
  <si>
    <t>ホットスタンバイ方式に関する記述のうち，適切なものはどれか。</t>
  </si>
  <si>
    <t>3台のコンピュータA〜Cが図のように接続されている場合，システム全体の稼働率は幾らか。ここで，A〜Cの稼働率は，すべて0.8とする。また，コンピュータA，Bによって構成されている並列接続部分については，A，Bのいずれか1台でも稼働していれば，当該部分は稼働しているものとする。</t>
  </si>
  <si>
    <t>オンラインシステムにおいて，1トランザクションの処理に平均60万命令を実行し，平均2回のファイルアクセスが必要であるとき，CPU性能が30MIPSであるコンピュータの1トランザクションの平均処理時間は何ミリ秒か。ここで，ファイルの平均アクセス時間は30ミリ秒とし，当該トランザクション以外の処理は発生しないものとする。</t>
  </si>
  <si>
    <t>A，Bというディレクトリ名をもつ複数個のデイレクトリが図の構造で管理されている。
カレントディレクトリを \A\B　→ .. → .. \B → .\A の順に移動させた場合，最終的なカレントディレクトリはどこか。ここで，ディレクトリの指定方法は次のとおりとする。
〔ディレクトリの指定方法〕
ディレクトリは，"ディレクトリ名\…\ディレクトリ名"のように，経路上のディレクトリを順に"\"で区切って並べた後に"\"とディレクトリ名を指定する。
カレントディレクトリは"."で表す。
1階層上のデイレクトリは".."で表す。
始まりが"\"のときは，左端にルートディレクトリが省略されているものとする。
始まりが"\"，"."，".."のいずれでもないときは，左端にカレントディレクトリ配下であることを表す".\"が省略されているものとする。</t>
  </si>
  <si>
    <t>二つの入力と一つの出力をもつ論理回路で，二つの入力A，Bがともに1のときだけ，出力xが0になるものはどれか。</t>
  </si>
  <si>
    <t>図は全加算器を表す論理回路である。図中のxに1，yに0，zに1を入力したとき，出力となるc(けた上げ数)，s(和)の値はどれか。</t>
  </si>
  <si>
    <t>頻繁に行う操作を効率よく行えるようにしたユーザーインタフェースはどれか。</t>
  </si>
  <si>
    <t>GUI画面の設計において，キーボードの操作に慣れている利用者と，慣れていない利用者のどちらにも，操作性の良いユーザーインタフェースを実現するための留意点のうち，適切なものはどれか。</t>
  </si>
  <si>
    <t>システムの品質を向上させるために，発生した障害の原因についてパレート図を用いて分析した。分析結果から分かることはどれか。</t>
  </si>
  <si>
    <t>64kビット／秒程度の低速回線用の動画像の符号化に用いられる画像符号化方式はどれか。</t>
  </si>
  <si>
    <t>音声のサンプリングを1秒間に11,000回行い，サンプリングした値をそれぞれ8ビットのデータとして記録する。このとき，512×106バイトの容量をもつフラッシュメモリに，記録できる音声は最大何分か。</t>
  </si>
  <si>
    <t>コンピュータグラフィックスで図形を描画する際に，図形の境界近くの画素に変化する色彩の中間色を割り当てることで，境界に生じる階段状のギザギザを目立たなくする技術はどれか。</t>
  </si>
  <si>
    <t>関係データベースの主キーの性質として，適切なものはどれか。</t>
  </si>
  <si>
    <t>SQLの構文として，正しいものはどれか。</t>
  </si>
  <si>
    <t>媒体障害発生時にデータベースを復旧するために使用するファイルは主に二つある。一つはバックアップファイルであるが，あと一つはどれか。</t>
  </si>
  <si>
    <t>分散データベースの透過性の説明として，適切なものはどれか。</t>
  </si>
  <si>
    <t>LAN同士を接続する装置に関する記述のうち，ルータについて述べたものはどれか。</t>
  </si>
  <si>
    <t>IPアドレス 10.1.2.146，サブネットマスク 255.255.255.240 のホストが属するサブネットワークはどれか。</t>
  </si>
  <si>
    <t>無線LANやVPN接続などで利用され，利用者を認証するためのシステムはどれか。</t>
  </si>
  <si>
    <t>利用者情報を管理するデータベース(利用者データベース)がある。利用者データベースを検索し，検索結果を表示するアプリケーションに与えるデータベースのアクセス権限として，セキュリティ管理上適切なものはどれか。ここで，権限の範囲は次のとおりとする。
〔権限の範囲〕
　参照権限：利用者データベースのレコードの参照が可能
　更新権限：利用者データベースへのレコードの登録，変更，削除が可能
　管理者権限：利用者データベースのテーブルの参照，登録，変更，削除が可能</t>
  </si>
  <si>
    <t>社内ネットワークとインターネットの接続点にパケットフィルタリング型ファイアウォールを設置して，社内ネットワーク上のPCからインターネット上のWebサーバ(ポート番号80)にアクセスできるようにするとき，フィルタリングで許可するルールの適切な組合せはどれか。</t>
  </si>
  <si>
    <t>UML2.0で定義している図のうち，動的な振る舞いを表現するものはどれか。</t>
  </si>
  <si>
    <t>オブジェクト指向でシステムを開発する場合のカプセル化の効果はどれか。</t>
  </si>
  <si>
    <t>システム適格性確認テストを実施するとき，用意しておくべきテストデータはどれか。</t>
  </si>
  <si>
    <t>ウォーターフォールモデルによるシステム開発工程の作業内容a〜fを，実施する順序で並べたものはどれか。
〔作業内容〕
現状の問題点を調査・分析し，対象システムヘの要求を定義する。
システムとして必要な機能をプログラムに分割し，処理の流れを明確にする。
詳細な処理手順を設計し，コーディングする。
テストを行う。
各プログラム内の構造設計を行う。
システムの要求仕様を基に，システムとして必要な機能を定義する。</t>
  </si>
  <si>
    <t>あるシステムを開発するための工数を見積もったところ150人月であった。現在までの投入工数は60人月で，出来高は全体の3割であり，進捗に遅れが生じている。今後も同じ生産性が続くと想定したとき，このシステムの開発を完了させるためには何人月の工数が超過するか。</t>
  </si>
  <si>
    <t>入力，出力などを基に複雑さを加味してシステム規模を見積もる方法であり，開発工数の見積りにも使われるものはどれか。</t>
  </si>
  <si>
    <t>システム開発における品質管理に関する記述のうち，適切なものはどれか。</t>
  </si>
  <si>
    <t>クライアント管理ツールに備わっている機能のうち，業務に無関係なソフトウェアがインストールされていることを検出するのに最も有効なものはどれか。</t>
  </si>
  <si>
    <t>ITIL v2において，日々のITサービス運営手法を示したサービスサポートに分類されている5プロセスと機能を一覧表にまとめたとき，表中の a に該当するプロセスはどれか。</t>
  </si>
  <si>
    <t>情報システムを落雷によって発生する過電圧の被害から防ぐための手段として，有効なものはどれか。</t>
  </si>
  <si>
    <t>情報システムのセキュリティコントロールを予防，検知，復旧の三つに分けた場合，復旧に該当するものはどれか。</t>
  </si>
  <si>
    <t>リスクが顕在化しても，その影響が小さいと想定されるので，損害の負担を受容するリスク対応はどれか。</t>
  </si>
  <si>
    <t>BPRを説明したものはどれか。</t>
  </si>
  <si>
    <t>共通フレーム2007によれば，企画プロセスで実施すべきものはどれか。</t>
  </si>
  <si>
    <t>共通フレーム2007によれば，非機能要件に該当するものはどれか。</t>
  </si>
  <si>
    <t>システム開発を外部に発注する場合，受託側が契約不適合責任を負うものはどれか。</t>
  </si>
  <si>
    <t>ある製品の設定価格と期待需要の関係が1次式で表せるとき， a に入る適切な数値はどれか。
設定価格を3,000円にすると，需要は0になる。
設定価格を1,000円にすると，需要は60,000個になる。
設定価格を1,500円にすると，需要はa個になる。</t>
  </si>
  <si>
    <t>WTO加盟国の政府関係機関での採用が見込まれる製品の開発に際して，どの規格を採用すべきか。</t>
  </si>
  <si>
    <t>ある工場では表に示す3製品を製造している。実現可能な最大利益は何円か。ここで，各製品の月間需要量には上限があり，組立て工程に使える工場の時間は月間200時間までとする。</t>
  </si>
  <si>
    <t>構成表の製品Aを300個出荷しようとするとき，部品bの正味所要量は何個か。ここで，A，a，b，c の在庫量は在庫表のとおりとする。また，ほかの仕掛残，注文残，引当残などはないものとする。</t>
  </si>
  <si>
    <t>電子商取引に使用される，企業間でデータ交換を行う仕組みはどれか。</t>
  </si>
  <si>
    <t>減価償却の方法として認められているものはどれか。</t>
  </si>
  <si>
    <t>プログラム中のアイディアやアルゴリズムは保護しないが，プログラムのコード化された表現を保護する法律はどれか。</t>
  </si>
  <si>
    <t>他人のIDとパスワードを使って，インターネットでオンラインショップのWebサーバに侵入し，会員情報を窃取しようとした。この行為を違法とする法律はどれか。</t>
  </si>
  <si>
    <t>図のような契約の下で，A社，B社，C社の開発要員がプロジェクトチームを組んでソフト開発業務を実施するとき，適法な行為はどれか。</t>
  </si>
  <si>
    <t>0000〜4999のアドレスをもつハッシュ表があり，レコードのキー値からアドレスに変換するアルゴリズムとして基数変換法を用いる。キー値が55550のときのアドレスはどれか。ここで，基数変換法とは，キー値を11進数とみなし，10進数に変換した後，下4けたに対して0.5を乗じた結果(小数点以下は切捨て)をレコードのアドレスとする。</t>
  </si>
  <si>
    <t>論理式 (A＋B)・(A＋C) と等しいものはどれか。ここで，・論理積，＋は論理和，x はXの否定を表す。</t>
  </si>
  <si>
    <t>文字列中で同じ文字が繰り返される場合，繰返し部分をその反復回数と文字の組に置き換えて文字列を短くする方法はどれか。</t>
  </si>
  <si>
    <t>関数や手続を呼び出す際に，戻り番地や処理途中のデータを一時的に保存するのに適したデータ構造はどれか。</t>
  </si>
  <si>
    <t>配列と比較した場合の連結リストの特徴に関する記述として，適切なものはどれか。</t>
  </si>
  <si>
    <t>昇順に整列されたn個のデータが配列に格納されている。探索したい値を2分探索法で探索するときの，およその比較回数を求める式はどれか。</t>
  </si>
  <si>
    <t>自然数nに対して，次のように再帰的に定義される関数?(n)を考える。?(5)の値はどれか。
　?(n)：if n≦1 then return 1 else return n＋?(n−1)</t>
  </si>
  <si>
    <t>シングルチップマイコンの特徴として，最も適切なものはどれか。</t>
  </si>
  <si>
    <t>プロセッサにおけるパイプライン処理方式を説明したものはどれか。</t>
  </si>
  <si>
    <t>東京〜大阪及び東京〜名古屋がそれぞれ独立した通信回線で接続されている。東京〜大阪の稼働率は 0.9，東京〜名古屋の稼働率は 0.8 である。東京〜大阪の稼働率を0.95 以上に改善するために，大阪〜名古屋にバックアップ回線を新設することを計画している。新設される回線の稼働率は最低限幾ら必要か。</t>
  </si>
  <si>
    <t>システムの信頼性を表す指標であるRASのうち，可用性(Availability)を表す尺度はどれか。</t>
  </si>
  <si>
    <t>プログラムのCPU実行時間が300ミリ秒，入出力時間が600ミリ秒，その他のオーバーヘッドが100ミリ秒の場合，ターンアラウンドタイムを半分に改善するには，入出力時間を現在の何倍にすればよいか。</t>
  </si>
  <si>
    <t>リアルタイムシステムをハードリアルタイムシステムとソフトリアルタイムシステムとに分類したとき，ハードリアルタイムシステムに該当するものはどれか。</t>
  </si>
  <si>
    <t>絶対パス名 \a\a\b\c を持つディレクトリがカレントディレクトリであるとき、相対パス .\..\..\a\b\file をもつファイルを絶対パス名で表現したものはどれか。
ここで、ディレクトリ及びファイルの指定方法は、次の規則に従うものとする。
〔ディレクトリ及びファイルの指定方法〕
ファイルは，“ディレクトリ名\"…\ディレクトリ名\ファイル名”のように，経路上のディレクトリを順に“\”で区切って並べた後に“\”とファイル名を指定する。
カレントディレクトリは“.”で表す。
１階層上のディレクトリは“..”で表す。
始まりが“\”のときは，左端にルートディレクトリが省略されているものとする。
始まりが"\"，"."，".."のいずれでもないときは，左端にカレントディレクトリ配下であることを示す".\"が省略されているものとする。</t>
  </si>
  <si>
    <t>図はプログラムを翻訳して実行するまでの流れを示したものである。コンパイラ，リンカ，ローダの入出力の組合せとして，適切なものはどれか。</t>
  </si>
  <si>
    <t>OSIによるオープンソースソフトウェアの定義に従うとき，適切なものはどれか。</t>
  </si>
  <si>
    <t>図の論理回路と同じ出力が得られる論理回路はどれか。ここで，は，論理積(AND)，は論理和(OR)，は否定(NOT)を表す。</t>
  </si>
  <si>
    <t>図に示す1けたの2進数xとyを加算し，z(和の1けた目)及び c(けた上げ)を出力する半加算器において，AとBの素子の組合せとして，適切なものはどれか。</t>
  </si>
  <si>
    <t>Webコンテンツのユーザビリティの説明として，適切なものはどれか。</t>
  </si>
  <si>
    <t>ヒューマンインタフェース設計において，操作の一貫性向上を目的とするものはどれか。</t>
  </si>
  <si>
    <t>ある企業では，顧客マスタファイル，商品マスタファイル，担当者マスタファイル及び当月受注ファイルを基にして，月次で受注実績を把握している。各ファイルの項目が表のとおりであるとき，これら四つのファイルを使用して当月分と直前の３か月分の出力が可能な受注実績はどれか。</t>
  </si>
  <si>
    <t>静止画データの圧縮符号化に関する国際標準はどれか。</t>
  </si>
  <si>
    <t>データベースサーバを利用したクライアントサーバシステムにおいて，大量のSQL文が発生することによってクライアントとサーバ間の通信負荷が問題となった。このときの解決策として，適切なものはどれか。</t>
  </si>
  <si>
    <t>"従業員"表を第3正規形にしたものはどれか。ここで，下線部は主キーを表す。
従業員 (従業員番号，従業員氏名，{技能コード，技能名，技能経験年数})
({ }は繰返しを表す)</t>
  </si>
  <si>
    <t>関係データベースの"製品"表と"売上"表から，売上報告のビュー表を定義するSQL文中の a に入るものはどれか。</t>
  </si>
  <si>
    <t>関係データベースの操作に関する記述のうち，適切なものはどれか。</t>
  </si>
  <si>
    <t>トランザクションTはチェックポイント取得後に完了し，その後にシステム障害が発生した。データベースをトランザクションTの終了直後の状態に戻すために用いられる復旧技法はどれか。ここで，チェックポイントのほかに，トランザクションログが利用できるものとする。</t>
  </si>
  <si>
    <t>1.5Mビット／秒の伝送路を用いて12Mバイトのデータを転送するために必要な伝送時間は何秒か。ここで，回線利用率を50% とする。</t>
  </si>
  <si>
    <t>複数のLAN同士を，ネットワーク層で相互に接続するのに使用する装置はどれか。</t>
  </si>
  <si>
    <t>IPアドレス 10.128.192.10 のアドレスクラスはどれか。</t>
  </si>
  <si>
    <t>図の環境で利用される@〜Bのプロトコルの組合せとして，適切なものはどれか。</t>
  </si>
  <si>
    <t>ある商店が，顧客からネットワークを通じて注文(メッセージ)を受信するとき，公開鍵暗号方式を利用して，注文の内容が第三者に分からないようにしたい。商店，顧客のそれぞれが利用する，商店の公開鍵，秘密鍵の適切な組合せはどれか。</t>
  </si>
  <si>
    <t>リスク移転を説明したものはどれか。</t>
  </si>
  <si>
    <t>Webビーコンに該当するものはどれか。</t>
  </si>
  <si>
    <t>システム開発の最初の工程で行う作業として，適切なものはどれか。</t>
  </si>
  <si>
    <t>システム開発におけるウォーターフォールモデルの説明はどれか。</t>
  </si>
  <si>
    <t>ソフトウェアのテスト工程において，バグ管理図を用いて，テストの進捗状況とソフトウェアの品質を判断したい。このときの考え方のうち，最も適切なものはどれか。</t>
  </si>
  <si>
    <t>ある製品の開発に使用された組込みシステムの開発環境における維持管理に関する記述として，最も適切なものはどれか。</t>
  </si>
  <si>
    <t>アローダイアグラムのクリティカルパスと，Hの最早開始日の適切な組合せはどれか。ここで，矢線の数字は作業所要日数を示し，Aの作業開始時を0日とする。</t>
  </si>
  <si>
    <t>ソフトウェアの開発規模から開発工数を見積もる際に，必要な情報はどれか。</t>
  </si>
  <si>
    <t>表は，1人で行うプログラム開発の開始時点での計画表である。6月1日に作業を開始し，6月16日の終了時点でコーディング作業の25%が終了した。6月16日の終了時点で残っている作業は全体の約何％か。ここで，開発は，土日を除く週5日間に行うものとする。</t>
  </si>
  <si>
    <t>ある商品のメーカー別の市場構成比を表すのに適切なグラフはどれか。</t>
  </si>
  <si>
    <t>一斉移行方式の特徴のうち，適切なものはどれか。</t>
  </si>
  <si>
    <t>システムの信頼性を比較する目的で稼働率を測定するのに適切な時期はどれか。</t>
  </si>
  <si>
    <t>データベースシステムと業務アプリケーションが稼働しているサーバのOSのバージョンアップの案内が届いた。バージョンアップを行うか否かの判断のうち，適切なものはどれか。</t>
  </si>
  <si>
    <t>“システム管理基準”の説明はどれか。</t>
  </si>
  <si>
    <t>IT統制を予防統制と発見統制に分類した場合，データ入力の誤りや不正の発見統制に該当するものはどれか。</t>
  </si>
  <si>
    <t>情報システムの全体計画立案時に策定される業務モデルはどれか。</t>
  </si>
  <si>
    <t>図は，業務改善の進め方を六つのステップに分解したものである。A〜Dのそれぞれにはア〜エに示す活動のいずれかが対応するとした場合，C に該当する活動はどれか。</t>
  </si>
  <si>
    <t>定性的な評価項目を定量化する方法としてスコアリングモデルがある。4段階評価のスコアリングモデルを用いると，表に示した項目から評価されるシステム全体の目標達成度は何％となるか。</t>
  </si>
  <si>
    <t>共通フレーム2007によれば，システム化計画を立案するときに考慮すべき事項はどれか。</t>
  </si>
  <si>
    <t>共通フレーム2007によれば，企画プロセスの目的はどれか。</t>
  </si>
  <si>
    <t>契約タイプで一括請負契約に属するものはどれか。</t>
  </si>
  <si>
    <t>競争戦略において，ニッチ戦略の特徴はどれか。</t>
  </si>
  <si>
    <t>デビットカードの決済方式はどれか。</t>
  </si>
  <si>
    <t>M&amp;Aの利点はどれか。</t>
  </si>
  <si>
    <t>取扱商品をABC分析した場合，Aグループの管理対象となる商品の商品番号はどれか。</t>
  </si>
  <si>
    <t>特許権を説明したものはどれか。</t>
  </si>
  <si>
    <t>"コンピュータ不正アクセス対策基準"に適合しているものはどれか。</t>
  </si>
  <si>
    <t>次の流れ図は，10進整数 j(0＜j＜100) を8けたの2進数に変換する処理を表している。2進数は下位けたから順に，配列の要素 NISHIN(1) から NISHIN(8) に格納される。流れ図のa及びbに入る処理はどれか。ここで，j div 2 はjを2で割った商の整数部分を，j mod 2 はjを2で割った余りを表す。</t>
  </si>
  <si>
    <t>浮動小数点演算において，絶対値の大きな数と絶対値の小さな数の加減算を行ったとき，絶対値の小さな数の有効けたの一部又は全部が結果に反映されないことを何というか。</t>
  </si>
  <si>
    <t>実数aを引数とする関数int(a) は，aを超えない最大の整数値を返す。例えば，
　int(8.9)＝8
　int(−8.5)＝−9
である。整数 b と正の小数c(0＜c＜1) に対して，
　a ＝−(b＋c)
が成り立つとき，
　a−int(a)
をcを使って表した式はどれか。</t>
  </si>
  <si>
    <t>0〜9の数字と空白文字を組み合わせて長さ3の文字列を作る。先頭1文字には数字を使えるが，空白文字は使えない。2文字目以降には空白文字も使えるが，空白文字の後に数字を並べることは許されない。何通りの文字列を作ることができるか。ここで，同じ数字の繰返し使用を許すものとする。</t>
  </si>
  <si>
    <t>関数eq(X, Y)は，引数XとYの値が等しければ1を返し，異なれば0を返す。整数A，B，C について，eq(eq(A，B)，eq(B，C))を呼び出したとき，1が返ってくるための必要十分条件はどれか。</t>
  </si>
  <si>
    <t>次の真理値表の演算結果を表す論理式はどれか。ここで，＋は論理和，・は論理積を表す。</t>
  </si>
  <si>
    <t>0〜6の数4個で構成される数列(N3，N2，N1，C)がある。 Cはチェックディジット(検査数字)であり， C＝(N3×3＋N2×2＋N1×1) mod 7を満たす。数列(4，2，　，6)がこの条件を満たすとき，　 に当てはまる数はどれか。ここで，a mod b は aをbで割った余りを表す。</t>
  </si>
  <si>
    <t>親の節の値が子の節の値より小さいヒープがある。このヒープへの挿入は，要素を最後部に追加し，その要素が親よりも小さい間，親と子を交換することを繰り返せばよい。次のヒープの * の位置に要素7を追加したとき，Aの位置に来る要素はどれか。</t>
  </si>
  <si>
    <t>2,000個の相異なる要素が，キーの昇順に整列された表がある。外部から入力したキーによってこの表を2分探索して，該当するキーの要素を取り出す。該当するキーが必ず表中にあることが分かっているとき，キーの比較回数は最大何回か。</t>
  </si>
  <si>
    <t>nの階乗を再帰的に計算する関数F(n)の定義において，aに入れるべき式はどれか。ここで，nは非負の整数である。
　n＞0のとき， F(n)＝a
　n＝0のとき， F(n)＝1</t>
  </si>
  <si>
    <t>業務の改善提案に対する賞金が，次の決定表で決められる。改善提案1と改善提案2に対する賞金の総額は何円か。
〔改善提案〕
改善提案1：改善額 20万円，期間短縮 3日
改善提案2：改善額 5万円，期間短縮 2週間</t>
  </si>
  <si>
    <t>4ビットの入力データに対し，1の入力数が0個又は偶数個のとき出力が1に，奇数個のとき出力が0になる回路はどれか。ここで，図中のはAND素子，はOR素子，はXOR素子，はNOT素子を表す。</t>
  </si>
  <si>
    <t>回転速度が5,000 回転／分，平均シーク時間が20ミリ秒の磁気ディスクがある。この磁気ディスクの1トラック当たりの記憶容量は，15,000バイトである。このとき，1ブロックが4,000バイトのデータを，1ブロック転送するために必要な平均アクセス時間は何ミリ秒か。</t>
  </si>
  <si>
    <t>USBハブの説明として，適切なものはどれか。</t>
  </si>
  <si>
    <t>シリアルATAの特徴として，適切なものはどれか。</t>
  </si>
  <si>
    <t>レーザプリンターの性能を表す指標として，最も適切なものはどれか。</t>
  </si>
  <si>
    <t>タスク管理の役割として，適切なものはどれか。</t>
  </si>
  <si>
    <t>図はマルチタスクで動作するコンピュータにおけるタスクの状態遷移を表したものである。実行状態のタスクが実行可能状態に遷移するのはどれか。</t>
  </si>
  <si>
    <t>ハッシュ法の説明として，適切なものはどれか。</t>
  </si>
  <si>
    <t>グリッドコンピューティングの説明として，最も適切なものはどれか。</t>
  </si>
  <si>
    <t>処理はすべてCPU処理である三つのジョブ A，B，C がある。それらを単独で実行したときの処理時間は，ジョブAが5分，ジョブBが10分，ジョブCは15分である。この三つのジョブを次のスケジューリング方式に基づいて同時に実行すると，ジョブBが終了するまでの経過時間はおよそ何分か。
〔スケジューリング方式〕
一定時間(これをタイムクウォンタムと呼ぶ)内に処理が終了しなければ，処理を中断させて，待ち行列の最後尾へ回す。
待ち行列に並んだ順に実行する。
タイムクウォンタムは，ジョブの処理時間に比べて十分に小さい値とする。
ジョブの切替え時間は考慮しないものとする。</t>
  </si>
  <si>
    <t>システムの稼働モデルが図のように表されるとき，システムのMTBFとMTTRを表した式はどれか。ここで，tiはシステムの稼働時間，riはシステムの修理時間を表すものとする(i＝1，2…，n)。</t>
  </si>
  <si>
    <t>インターネットにおける電子メールの機密性に関する記述のうち，適切なものはどれか。</t>
  </si>
  <si>
    <t>大量に蓄積されたデータから，ビジネスなどに有効な情報を統計学的手法などを用いて新たに見つけ出すプロセスはどれか。</t>
  </si>
  <si>
    <t>動的リンクライブラリ(DLL)の特徴として，適切なものはどれか。</t>
  </si>
  <si>
    <t>プログラム言語における関数呼出し時の引数の性質のうち，適切なものはどれか。</t>
  </si>
  <si>
    <t>バグ埋込み法によってソフトウェア内に残存するバグを推定する。テストによって現在までに発見されたバグは 48 個であり，総埋込みバグ 22 個のうち，テストによって発見されたものは 16 個であった。あと幾つのバグが潜在していると推定されるか。ここで，埋込みバグの発見数とソフトウェアのバグの発見数は比例するものとする。</t>
  </si>
  <si>
    <t>システム開発プロジェクトの実施計画を作成し，クリティカルパスを求めた。クリティカルパスによって把握できる作業はどれか。</t>
  </si>
  <si>
    <t>開発期間10か月，開発工数200人月のプロジェクトを計画する。次の配分表を前提とすると，ピーク時の要員は何人となるか。ここで，各工程の開始から終了までの人数は変わらないものとする。</t>
  </si>
  <si>
    <t>運用開始後のネットワーク構成の変更に関する記述のうち，最も適切なものはどれか。</t>
  </si>
  <si>
    <t>A社の会員登録処理では，次の形式のIDを発行している。各年度末での発行済ID数の推移は表のとおりである。今後もこの傾向が続くと仮定した場合，この形式によるIDは何年度に使い尽くすと予想されるか。ここで，脱会した会員のIDは欠番として管理し，再利用は行わない。
〔ID の形式〕
XXNNN(例：AZ059 など)
Xには英大文字(A〜Zの26文字)を設定する。
Nには数字(0〜9の10文字)を設定する。
〔各年度末における発行済ID数の推移〕</t>
  </si>
  <si>
    <t>IPアドレスが 192.168.0.x でサブネットマスクが 255.255.255.0 の TCP/IPネットワークで，ブロードキャストアドレスはどれか。</t>
  </si>
  <si>
    <t>パケット交換方式に関する記述として，適切なものはどれか。</t>
  </si>
  <si>
    <t>LAN において，伝送距離を延長するために伝送路の途中でデータの信号波形を増幅・整形して，物理層での中継を行う装置はどれか。</t>
  </si>
  <si>
    <t>化粧品の製造を行っているA社では，販売代理店を通じて商品販売を行っている。今後の販売戦略に活用するために，次の三つの表からなるデータベースの作成を計画している。これらのデータを用いるだけでは得ることのできない情報はどれか。</t>
  </si>
  <si>
    <t>次のSQL文の実行結果がA表のようになった。aに入れるべき適切な字句はどれか。
SELECT S_CODE，S_NAME，BU_NAME
　　FROM BUSHO，SHAIN
　　WHERE a</t>
  </si>
  <si>
    <t>データベースの排他制御に関する記述のうち，適切なものはどれか。</t>
  </si>
  <si>
    <t>データベースの障害復旧に関する記述のうち，適切なものはどれか。</t>
  </si>
  <si>
    <t>データベース管理者の職務に関する記述として，適切なものはどれか。</t>
  </si>
  <si>
    <t>通信販売の電子商取引では，受発注における改ざん，なりすまし，否認によって販売業者又は利用者に被害が及ぶ危険性がある。この三つの防止に適用できるセキュリティ技術はどれか。</t>
  </si>
  <si>
    <t>データの破壊，改ざんなどの不正な機能をプログラムの一部に組み込んだものを送ってインストールさせ，実行させるものはどれか。</t>
  </si>
  <si>
    <t>利用者認証に用いられるICカードの適切な運用はどれか。</t>
  </si>
  <si>
    <t>図に示すネットワーク構成で，Webページの閲覧だけを社外に提供する。攻撃を防止するためにファイアウォールのIPパケットフィルタリングを設定する場合，フィルタリングルールでインターネットからDMZへのパケットの通過を禁止できないプロトコルはどれか。</t>
  </si>
  <si>
    <t>Webサーバが外部から侵入され，コンテンツが改ざんされた。その後の対応の順序のうち，適切なものはどれか。</t>
  </si>
  <si>
    <t>CORBAの説明はどれか。</t>
  </si>
  <si>
    <t>データ形式としてのCSVに関する記述として，適切なものはどれか。</t>
  </si>
  <si>
    <t>ERPを説明したものはどれか。</t>
  </si>
  <si>
    <t>財務指標に関する記述のうち，適切なものはどれか。</t>
  </si>
  <si>
    <t>不良品の個数を製品別に集計すると表のようになった。ABC分析に基づいて対策を取るべきA群の製品は何種類か。ここで，A 群は70%以上とする。</t>
  </si>
  <si>
    <t>A社の営業員がA社から出発して，取引先のB社，C社，D社を1回ずつ訪問してA社に戻りたい。各社間(FromからTo)の所要時間を表のとおりとするとき，最短の巡回時間は何分か。</t>
  </si>
  <si>
    <t>製品M，Nを，機械P，Qによる2工程で生産している。表は，各製品を1単位生産するために要する各機械の所要時間，及び各製品の1単位当たりの販売利益を示す。機械P，Qの月間稼働可能時間はいずれも200時間である。販売利益が最大となるように製品M，Nを生産し，すべてを販売したときの販売利益は何万円か。ここで，製品M，Nともに生産工程の順番に制約はなく，どちらの機械を先に使用しても製品は生産できるものとする。</t>
  </si>
  <si>
    <t>特許権の付与に関して二つ以上の同一特許出願が競合した場合，我が国の特許法において優先的に取り扱われる者はどれか。</t>
  </si>
  <si>
    <t>A社で雇用しているオペレーターのQ氏を，B社に派遣することになった。労働者派遣法で定められているものはどれか。</t>
  </si>
  <si>
    <t>16ビットの2進数nを16進数の各けたに分けて，下位のけたから順にスタックに格納するために，次の手順を4回繰り返す。a，bに入る適切な語句の組合せはどれか。ここで，xxxx16は16 進数xxxxを表す。
〔手順〕
aをxに代入する。
xをスタックにプッシュする。
nをb論理シフトする。</t>
  </si>
  <si>
    <t>負数を2の補数で表すとき，すべてのビットが1であるnビットの2進数"1111…11"が表す数値又はその数式はどれか。</t>
  </si>
  <si>
    <t>数値を2進数で表すレジスタがある。このレジスタに格納されている正の整数xを10倍する操作はどれか。ここで，シフトによるけたあふれは，起こらないものとする。</t>
  </si>
  <si>
    <t>浮動小数点表示の仮数部が23ビットであるコンピュータで計算した場合，情報落ちが発生する計算式はどれか。ここで，( )2内の数は2進法で表示されている。</t>
  </si>
  <si>
    <t>方程式 ?(x)＝0 の解の近似値を求めるアルゴリズムとして知られているニュートン法に関する記述として，適切なものはどれか。</t>
  </si>
  <si>
    <t>2個の文字AとBを使って，長さ1以上7以下の文字列は何通りできるか。</t>
  </si>
  <si>
    <t>標本相関係数が−0.9，−0.7，0.7，0.9のいずれかとなる標本の分布と回帰直線を表したグラフのうち，標本相関係数が−0.9のものはどれか。</t>
  </si>
  <si>
    <t>7ビットの文字コードの先頭に1ビットの偶数パリティビットを付加するとき，文字コード30，3F，7Aにパリティビットを付加したものはどれか。ここで，文字コードは16進数で表している。</t>
  </si>
  <si>
    <t>次のBNFで定義されるビット列Sであるものはどれか。
　　&lt;S&gt; ::＝ 01|0&lt;S&gt;1</t>
  </si>
  <si>
    <t>最下位のレベル以外の節点には必ず左右に子が存在する2分探索木から，あるデータを探索する。節点の総数が15のとき，比較する節点の数は最大で幾つか。ここで，探索するデータが存在するとは限らないものとする。</t>
  </si>
  <si>
    <t>キーxのハッシュ関数として h(x)＝mod(x，97)を用いるとき，キー1094とハッシュ値が一致するものは，キー1〜1000の中に幾つあるか。ここで，mod(x，97)はxを97で割った余りを表す。</t>
  </si>
  <si>
    <t>次の流れ図は，2数 A，Bの最大公約数を求めるユークリッドの互除法を，引き算の繰返しによって計算するものである。 Aが876，Bが204のとき，何回の比較で処理は終了するか。</t>
  </si>
  <si>
    <t>主記憶へのアクセスを伴う演算命令を実行するとき，命令解読とオペランド読出しの間に行われる動作はどれか。</t>
  </si>
  <si>
    <t>クロック周波数が1GHzのCPUがある。このCPUの命令種別が，表に示す二つから成っているとき，処理能力は約何MIPS か。</t>
  </si>
  <si>
    <t>処理装置で用いられるキャッシュメモリの使用目的として，適切なものはどれか。</t>
  </si>
  <si>
    <t>磁気ディスクのバックアップを取るために使用されるストリーマ(テープドライブ)に関する記述のうち，適切なものはどれか。</t>
  </si>
  <si>
    <t>携帯電話同士でアドレス帳などのデータ交換を行う場合に使用される，赤外線を用いるデータ転送の規格はどれか。</t>
  </si>
  <si>
    <t>USBの転送モードのうち，主としてマウスやジョイスティックなどに用いられるものはどれか。</t>
  </si>
  <si>
    <t>解像度600dpiのスキャナーで画像を読み込み，解像度300dpiのプリンターで印刷すると，印刷される画像の面積は元の画像の何倍になるか。</t>
  </si>
  <si>
    <t>入力装置の中で，ポインティングデバイスに分類され，CADシステムの図形入力などに使用されるものはどれか。</t>
  </si>
  <si>
    <t>特定のタスクがCPU資源の割当てを待ち続ける可能性が高いタスクスケジューリング方式はどれか。</t>
  </si>
  <si>
    <t>OSにおけるAPI(Application Program Interface)の説明として，適切なものはどれか。</t>
  </si>
  <si>
    <t>ファイルの格納に関する記述のうち，アーカイブの説明として適切なものはどれか。</t>
  </si>
  <si>
    <t>図に示すように，2系統のシステムで構成され，一方は現用系としてオンライン処理を行い，もう一方は待機系として現用系の故障に備えている。通常，待機系はバッチ処理を行っている。このようなシステム構成を何と呼ぶか。</t>
  </si>
  <si>
    <t>図のように，1台のサーバ，3台のクライアント及び2台のプリンターがLANで接続されている。このシステムはクライアントからの指示に基づいて，サーバにあるデータをプリンターに出力する。各装置の稼働率が表のとおりであるならば，このシステムの稼働率を表す計算式はどれか。ここで，クライアントは3台のうち1台でも稼働していれば正常とみなし，プリンターは2台のうちどちらかが稼働していれば正常とみなす。</t>
  </si>
  <si>
    <t>5台の磁気ディスクをすべて使用し，1週間に100時間連続運転するシステムがある。磁気ディスク1台のMTBFが10,000時間のとき，このシステムは平均何週間に1回の割合で故障が発生するか。ここで，MTTRはMTBFに対して無視できるほど小さく，磁気ディスク以外の構成要素の故障は考慮しないものとする。</t>
  </si>
  <si>
    <t>コンピュータシステムの高信頼化技術は，目標とする特性からRASISと呼ばれる。RASISを構成する五つの要素はどれか。</t>
  </si>
  <si>
    <t>IP電話において，電話番号とIPアドレスの対応を管理することを主たる機能とする装置はどれか。</t>
  </si>
  <si>
    <t>ADSLに関する記述として，適切なものはどれか。</t>
  </si>
  <si>
    <t>知識ベースを利用して推論を行うものはどれか。</t>
  </si>
  <si>
    <t>タグを使って文書の論理構造や属性を記述する方法を定めた国際規格であって，電子的な文書の管理や交換を容易に行うための文書記述言語はどれか。</t>
  </si>
  <si>
    <t>Linuxに代表されるソフトウェアであって，再配布の自由，再配布時のソースコード包含，派生ソフトウェア改変の許諾などが要求されるものを何というか。</t>
  </si>
  <si>
    <t>図に示す売上管理システムのDFDの中で，Aに該当する項目として，適切なものはどれか。</t>
  </si>
  <si>
    <t>ホワイトボックステストのテストデータを作成するときの注目点として，適切なものはどれか。</t>
  </si>
  <si>
    <t>デザインレビューを実施するねらいとして，適切なものはどれか。</t>
  </si>
  <si>
    <t>プログラミングの標準化に関する記述のうち，適切なものはどれか。</t>
  </si>
  <si>
    <t>プログラムの流れ図で示される部分に関するテストデータを，判定条件網羅(分岐網羅)によって設定した。このテストデータを複数条件網羅による設定に変更したとき，加えるべきテストデータのうち，適切なものはどれか。ここで，( )で囲んだ部分は，一組のテストデータを表すものとする。
・判定条件網羅(分岐網羅)によるテストデータ
　　(A＝4，B＝1)，(A＝5，B＝0)</t>
  </si>
  <si>
    <t>システムの開発部門と運用部門が別々に組織化されているとき，開発から運用への移行を円滑かつ効果的に進めるための方法として，適切なものはどれか。</t>
  </si>
  <si>
    <t>コンピュータシステムの利用料金を逓減課金方式にしたときのグラフはどれか。ここで，横軸を使用量，縦軸を利用料金とする。</t>
  </si>
  <si>
    <t>複数の業務システムがある場合のアクセス管理の方法として，最も適切なものはどれか。</t>
  </si>
  <si>
    <t>次のIPアドレスとサブネットマスクをもつPCがある。このPCのネットワークアドレスとして，適切なものはどれか。
　IPアドレス： 200.170.70.19
　サブネットマスク：255.255.255.240</t>
  </si>
  <si>
    <t>次の画像符号化方式のうち，携帯電話などの低速回線用の動画像の符号化に用いられるものはどれか。</t>
  </si>
  <si>
    <t>"診療科"表，"医師"表及び"患者"表がある。患者がどの医師の診察も受けることができ，かつ診察する医師の特定もできる"診察"表はどれか。ここで，表定義中の実線は主キーを，破線は外部キーを示す。</t>
  </si>
  <si>
    <t>"社員"表から，職務がプログラマである社員が5人未満の部署の部署コードを探すSQL文として，適切なものはどれか。ここで，"社員"表は次の構造であり，各列にはナル値は含まれないものとする。
　社員 (社員番号, 社員名, 部署コード, 職務)</t>
  </si>
  <si>
    <t>表は，ジョブ1〜3が資源A〜Cにかけるロックの種別を表す。また，資源へのロックはジョブの起動と同時にかけられる。ジョブ1〜3のうち二つのジョブをほぼ同時に起動した場合の動きについて，適切な記述はどれか。ここで，表中の"−"はロックなし，"S"は共有ロック，"X"は占有ロックを示す。</t>
  </si>
  <si>
    <t>データベースの回復処理に関する記述として，適切なものはどれか。</t>
  </si>
  <si>
    <t>送信者からメール本文とそのハッシュ値を受け取り，そのハッシュ値と，受信者がメール本文から求めたハッシュ値とを比較して実現できることはどれか。ここで，送信者からのハッシュ値は保護されているものとする。</t>
  </si>
  <si>
    <t>バイオメトリクス認証システムの判定しきい値を変化させるとき，FRR(本人拒否率)と FAR(他人受入率)との関係はどれか。</t>
  </si>
  <si>
    <t>図のように，クライアント上のアプリケーションがデータベース接続プログラム経由でサーバ上のデータベースのデータにアクセスする。データベース接続プログラム間で送受信されるデータが，通信経路上で盗聴されることに対する対策はどれか。</t>
  </si>
  <si>
    <t>情報システムヘの脅威とセキュリティ対策の組合せのうち，適切なものはどれか。</t>
  </si>
  <si>
    <t>リスク分析に関する記述のうち，適切なものはどれか。</t>
  </si>
  <si>
    <t>JIS Q 27001:2006におけるISMSの確立に必要な事項@〜Bの順序関係のうち，適切なものはどれか。
適用宣言書の作成
リスク対応のための管理目的及び管理策の選択
リスクの分析と評価</t>
  </si>
  <si>
    <t>取引先ごとに，取引先企業の年間購買推定金額と自社との年間取引実績金額をグラフ上にプロットした。今後の営業方針に関する記述のうち，適切なものはどれか。</t>
  </si>
  <si>
    <t>ある商品の当期の売上高，費用，利益は表のとおりである。この商品の販売単価が5千円の場合，来期の利益を2倍以上にするには少なくとも何個販売すればよいか。</t>
  </si>
  <si>
    <t>アローダイアグラムのクリティカルパスでの総所要日数は何日か。ここで，矢印に示す数字は各作業の所要日数を表す。</t>
  </si>
  <si>
    <t>ある工場では，これまでに発生した不良品について，発生要因ごとの件数を記録している。この記録を基に，不良品発生の上位を占める要因と割合を表している図はどれか。</t>
  </si>
  <si>
    <t>特に取決めのない場合，労働者派遣契約によって派遣された派遣労働者が，派遣先企業の指示の下に開発したプログラムの著作権の帰属先はどれか。</t>
  </si>
  <si>
    <t>ボリュームライセンス契約を説明したものはどれか。</t>
  </si>
  <si>
    <t>16進小数0.Cを10進小数に変換したものはどれか。</t>
  </si>
  <si>
    <t>浮動小数点形式で表現された数値の演算結果における丸め誤差の説明はどれか。</t>
  </si>
  <si>
    <t>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t>
  </si>
  <si>
    <t>白玉4個，赤玉5個が入っている袋から玉を1個取り出し，それを元に戻さないで続けてもう1個取り出すとき，2個とも赤である確率は幾らか。</t>
  </si>
  <si>
    <t>集合AとBについて，常に成立する関係はどれか。ここで，∩は積集合，∪は和集合，AはAの補集合，A⊆B は"AはBの部分集合である"ことを表す。</t>
  </si>
  <si>
    <t>P，Q，Rはいずれも命題である。命題Pの真理値は真であり，命題(not P) or Q 及び命題(not Q) or R のいずれの真理値も真であることが分かっている。Q，Rの真理値はどれか。ここで，X or Y は X と Y の論理和，not X はXの否定を表す。</t>
  </si>
  <si>
    <t>次の状態遷移表をもつシステムの状態がS1であるときに，信号をt1，t2，t3，t4，t1，t2，t3，t4の順に入力すると，最後の状態はどれになるか。ここで，空欄は状態が変化しないことを表す。</t>
  </si>
  <si>
    <t>探索方法とその実行時間のオーダーの正しい組合せはどれか。ここで，探索するデータ数をnとし，ハッシュ値が衝突する(同じ値になる)確率は無視できるほど小さいものとする。また，実行時間のオーダーがn2であるとは，n個のデータを処理する時間がcn2(cは定数)で抑えられることをいう。</t>
  </si>
  <si>
    <t>2分木の各ノードがもつ記号を出力する再帰的なプログラムProc(ノードn)は，次のように定義される。このプログラムを，図の2分木の根(最上位のノード)に適用したときの出力はどれか。
Proc(ノードn){
　nに左の子lがあればProc(l)を呼び出す
　nに右の子rがあればProc(r)を呼び出す
　nに書かれた記号を出力する
}</t>
  </si>
  <si>
    <t>昇順に整列されたn個のデータが格納されている配列Aがある。流れ図は，2分探索法を用いて配列Aからデータxを探し出す処理を表している。a，bに入る操作の正しい組合せはどれか。ここで，除算の結果は小数点以下が切り捨てられる。</t>
  </si>
  <si>
    <t>フリップフロップ回路を利用した高速なメモリはどれか。</t>
  </si>
  <si>
    <t>入力XとYの値が同じときにだけ，出力Zに1を出力する回路はどれか。ここで，はAND回路，はOR回路，はNAND回路，はNOR回路，はNOT回路を表す。</t>
  </si>
  <si>
    <t>図に示すアドレス指定方式はどれか。</t>
  </si>
  <si>
    <t>1GHzで動作するCPUがある。このCPUは，機械語の1命令を平均0.8クロックで実行できることが分かっている。このCPUは1秒間に約何万命令実行できるか。</t>
  </si>
  <si>
    <t>システムA, 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t>
  </si>
  <si>
    <t>メモリインターリーブの説明のうち，適切なものはどれか。</t>
  </si>
  <si>
    <t>USBの特徴はどれか。</t>
  </si>
  <si>
    <t>プログラムを主記憶に読み込んでおき，CPUが順次読み出し実行する方式はどれか。</t>
  </si>
  <si>
    <t>出力待ちの印刷要求を，同一機種の3台のプリンターA〜CのうちAから順に空いているプリンターに割り当てる(Cの次は再びAに戻る)システムがある。印刷要求の印刷時間が出力待ちの順に，5，12，4，3，10，4(分)である場合，印刷に要した時間の長い順にプリンターを並べたものはどれか。ここで，初期状態ではプリンターはすべて空いているものとする。</t>
  </si>
  <si>
    <t>プログラムを実行するために主記憶に読み込んだとき，ロード位置に対応してプログラム内のアドレス情報を補正することを示す用語はどれか。</t>
  </si>
  <si>
    <t>A，Bという名の複数ディレクトリが図に示す構造で管理されていると"\B\A\B"がカレントディレクトリになるのは，カレントディレクトリをどのように移動した場合か。ここで，ディレクトリの指定は次の方法によるものとし，→は移動の順序を示す。
〔ディレクトリ指定方法〕
ディレクトリは，"ディレクトリ名\…\ディレクトリ名"のように，経路上のディレクトリを順に"\"で区切って並べた後に"\"とディレクトリ名を指定する。
カレントディレクトリは，"."で表す。
1階層上のディレクトリは，".."で表す。
始まりが"\"のときは，左端にルートディレクトリが省略されているものとする。
始まりが"\"，"."，".." のいずれでもないときは，左端にカレントディレクトリ配下であることを示す".\"が省略されているものとする。</t>
  </si>
  <si>
    <t>コンピュータの性能評価に用いるベンチマークに関する説明のうち，適切なものはどれか。</t>
  </si>
  <si>
    <t>平均故障間隔がx時間，平均修理時間がy時間のシステムがある。使用条件が変わったので，平均故障間隔，平均修理時間がともに従来の1.5 倍になった。新しい使用条件での稼働率はどうなるか。</t>
  </si>
  <si>
    <t>3台のコンピュータA〜Cが図のように接続されている場合，システム全体の稼働率は幾らか。ここで，A〜C の稼働率は，すべて0.8とする。また，コンピュータA，Bによって構成されている並列接続部分については，A，Bのいずれか1台でも稼働していれば，当該部分は稼働しているものとする。</t>
  </si>
  <si>
    <t>システムが稼働不能となった際のバックアップサイトをウォームサイト，コールドサイト，ホットサイトの3種類に分類したとき，一般に障害発生から復旧までの時間が短い順に並べたものはどれか。</t>
  </si>
  <si>
    <t>Webサーバに対するアクセスがどのPCからのものであるかを識別するために，Webサーバの指示によってブラウザにユーザー情報などを保存する仕組みはどれか。</t>
  </si>
  <si>
    <t>社内ネットワークからインターネット接続を行うときに，インターネットへのアクセスを中継し，Webコンテンツをキャッシュすることによってアクセスを高速にする仕組みで，セキュリティ確保にも利用されるものはどれか。</t>
  </si>
  <si>
    <t>プログラムの各種特性に関する記述のうち，適切なものはどれか。</t>
  </si>
  <si>
    <t>各種言語プロセッサの説明のうち，適切なものはどれか。</t>
  </si>
  <si>
    <t>UMLのクラス図に記述するものはどれか。</t>
  </si>
  <si>
    <t>プログラムテストの管理図において，図のようにすべての線が横ばい状態になった。この状況から推測できることとして，適切なものはどれか。</t>
  </si>
  <si>
    <t>データベースのロールバック処理を説明したものはどれか。</t>
  </si>
  <si>
    <t>販売管理システムの運用担当者は，販売部門のユーザーと協力して顧客マスタファイルのレコードを整備することにした。このときマスタファイルの整備方針として，適切なものはどれか。</t>
  </si>
  <si>
    <t>システムの一部に修正を加えたときに，修正部分がほかに悪影響を及ぼさずに正しい結果が得られることを検証するテストはどれか。</t>
  </si>
  <si>
    <t>IPアドレスに関する記述のうち，サブネットマスクの説明はどれか。</t>
  </si>
  <si>
    <t>利用者のPCから電子メールを送信するときや，メールサーバ間で電子メールを転送するときに使われるプロトコルはどれか。</t>
  </si>
  <si>
    <t>CSMA/CD方式のLANで用いられるブロードキャストによるデータ伝送の説明として，適切なものはどれか。</t>
  </si>
  <si>
    <t>関係データベースの表aに対して，表b，表cを得る操作の組合せとして，適切なものはどれか。</t>
  </si>
  <si>
    <t>"商品"表のデータが次の状態のとき，〔ビュー定義〕で示すビュー"収益商品"表に現れる行数が減少する更新処理はどれか。
〔ビュー定義〕
CREATE VIEW 収益商品
　　AS SELECT * FROM 商品
　　　　WHERE 売値 - 仕入値 &gt;= 40000</t>
  </si>
  <si>
    <t>デジタル証明書をもつA氏が，B商店に対して電子メールを使って商品の注文を行うときに，A氏は自分の秘密鍵を用いてデジタル署名を行い，B商店はA氏の公開鍵を用いて署名を確認する。この手法によって確認できることはどれか。ここで，A氏の秘密鍵はA氏だけが使用できるものとする。</t>
  </si>
  <si>
    <t>SSL/TLSを利用することによって実現できるものはどれか。</t>
  </si>
  <si>
    <t>緊急事態を装う不正な手段によって組織内部の人間からパスワードや機密情報を入手する行為は，どれに分類されるか。</t>
  </si>
  <si>
    <t>QRコードの特徴はどれか。</t>
  </si>
  <si>
    <t>SCMを説明したものはどれか。</t>
  </si>
  <si>
    <t>営業損益の計算式はどれか。</t>
  </si>
  <si>
    <t>販売価格が14万円の製品を製造する案として，表のA案とB案がある。月当たりの販売数量が500個の場合，A案とB案の評価のうち，適切なものはどれか。</t>
  </si>
  <si>
    <t>昨年度と今年度の入社試験問題を比較するために，多数の社員に両年度の問題を解答させた。昨年度の問題の得点をx軸に，今年度の問題の得点をy軸にとって，相関係数と回帰直線を求めた。〔結果〕から分かることはどれか。
〔結果〕
相関係数は，0.8であった。
回帰直線の傾きは，1.1であった。
回帰直線のy切片の値は，10であった。</t>
  </si>
  <si>
    <t>表は，顧客(x，y，z)を営業担当者(A，B，C)が担当するときの売上高を示している。例えば，営業担当者Aの顧客xに対する売上高は2百万円である。各営業担当者は，顧客を1人しか担当できないとするとき，最大の売上高は何百万円か。</t>
  </si>
  <si>
    <t>EDIを実施するため情報表現規約で規定されるべきものはどれか。</t>
  </si>
  <si>
    <t>正の整数の10進表示のけた数Dと2進表示のけた数Bとの関係を表す式のうち，最も適切なものはどれか。</t>
  </si>
  <si>
    <t>負数を2の補数で表現する符号付き16ビットの2進数を16進法で表示したもののうち，4倍するとあふれが生じるものはどれか。</t>
  </si>
  <si>
    <t>浮動小数点表示法における仮数が正規化されている理由として，適切なものはどれか。</t>
  </si>
  <si>
    <t>N個の観測値の和S(ただし，S＞0)を求め平均値を算出する。平均値は，小数部を四捨五入して整数値で求めるとしたとき，正しい式はどれか。ここで，／は除算，[X] はX以下で最大の整数とする。</t>
  </si>
  <si>
    <t>A〜Jの10種類の文字を用いて，長さ1以上3以下の文字列を作る。文字列には同じ文字を使用することができる。ただし，先頭はAであってはならない。全部で何通りの文字列ができるか。</t>
  </si>
  <si>
    <t>ある工場で大量に生産されている製品の重量の分布は，平均が5.2kg，標準偏差が0.1kgの正規分布であった。5.0kg未満の製品は，社内検査で不合格とされる。生産された製品の不合格品の割合は約何％か。</t>
  </si>
  <si>
    <t>論理型の変数A，Bの値に対して，次の条件文と同値なものはどれか。ここで，ANDは論理積，ORは論理和，XORは排他的論理和，Trueは真，Falseは偽，＝は等号を表す。
　if (A＝True AND B＝False) OR (A＝False AND B＝True) then …</t>
  </si>
  <si>
    <t>文字列“ET”をASCIIでコード化したものを16進表記したものはどれか。ここで，文字コードの8ビット目には，偶数パリティビットが付く。
〔ASCIIコード表の一部〕</t>
  </si>
  <si>
    <t>次の2分探索木に12を追加したとき，追加された節12の位置を正しく表している図はどれか。</t>
  </si>
  <si>
    <t>文字列Aが“aababx△”，文字列 B が“ab△”であるとき，流れ図の終了時点のkは幾らか。ここで，文字列の先頭の文字を1番目と数えるものとし，A[i] はAのi番目の文字を，B[j] はBのj番目の文字を，“△”は終端を示す文字を表す。</t>
  </si>
  <si>
    <t>配列A[i](i＝1，2，…，n)を，次のアルゴリズムによって整列する。行2〜3の処理が初めて終了したとき，必ず実現されている配列の状態はどれか。
〔アルゴリズム〕
行番号
iを1からn−1まで1ずつ増やしながら行2〜3を繰り返す
jをnからi＋1まで減らしながら行3を繰り返す
もしA[j]＜A[j−1]ならば，A[j]とA[j−1]を交換する</t>
  </si>
  <si>
    <t>命令語に関する記述のうち，適切なものはどれか。</t>
  </si>
  <si>
    <t>あるプログラムは，命令a〜dを次の順で実行する。
　各命令の実行に必要なクロックサイクル数(CPI：Cycles Per Instruction)は，表のとおりである。 CPUの1クロックサイクル時間を10ナノ秒とするとき，この命令列の実行時間は何ナノ秒か。</t>
  </si>
  <si>
    <t>接続コードを使用せずに，手元のPCから，間仕切りで隔てられた隣のPCへ画像ファイルを転送したい。このとき，利用できるインタフェースはどれか。</t>
  </si>
  <si>
    <t>1画面が30万画素で，256色を同時に表示できるPCの画面全体を使って，30フレーム／秒のカラー動画を再生表示させる。このとき，1分間に表示される画像のデータ量(Mバイト)に最も近いものはどれか。ここで，データは圧縮しないものとする。</t>
  </si>
  <si>
    <t>ベクトルコンピュータの特徴はどれか。</t>
  </si>
  <si>
    <t>プロセッサの制御機構に分類されるものはどれか。</t>
  </si>
  <si>
    <t>仮想記憶方式の一つに，仮想アドレス空間を固定長の領域に分割して管理するものがある。この固定長の領域を示す用語はどれか。</t>
  </si>
  <si>
    <t>プログラムのモジュール単位に主記憶を割り当てる可変区画方式のコンピュータにおいて，五つのモジュールA〜Eを次の順序でロードしたり解放したりする。最後のモジュールEをロードした時点で，主記憶の空き領域は何か所存在するか。ここで，主記憶は500kバイトで初期状態では何もロードされていない。また，モジュールは空き領域の先頭からロードするものとし，その他の条件は考慮しない。
〔ロードと解放の順序〕
Aのロード→Bのロード→Cのロード→Bの解放→Dのロード
→Aの解放→Eのロード
〔モジュールの大きさ〕</t>
  </si>
  <si>
    <t>クライアントサーバシステムの特徴に関する記述のうち，適切なものはどれか。</t>
  </si>
  <si>
    <t>NAS(Network Attached Storage)の特徴はどれか。</t>
  </si>
  <si>
    <t>四つの装置A〜Dで構成されるシステム全体のアベイラビリティとして，最も近いものはどれか。ここで，個々のアベイラビリティは，AとCが0.9，BとDが0.8とする。また，並列接続部分については，いずれか一方が稼働しているとき，当該並列部分は稼働しているものとする。</t>
  </si>
  <si>
    <t>XMLの特徴のうち，最も適切なものはどれか。</t>
  </si>
  <si>
    <t>Java Servletの説明として，適切なものはどれか。</t>
  </si>
  <si>
    <t>大規模なWebサイトを構築する場合には，Webサーバに加えてアプリケーションサーバを用いることが多い。この理由のうち，適切なものはどれか。</t>
  </si>
  <si>
    <t>CASEツールは適用する開発工程や範囲によって分類できる。要求分析の支援機能が含まれる分類はどれか。</t>
  </si>
  <si>
    <t>外部設計及び内部設計の説明のうち，適切なものはどれか。</t>
  </si>
  <si>
    <t>ソフトウェア開発のプロセスモデルのうち，開発サイクルごとにリスクを最小にしながら，開発サイクルを繰り返すことによって，システムの完成度を高めていくプロセスモデルはどれか。</t>
  </si>
  <si>
    <t>モジュール強度が最も高いものはどれか。</t>
  </si>
  <si>
    <t>階層構造のモジュール群からなるソフトウェアの結合テストを，上位のモジュールから行う。この場合に使用する，下位モジュールの代替となるテスト用のモジュールはどれか。</t>
  </si>
  <si>
    <t>ソフトウェアの再利用に関する記述のうち，最も適切なものはどれか。</t>
  </si>
  <si>
    <t>ファンクションポイント法で，システムの開発規模を見積もるときに使用するものはどれか。</t>
  </si>
  <si>
    <t>与えられたデータから一定の規則に従って数値を算出し，この数値から検査文字を定めて与えられたデータに付加する。これを用いて入力データの検査を行う。次の規則を用いた場合に，4けたの数値データ“2131”に付加する検査文字として，正しいものはどれか。
〔規則〕
与えられたデータの各けたに，先頭から係数4，3，2，1を割り当てる。
各けたの数値と割り当てた係数とのそれぞれの積の和を求める。
(2)で求めた和を11で割って余りを求める。
(3)で求めた余りの数字を検査文字とする。ただし，余りが10のときは，"X"を検査文字とする。</t>
  </si>
  <si>
    <t>運用テストの説明のうち，適切なものはどれか。</t>
  </si>
  <si>
    <t>電源の瞬断に対処したり，停電時にシステムを終了させるのに必要な時間だけ電力を供給することを目的とした装置はどれか。</t>
  </si>
  <si>
    <t>ソフトウェアの保守に当たり，修正や変更がほかの正常箇所に影響していないことを確認するテストはどれか。</t>
  </si>
  <si>
    <t>HDLC手順に関する記述のうち，適切なものはどれか。</t>
  </si>
  <si>
    <t>インターネットにおける電子メールの規約で，メッセージヘッダーの拡張を行い，テキストだけでなく，音声，画像なども扱えるようにしたものはどれか。</t>
  </si>
  <si>
    <t>ビット誤り率が1／600,000の回線を使用し，2,400ビット／秒の伝送速度でデータを送信すると，平均で何秒に1回のビット誤りが発生するか。</t>
  </si>
  <si>
    <t>ATM交換方式の説明として，適切なものはどれか。</t>
  </si>
  <si>
    <t>ルータの機能として，適切なものはどれか。</t>
  </si>
  <si>
    <t>関係データベース管理システムにおけるスキーマの説明として，適切なものはどれか。</t>
  </si>
  <si>
    <t>更新不可能なビューはどれか。</t>
  </si>
  <si>
    <t>文書の内容を秘匿して送受信する場合の公開鍵暗号方式における鍵の取扱いのうち，適切なものはどれか。</t>
  </si>
  <si>
    <t>二つの通信主体XとYの間で，次の手順の情報交換を行う認証はどれか。
〔手順〕
Yは，任意の情報を含む文字列(チャレンジ)をXへ送信する。
Xは，あらかじめX，Y間で定めた規則に基づき，受け取った文字列から新たな文字列(レスポンス)を生成し，Yへ返送する。
Yは，返送されてきた文字列(レスポンス)が正しいことを確認する。</t>
  </si>
  <si>
    <t>ネットワークシステムのセキュリティ対策に関する記述のうち，適切なものはどれか。</t>
  </si>
  <si>
    <t>UCS-2(Unicode)を説明したものはどれか。</t>
  </si>
  <si>
    <t>企業経営において，ステークホルダを重視する目的はどれか。</t>
  </si>
  <si>
    <t>毎年1,000,000個の製品を生産している工場がある。不良率は5％であり，不良品1個当たりの損失額は10円である。不良率を低減させ，製品1個当たりのコストを削減させるために，表に示す機器A，Bの導入を検討している。生産量，不良品1個当たりの損失額は変わらず，機器はそれぞれ5年間使用する。機器の導入によるコスト見積りに関する記述のうち，適切なものはどれか。</t>
  </si>
  <si>
    <t>システムの運用設計においては，運用操作ミスを防止するために，あらゆる場合を想定した設計を行うことが大切である。これまでの経験を生かしながら，未知の状況を先読みして対処手順の検討，問題点の所在の確認を行う必要がある。これをまとめるときに活用できる手法はどれか。</t>
  </si>
  <si>
    <t>乱数を応用して，求める解や法則性の近似を得る手法はどれか。</t>
  </si>
  <si>
    <t>表の条件で，1回の発注量を40個とする場合を，1回の発注量を100個とする場合と比べたとき，仕入額，発注費，保管費用の年間総額はどうなるか。ここで，在庫は一定の割合で減少し，在庫がなくなると同時に入荷するものとする。</t>
  </si>
  <si>
    <t>図中の矢印に記した数値は，各区間の運賃を表す。出発地から目的地までの経路のうち，最も安い総運賃は幾らか。</t>
  </si>
  <si>
    <t>コンピュータプログラムなどの著作物に関する記述のうち，適切なものはどれか。</t>
  </si>
  <si>
    <t>1バイトのデータで0のビット数と1のビット数が等しいもののうち，符号なしの2進整数として見たときに最大になるものを，10進整数として表したものはどれか。</t>
  </si>
  <si>
    <t>数値を2進数で格納するレジスタがある。このレジスタに正の整数 x を設定した後，"レジスタの値を2ビット左にシフトして，x を加える"操作を行うと，レジスタの値は x の何倍になるか。ここで，シフトによるあふれ(オーバーフロー)は，発生しないものとする。</t>
  </si>
  <si>
    <t>8ビットで表される符号なし2進数xが16の倍数であるかどうかを調べる方法として，適切なものはどれか。</t>
  </si>
  <si>
    <t>次の24ビットの浮動小数点形式で表現できる最大値を表すビット列を，16進数として表したものはどれか。ここで，この形式で表現される値は(−1)S×16E-64×0.M である。</t>
  </si>
  <si>
    <t>負数を2の補数で表す16ビットの符号付き固定小数点数の最小値を表すビット列を，16進数として表したものはどれか。</t>
  </si>
  <si>
    <t>浮動小数点形式で表現される数値の演算において，有効けた数が大きく減少するものはどれか。</t>
  </si>
  <si>
    <t>男子3人，女子5人の中から3人を選ぶとき，男子が少なくとも1人含まれる選び方は何通りあるか。</t>
  </si>
  <si>
    <t>次の真理値表で，変数X，Y，Zに対する関数Fを表す式はどれか。ここで，“・”は論理積，“＋”は論理和，AはAの否定を表す。</t>
  </si>
  <si>
    <t>長さ3の文字列C1C2C3の中には，長さ2以上の連続した部分文字列としてC1C2，C2C3，C1C2C3の三つがある。長さ100の文字列C1C2 … C100の中に，長さ10以上の連続した部分文字列が全部で幾つあるかを求める式はどれか。</t>
  </si>
  <si>
    <t>図で表される有限オートマトンで受理される文字列はどれか。ここで，は初期状態を，は受理状態を表す。</t>
  </si>
  <si>
    <t>四則演算の式の書き方には，演算子をオペランドの前に書く方法(前置記法)，オペランドの間に書く方法(中置記法)，オペランドの後に書く方法(後置記法)の3通りがある。図は，2分木で表現された式のたどり方と，各記法によって表される式を例示したものである。
各記法で式を書く手順の説明として，適切なものはどれか。</t>
  </si>
  <si>
    <t>表は，配列を用いた連結セルによるリストの内部表現であり，リスト[東京，品川，名古屋，新大阪]を表している。このリストを[東京，新横浜，名古屋，新大阪]に変化させる操作はどれか。ここで，A(i，j)は表の第i行第j列の要素を表す。例えば，A(3，1)＝“名古屋”であり，A(3，2)＝4である。また，→は代入を表す。</t>
  </si>
  <si>
    <t>昇順に整列されたn個のデータが配列に格納されている。探索したい値を2分探索法で探索するときの，おおよその比較回数を求める式はどれか。</t>
  </si>
  <si>
    <t>次の規則に従って配列の要素A[0]，A[1]，…，A[9]に正の整数Kを格納する。16，43，73，24，85を順に格納したとき，85が格納される場所はどれか。ここで，X mod YはXをYで割った剰余を返す。また，配列の要素はすべて0に初期化されている。
〔規則〕
A[K mod 10]＝0ならば，K→A[K mod 10]とする。
(1)で格納できないとき，A[(K＋1) mod 10]＝0ならば，K→A[(K＋1) mod 10]とする。
(2)で格納できないとき，A[(K＋4) mod 10]＝0ならば，K→A[(K＋4) mod 10]とする。</t>
  </si>
  <si>
    <t>図の論理回路において，A＝1，B＝0，C＝1のとき，P，Q，Rの値の適切な組合せはどれか。ここで，は AND回路，は OR回路，は NOT回路を表す。</t>
  </si>
  <si>
    <t>次の図のうち，パイプライン制御の説明として適切なものはどれか。ここで，図中の各記号の意味は次のとおりである。
　F：命令呼出し，D：解読，A：アドレス計算，R：オペランド呼出し，E：実行</t>
  </si>
  <si>
    <t>PCのCPUのクロック周波数に関する記述のうち，適切なものはどれか。</t>
  </si>
  <si>
    <t>回転数が4,200回／分で，平均位置決め時間が5ミリ秒の磁気ディスク装置がある。この磁気ディスク装置の平均待ち時間は約何ミリ秒か。</t>
  </si>
  <si>
    <t>液晶ディスプレイと比較した場合，有機ELディスプレイの特徴として，適切なものはどれか。</t>
  </si>
  <si>
    <t>横1,600画素，縦1,200画素で，24ビットのカラー情報をもつ画像が撮影できるデジタルカメラがある。このカメラに8Mバイトの記録用メモリを使用すると，何枚の画像が記録できるか。ここで，画像は圧縮しないものとする。</t>
  </si>
  <si>
    <t>入出力処理が主体のタスクをタイプA，CPU処理が主体のタスクをタイプBとする。マルチプログラミング環境で，同数のタイプAとタイプBのタスクを同時に実行する場合，システムのスループットが最も高くなることが期待できるスケジュール方式はどれか。</t>
  </si>
  <si>
    <t>図はプロセスの状態と遷移を表している。a，b，cの状態の適切な組合せはどれか。</t>
  </si>
  <si>
    <t>クライアントサーバシステムにおけるRPCの説明として，適切なものはどれか。</t>
  </si>
  <si>
    <t>稼働率0.9の装置を用いて，稼働率0.999以上の多重化システムを作りたい。この装置を最低何台並列に接続すればよいか。</t>
  </si>
  <si>
    <t>稼働率が大きくなるものはどれか。</t>
  </si>
  <si>
    <t>企業の様々な活動を介して得られた大量のデータを目的別に整理・統合して蓄積しておき，意思決定支援などに利用するものはどれか。</t>
  </si>
  <si>
    <t>オブジェクト指向モデルの特徴として，適切なものはどれか。</t>
  </si>
  <si>
    <t>Webアプリケーションサーバの機能として，最も適切なものはどれか。</t>
  </si>
  <si>
    <t>外部設計工程の論理データ設計で行うべき作業項目はどれか。</t>
  </si>
  <si>
    <t>モジュール間やサブシステム間のインタフェースを検証するために行うテストはどれか。</t>
  </si>
  <si>
    <t>表は，あるプログラムの入力データを，有効同値クラスと無効同値クラスに分けたものである。同値分割法によってテストケースを設計する場合，最小限のテストデータの組み合わせとして，適切なものはどれか。</t>
  </si>
  <si>
    <t>プログラム中に次の複合判定がある。
　　条件1 OR (条件2 AND 条件3)
判定条件網羅(分岐網羅)に基づいてテストする場合，追加するテスト項目として，適切なものはどれか。
〔終了したテスト項目〕
条件1が真，条件2が偽，条件3が偽
条件1が偽，条件2が真，条件3が真</t>
  </si>
  <si>
    <t>図に示すテスト工程品質管理図の解釈と今後の対応のうち，適切なものはどれか。</t>
  </si>
  <si>
    <t>オンラインシステムの障害対策に関する記述のうち，適切なものはどれか。</t>
  </si>
  <si>
    <t>システムの保守に関する記述のうち，MTBFを長くできるものはどれか。</t>
  </si>
  <si>
    <t>次の条件でのアプリケーションプログラムの初年度の修正費用の期待値は，およそ何万円か。
〔条件〕
プログラム規模：2,000kステップ
プログラムの潜在不良率：0.04件／kステップ
潜在不良の年間発見率：20％／年
発生不良の分類
影響度大の不良：20％，影響度小の不良：80％
不良1件当たりの修正費用
影響度大の不良：200万円，影響度小の不良：50万円
修正するのは，影響度大の不良だけとする。</t>
  </si>
  <si>
    <t>相手のIPアドレスは分かっているがMACアドレスが未知の場合，そのMACアドレスを取得するのに使用されるものはどれか。</t>
  </si>
  <si>
    <t>TCP/IPのネットワーク192.168.31.0をサブネットマスク255.255.255.248のサブネットに分割する。このネットワーク全体では最大幾つのホストアドレスを割り当てることができるか。</t>
  </si>
  <si>
    <t>通信回線のパリティチェック方式(垂直パリティ)に関する記述のうち，適切なものはどれか。</t>
  </si>
  <si>
    <t>ATM交換機に関する記述として，適切なものはどれか。</t>
  </si>
  <si>
    <t>インターネットにおいて，複数のノードにおける時刻の同期を図るためのプロトコルはどれか。</t>
  </si>
  <si>
    <t>関係データモデルにおいて，属性が取り得る値の集合を意味する用語はどれか。</t>
  </si>
  <si>
    <t>次の表において，属性Aに対して関数従属性を満たしている属性はどれか。</t>
  </si>
  <si>
    <t>カーソル操作に関する記述のうち，適切なものはどれか。</t>
  </si>
  <si>
    <t>デジタル署名を通信に利用する主な目的は二つある。一つは，メッセージの発信者を受信者が確認することである。もう一つの目的はどれか。</t>
  </si>
  <si>
    <t>フィッシングの手口に該当するものはどれか。</t>
  </si>
  <si>
    <t>セキュリティプロトコルSSLの特徴はどれか。</t>
  </si>
  <si>
    <t>経済産業省が策定した“ソフトウェア管理ガイドライン”はどれか。</t>
  </si>
  <si>
    <t>OMGが標準化したUMLはどれか。</t>
  </si>
  <si>
    <t>縦・横方向に情報をもたせることによって，1次元シンボルよりも多くのデータを記録することができるコードはどれか。</t>
  </si>
  <si>
    <t>ROEを説明したものはどれか。</t>
  </si>
  <si>
    <t>表の受払記録において，商品の払出単価の計算方法として後入先出法を適用したとき，9月の売上原価は何万円か。</t>
  </si>
  <si>
    <t>管理図を説明したものはどれか。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</si>
  <si>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1日の販売利益を最大にするように，商品MとNを製造し，すべて販売したときの利益は何円か。</t>
  </si>
  <si>
    <t>ソフトウェアパッケージのライセンス契約形態のうち，サイトライセンスを説明したものはどれか。</t>
  </si>
  <si>
    <t>次の計算は何進法で成立するか。
　131−45＝53</t>
  </si>
  <si>
    <t>負数を2の補数で表現する固定小数点表示法において，nビットで表現できる整数の範囲はどれか。ここで，小数点の位置は最下位ビットの右とする。</t>
  </si>
  <si>
    <t>数値を図に示す16ビットの浮動小数点形式で表すとき，10進数0.25を正規化した表現はどれか。ここでの正規化は，仮数部の最上位けたが0にならないように指数部と仮数部を調節する操作とする。</t>
  </si>
  <si>
    <t>次のベン図の網掛け部分(　)の集合を表す式はどれか。ここで，X∪Yは XとYの和集合， X∩Yは XとYの積集合，XはXの補集合を表す。</t>
  </si>
  <si>
    <t>次の表はJISコード表の一部である。二つの文字“A”と“2”をこの順にJISコードで表したものはどれか。</t>
  </si>
  <si>
    <t>後置表記法(逆ポーランド表記法)では，例えば，式 Y＝(A−B)×C を YAB−C×＝ と表現する。
　次の式を後置表記法で表現したものはどれか。
　Y＝(A＋B)×(C−(D÷E))</t>
  </si>
  <si>
    <t>正三角形の内部の点から，各辺に下ろした垂線の長さの和は一定である(図1参照)。三角グラフは，この性質を利用して，三つの辺に対応させた要素の割合を各辺への垂線の長さとして表したグラフである。図2の三角グラフは，3種類のソフトについて，A〜Dの4人の使用率を図示したものである。正しい解釈はどれか。</t>
  </si>
  <si>
    <t>空の状態のキューとスタックの二つのデータ構造がある。次の手続を順に実行した場合，変数xに代入されるデータはどれか。ここで，
　データyをスタックに挿入することを push(y),
　スタックからデータを取り出すことを pop(),
　データyをキューに挿入することを enq(y),
　キューからデータを取り出すことを deq(),
とそれぞれ表す。
　push(a)
　push(b)
　enq(pop())
　enq(c)
　push(d)
　push(deq())
　x ← pop()</t>
  </si>
  <si>
    <t>6個の数値180，315，282，410，645，525を並べ替える。手順1〜4は途中までの手順を示したものである。手順4まで終わったときの結果はどれか。
〔手順〕
並びの左側から順に，数値の1の位の値によって0〜9のグループに分ける。
次に0のグループの数値を左側から順に取り出して並べ，その右側に1のグループ，以下順に2〜9のグループの数値を並べていく。
手順2で得られた数値の並びの左側から順に，数値の10の位によって0〜9のグループに分ける。
手順2と同様に，0のグループの数値から順に並べる。
ここで，グループ内では，処理が行われた数値を左側から順に並べるものとする。</t>
  </si>
  <si>
    <t>昇順に整列済の配列要素A(1)，A(2)，…，A(n)から，A(m)＝kとなる配列要素A(m)の添字mを2分探索法によって見つける処理を図に示す。終了時点でm＝0の場合は，A(m)＝kとなる要素は存在しない。図中のaに入る式はどれか。ここで，／ は，小数点以下を切り捨てる除算を表す。</t>
  </si>
  <si>
    <t>次の流れ図は，シフト演算と加算の繰返しによって2進数の乗算を行う手順を表したものである。この流れ図中のa，bの処理の組合せとして，正しいものはどれか。ここで，乗数と被乗数は符号なしの16ビットで表される。X，Y，Z は32 ビットのレジスタであり，けた送りには論理シフトを用いる。</t>
  </si>
  <si>
    <t>NAND回路による次の組合せ回路の出力Zを表す式はどれか。ここで， は NAND 回路，・は論理積，＋は論理和，Xは X の否定を表す。</t>
  </si>
  <si>
    <t>コンピュータの命令実行順序として，適切なものはどれか。</t>
  </si>
  <si>
    <t>あるベンチマークテストプログラムの命令ごとの出現頻度と，これを実行するプロセッサの実行クロック数を表に示す。このベンチマークテストプログラムにおけるCPI(Clocks Per Instruction)は幾らか。</t>
  </si>
  <si>
    <t>USBの特徴に関する記述として，適切なものはどれか。</t>
  </si>
  <si>
    <t>仮想記憶におけるページ置換えアルゴリズムとしてFIFO方式を採用する。主記憶のページ枠が3で，プログラムが参照するページ番号の順序が，4→3→2→1→3→5→2のとき，ページインは何回行われるか。ここで，初期状態では，主記憶には何も読み込まれていないものとする。</t>
  </si>
  <si>
    <t>次の条件で印刷処理を行う場合に，スプールファイルの全容量は最低何Mバイト必要か。
〔条件〕
同一のジョブを4回連続して，多重度1で実行する。
ジョブの単独での実行時間は20分である。
単独でのジョブは，実行時に400Mバイトの印刷用スプールファイルを確保し，そこに印刷データを出力する。
ジョブ実行後，スプールファイルの内容がOSの印刷機能によって処理される。
印刷が完了すると，OSはスプールファイルを削除する。ここで，削除時間は考慮しないものとする。
プリンターは1台であり，印刷速度は100Mバイト当たり10分である。
ジョブの実行と印刷処理は並行動作可能で，互いに影響を及ぼさないものとする。</t>
  </si>
  <si>
    <t>工作機械をマイクロコンピュータで制御するときの処置のうち，フェールセーフを考慮したものはどれか。</t>
  </si>
  <si>
    <t>RASISに関する記述のうち，可用性(アベイラビリティ)を説明したものはどれか。</t>
  </si>
  <si>
    <t>ADSLの特徴として，適切なものはどれか。</t>
  </si>
  <si>
    <t>プログラムの制御構造のうち，while型の繰返し構造はどれか。</t>
  </si>
  <si>
    <t>コンパイラで構文解析した結果の表現方法の一つに四つ組形式がある。
　　(演算子，被演算子1，被演算子2，結果)
この形式は，被演算子1と被演算子2に演算子を作用させたものが結果であることを表す。次の一連の四つ組は，どの式を構文解析した結果か。ここで，T1，T2，T3は一時変数を表す。
(＊，B，C，T1)
(／，T1，D，T2)
(＋，A，T2，T3)</t>
  </si>
  <si>
    <t>E-R図が示すものはどれか。</t>
  </si>
  <si>
    <t>UMLのクラス図において，集約の関係にあるクラスはどれか。</t>
  </si>
  <si>
    <t>オブジェクト指向における，開かれた(ホワイトボックス型)再利用とは，基底クラスに対して，サブクラスを作ることによって，基底クラスのデータや機能を再利用することである。この方式のオブジェクト指向の再利用技術に関する記述のうち，適切なものはどれか。</t>
  </si>
  <si>
    <t>モジュールの変更による影響を少なくするためには，モジュール間の関連性をできるだけ少なくして独立性を高くすることが重要である。モジュールの独立性が最も高いものはどれか。</t>
  </si>
  <si>
    <t>設計上の誤りを早期に発見することを目的として，各設計の終了時点で作成者と複数の関係者が設計書をレビューする方法はどれか。</t>
  </si>
  <si>
    <t>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
また，現在までのバグ検出状況は次のグラフで示される。
サブシステムa，bの難易度を同等とすると，現状を適切に評価している記述はどれか。</t>
  </si>
  <si>
    <t>動的デバッグツールの一つであるトレーサーの説明として，適切なものはどれか。</t>
  </si>
  <si>
    <t>図に示すアローダイアグラムは，あるシステムの開発作業を表したものである。クリティカルパスはどれか。ここで，矢印に示す数字は各作業の所要日数を表す。</t>
  </si>
  <si>
    <t>バーコードには，検査数字(チェックディジット)を付加するのが一般的である。JANコード(標準タイプ，13けた)では，12けたの数の検査数字を次の方式で算出している。この方式で算出した図のバーコード(123456789012)の検査数字として適切な値はどれか。
〔JANコードにおける検査数字の算出及び付加方式〕
検査数字を付加する前の右端の数字の位置を奇数けたとし，左に向かって交互に奇数けたと偶数けたとする。
偶数けたの数字の合計を求める。
奇数けたの数字の合計を求め，その値を3倍する。
(2)と(3)の合計を求める。
(4)の値の1の位の数字を10から引く。ただし，1の位が0のときは0とする。例えば，(4)の値が123のときは10−3＝7，120のときは0とする。
(5)で求めた数字を検査数字とし，右端けたの右に付加する。</t>
  </si>
  <si>
    <t>システム運用管理における管理情報の取扱いに関する記述のうち，最も適切なものはどれか。</t>
  </si>
  <si>
    <t>IPv4(Internet Protocol version 4)にはなく，IPv6(Internet Protocol version 6)で追加・変更された仕様はどれか。</t>
  </si>
  <si>
    <t>符号化速度が64kビット／秒の音声データ1.2Mバイトを，通信速度が48kビット／秒のネットワークを用いてダウンロードしながら途切れることなく再生するためには，再生開始前に最低何秒分のデータのバッファリングが必要か。</t>
  </si>
  <si>
    <t>TCP/IPネットワークでホスト名をIPアドレスに変換する機能を提供するものはどれか。</t>
  </si>
  <si>
    <t>インターネットで使われるプロトコルであるTCP及びIPと，OSI基本参照モデルの7階層との関係を適切に表しているものはどれか。</t>
  </si>
  <si>
    <t>設置場所の異なるクライアントとサーバ間で，次の条件で通信を行う場合の応答時間は何秒か。ここで，距離による遅延は考慮しないものとする。</t>
  </si>
  <si>
    <t>CATV回線を用いたデータ伝送(インターネット接続サービスなど)の特徴に関する記述のうち，適切なものはどれか。</t>
  </si>
  <si>
    <t>二つのLANセグメントを接続する装置Aの機能をOSI基本参照モデルで表すと図のようになる。この装置Aとして，適切なものはどれか。</t>
  </si>
  <si>
    <t>項目a〜fからなるレコードがある。このレコードの主キーは，項目aとbを組み合わせたものである。また，項目fは項目bによって特定できる。このレコードを第3正規形にしたものはどれか。</t>
  </si>
  <si>
    <t>データベースの排他制御であるロックに関する説明として，適切なものはどれか。</t>
  </si>
  <si>
    <t>トランザクションのACID特性に関する記述のうち，適切なものはどれか。</t>
  </si>
  <si>
    <t>Webページへのアクセス件数を調べる目的でアクセスカウンタを作成した。図に示すとおり，2人の閲覧者が同時にアクセスしたところ，サーバ内の処理は@〜Cの順序で実行された。2人がアクセスする前のアクセスカウンタの値が100であったとすると，処理Cが終了した時点のアクセスカウンタの値は幾らになるか。</t>
  </si>
  <si>
    <t>スレッド単位で処理可能なDBMSがある。スレッドに関する記述として，適切なものはどれか。</t>
  </si>
  <si>
    <t>三つの表“商品”，“注文”，“顧客”に対するデータ操作の記述のうち，参照制約を受けることなく実行可能な操作はどれか。ここで，下線の実線は主キーを，破線は外部キーを表す。
　商品 (商品コード，商品名，単位，金額)
　注文 (注文コード，商品コード，注文数，顧客コード)
　顧客 (顧客コード，顧客名，顧客住所)</t>
  </si>
  <si>
    <t>ある商店が，顧客からネットワークを通じて注文(メッセージ)を受信するとき，公開鍵暗号方式を利用して，注文の内容が第三者に分からないようにしたい。商店，顧客それぞれが利用する鍵の適切な組合せはどれか。</t>
  </si>
  <si>
    <t>インターネットで公開されているソフトウェアにデジタル署名を添付する目的はどれか。</t>
  </si>
  <si>
    <t>PCのコンピュータウイルスに関する記述のうち，適切なものはどれか。</t>
  </si>
  <si>
    <t>ファイアウォールのパケットフィルタリング機能を利用して実現できるものはどれか。</t>
  </si>
  <si>
    <t>データウェアハウスを稼働させたが，一向に利用されない。ヒアリングの結果，利用者のスキルレベルが予想より低いという結論に達した。利用促進のための改善策として，適切なものはどれか。</t>
  </si>
  <si>
    <t>貸借対照表を説明したものはどれか。</t>
  </si>
  <si>
    <t>当期の財務諸表分析の結果が表の値のとき，売上原価は何万円か。</t>
  </si>
  <si>
    <t>ABC分析を説明したものはどれか。</t>
  </si>
  <si>
    <t>クラスタ分析の結果を表す図はどれか。</t>
  </si>
  <si>
    <t>A社とB社がそれぞれ2種類の戦略を採る場合の利得が表のように予想されるとき，両社がそれぞれのマキシミン戦略を採った場合のA社の利得はどれか。ここで，表の各欄において，左側の数値がA社の利得，右側の数値がB社の利得とする。</t>
  </si>
  <si>
    <t>昨年度の入社試験問題と今年度の入社試験問題を比較するために，多数の社員に両年度の問題を解答させた。昨年度の問題の得点をx軸に，今年度の問題の得点をy軸にとって，相関係数と回帰直線を求めた。〔結果〕から分かることはどれか。
〔結果〕〔結果〕
相関係数は，0.8であった。
回帰直線の傾きは，1.1であった。
回帰直線のy切片の値は，10であった。</t>
  </si>
  <si>
    <t>“1次式で表現される制約条件の下にある資源を，どのように配分したら最大の効果が得られるか”という問題を解く手法はどれか。</t>
  </si>
  <si>
    <t>MRP(Materials Requirements Planning)システムを導入すると改善が期待できる場面はどれか。</t>
  </si>
  <si>
    <t>著作権法に関する記述のうち，適切なものはどれか。</t>
  </si>
  <si>
    <t>0000〜4999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t>
  </si>
  <si>
    <t>整数mがレジスタに2進数として入っている。これを3ビット左にシフトしたものにmを加えると，結果は元のmの何倍になるか。ここで，あふれが生じることはないものとする。</t>
  </si>
  <si>
    <t>pを2以上の整数とする。任意の整数nに対して，
　n＝kp＋m (0≦m＜p)
を満たす整数kとmが一意に存在する。このmをnのpによる剰余といい，n mod pで表す。(−10000) mod 32768に等しくなるものはどれか。</t>
  </si>
  <si>
    <t>多くのコンピュータが，演算回路を簡単にするために補数を用いている理由はどれか。</t>
  </si>
  <si>
    <t>浮動小数点表示された数値の演算結果における丸め誤差の説明はどれか。</t>
  </si>
  <si>
    <t>排他的論理和を4ビット単位で実行するユニットA，B，Cから構成される装置がある。この装置では，入力ビット列1101を与えると，出力ビット列0100が得られる。ここで，ユニットBの内部かぎを変更したところ，出力ビット列が1111になった。変更後のユニットBの内部かぎはどれか。</t>
  </si>
  <si>
    <t>正規表現 [A−Z]＋[0−9]＊ が表現する文字列の集合の要素となるものはどれか。ここで，正規表現は次の規則に従う。
[A−Z]は，英字1文字を表す。
[0−9]は，数字1文字を表す。
＊は，直前の正規表現の0回以上の繰返しを表す。
＋は，直前の正規表現の1回以上の繰返しを表す。</t>
  </si>
  <si>
    <t>すべての葉が同じ深さをもち，葉以外のすべての節点が二つの子をもつ2分木に関して，節点数と深さの関係を表す式はどれか。ここで，nは節点数，kは根から葉までの深さを表す。例に示す2分木の深さkは2である。</t>
  </si>
  <si>
    <t>データ構造に関する記述のうち，適切なものはどれか。</t>
  </si>
  <si>
    <t>すべての命令が5サイクルで完了するように設計されたパイプライン制御のコンピュータがある。20命令を実行するには何サイクル必要となるか。ここで，すべての命令は途中で停止することなく実行できるものとする。</t>
  </si>
  <si>
    <t>インデックス修飾によってオペランドを指定する場合，表に示す値のときの実効アドレスはどれか。</t>
  </si>
  <si>
    <t>外部割込みに分類されるのはどれか。</t>
  </si>
  <si>
    <t>表の仕様の磁気ディスク装置に，1レコードが500バイトのレコード50万件を順編成で記録したい。50レコードを1ブロックとして記録するときに必要なシリンダ数は幾つか。ここで，一つのブロックは複数のセクタにまたがってもよいが，最後のセクタで余った部分は利用できない。</t>
  </si>
  <si>
    <t>CD-Rのデータ記録方法として，適切なものはどれか。</t>
  </si>
  <si>
    <t>仮想記憶方式でページフォールトが発生したとき，主記憶に最も古くから存在するページを追い出すアルゴリズムはどれか。</t>
  </si>
  <si>
    <t>五つのタスクA〜Eの優先度と，各タスクを単独で実行した場合のCPUと入出力装置(I/O)の動作順序と処理時間は，表のとおりである。優先度“高”のタスクAとB〜Eのどのタスクを組み合わせれば，組み合わせたタスクが同時に実行を開始してから，両方のタスクの実行が終了するまでの間のCPUの遊休時間をゼロにできるか。ここで，I/Oは競合せず，OSのオーバーヘッドは無視できるものとする。また，Bまた，表の(　)内の数字は処理時間を示すものとする。</t>
  </si>
  <si>
    <t>各タスクがタスク間共有変数を更新するときに，タスク間の同期制御を行わないと思わぬ結果を招くことがある。タスク間共有変数xの初期値が3のとき，タスクAが代入文 x＝x＋x を実行し，タスクBが代入文 x＝x×xを実行すると，最終的なxの値が12となるのは，どの順番で実行されたときか。ここで，各代入文はそれぞれ次の四つの部分に分けて処理される。</t>
  </si>
  <si>
    <t>OSが提供する機能を最小限のメモリ管理やプロセス管理などに限定し，ファイルシステムなど他のOS機能はサーバプロセスとして実現されているものはどれか。</t>
  </si>
  <si>
    <t>クライアントサーバ方式の説明として，最も適切なものはどれか。</t>
  </si>
  <si>
    <t>コンピュータシステムの性能評価に関する記述のうち，適切なものはどれか。</t>
  </si>
  <si>
    <t>仮想記憶機能をもつパソコンで表計算ソフトを使用中にワープロソフトを起動しようとしたところ，メモリ不足が原因で起動できなかった。根本的な解決策はメモリ増設であるが，それまでの対応として，有効な手段はどれか。</t>
  </si>
  <si>
    <t>あるコンピュータ上で，異なる命令形式をもつ別のコンピュータで実行できる目的プログラムを生成する言語処理プログラムはどれか。</t>
  </si>
  <si>
    <t>デバッグツールとして用いるトレーサーの説明として，適切なものはどれか。</t>
  </si>
  <si>
    <t>UML(Unified Modeling Language)が定義する図のうち，オブジェクト間の相互作用を表現するためのものはどれか。</t>
  </si>
  <si>
    <t>プロセス中心設計と比較したとき，データ中心設計の特徴として，適切なものはどれか。</t>
  </si>
  <si>
    <t>ソフトウェアのモジュール設計において，信頼性，保守性を向上させるためのアプローチとして，望ましいものはどれか。</t>
  </si>
  <si>
    <t>新システムの構築において，システムテスト工程で実施するテストはどれか。</t>
  </si>
  <si>
    <t>ソフトウェア開発においてWBS(Work Breakdown Structure)を使う目的として，適切なものはどれか。</t>
  </si>
  <si>
    <t>システム障害の監視対象に関する記述のうち，最も適切なものはどれか。</t>
  </si>
  <si>
    <t>様式が複数ある伝票から，様式ごとに定められた項目のデータを入力する。入力漏れがないことを確認するためにプログラムで最初に実行すべき処理として，適切なものはどれか。</t>
  </si>
  <si>
    <t>コンピュータシステムにおけるジョブスケジューリングの特徴のうち，適切なものはどれか。</t>
  </si>
  <si>
    <t>次の処理条件でサーバ上のファイルを磁気テープにバックアップするとき，バックアップの運用に必要な磁気テープは何本か。
〔処理条件〕
毎月初日(1日)にフルバックアップを取る。フルバックアップは1回につき磁気テープ1本を必要とする。
フルバックアップを取った翌日から次のフルバックアップまでは，毎日，差分バックアップを取る。差分バックアップは，差分バックアップ用として別の磁気テープ1本に追記し，1か月分が1本に記録できる。
常に6か月前の同一日までのデータについて，指定日の状態にファイルを復元できることを保証する。ただし，6か月前の同一日が存在しない場合は，当該月の月末日以降のデータについて，指定日の状態にファイルを復元できることを保証する。(例：10月31日の場合，4月30日以降のデータについて，指定日の状態にファイルを復元できることを保証する。)</t>
  </si>
  <si>
    <t>LANに接続されたパソコンに対して，そのIPアドレスをパソコンの起動時などに自動設定するために用いるプロトコルはどれか。</t>
  </si>
  <si>
    <t>SMTPの説明として，適切なものはどれか。</t>
  </si>
  <si>
    <t>CSMA/CD方式による10Mビット／秒のLANの特徴として，適切なものはどれか。</t>
  </si>
  <si>
    <t>Webアクセスで利用されるプロキシサーバの機能として，適切なものはどれか。</t>
  </si>
  <si>
    <t>図のように，3台のIPルータが専用線で接続されている。端末aから端末bあてのTCP/IPのパケットに対するルータaの動作として，適切なものはどれか。</t>
  </si>
  <si>
    <t>データモデルにおいて，データの関係を木構造で表すものはどれか。</t>
  </si>
  <si>
    <t>関係演算の射影の説明として，適切なものはどれか。</t>
  </si>
  <si>
    <t>"商品"表のデータが次の状態のとき，〔ビュー定義〕で示すビュー"収益商品"表に現れる行数が減少する更新処理はどれか。
〔ビュー定義〕
CREATE VIEW 収益商品
　　AS SELECT * FROM 商品
　　　　WHERE 売値−仕入値 &gt;= 40000</t>
  </si>
  <si>
    <t>"学生"表と"学部"表に対し次のSQL文を実行した結果として，正しいものはどれか。</t>
  </si>
  <si>
    <t>分散データベースシステムにおいて，一連のトランザクション処理を行う複数サイトに更新可能かどうかを問い合わせ，すべてのサイトが更新可能であることを確認した後，データベースの更新処理を行う方式はどれか。</t>
  </si>
  <si>
    <t>電子メールを暗号化することによる効果はどれか。</t>
  </si>
  <si>
    <t>コンピュータウイルスを発見したときの適切な対処はどれか。</t>
  </si>
  <si>
    <t>利用者IDとパスワードの適切な運用管理方法はどれか。</t>
  </si>
  <si>
    <t>ネットワーク障害の原因を調べるために使用するLANアナライザーの運用上の注意点はどれか。</t>
  </si>
  <si>
    <t>経済産業省“ソフトウェア管理ガイドライン”におけるソフトウェア管理責任者が実施すべき要求事項はどれか。</t>
  </si>
  <si>
    <t>JIS Q 9001(ISO 9001)に基づく品質マネジメントシステムの運用に関する記述のうち，適切なものはどれか。</t>
  </si>
  <si>
    <t>"共通フレーム98(SLCP-JCF98)"に関する記述として，適切なものはどれか。</t>
  </si>
  <si>
    <t>材料の払出単価の計算方法のうち，総平均法を説明したものはどれか。</t>
  </si>
  <si>
    <t>ABC分析手法の適用例はどれか。</t>
  </si>
  <si>
    <t>レーダーチャートを説明したものはどれか。</t>
  </si>
  <si>
    <t>QCにおける管理図を説明したものはどれか。</t>
  </si>
  <si>
    <t>図は，製品の製造上のある要因の値xと品質特性の値yとの関係をプロットしたものである。この図に関する記述のうち，適切なものはどれか。</t>
  </si>
  <si>
    <t>発注方式に関する記述のうち，適切なものはどれか。</t>
  </si>
  <si>
    <t>日本において，産業財産権(工業所有権)と総称される四つの権利はどれか。</t>
  </si>
  <si>
    <t>ある自然数xを2進数で表現すると，1と0が交互に並んだ2nけたの2進数1010…10となった。このとき，xに関して成立する式はどれか。</t>
  </si>
  <si>
    <t>負数を2の補数で表す8ビットの数値がある。この値を10進数で表現すると−100である。この値を符号なしの数値として解釈すると，10進数で幾らか。</t>
  </si>
  <si>
    <t>数多くの数値の加算を行う場合，絶対値の小さなものから順番に計算するとよい。これは，どの誤差を抑制する方法を述べたものか。</t>
  </si>
  <si>
    <t>方程式 ?(x)＝0の解の近似値を求めるアルゴリズムとして知られているニュートン法に関する記述として，適切なものはどれか。</t>
  </si>
  <si>
    <t>コインを4回投げたときに，表が2回だけ出る確率は幾らか。</t>
  </si>
  <si>
    <t>次の図は，ある地方の日単位の天気の移り変わりを示したものであり，数値は翌日の天気の変化の確率を表している。ある日の天気が雨のとき，2日後の天気が晴れになる確率は幾らか。</t>
  </si>
  <si>
    <t>集合S−(T∪R)に等しいものはどれか。ここで，∩は積集合，∪は和集合，−は差集合の各演算を表す。</t>
  </si>
  <si>
    <t>図は1の数が偶数個のビット列を受理するオートマトンの状態遷移図であり，“偶”と書かれた二重丸が受理状態を表す。a，b の正しい組合せはどれか。</t>
  </si>
  <si>
    <t>2分探索において，データの個数が4倍になると，最大探索回数はどうなるか。</t>
  </si>
  <si>
    <t>電気信号によってデータの書換え，消去が可能なメモリであり，電源を切っても内容を保持できるものはどれか。</t>
  </si>
  <si>
    <t>図の論理回路と同じ出力が得られる論理回路はどれか。ここで， は論理積(AND)， は論理和(OR)， は否定(NOT)を表す。</t>
  </si>
  <si>
    <t>割込みに関する記述のうち，適切なものはどれか。</t>
  </si>
  <si>
    <t>コンピュータの高速化技術の一つであるメモリインターリーブに関する記述として，適切なものはどれか。</t>
  </si>
  <si>
    <t>磁気ディスク装置のヘッドが現在シリンダ番号100にあり，入出力要求の待ち行列にシリンダ番号120，90，70，80，140，110，60が並んでいる。次の条件のとき，ヘッドが移動するシリンダの総数は幾らか。
〔条件〕
入出力要求を並べ替えて，できるだけヘッドを一方向に動かし，シリンダ番号順に処理する，シーク最適化方式である。
現在までの要求は，シリンダ番号が増加する方向にある。
現在の方向に要求がないとき，ヘッドの移動方向を変える。
要求順を変更しても，処理結果に影響はない。
処理中に新たな要求は発生しない。</t>
  </si>
  <si>
    <t>NAS(Network Attached Storage)のデータ共有を実現する単位はどれか。</t>
  </si>
  <si>
    <t>横25.4cm，縦38.1cmの画像を，解像度600dpi，24ビットの色情報を指定してスキャナーで読み込むと，データ量は約何Mバイトになるか。ここで，1インチは2.54cmとする。</t>
  </si>
  <si>
    <t>コンピュータの基本構成を表す図中のa〜cに入れるべき適切な字句の組合せはどれか。</t>
  </si>
  <si>
    <t>用語が統一されていない文書を対象として全文検索を行うとき，シソーラスを用いることによって得られる効果はどれか。</t>
  </si>
  <si>
    <t>検索システムにおいて，最初にAという条件で検索したところ，検索結果は5,000件であった。更にBという条件で絞り込むと，その30％が残った。最初にBという条件で検索した検索結果が10,000件である場合，更にAという条件で絞り込むと何％が残ることになるか。</t>
  </si>
  <si>
    <t>クライアントサーバシステムにおいてデータベースをアクセスする際に，利用頻度の高い命令群をあらかじめサーバに用意しておくことによって，ネットワーク負荷を軽減できる機能はどれか。</t>
  </si>
  <si>
    <t>一方のコンピュータが正常に機能しているときには，他方のコンピュータが待機状態にあるシステムはどれか。</t>
  </si>
  <si>
    <t>新しいコンピュータシステムを選択するときに行うシステムの性能評価に関する記述のうち，適切なものはどれか。</t>
  </si>
  <si>
    <t>システム全体の稼働率が (1−(1−A)2)2 で表されるシステム構成図はどれか。ここで，構成要素 X は稼働率が A の処理装置とする。また，並列に接続されている部分は，どちらかの装置が稼働していればよく，直列に接続されている部分は両方の装置が稼働していなければならない。</t>
  </si>
  <si>
    <t>クラスCのIPアドレスで，サブネットマスクを255.255.255.252としたとき，使用できるホスト数は幾つか。</t>
  </si>
  <si>
    <t>処理が終了していないプログラムが，別のプログラムから再度呼び出されることがある。このプログラムが正しく実行されるために備えるべき性質はどれか。</t>
  </si>
  <si>
    <t>プログラム言語に関する記述のうち，Javaの説明として適切なものはどれか。</t>
  </si>
  <si>
    <t>タグを使って文書の論理構造や属性を記述する方法を定めた国際規格で，電子的な文書の管理や交換を容易に行うための標準文書記述言語はどれか。</t>
  </si>
  <si>
    <t>表計算ソフトを用いて各作業の標準作業時間を計算したい。標準作業時間は，“平均的な作業時間”には4，ほかの作業時間には1の重み付けをした加重平均で計算する。セルE2へ入力する計算式はどれか。ここで，セルE2の計算式はセルE3から下のセルへ複写するものとする。</t>
  </si>
  <si>
    <t>ウォーターフォールモデルに関する記述として，適切なものはどれか。</t>
  </si>
  <si>
    <t>データモデルの表記が次の表記法に従うとき，E-R図の解釈に関する記述のうち，適切なものはどれか。</t>
  </si>
  <si>
    <t>外部設計の成果物に基づいて，実現方法や処理効率を考慮しながら，システム開発者の立場から進める設計作業はどれか。</t>
  </si>
  <si>
    <t>プログラムのテストに関する記述として，適切なものはどれか。</t>
  </si>
  <si>
    <t>ソフトウェアのテスト方法のうち，ソフトウェア保守のために変更した箇所が，ほかの部分に影響していないかどうかを確認する目的で行うものはどれか。</t>
  </si>
  <si>
    <t>バグ管理図において，図のようにすべての線が横ばい状態になった。この状況から推測できることとして，適切なものはどれか。</t>
  </si>
  <si>
    <t>進捗管理に用いられるガントチャートの特徴として，適切なものはどれか。</t>
  </si>
  <si>
    <t>データベースの障害回復に関する記述のうち，適切なものはどれか。</t>
  </si>
  <si>
    <t>分散システムの運用に関する記述のうち，最も適切なものはどれか。</t>
  </si>
  <si>
    <t>TCP/IP環境でネットワークを構築するとき，クライアント数が多くなるとIPアドレスの管理が煩雑となる。クライアントからの要求によって動的にIPアドレスを割り当てることで，IPアドレスの管理が効率化できるプロトコルはどれか。</t>
  </si>
  <si>
    <t>本社と工場との間を専用線で接続してデータを伝送するシステムがある。このシステムでは256バイト／件の伝票データを10件ごとにまとめて，それに80バイトのヘッダー情報を付加して送っている。伝票は1時間に平均10,800件発生している。回線速度を9,600ビット／秒としたとき，回線利用率は何％か。</t>
  </si>
  <si>
    <t>ADSLにおけるスプリッタの説明として，適切なものはどれか。</t>
  </si>
  <si>
    <t>データベースシステムにおけるスキーマの説明として，適切なものはどれか。</t>
  </si>
  <si>
    <t>関係データベースで用いられる用語であるドメイン(定義域)の説明として，適切なものはどれか。</t>
  </si>
  <si>
    <t>国語と数学の試験を実施し，2教科の成績は氏名とともに"得点"表に記録されている。1教科は平均点以上で，残りの1教科は平均点未満の生徒氏名を"得点"表から抽出するSQL文はどれか。ここで，条件文Aと条件文Bには，それぞれ次の条件が与えられているものとする。
〔条件文〕
A　国語の点数が国語の平均点以上
B　数学の点数が数学の平均点以上</t>
  </si>
  <si>
    <t>埋込型SQL文を使用して，プログラムから関係データベースの表をアクセスするときの導出表を定義するためのSQL文はどれか。</t>
  </si>
  <si>
    <t>公開かぎ暗号方式の用法に関する記述のうち，送信者が間違いなく本人であることを受信者が確認できるのはどれか。</t>
  </si>
  <si>
    <t>公開かぎ暗号方式を採用した電子商取引において，取引当事者から独立した第三者機関である認証局(CA)が作成するものはどれか。</t>
  </si>
  <si>
    <t>コンピュータウイルス対策で用いられるウイルス定義ファイルに関する記述のうち，適切なものはどれか。</t>
  </si>
  <si>
    <t>ディレクトリに，読取り，更新，配下のファイル作成のアクセス権を設定できるOSがある。この3種類のアクセス権は，それぞれに1ビットを使って許可，不許可を設定する。この3ビットを8進数表現0〜7の数字で設定するとき，次の試行結果から考えて，適切な記述はどれか。
〔試行結果〕
0を設定したら，一切のアクセスができなくなってしまった。
3を設定したら，読取りと更新はできたが，作成ができなかった。
7を設定したら，すべてのアクセスができるようになった。</t>
  </si>
  <si>
    <t>インターネットVPNのセキュリティに関する記述のうち，適切なものはどれか。</t>
  </si>
  <si>
    <t>JIS X 0160(ソフトウェアライフサイクルプロセス)では，ソフトウェアの取引における供給者の責任だけでなく，購入者の責任も規定している。購入者側の責任として適切なものはどれか。</t>
  </si>
  <si>
    <t>CRM(Customer Relationship Management)に関する説明として，適切なものはどれか。</t>
  </si>
  <si>
    <t>標準原価計算の説明として，適切なものはどれか。</t>
  </si>
  <si>
    <t>系統図法に関する説明として，適切なものはどれか。</t>
  </si>
  <si>
    <t>特性要因図の説明として，適切なものはどれか。</t>
  </si>
  <si>
    <t>マネジメントサイエンス手法の使い方のうち，適切なものはどれか。</t>
  </si>
  <si>
    <t>三つの製品A，B，Cを，2回の機械M1，M2で加工する。加工は，M1→M2の順で行わなければならない。各製品をそれぞれの機械で加工するのに要する時間は，表のとおりである。
　このとき，三つの製品をどの順序で加工すれば，加工を始めてから全製品の加工が終了するまでの時間が最も短くなるか。ここで，ある製品のM1での加工が終了したとき，別製品を続けてM1で加工することができるものとする。また，段取りなどの準備時間は無視す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</si>
  <si>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t>
  </si>
  <si>
    <t>EC(Electronic Commerce)に関する説明として，適切なものはどれか。</t>
  </si>
  <si>
    <t>16ビットの2進数nを16進数の各けたに分けて，下位のけたから順にスタックに格納するために，次の手順を4回繰り返す。a，bに入る適切な語句の組合せはどれか。ここで，xxxx16は16進数xxxxを表す。
〔手順〕
aをxに代入する。
xをスタックにプッシュする。
nをb論理シフトする。</t>
  </si>
  <si>
    <t>16進小数0.FEDCを4倍したものはどれか。</t>
  </si>
  <si>
    <t>浮動小数点表示において，仮数部の最上位けたが0以外になるように，けた合わせする操作はどれか。ここで，仮数部の表現方法は，絶対値表現とする。</t>
  </si>
  <si>
    <t>事象Aと事象Bが独立であるときに成立する式はどれか。ここで，P(X)は事象Xが起こる確率を表し，X∪Y及びX∩Yはそれぞれ事象Xと事象Yの和事象及び積事象を表す。</t>
  </si>
  <si>
    <t>さいころを投げて，出た目に応じて得点するゲームを行う。出た目が1〜4の場合はその目を得点とし，目が5，6の場合は得点はない。さいころを1回投げたときの得点の期待値は幾らか。</t>
  </si>
  <si>
    <t>ある工場で製造している部品の長さの誤差は，平均0mm，標準偏差0.5mmの正規分布に従っている。誤差の許容範囲が±1mmのとき，不良品の発生率は何％になるか。標準正規分布表を用いて最も近い値を選べ。</t>
  </si>
  <si>
    <t>8ビットのデータの下位2ビットを変化させずに，上位6ビットのすべてを反転させる論理演算はどれか。</t>
  </si>
  <si>
    <t>X・Y・Z＋X・Y・Zと等価な論理式はどれか。ここで，“・”は論理積，“＋”は論理和，X はXの否定を表す。</t>
  </si>
  <si>
    <t>次の方法によって，データに検査数字(チェックディジット)を付加する。データにエラーが含まれていない場合，N2＝7，N3＝6，N4＝2，C＝4 のとき，N1 の値は幾らか。
　元のデータ： N1N2N3N4
　検査数字： C＝mod((N1×1＋N2×2＋N3×3＋N4×4)，10)
　　　　　　　　ここで，mod(x，10)の値は，xを10で割った余り
　検査数字を付加した加したデータ：N1N2N3N4C</t>
  </si>
  <si>
    <t>次の表は，入力文字列を検査するための状態遷移表である。この検査では，初期状態をaとし，文字列の入力中に状態がeになれば不合格とする。
　解答群で示される文字列のうち，この検査で不合格となるものはどれか。ここで，解答群中の△は空白を表す。</t>
  </si>
  <si>
    <t>5けたの a1a2a3a4a5 をハッシュ法を用いて配列に格納したい。ハッシュ関数を mod(a1＋a2＋a3＋a4＋a5，13)とし，求めたハッシュ値に対応する位置の配列要素に格納する場合，54321は次の配列のどの位置に入るか。ここで，mod(x，13)の値はxを13で割った余りとする。</t>
  </si>
  <si>
    <t>試験の合否を判定する次の決定表から読み取れるものはどれか。ここで，試験は労務管理，経理及び英語の3科目で構成され，それぞれの満点は100とする。</t>
  </si>
  <si>
    <t>システムA，Bのキャッシュメモリと主記憶のアクセス時間は表のとおりである。あるプログラムをシステムAで実行したときのキャッシュメモリのヒット率と実効アクセス時間は，システムBで実行したときと同じになった。このときのキャッシュメモリのヒット率は幾らか。</t>
  </si>
  <si>
    <t>1セクタが512バイトの磁気ディスクを，28ビットで表すセクタ番号で管理するとき，最大何Gバイトの容量まで管理できることになるか。ここで，512×221を1Gバイトとする。</t>
  </si>
  <si>
    <t>並列にアクセス可能な複数台の磁気ディスクに，各ファイルのデータをセクタ単位で分散配置し，ファイルアクセスの高速化を図る手法はどれか。</t>
  </si>
  <si>
    <t>データを読み取るときに磁気を使用しない記憶装置はどれか。</t>
  </si>
  <si>
    <t>携帯情報端末(PDA)同士や，PDAとノート型パソコンとの間でデータ交換を行う場合に使われる，赤外線を用いたデータ転送の規格はどれか。</t>
  </si>
  <si>
    <t>電圧を加えると自ら発光するのでバックライトが不要なディスプレイであり，低電圧駆動，低消費電力を特徴とするものはどれか。</t>
  </si>
  <si>
    <t>データ転送速度が15Mバイト／秒のPCカードを用いるとき，1,000×750画素の画像は，1秒間に約何枚転送できるか。ここで，画像は圧縮せず，1画素は24ビットで表すものとする。</t>
  </si>
  <si>
    <t>記憶領域の動的な割当て及び解放を繰り返すことによって，どこからも利用されない記憶領域が発生することがある。このような記憶領域を再び利用可能にする処理はどれか。</t>
  </si>
  <si>
    <t>マルチプロセッサ環境で動作するOSの特徴に関する記述のうち，適切なものはどれか。</t>
  </si>
  <si>
    <t>シノニムレコードの発生する可能性があるファイルアクセスはどれか。</t>
  </si>
  <si>
    <t>デュアルシステムに関する記述として，適切なものはどれか。</t>
  </si>
  <si>
    <t>A社では，1,000台のパソコンを使用している。これらのパソコンについて，平均故障台数を20日間で2台以下に抑えたい。これらのパソコンのMTBFは少なくとも何時間必要か。ここで，パソコンの平均使用時間は1日8時間とする。</t>
  </si>
  <si>
    <t>3台のコンピュータA，B，Cが図のように接続されている場合，システム全体の稼働率は幾らか。ここで，A，B，Cの稼働率は，すべて0.8とする。また，コンピュータA，Bによって構成されている並列接続部分については，A，Bのいずれか1台でも稼働していれば，当該並列接続部分は稼働しているものとする。</t>
  </si>
  <si>
    <t>インターネットに関係するプロトコルや言語に関する記述のうち，適切なものはどれか。</t>
  </si>
  <si>
    <t>プログラムの制御構造に関する記述のうち，適切なものはどれか。</t>
  </si>
  <si>
    <t>再帰的プログラムの特徴として，最も適切なものはどれか。</t>
  </si>
  <si>
    <t>言語プロセッサに関する記述のうち，適切なものはどれか，</t>
  </si>
  <si>
    <t>Javaなどのバイトコードプログラムをインタプリタで実行する方法と，コンパイルしてから実行する方法を，次の条件で比較するとき，およそ何行以上のバイトコードであれば，コンパイル方式の方がインタプリタ方式よりも処理時間(コンパイル時間も含む)が短くなるか。
〔条件〕
実行時間はプログラムの行数に比例する。
同じ100行のバイトコードのプログラムをインタプリタで実行すると0.2秒掛かり，コンパイルしてから実行すると0.003秒掛かる。
コンパイル時間は100行当たり0.1秒掛かる。
コンパイル方式の場合は，プログラムの行数に関係なくファイル入出力，コンパイラ起動などのために常に0.15秒のオーバーヘッドが掛かる。
プログラムファイルのダウンロード時間など，その他の時間は無視して考える。</t>
  </si>
  <si>
    <t>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
CSV形式のデータ：2，2，4CR1，3，4CR2，1，1CR
セルD1の計算式：A1＋C3
セルD2の計算式：B1＋B3
セルD3の計算式：D1＋D2</t>
  </si>
  <si>
    <t>プログラミングツールに関する記述のうち，適切なものはどれか。</t>
  </si>
  <si>
    <t>オープンソースに関する記述として，適切なものはどれか。</t>
  </si>
  <si>
    <t>学校における教師，クラス，教室の三つのエンティティの関係を表すE-R図(a),(b)について考える。この二つのE-R図の読み方のうち，適切なものはどれか。ここで，"1 1"は1対1の対応関係を表し，"1 *"は1対多の対応関係を表す。</t>
  </si>
  <si>
    <t>システム開発において，UMLで用いられる図式はどれか。</t>
  </si>
  <si>
    <t>モジュールテストで使用されるドライバ又はスタブの機能に関する記述のうち，適切なものはどれか。</t>
  </si>
  <si>
    <t>モジュール単体テストに関する記述として，最も適切なものはどれか。</t>
  </si>
  <si>
    <t>次のアローダイアグラムで表される業務について各作業内容を見直したところ，作業Dだけが短縮可能であり，作業日数を6日間にできることが分かった。業務全体の所要日数は何日間短縮できるか。ここで，点線の矢印は擬似(ダミー)作業である。</t>
  </si>
  <si>
    <t>あるアプリケーションプログラムの，ファンクションポイント法によるユーザーファンクションタイプごとの個数及び重み付け係数は，表のとおりである。このアプリケーションプログラムのファンクションポイント数は幾らか。ここで，複雑さの補正係数は0.75とする。</t>
  </si>
  <si>
    <t>ある開発プロジェクトの全体の開発工数の見積りは88人月である。作業を開始した1月から5月までは各月10名を投入したが，5月末時点で40人月分の作業しか完了していない。8月末までにこのプロジェクトを完了するためには，6月以降あと何名の追加要員が必要か。ここで，6月以降のすべての要員の作業効率は，5月までの要員と同じであるものとする。</t>
  </si>
  <si>
    <t>データベースの障害に備えて作成するバックアップファイルの管理として，適切なものはどれか。</t>
  </si>
  <si>
    <t>運用中のデータベースに対し，定期的に再編成処理を行う目的はどれか。</t>
  </si>
  <si>
    <t>システムの一斉移行方式の特徴に関する記述として，適切なものはどれか。</t>
  </si>
  <si>
    <t>クライアント管理ツールに備わっている機能のうち，業務に無関係なソフトウェアがインストールされていないことを確認するのに最も有効なものはどれか。</t>
  </si>
  <si>
    <t>利用者のパソコンから電子メールを送信するときや，メールサーバ間で電子メールを転送するときに使われるプロトコルはどれか。</t>
  </si>
  <si>
    <t>調歩同期式(スタートストップ方式)のデータ伝送において偶数パリティによる誤り検出方式を用いて，文字T(JlS7単位符号1010100)を送出した。正しく受信したときのビット列はどれか。ここで，送出はスタートビット(0)，文字の低位ビットから高位ビット，パリティビット，ストップビット(1)の順とし，受信したビットを左から順に記す。</t>
  </si>
  <si>
    <t>制御用符号を含む長さ400バイトのデータを1時間当たり3,600件送信したい。伝送効率が60%であるとき，要件を満足する最低の回線速度は何ビット／秒か。</t>
  </si>
  <si>
    <t>DNSサーバの役割の説明として，適切なものはどれか。</t>
  </si>
  <si>
    <t>データの正規化に関する記述として，適切なものはどれか。</t>
  </si>
  <si>
    <t>データベースシステムにおいて，複数のトランザクション処理プログラムが同一データベースを同時に更新する場合，論理的な矛盾を生じさせないために用いる技法はどれか。</t>
  </si>
  <si>
    <t>事務室が複数の建物に分散している会社で，パソコンの設置場所を管理するデータベースを作ることになった。"資産"表，"部屋"表，"建物"表を作成し，各表の関連付けを行った。新規にデータを入力する場合は，参照される表のデータが先に存在している必要がある。各表へのデータの入力順序として，適切なものはどれか。ここで，各表の下線部の項目は，主キー又は外部キーである。</t>
  </si>
  <si>
    <t>ある商店が，顧客からネットワークを通じて注文を受けるために，公開かぎ暗号方式を利用して，注文の内容が第三者に分からないようにする。商店，顧客それぞれが利用するかぎの適切な組合せはどれか。</t>
  </si>
  <si>
    <t>ファイアウォールのパケットフィルタリング機能に関する記述のうち，適切なものはどれか。</t>
  </si>
  <si>
    <t>特性要因図に関する記述として，適切なものはどれか。</t>
  </si>
  <si>
    <t>生産設備の導入に際し，予測した利益は表のとおりである。期待値原理を用いた場合，設備計画案A〜Dのうち，期待利益が最大になるものはどれか。</t>
  </si>
  <si>
    <t>情報バリアフリーに該当するものはどれか。</t>
  </si>
  <si>
    <t>次の式は，何進法で成立するか。
　1015÷5＝131(余り0)</t>
  </si>
  <si>
    <t>実数aを a＝f×re と表す浮動小数点表記に関する記述として，適切なものはどれか。</t>
  </si>
  <si>
    <t>赤，白，黄の3種類の球が3個ずつ入っている箱の中から，3個の球を同時に取り出すとき，すべて白の球になる確率は幾らか。</t>
  </si>
  <si>
    <t>1ビットの数A，Bの和を2ビットで表現したとき，上位ビットCと下位ビットSを表す論理式の組合せはどれか。ここで，"・"は論理積，"＋"は論理和，X はXの否定を表す。</t>
  </si>
  <si>
    <t>論理型の変数A，Bの値にかかわらず，次の流れ図と同一の分岐が得られるものはどれか。ここで，ANDは論理積，ORは論理和，XORは排他的論理和，NANDは否定論理積を表す。</t>
  </si>
  <si>
    <t>2種類の文字 "A"，"B" を1個以上，最大n個並べた符号を作る。60通りの符号を作るときのnの最小値は幾らか。</t>
  </si>
  <si>
    <t>16進数で表される9個のデータ1A，35，3B，54，8E，A1，AF，B2，B3を順にハッシュ表に入れる。ハッシュ値をハッシュ関数?(データ)＝mod(データ，8)で求めたとき，最初に衝突が起こる(既に表にあるデータと等しいハッシュ値になる)のはどのデータか。ここで，mod(a，b)はaをbで割った余りを表す。</t>
  </si>
  <si>
    <t>非負の整数nに対して次のとおりに定義された関数F(n)，G(n)がある。F(5)の値は幾らか。
　F(n): if n≦1 then return 1 else return n×G(n−1)
　G(n): if n＝0 then return 0 else return n＋F(n−1)</t>
  </si>
  <si>
    <t>配列Aの1番目からN番目の要素に整数が格納されている(N＞1)。次の図は，Xと同じ値が何番目の要素に格納されているかを調べる流れ図である。この流れ図の実行結果として，正しい記述はどれか。</t>
  </si>
  <si>
    <t>アドレス指定方法のうち，命令読出し後のメモリ参照を行わずにデータを取り出すものはどれか。</t>
  </si>
  <si>
    <t>50MIPSの処理装置の平均命令実行時間は幾らか。</t>
  </si>
  <si>
    <t>キャッシュメモリと主記憶に関するアクセス時間とヒット率の組合せのうち，主記憶の実効アクセス時間が最も短くなるのはどれか。</t>
  </si>
  <si>
    <t>回転数が4,200回/分で，平均位置決め時間が5ミリ秒の磁気ディスク装置がある。この磁気ディスク装置の平均待ち時間は約何ミリ秒か。</t>
  </si>
  <si>
    <t>表の仕様の磁気ディスク装置に，1レコード200バイトのレコード10万件を順編成で記録したい。10レコードを1ブロックとして記録するときに必要なシリンダ数は幾つか。ここで，一つのブロックは複数のセクタにまたがってもよいが，最後のセクタで余った部分は利用されない。</t>
  </si>
  <si>
    <t>RAIDに関する記述のうち，適切なものはどれか。</t>
  </si>
  <si>
    <t>パソコンでの記憶媒体のフォーマット処理に関する記述のうち，適切なものはどれか。</t>
  </si>
  <si>
    <t>周辺機器との接続インタフェースであるIEEE1394とUSBの両方に共通する特徴はどれか。</t>
  </si>
  <si>
    <t>液晶ディスプレイの説明として，適切なものはどれか。</t>
  </si>
  <si>
    <t>ページプリンターで，画像と漢字コードが混在しているデータを印刷するための処理方法に関する記述として，適切なものはどれか。</t>
  </si>
  <si>
    <t>プロセッサは演算機構及び制御機構からなる。制御機構に分類されるものはどれか。</t>
  </si>
  <si>
    <t>CPUの処理時間を微小時間に分割し，それを実行可能な状態にあるタスクに割り当てることを何というか。</t>
  </si>
  <si>
    <t>パソコンのOSが提供する機能を利用するためのAPIに関する記述のうち，適切なものはどれか。</t>
  </si>
  <si>
    <t>A，Bというディレクトリ名をもつ複数個のディレクトリが図の構造で管理されている。
カレントディレクトリを \A\B　→ .. → .. \B → .\A の順に移動させた場合，最終的なカレントディレクトリはどこか。ここで，ディレクトリの指定方法は次のとおりとする。
〔ディレクトリの指定方法〕
ディレクトリは"ディレクトリ名 \…\ ディレクトリ名"のように，経路上のディレクトリを"\"で区切って指定する。
"\"で始まるときは，左端にルートが指定されているものとする。
カレントディレクトリは"."で表す。
1階層上のディレクトリは".."で表す。</t>
  </si>
  <si>
    <t>コンピュータシステムの運転状況を集計したところ，各月のCPUの使用率と遊休時間の合計は表のとおりであった。この3か月間におけるCPUの平均使用率は何％か。</t>
  </si>
  <si>
    <t>あるシステムのサーバ処理において，次の条件で1年後の処理時間が現在より長くならないようにするためには，CPUの1ステップ当たりの処理時間を少なくとも現在の何%にしなければならないか。
〔条件〕
データ1件の処理は，CPU命令100万ステップと磁気ディスクへの入出力20回で構成されている。
現在は，CPU処理が1ステップ当たり平均1マイクロ秒で，入出力は1回 25ミリ秒で処理されている。
1年後は，入出力装置の性能改善によって，データ1件を処理する際の入出力時間が現在の80%に短縮される。
1年後に，1日当たりデータの処理件数は現在の150%に増加する。
待ち時間及びその他のオーバーヘッドは考慮しないものとする。</t>
  </si>
  <si>
    <t>図のようなLAN設備がある。LAN1のクライアントはLAN3に接続されているサーバを使用して，ある業務処理を行っている。通常は，ルータ1を介して通信を行っているが，ルータ1の故障時にはルータ2，3を介して通信を行う。このLAN1とLAN3をつなぐLAN設備の稼働率は幾らか。ここで，各ルータの故障率は0.1とし，故障時の切替えに時間はかからず，ルータ以外のLAN設備の故障は考慮しないものとする。</t>
  </si>
  <si>
    <t>TCP/IPネットワークでDNSサーバが果たす役割はどれか。</t>
  </si>
  <si>
    <t>モジュールA〜E，共通ルーチンF，Gで構成されるプログラムを図の様なオーバーレイ構造にしたとき，参照が許されるのはどれか。図は，例えばモジュールDの実行時には，主記憶にA，B，Dがロードされることを表している。また，“X→Y”はモジュールXからY内の領域をアクセスすることを表す。</t>
  </si>
  <si>
    <t>複数のプロセスから同時に呼び出されたときに，互いに干渉することなく並行して処理することができるプログラムの性質を表すものはどれか。</t>
  </si>
  <si>
    <t>データ構造の一つである木構造に関する記述として，適切なものはどれか。</t>
  </si>
  <si>
    <t>次の文はある二つの言語処理系について記述したものである。Bと比べたAの利点を記述しているものはどれか。
A：高水準言語で作成されたプログラムを，中間言語，アセンブラ言語又は機械語で記述されたプログラムに翻訳する。
B：原始プログラム中の命令文を一文ずつ解釈し，実行する。</t>
  </si>
  <si>
    <t>プログラム言語Javaに関する記述として，適切なものはどれか。</t>
  </si>
  <si>
    <t>XML文書を構成する最小単位である要素の定義方法に関する記述のうち，適切なものはどれか。</t>
  </si>
  <si>
    <t>オブジェクト指向によるシステム開発で利用され，分析から設計，実装，テストまでを統一した表記法はどれか。</t>
  </si>
  <si>
    <t>大規模なアプリケーションを開発するとき，独立性の高い部分ごとに，設計，プログラミング，テストの開発工程を反復しながら完成度を高めていく開発手法はどれか。</t>
  </si>
  <si>
    <t>次の図で用いられている表記法はどれか。</t>
  </si>
  <si>
    <t>業務システムのコード設計に関する記述のうち，最も適切なものはどれか。</t>
  </si>
  <si>
    <t>テスト手法の一つであるホワイトボックステストの説明として，適切なものはどれか。</t>
  </si>
  <si>
    <t>バグ管理図において，図のようにすべての線が横ばいになっている状況が発生した。この状況から想定できることとして，適切なものはどれか。</t>
  </si>
  <si>
    <t>図は，あるプロジェクトの作業工程(A〜I)とその作業日数を表している。このプロジェクトが終了するまでに必要な最短の日数は幾らか。</t>
  </si>
  <si>
    <t>ウォーターフォール型のソフトウェア開発において，運用テストで発見された誤りの修復に要するコストに関する記述として，最も適切なものはどれか。</t>
  </si>
  <si>
    <t>与えられたデータから，一定の規則に従って数値を算出する。この数値を基に検査文字を定め，データの最終けたに付加することによって，入力データの検査を行う方法がある。次の規則を用いた場合に，4けたの数値データ"2131"に付加する検査文字として，正しいものはどれか。
〔規則〕
与えられたデータの各けたに，先頭から係数4，3，2，1を割り当てる。
各けたの数値と割り当てた係数との積の和を求める。
(2)で求めた値を11で割って余りを求める。
(3)で求めた余りの数字を検査文字とする。余りが10のときはXを検査文字とする。</t>
  </si>
  <si>
    <t>パソコンの主記憶の効率的な使用に関する記述として，適切なものはどれか。</t>
  </si>
  <si>
    <t>コンピュータシステムの運用時におけるデータのインテグリティを保証するための対策として，適切なものはどれか。</t>
  </si>
  <si>
    <t>TCP/IPのネットワークで利用されるプロトコルのうち，ホストにリモートログインし，遠隔操作ができる仮想端末機能を提供するものはどれか。</t>
  </si>
  <si>
    <t>64kビット／秒の回線を用いて106バイトのファイルを送信するとき，伝送におよそ何秒かかるか。ここで，回線の伝送効率は80%とする。</t>
  </si>
  <si>
    <t>LANにおける媒体アクセス制御方式のうち，伝送媒体上でのデータフレーム衝突を検出する機能をもつ方式はどれか。</t>
  </si>
  <si>
    <t>関係データベースにおいて，表の中から特定の列だけ取り出す操作はどれか。</t>
  </si>
  <si>
    <t>スキーマを決めるDBMSの機能はどれか。</t>
  </si>
  <si>
    <t>電子メールの送信者が正当な相手かどうかを確認するために，公開かぎ暗号方式を用いたデジタル署名を利用する場合，必要となるかぎの組合せはどれか。</t>
  </si>
  <si>
    <t>ユーザーが共通に使えるプログラムの不正な実行によるデータの改ざんや破壊を防止する管理手段はどれか。</t>
  </si>
  <si>
    <t>Unicodeの説明として，適切なものはどれか。</t>
  </si>
  <si>
    <t>SCMの説明として，適切なものはどれか。</t>
  </si>
  <si>
    <t>商品Aを先入先出法で評価した場合，4月末の在庫の評価額は何円か。</t>
  </si>
  <si>
    <t>ワークサンプリング法の説明として，適切なものはどれか。</t>
  </si>
  <si>
    <t>ある単体テスト工程では，1,000ステップ当たりのバグ摘出率はほぼ正規分布になることが分かっている。チーム別のバグ摘出率をヒストグラムで表したところ，バグ摘出率が高いことを嫌ってデータを意図的に操作し，管理値内に収めてしまったチームがあることが推測できた。これに該当するヒストグラムはどれか。ここで，SLは管理下限，SUは管理上限を表す。</t>
  </si>
  <si>
    <t>EDIを活用した電子商取引を実施する場合に必要となる取決めには，取引基本規約，業務運用規約，情報表現規約及び情報伝達規約の四つがある。これらに関する記述のうち，適切なものはどれか。</t>
  </si>
  <si>
    <t>著作権法によるプログラムの保護に関する記述のうち，適切なものはどれか。</t>
  </si>
  <si>
    <t>2進の浮動小数点表示で誤差を含まずに表現できる10進数はどれか。</t>
  </si>
  <si>
    <t>nビットのすべてが1である2進数"1111…11"が表す数値又はその数式はどれか。ここで，負数は2の補数で表す。</t>
  </si>
  <si>
    <t>コンピュータを使用して整数の加減算を行う場合，あふれ(オーバーフロー)に留意する必要がある。あふれの可能性がある演算をすべて列記したものはどれか。</t>
  </si>
  <si>
    <t>コンピュータで連立一次方程式の解を求めるのに、式に含まれる未知数の個数の3乗に比例する計算時間がかかるとする。あるコンピュータで100元連立一次方程式の解を求めるのに2秒かかったとすると、その4倍の演算速度をもつコンピュータで1,000元連立一次方程式の解を求めるときの計算時間は何秒か。</t>
  </si>
  <si>
    <t>100個の部品を検査したところ，異常Aが検出されたものは11個，異常Bが検出されたものは7個，異常Cが検出されたものは4個であった。また，AとBの両方が検出されたものは3個，AとCの両方が検出されたものは2個あり，BとCの両方が検出されたものはなかった。異常が検出されなかった部品は何個か。</t>
  </si>
  <si>
    <t>論理式 Z＝X・Y＋X・Y の真理値表はどれか。ここで，・は論理積，＋は論理和，AはAの否定を表す。</t>
  </si>
  <si>
    <t>英字の大文字(A〜Z)と数字(0〜9)を同一のビット数で一意にコード化するには，少なくとも何ビット必要か。</t>
  </si>
  <si>
    <t>構文を次のような構文図によって記述する。−100，5.3，＋13.07などの数値表現は，この構文に合致する。
　この記述法に従うとき，次の構文図で規定する構文に合致する数値表現はどれか。</t>
  </si>
  <si>
    <t>2分木の走査の方法には，その順序によって次の三つがある。
前順：節点，左部分木，右部分木の順に走査する。
間順：左部分木，節点，右部分木の順に走査する。
後順：左部分木，右部分木，節点の順に走査する。
　図に示す2分木に対して前順に走査を行い，節の値を出力した結果はどれか。</t>
  </si>
  <si>
    <t>スタック操作の特徴を表す用語はどれか。</t>
  </si>
  <si>
    <t>表探索におけるハッシュ法の特徴として，適切なものはどれか。</t>
  </si>
  <si>
    <t>あるコンピュータでは，1命令が表のステップ1〜6の順序で実行される。図のパイプライン処理を利用して6命令を実行すると，何ナノ秒かかるか。ここで，各ステップの実行時間は10ナノ秒とし，パイプライン処理の実行を乱す分岐命令などはないものとする。</t>
  </si>
  <si>
    <t>1つの命令で複数のデータに対して同じ処理を並列に行うので，マルチメディア系の処理に適しているのはどれか。</t>
  </si>
  <si>
    <t>平均命令実行時間が0.2マイクロ秒のコンピュータがある。このコンピュータの性能は何MIPSか。</t>
  </si>
  <si>
    <t>プロセッサの割込みで，外部割込みに分類されるものはどれか。</t>
  </si>
  <si>
    <t>磁気ディスクに，固定長のレコードをブロック化しないで格納した順編成ファイルがある。プログラムAは，このファイルのデータをすべて順番に読み込んで処理する。ファイルの編成方法又は読込み方式を変更して，プログラムAのデータの読込みにかかる時間を最も短縮することができる改善策はどれか。 ここで，処理の多重化は考えないものとする。</t>
  </si>
  <si>
    <t>CD-R／CD-RWへの書込み方式のうち，磁気ディスクへ書き込む場合と同じように，データを小さな単位で書き込むことができるものはどれか。</t>
  </si>
  <si>
    <t>図に示すように，データを細分化して複数台の磁気ディスクに格納することを何と呼ぶか。ここで，b0〜b15はデータがビットごとにデータディスクに格納される順番を示す。またp0〜p3は障害ディスクを特定するためのパリティを表す。</t>
  </si>
  <si>
    <t>LCDと比較した場合，有機ELディスプレイの特徴として，適切なものはどれか。</t>
  </si>
  <si>
    <t>コンピュータの基本アーキテクチャで，プログラムとデータを一緒にコンピュータの記憶装置の中に読み込んで実行する方式はどれか。</t>
  </si>
  <si>
    <t>三つのタスクの優先度と，各タスクを単独で実行した場合のCPUと入出力装置(I/O)の 動作順序と処理時間は，表のとおりである。 三つのタスクが同時に実行可能状態になってから，すべてのタスクの実行が終了するまでの，CPUの遊休時間は何ミリ秒か。 ここで，I/Oは競合せず，OSのオーバーヘッドは考慮しないものとする。</t>
  </si>
  <si>
    <t>一つのジョブに対して，ターンアラウンドタイム，CPU時間，入出力時間及び処理待ち時間の四つの時間の関係を表わす式として，適切なものはどれか。ここで，ほかのオーバーヘッド時間は考慮しないものとする。</t>
  </si>
  <si>
    <t>OSのタスク管理に含まれる機能はどれか。</t>
  </si>
  <si>
    <t>スプーリングを行う目的はどれか。</t>
  </si>
  <si>
    <t>図の階層型ファイルシステムにおいて，カレントディレクトリがB1であるとき，ファイルC2を指す相対パス名はどれか。ここで，パス名の表現において".."は親ディレクトリを表し，"/"は，パス名の先頭にある場合はルートディレクトリを，中間にある場合はディレクトリ名又はファイル名の区切りを表す。また，図中の　はディレクトリを表すものとする。</t>
  </si>
  <si>
    <t>コンピュータシステムの構成に関する記述のうち，密結合型マルチプロセッサシステムについて説明したものはどれか。</t>
  </si>
  <si>
    <t>システムの性能評価に関する記述として，適切なものはどれか。</t>
  </si>
  <si>
    <t>図のような並列システムにおいて，各サブシステムの稼働率が70％のとき，システム全体の稼働率を99％以上にするためには，最低何台のサブシステムを並列に構成する必要があるか。ここで，サブシステムが1台でも稼働しているとき，システム全体は稼働しているものとする。</t>
  </si>
  <si>
    <t>バーチャルリアリティの説明として，最も適切なものはどれか。</t>
  </si>
  <si>
    <t>再帰的プログラムの特徴に関する記述として，適切なものはどれか。</t>
  </si>
  <si>
    <t>オブジェクト指向言語の特徴に関する記述として，適切なものはどれか。</t>
  </si>
  <si>
    <t>プログラム言語の特徴に関する記述のうち，適切なものはどれか。</t>
  </si>
  <si>
    <t>システムの外部設計が完了したとき，承認を受けるものとして，適切なものはどれか。</t>
  </si>
  <si>
    <t>ソフトウェアに関するリバースエンジニアリングの説明として，最も適切なものはどれか。</t>
  </si>
  <si>
    <t>次の方式によって求められるチェックディジットを付加した結果はどれか。ここで，データを7394，重み付け定数を1234，基数を11とする。
〔方式〕
データと重み付け定数の各けたの積を求め，その和を求める。
和を基数で割って，余りを求める。
基数から余りを減じ，その結果の一の位をチェックディジットとしてデータの末尾に付加する。</t>
  </si>
  <si>
    <t>GUI画面において，キーボード操作に慣れているユーザーにも，慣れていないユーザーにも操作効率の良いユーザーインタフェースとするための留意点として，最も適切なものはどれか。</t>
  </si>
  <si>
    <t>ある販売会社では，本社に設置したサーバから自社ネットワークを使用して，全国の事業所に所属する営業員にデータを提供するアプリケーションの開発を行っている。システムテストを本社内のLAN環境で行うとき，この環境下のテストでは検証することが困難な項目はどれか。ここで，自社ネットワークは，本社及び各事業所内のLANと各事業所を接続する通信回線から構成されている。</t>
  </si>
  <si>
    <t>図の論理を判定条件網羅(分岐網羅)でテストするときのテストケースとして，適切なものはどれか。</t>
  </si>
  <si>
    <t>PERTを用いてシステム開発プロジェクトの実施計画を作成し，クリティカルパスを求めた。クリティカルパスによって把握できるものとして，適切なものはどれか。</t>
  </si>
  <si>
    <t>ファンクションポイント法に関する記述として，適切なものはどれか。</t>
  </si>
  <si>
    <t>顧客コードにチェックディジットを付加する目的として，適切なものはどれか。</t>
  </si>
  <si>
    <t>コンピュータシステムの利用金額は，リソースの使用量や利用者数など様々な基準量を考慮して決定される。横軸を使用量，縦軸を利用金額として表示したとき，逓減課金方式を示すグラフはどれか。</t>
  </si>
  <si>
    <t>外部から供給される電源の瞬断時に，コンピュータシステムを停止させないために設置する装置はどれか。</t>
  </si>
  <si>
    <t>ソフトウェアの保守に際し，修正や変更がほかの正常な部分に影響を及ぼしていないかどうかを確認するテストはどれか。</t>
  </si>
  <si>
    <t>LANに接続されたパソコンに対し，そのIPアドレスをパソコンの起動時などに自動設定するのに用いるプロトコルはどれか。</t>
  </si>
  <si>
    <t>音声のサンプリングを1秒間に11,000回行い，サンプリングした値はそれぞれ8ビットのデータとして記録する。このとき，1.4×106 バイトの容量をもつフロッピーディスクには，およそ何秒の音声を記録できるか。</t>
  </si>
  <si>
    <t>通信速度64,000ビット／秒の専用線で接続された端末間で，平均1,000バイトのファイルを，2秒ごとに転送するときの回線利用率(％)に最も近い値はどれか。ここで，ファイル転送に伴い，転送量の20％の制御情報が付加されるものとする。</t>
  </si>
  <si>
    <t>10BASE-Tのハブに付いている衝突(collision)ランプが連続して点灯したときのLANの状態として，適切なものはどれか。</t>
  </si>
  <si>
    <t>Webで利用されるプロキシサーバの機能に関する記述として，適切なものはどれか。</t>
  </si>
  <si>
    <t>第3正規形にしたものはどれか項目 a〜f からなるレコードがある。このレコードの主キーは，項目aとbを組み合わせたものである。また，項目fは項目bによって特定できる。このレコードを第3正規形にしたものはどれか。</t>
  </si>
  <si>
    <t>公開かぎ暗号方式で，送信者が受信者に暗号文を送る場合の手順はどれか。</t>
  </si>
  <si>
    <t>インターネット利用のセキュリティに関する記述のうち，適切なものはどれか。</t>
  </si>
  <si>
    <t>不適合防止のためのプロセスを含む品質マネジメントシステムを効果的に適用し，顧客の満足を得ることを目的とする規格はどれか。</t>
  </si>
  <si>
    <t>ある製品の設定価格と期待需要の関係が1次式で近似できるとき，次の a に入る適切な数値はどれか。
設定価格を3,000円にすると，需要は0になる。
設定価格を1,000円にすると，需要は60,000個になる。
設定価格を1,500円にすると，需要はa個になる。</t>
  </si>
  <si>
    <t>期首商品棚卸高20百万円，当期商品仕入高100百万円，期末商品棚卸高30百万円のとき，当期の売上原価は何百万円か。</t>
  </si>
  <si>
    <t>ABC分析の説明として，適切なものはどれか。</t>
  </si>
  <si>
    <t>デルファイ法を適用する事例として，適切なものはどれか。</t>
  </si>
  <si>
    <t>管理図の説明として，適切なものはどれか。</t>
  </si>
  <si>
    <t>昨年度の入社試験問題と今年度の入社試ﾌ入社試験問題を比較するために，大勢の社員に両年度の問題を解答させた。昨年度の問題の得点をx軸に，今年度の問題の得点をy軸にとって，相関係数と回帰直線を求めた。結果に関する記述のうち，適切なものはどれか。
〔結果〕
相関係数は，0.8であった。
回帰直線の傾きは，1.1であった。
回帰直線のy切片の値は，10であった。</t>
  </si>
  <si>
    <t>不正アクセス禁止法による不正アクセス行為の処罰に関する記述のうち，適切なものはどれか。</t>
  </si>
  <si>
    <t>10進数の0.6875を2進数で表したものはどれか。</t>
  </si>
  <si>
    <t>数値を2進数で格納するレジスタがある。このレジスタに正の整数 x を入れた後，"レジスタの値を2ビット左にシフトして，これに x を加える"操作を行うと，レジスタの値は x の何倍になるか。ここで，シフトによるあふれ(オーバーフロー)は，発生しないものとする。</t>
  </si>
  <si>
    <t>負数を2の補数で表すとき，8けたの2進数nに対し−nを求める式はどれか。ここで，＋は加算を表し，OR，XOR は，それぞれビットごとの論理和，排他的論理和を表す。</t>
  </si>
  <si>
    <t>関数?(x)は，引数も返却値も実数型である。この関数を使った，@〜Dからな成る手続を考える。手続を実行開始して十分な回数を繰り返した後に，Bで表示されるyの値に変化がなくなった。このとき成立する関係式はどれか。
x←a
y←?(x)
yの値を表示する。
x←y
Aに戻る。</t>
  </si>
  <si>
    <t>論理式 A∨(A∧B) と等価なものはどれか。ここで，∧は論理積，∨は論理和，XはXの否定を表す。</t>
  </si>
  <si>
    <t>論理式 A∧B を例のとおりに記述するとき，図で記述される論理式が表すものはどれか。</t>
  </si>
  <si>
    <t>図は，150円のジュースを販売する自動販売機の状態遷移において，状態を"Si"，遷移条件を"X／Y＋Z"で表したものである。"S0"を初期状態とすると，図中の a，b に入れるべき字句の適切な組合せはどれか。ここで，Xは入力を示し，使用可能な硬貨は50円と100円だけであり，一度に1枚だけ投入できる。Yは出力を示し，＊は何も出力されないことを表す。また，ZはXとYによる付帯条件"釣銭"を表し，釣銭がない場合は記述しない。例えば，"100／ジュース＋50"は，100円硬貨を投入するとジュースが出て，釣銭が50円であることを表す。</t>
  </si>
  <si>
    <t>数値に関する構文が次のとおり定義されているとき，&lt;数値&gt; として扱われるものはどれか。
＜数値＞::＝＜数字列＞|＜数字列＞E＜数字列＞|＜数字列＞E＜符号＞＜数字列＞
＜数字列＞::＝＜数字＞|＜数字列＞＜数字＞
＜数字＞::＝ 0｜1｜2｜3｜4｜5｜6｜7｜8｜9
＜符号＞::＝＋|−</t>
  </si>
  <si>
    <t>アルファベット3文字で構成されるキーがある。次の式によってハッシュ値hを決めるとき，キー"SEP"と衝突するのはどれか。ここで，a mod bは，aをbで割った余りを表す。
h＝(キーの各アルファベットの順位の総和) mod 27</t>
  </si>
  <si>
    <t>配列Aが図2の状態のとき，図1の流れ図のアルゴリズムを実行すると，配列Bが図3の状態になった。図1の a に入れるべき操作はどれか。ここで，配列A，Bの要素をそれぞれ　A(i，j)，B(i，j)とする。</t>
  </si>
  <si>
    <t>CISCと比較したときのRISCの特徴として，適切なものはどれか。</t>
  </si>
  <si>
    <t>表は，あるコンピュータの命令ミックスである。このコンピュータの処理性能は約何MIPSか。</t>
  </si>
  <si>
    <t>パソコンのCPUのクロック周波数に関する記述のうち，適切なものはどれか。</t>
  </si>
  <si>
    <t>プロセッサが割込みを発生するのはどの場合か。</t>
  </si>
  <si>
    <t>メモリA〜Dを，実効メモリアクセスの速い順に並べたものはどれか。</t>
  </si>
  <si>
    <t>パソコンで，二つのソフトウェアパッケージを磁気ディスクに格納して利用したい。これらのソフトウェアを格納して実行するために最低限必要な磁気ディスクの容量は，何Mバイトか。ここで，OSとそれぞれのソフトウェアで必要となる磁気ディスクの容量は表のとおりであり，ソフト1とソフト2を同時に使うことはないものとする。</t>
  </si>
  <si>
    <t>一つのファイルは磁気ディスク上の連続した領域に記録されているのが理想であるといわれる。その理由として，適切なものはどれか。</t>
  </si>
  <si>
    <t>500バイトのセクタ8個を1ブロックとして，ブロック単位でファイルの領域を割り当てて管理しているシステムがある。2,000バイト及び 9,000バイトのファイルを保存するとき，これら二つのファイルに割り当てられるセクタ数の合計は幾らか。ここで，ディレクトリなどの管理情報が占めるセクタは考慮しないものとする。</t>
  </si>
  <si>
    <t>RAIDに関する記述として，適切なものはどれか。</t>
  </si>
  <si>
    <t>磁化されているディスクの記録膜に，レーザ光を照射して熱した状態で，磁化の方向を変えることによって情報を記録する媒体はどれか。</t>
  </si>
  <si>
    <t>多くの周辺機器を，ハブを使ってツリー状に接続できるインタフェース規格はどれか。</t>
  </si>
  <si>
    <t>横1,600ドット，縦1,200ドットで，24ビットのカラー情報をもつ画像を撮影できるデジタルカメラがある。このカメラに8Mバイトの記録用メモリを使用すると，何枚の画像を記録できるか。ここで，画像は圧縮しないものとする。</t>
  </si>
  <si>
    <t>ぺージング方式の仮想記憶システムにおいて，スラッシングが発生しているときの状況はどれか。</t>
  </si>
  <si>
    <t>2台のCPUからなるシステムがあり，使用中でないCPUは，実行要求のあったタスクに割り当てられるようになっている。このシステムで，二つのタスクA，Bを実行し，それらのタスクは共通の資源Rを排他的に使用する。それぞれのタスクA，BのCPU使用時間，資源Rの使用時間と実行順序は図に示すとおりである。二つのタスクの実行を同時に開始した場合，二つのタスクの処理が完了するまでの時間は何ミリ秒か。</t>
  </si>
  <si>
    <t>ジョブネットワークを次の条件で実行した場合，全体の処理時間は最短で何時間か。
〔条件〕
ジョブの実行多重度を2とする。
各ジョブの処理時間は1時間であり，ほかのジョブの影響は受けない。
各ジョブは起動順にスケジュールされる。
はジョブX，Yが共に終了したとき，Zが起動されることを示す。
はジョブXが終了したとき，Y，Zの順に起動されることを示す。
OSのオーバーヘッドは考慮しなくてよい。
〔ジョブネットワーク〕</t>
  </si>
  <si>
    <t>スプーリング機能を使用してプリンター出力を行うシステムがある。次の条件を満たすためには，スプーリングファイルの容量は少なくとも何Mバイト必要か。
〔条件〕
1ジョブ当たりの印刷データは2Mバイトである。
スプーリングファイル上では，データは50％に圧縮される。
1時間当たり100ジョブを処理し，処理のばらつきは考慮しなくてよい。
最大5時間分の印刷データをスプーリングできる。</t>
  </si>
  <si>
    <t>あるアプリケーションから見て，OSのオーバーヘッドと特定できるものはどれか。</t>
  </si>
  <si>
    <t>直接編成ファイルの特徴に関する記述として，適切なものはどれか。</t>
  </si>
  <si>
    <t>複数のコンピュータを組み合わせて一つの信頼性の高いシステムを構築する方式であって，システムの一部で障害が発生しても，ほかのコンピュータに処理を肩代わりさせることによって，システム全体の停止を防止できるようにしたものはどれか。</t>
  </si>
  <si>
    <t>システムの性能評価に関する指標のうち，主記憶の競合状態を最もよく表すものはどれか。</t>
  </si>
  <si>
    <t>MTBFが1,500時間，MTTRが500時間であるコンピュータシステムの稼働率を1.25倍に向上させたい。MTTRを幾らにすればよいか。</t>
  </si>
  <si>
    <t>本来は小さいアプリケーションプログラムの意味であるが，現在では，コンパイル済みのオブジェクトコードがサーバに格納されていて，クライアントからの要求によってクライアントへ転送され実行されるものを指すようになっている。このようなプログラムを何というか。</t>
  </si>
  <si>
    <t>動的リンキングの機能はどれか。</t>
  </si>
  <si>
    <t>XMLに関する記述として，適切なものはどれか。</t>
  </si>
  <si>
    <t>上流CASEツールに分類されるものはどれか。</t>
  </si>
  <si>
    <t>ウォーターフォールモデルの特徴のうち，システム開発の一貫性を保証するものはどれか。</t>
  </si>
  <si>
    <t>構造化分析におけるDFDに関する記述として，適切なものはどれか。</t>
  </si>
  <si>
    <t>オブジェクト指向に関する記述として，適切なものはどれか。</t>
  </si>
  <si>
    <t>構造化プログラミングにおいて，プログラムを作成するときに用いる三つの制御構造はどれか。</t>
  </si>
  <si>
    <t>システムテスト工程で実施するテストはどれか。</t>
  </si>
  <si>
    <t>あるシステムをサブシステムa，bに分けて開発している。現在はそれぞれのサブシステムのテストが終了した段階である。現在までのテストに関するデータは表のとおりである。ここで，このシステムの基準テスト項目数は，10項目／kステップである。
　また，現在までのバグ検出状況は次のグラフで示される。
　サブシステムa，bの難易度を同等とすると，現状を適切に評価している記述はどれか。</t>
  </si>
  <si>
    <t>ファンクションポイント法に関する説明として，最も適切なものはどれか。</t>
  </si>
  <si>
    <t>ディスク障害時に，バックアップテープからデータをリストアした後，バックアップ時以降のジャーナルを反映させて最新の状況にデータベースを回復する方法はどれか。</t>
  </si>
  <si>
    <t>既存のプログラムやファイルを解析して仕様書を作成し，これを参考にして同等の機能をもったプログラムやファイルを作成する開発手法はどれか。</t>
  </si>
  <si>
    <t>HDLC手順に相当するOSI基本参照モデルの層はどれか。</t>
  </si>
  <si>
    <t>IPv4のIPアドレスは何ビットで構成されているか。</t>
  </si>
  <si>
    <t>CSMA/CD方式のLANで，フレームを送受信するときに，送信元とあて先の特定のためにデータリンク層で使用されるものはどれか。</t>
  </si>
  <si>
    <t>公衆電話回線と内線電話機との接続，及び内線電話機同士の接続を行う装置はどれか。</t>
  </si>
  <si>
    <t>データの正規化を行うことの意義として，適切なものはどれか。</t>
  </si>
  <si>
    <t>A表からB表を得るためのSQL文はどれか。</t>
  </si>
  <si>
    <t>データベースのアクセス効率を悪化させないために，定期的に実施する処理はどれか。</t>
  </si>
  <si>
    <t>デジタル署名を利用する主な目的は二つある。一つは，受信者がメッセージの発信者を確認することである。もう一つの目的はどれか。</t>
  </si>
  <si>
    <t>企業の情報セキュリティポリシーの基本方針策定に関する記述のうち，適切なものはどれか。</t>
  </si>
  <si>
    <t>ISO 9001:2000の認証に関する記述のうち，適切なものはどれか。</t>
  </si>
  <si>
    <t>CIOの役割に関する記述のうち，適切なものはどれか。</t>
  </si>
  <si>
    <t>データの相関関係を見るために作成した散布図のうち，"負の相関"を示すものはどれか。</t>
  </si>
  <si>
    <t>X社では，生産の方策をどのようにすべきかを考えている。想定した各経済状況下で各方策を実施した場合に得られる利益を見積もって，利益表にまとめた。
　経済状況の見通しの割合が好転30％，変化なし60％，悪化10％であると想定される場合，最も利益の期待できる方策はどれか。</t>
  </si>
  <si>
    <t>企業のコンピュータやパソコンを金融機関のコンピュータセンターに接続し，金融機関の各種サービスをオンラインで利用できるものはどれか。</t>
  </si>
  <si>
    <t>プログラムの著作権に関する記述のうち，適切なものはどれか。</t>
  </si>
  <si>
    <t>システム開発における派遣契約に関する記述のうち，適切なものはどれか。</t>
  </si>
  <si>
    <t>16進数0.75と等しいものはどれか。</t>
  </si>
  <si>
    <t>負数を2の補数で表す16ビットの符号付き固定小数点方式で，絶対値が最大である数値を16進数として表したものはどれか。</t>
  </si>
  <si>
    <t>数多くの数値の加算を行う場合，絶対値の小さなものから順番に計算するとよい。これはどの誤差を抑制する方法を述べたものか。</t>
  </si>
  <si>
    <t>次のベン図の網掛け部分(　)で表現される集合はどれか。ここで，X∪YはXとYの和集合，X∩YはXとYの積集合，XはXの補集合を表す。</t>
  </si>
  <si>
    <t>図の論理回路と等価な論理式はどれか。ここで，は AND ゲート，は OR ゲート，はNOTゲートとする。また，・は論理積，＋は論理和，XはXの否定を表す。</t>
  </si>
  <si>
    <t>真理値表と等価な論理式はどれか。ここで，・は論理積，＋は論理和，AはAの否定を表す。</t>
  </si>
  <si>
    <t>0〜6の数4個で構成される数列(N3，N2，N1，C)がある。Cはチェックディジット(検査数字)であり，
　　C＝(N3×4＋N2×2＋N1×1) mod 7
を満たす。ここでa mod bは，aをbで割った余りを表す。(4，2，　，6)が上の条件を満たすとき，　に当てはまる数はどれか。</t>
  </si>
  <si>
    <t>次の状態遷移表をもつシステムの状態がS1であるときに，入力信号(t1，t2，t3，t4，t1，t2，t3，t4)を順次入力したとき，最後の状態はどれか。ここで，空欄は状態が変化しないことを表す。</t>
  </si>
  <si>
    <t>スタックに関する記述として，適切なものはどれか。</t>
  </si>
  <si>
    <t>未整列の配列A[i](i＝1，2，...，n)を，次のアルゴリズムで整列する。要素同士の比較回数のオーダーを表す式はどれか。
〔アルゴリズム〕
A[1]〜A[n]の中から最小の要素を探し，それをA[1]と交換する。
A[2]〜A[n] の中から最小の要素を探し，それをA[2]と交換する。
同様に，範囲を狭めながら処理を繰り返す。</t>
  </si>
  <si>
    <t>表は，従業員ファイルから各種帳票を出力する条件を決定表で表したものである。この決定表から判断できる記述として，適切なものはどれか。</t>
  </si>
  <si>
    <t>素子の動作は比較的遅いが，集積度を高めることが可能なので，プロセッサや周辺の回路を1個のチップに搭載した大規模LSIを安価に製造でき，プロセッサの主流として広く使用されている半導体はどれか。</t>
  </si>
  <si>
    <t>CISCの特徴に関する記述として，適切なものはどれか。</t>
  </si>
  <si>
    <t>1件のトランザクションについて80万ステップの命令実行を必要とするシステムがある。プロセッサの性能が20MIPSで，プロセッサの使用率が80％のときのトランザクションの処理能力(件／秒)は幾らか。</t>
  </si>
  <si>
    <t>割込み処理の流れを示す次の記述中の　に入る処理はどれか。
〔割込み処理の流れ〕
ユーザーモードから特権モードへの移行
割込み処理ルーチンの開始番地の決定
割込み処理ルーチンの実行</t>
  </si>
  <si>
    <t>転送元の開始アドレス，転送先の開始アドレス，方向フラグ及び転送語数を指定することでブロック転送が行えるCPUにおいて，図のようにアドレス1001から1004の内容をアドレス1003から1006に転送する場合，パラメータとして適切なものはどれか。ここで，転送は開始アドレスから1語ずつ行われ，方向フラグに0を指定するとアドレスの昇順に，1を指定するとアドレスの降順に転送を行うものとする。</t>
  </si>
  <si>
    <t>一つのファイルは磁気ディスク上の連続した領域に記録されているのがよいといわれる。その理由のうち，適切なものはどれか。</t>
  </si>
  <si>
    <t>DVDの大容量化を可能にしている理由のうち，適切なものはどれか。</t>
  </si>
  <si>
    <t>磁気ディスク装置において，データの管理単位の容量の大小関係として適切なものはどれか。</t>
  </si>
  <si>
    <t>ポートの空きがないパソコンに，RS-232Cインタフェースのモデムを追加接続するときに用いる適切な方法はどれか。</t>
  </si>
  <si>
    <t>SCSIを用いた機器の接続方法として，適切なものはどれか。図中の記号は次のとおりである。イニシエータとターゲットは，ターミネータを内蔵していないものとする。</t>
  </si>
  <si>
    <t>PDP(プラズマディスプレイパネル)に採用されている発光方式に関する記述として，適切なものはどれか。</t>
  </si>
  <si>
    <t>画面の大きさが横640ドット，縦480ドットで，256色が同時に表示できるパソコンのモニターの画面全体を使って，30フレーム／秒のカラー動画を再生表示させる。このとき，1分間に表示される画像データの量(バイト)として，最も近いものはどれか。ここで，データは圧縮しないものとする。</t>
  </si>
  <si>
    <t>スワッピングに関する記述として，適切なものはどれか。</t>
  </si>
  <si>
    <t>五つのタスクを単体で実行した場合のCPU(処理装置)とI/O(入出力装置)の処理時間は，表のとおりである。優先度"高"のタスクとどのタスクを組み合わせれば，組み合わせたタスクが同時に実行を開始してから，両方のタスクの実行が終了するまでの間のCPUの遊休時間をゼロにできるか。ここで，各タスクが使用する入出力装置は異なるものであり，並行して動作し，OSのオーバーヘッドは無視できるものとする。</t>
  </si>
  <si>
    <t>図はマルチタスクで動作するコンピュータにおけるタスク(プロセス)の状態遷移を表したものである。実行状態から実行可能状態への遷移が起こる場合はどれか。</t>
  </si>
  <si>
    <t>低速の入出力装置やCPUなどの処理効率向上を図るために，入出力データを一時的に磁気ディスク装置に蓄え，CPUや出力装置の空き時間に処理する機能はどれか。</t>
  </si>
  <si>
    <t>順編成ファイルのアクセス方法の特徴として，適切なものはどれか。</t>
  </si>
  <si>
    <t>デュアルシステムに関する説明として，適切なものはどれか。</t>
  </si>
  <si>
    <t>性能評価手法の一つであるTPCベンチマークによって評価できるものはどれか。</t>
  </si>
  <si>
    <t>稼働率 0.9 の装置を用いて，稼働率 0.999 以上の多重化システムを作りたい。この装置を最低何台並列に接続すればよいか。</t>
  </si>
  <si>
    <t>RASISに関する記述のうち，可用性(アベイラビリティ)に関するものはどれか。</t>
  </si>
  <si>
    <t>インターネットサービスプロバイダを利用し，存在しない受取人アドレスを指定して電子メールを送信した場合の記述として，適切なものはどれか。</t>
  </si>
  <si>
    <t>再帰的な処理を実現するためには，実行途中の状態を保存しておく必要がある。そのための記憶管理方式として，適切なものはどれか。</t>
  </si>
  <si>
    <t>プリコンパイラの説明として，適切なものはどれか。</t>
  </si>
  <si>
    <t>ERPソフトウェアパッケージに関する説明のうち，最も適切なものはどれか。</t>
  </si>
  <si>
    <t>下流CASEツールが備えている機能はどれか。</t>
  </si>
  <si>
    <t>E−Rモデルに関する記述として，適切なものはどれか。</t>
  </si>
  <si>
    <t>オブジェクト指向において，一般に"自動車"のサブクラスと言えるものはどれか。</t>
  </si>
  <si>
    <t>"円"や"四角形"といったクラスを一般化して"図形"というスーパークラスを定義した。このとき"円"や"四角形"と，"図形"との関係を何と呼ぶか。</t>
  </si>
  <si>
    <t>モジュール分割を行うときの方法として，モジュール結合度を最も弱くできるものはどれか。</t>
  </si>
  <si>
    <t>システムのテストを行う際の考え方として，適切なものはどれか。</t>
  </si>
  <si>
    <t>ホワイトボックステストのテストデータの作成方法に関する記述として，適切なものはどれか。</t>
  </si>
  <si>
    <t>流れ図において，判定条件網羅(分岐網羅)を満たす最少のテストケースはどれか。</t>
  </si>
  <si>
    <t>次のような安全性や信頼性の観点でプログラム設計を行う場合，その方針を表す用語として，適切なものはどれか。
"不特定多数の人が使用するプログラムには，自分だけが使用するプログラムに比べて，より多くのデータチェックの機能を組み込む。プログラムを使用するときの前提条件を文書に書いておくだけでなく，その前提を満たしていないデータが実際に入力されたときは，エラーメッセージを表示して再入力を促すようにプログラムを作る。"</t>
  </si>
  <si>
    <t>プログラムのテストにおいて発見されたエラーの累積件数の実績が図に示すような場合，今後の予測や必要な対策として，適切なものはどれか。ここで，図中の管理上限及び管理下限は，過去の同種のプログラム開発経験を基に設定した工程管理の目安である。</t>
  </si>
  <si>
    <t>システム開発においては，プロジェクト全体を幾つかの作業単位に分割して実行計画を作成する。この作業分割に関する記述のうち，適切なものはどれか。</t>
  </si>
  <si>
    <t>図は，開発当初に作成したあるシステム開発プロジェクトについてのアローダイアグラムである。50日目までの進捗状況を調べたところ，表のとおりとなった。今後，残りの作業が当初見積もった工数で進捗するものとすると，プロジェクトは最短で何日目に完了するか。</t>
  </si>
  <si>
    <t>あるアプリケーションプログラムの，ファンクションポイント法によるユーザーファンクションタイプごとの測定個数及び重み付け係数は，次の表のとおりである。このアプリケーションプログラムのファンクションポイント数は幾らか。ここで，複雑さの補正係数は0.75とする。</t>
  </si>
  <si>
    <t>データバックアップ作業に関する記述のうち，適切なものはどれか。</t>
  </si>
  <si>
    <t>ある時点で旧システムから新システムへ一斉に切り替える一斉移行に関する記述として，適切なものはどれか。</t>
  </si>
  <si>
    <t>パソコンのハードディスクの性能維持に関する記述として，適切なものはどれか。</t>
  </si>
  <si>
    <t>TCP/IP環境でネットワークを構築するとき，クライアント数が多くなるとIPアドレスの管理が煩雑となる。クライアントからの要求によって動的にIPアドレスを割り当てることができ，IPアドレスの管理を簡素化できるプロトコルはどれか。</t>
  </si>
  <si>
    <t>あるシステムの稼働を開始したところ，利用者から操作方法の問合せや仕様確認が多発し，開発者がその対応に追われることになった。利用者からのこのような要求に対応する方法として，適切なものはどれか。</t>
  </si>
  <si>
    <t>ブラウザを用いた社員情報サービスを始めるに当たり，社員の24ビットカラーの顔写真を掲載することを検討している。社内ネットワークの負荷を小さくするために最も適切な画像圧縮形式はどれか。</t>
  </si>
  <si>
    <t>ATM交換方式に関する記述として，適切なものはどれか。</t>
  </si>
  <si>
    <t>CSMA/CD方式による10Mビット／秒のLANに関する記述のうち，適切なものはどれか。</t>
  </si>
  <si>
    <t>無線LAN(IEEE 802.11)に関する記述として，適切なものはどれか。</t>
  </si>
  <si>
    <t>Webにおいて，取得したい情報源を示すための表記方法で，アクセスするプロトコルとホスト名などの場所を指定する情報を示すものはどれか。</t>
  </si>
  <si>
    <t>OSI基本参照モデルの物理層を中継する装置，データリンク層までを中継する装置，ネットワーク層までを中継する装置の順に並べたものはどれか。</t>
  </si>
  <si>
    <t>項目aの値が決まれば項目bの値目bの値が一意に定まることを，a→bで表す。例えば，社員番号が決まれば社員名が一意に定まるという表現は，社員番号→社員名である。この表記法に基づいて，図のような関係が成立している項目a〜jを，関係データベース上の三つのテーブルで定義する組合せとして，適切なものはどれか。</t>
  </si>
  <si>
    <t>データベースのシステム障害を回復するために，データベースの状態と，障害回復操作を開始すべき時点の情報を，適切な時間間隔で記録しておくファイルはどれか。</t>
  </si>
  <si>
    <t>関係データベースのテーブル間に関連(外部キーによる主キーの参照)を設定する目的として，適切な記述はどれか。</t>
  </si>
  <si>
    <t>コンピュータウイルスに関する記述のうち，適切なものはどれか。</t>
  </si>
  <si>
    <t>セキュリティ技術に関する記述のうち，適切なものはどれか。</t>
  </si>
  <si>
    <t>バーコードに関する記述のうち，適切なものはどれか。</t>
  </si>
  <si>
    <t>全社の販売情報を納めたデータウェアハウスを稼働させたが，一向に利用されない。ヒアリングの結果，利用者のスキルレベルが予想より低いという結論に達した。利用促進のための改善策として，適切なものはどれか。</t>
  </si>
  <si>
    <t>ある販売会社では，顧客からのクレームをクレーム台帳に記載している。クレームの発生件数を減らすために，最初に作成する分析資料として，適切なものはどれか。</t>
  </si>
  <si>
    <t>図は，製品の品質zと製造上の要因 w，x，y との関係をプロットしたものである。これらの図に関する記述のうち，適切なものはどれか。</t>
  </si>
  <si>
    <t>T商店では，毎日KとLという菓子を作り，これを組み合わせて箱詰めした商品MとNを販売している。箱詰めの組合せと1商品当たりの利益は表に示すとおりである。Kの1日の最大製造能力は360個であり，Lの1日の最大製造能力は240個である。すべての商品を売ったときの1日の販売利益を最大にするように，商品MとNを作ったときの利益は何円か。</t>
  </si>
  <si>
    <t>工業所有権に属する権利はどれか。</t>
  </si>
  <si>
    <t>外部業者を利用してシステム開発を行う場合の契約に関する記述のうち，適切なものはどれか。</t>
  </si>
  <si>
    <t>2進数の1.1011と1.1101を加算した結果を10進数で表したものはどれか。</t>
  </si>
  <si>
    <t>0000〜4999 のアドレスをもつハッシュ表があり，レコードのキー値からアドレスに変換するアルゴリズムとして基数変換法を用いる。キー値が55550のときのアドレスはどれか。ここで，基数変換法ではキー値を11進数と見なし，10進数に変換した後，下4けたに対して0.5を乗じた結果(小数点以下は切捨て)をレコードのアドレスとする。</t>
  </si>
  <si>
    <t>4ビットの2進数1010の1の補数と2の補数の組合せはどれか。</t>
  </si>
  <si>
    <t>N個の観測値の平均値を算出する式はどれか。ここで，SはN個の観測値の和(ただし，S＞0)とし，[X] はX以下で最大の整数とする。また，平均値は，小数第1位を四捨五入して整数値として求める。</t>
  </si>
  <si>
    <t>図のA地点から，線上をたどってB地点に到達するための最短経路は，何通りあるか。ここで，縦1区画の長さはすべて等しく，横1区画の長さもすべて等しいものとする。</t>
  </si>
  <si>
    <t>ビット数が等しい任意のビット列 a と b に対して，等式 a＝b と同じことを表すものはどれか。ここで，AND，OR，XOR はそれぞれ，ビットごとの論理積，論理和，排他的論理和を表す。</t>
  </si>
  <si>
    <t>正規表現 [A−Z]＋[0−9]＊ が表現する文字列の集合の要素となるものはどれか。ここで，正規表現は次の規則に従う。
[A−Z]：英字1文字を表す。
[0−9]：数字1文字を表す。
＊：直前の正規表現の0回以上の繰返しを表す。
＋：直前の正規表現の1回以上の繰返しを表す。</t>
  </si>
  <si>
    <t>正三角形の内部の点から，各辺に下ろした垂線の長さの和は一定である(図1参照)。三角グラフは，この性質を利用して，三つの辺に対応させた要素の構成比を垂線の長さの関係として表したグラフである。図2の三角グラフは，3種類のソフトについて，A〜Dの4人の使用率を図示したものである。正しい解釈はどれか。</t>
  </si>
  <si>
    <t>次のような双方向のポインタをもつリスト構造のデータがある。社員Gを社員Aと社員Kの間に追加する場合，追加後の表のポインタa〜fのうち，追加前と比べて値が変わるのは何か所か。</t>
  </si>
  <si>
    <t>次の流れ図は，最大値選択法によって値を大きい順に整列するものである。＊印の処理(比較)が実行される回数を表す式はどれか。</t>
  </si>
  <si>
    <t>四つの数の並び(4，1，3，2)を，ある整列アルゴリズムに従って昇順に並べ替えたところ，数の入替えは次のとおり行われた。この整列アルゴリズムはどれか。
(1，4，3，2)
(1，3，4，2)
(1，2，3，4)</t>
  </si>
  <si>
    <t>探索に要する平均比較回数が最も少ないものはどれか。</t>
  </si>
  <si>
    <t>図の論理回路と同じ出力が得られる論理回路はどれか。ここで，は論理積(AND)，は論理和(OR)，は否定(NOT)を表す。</t>
  </si>
  <si>
    <t>プロセッサにおけるパイプライン処理方式に関する説明として，適切なものはどれか。</t>
  </si>
  <si>
    <t>命令のオペランド部において，プログラムカウンターの値を基準とし，その値からの変位で実効アドレスを指定する方式はどれか。</t>
  </si>
  <si>
    <t>図はあるコンピュータシステムにおいて，マシン命令のオペランドで指定され，命令やデータの読出し元あるいは格納先となる構成要素を示している。a，bを表す適切な組合せはどれか。</t>
  </si>
  <si>
    <t>数値演算処理を行うサブプログラムAでは，合計100,000命令が実行される。このサブプログラムで実行される演算命令に必要なクロックサイクル数と，各演算命令の構成比率は，表のとおりである。クロック周波数が100MHzのプロセッサでサブプログラムAを実行するために必要な時間は何ミリ秒か。</t>
  </si>
  <si>
    <t>割込みが発生すると，あるアドレスが退避され，割込み処理が実行される。割込み処理が完了すると，退避されていたアドレスが復帰され，割込み直前に実行していたプログラムの実行が再開される。退避されていたアドレスはどれか。</t>
  </si>
  <si>
    <t>キャッシュメモリのアクセス時間が，主記憶のアクセス時間の1／10であり，キャッシュメモリのヒット率が80％であるとき，主記憶の実効アクセス時間は，キャッシュメモリを使用しない場合の何％か。</t>
  </si>
  <si>
    <t>記憶装置をアクセス速度の速い順に並べたものはどれか。</t>
  </si>
  <si>
    <t>CD-ROMに関する記述のうち，適切なものはどれか。</t>
  </si>
  <si>
    <t>IEEE1394に関する説明のうち，適切なものはどれか。</t>
  </si>
  <si>
    <t>液晶ディスプレイに関する記述のうち，適切なものはどれか。</t>
  </si>
  <si>
    <t>1ピクセル当たり24ビットのカラー情報をビデオメモリに記憶する場合，横1,024ピクセル，縦768ピクセルの画面表示に必要となるメモリ量は，約何Mバイトか。</t>
  </si>
  <si>
    <t>仮想記憶方式の一つに，プログラムの手続きやデータなど，論理的なひとまとまりを領域の単位として，仮想アドレス空間を分割して管理するものがある。この可変長の領域を示す用語はどれか。</t>
  </si>
  <si>
    <t>各タスクがタスク間共有変数を更新するときに，タスク間の同期制御を行わないと思わぬ結果を招くことがある。タスク間共有変数xの初期値が3のとき，タスクAが 式x＝x＋x を実行し，タスクBが 式x＝x×x を実行すると，最終的なxの値が12となるのは，どの順番で実行が行われたときか。ここで，各式はそれぞれ次の四つの部分に分けられて処理される。</t>
  </si>
  <si>
    <t>一つのジョブに対して，ターンアラウンドタイム，CPU時間，入出力時間及び処理待ち時間の四つの時間の関係を表す式として，適切なものはどれか。ここで，ほかのオーバーヘッド時間は無視するものとする。</t>
  </si>
  <si>
    <t>ある会社では，技術部，開発部，検査部のそれぞれのパソコンをLANで接続し，各部のデータベースにアクセス制御設定を行った。次の設定にしたとき，A，B，Cはどの部に該当するか。
〔アクセス制御設定〕
各部の社員には，自分の所属する部のデータベースの読み書きを許可する。
技術部のデータベースは，開発部の社員に読出しを許可する。
検査部のデータベースは，技術部と開発部の社員に読出しを許可する。</t>
  </si>
  <si>
    <t>OSにおけるAPIの説明として，適切なものはどれか。</t>
  </si>
  <si>
    <t>次のファイル編成法のうち，複数のメンバーによって構成され，プログラムライブラリに最適なものはどれか。</t>
  </si>
  <si>
    <t>ホストコンピュータを2台用意しておき，本番系が故障したときは，本番系と同一のオンライン処理プログラムをあらかじめ起動して待機している予備系のコンピュータに速やかに切り替えて，処理を続行するシステムはどれか。</t>
  </si>
  <si>
    <t>性能評価指標として用いられるSPECintに関する記述として，適切なものはどれか。</t>
  </si>
  <si>
    <t>東京〜福岡を結ぶネットワークシステムがある。このシステムの信頼性を向上させるために，東京〜大阪〜福岡を結ぶ回線を追加した。新しいネットワークシステムにおける東京〜福岡の稼働率は幾らか。ここで，回線の稼働率は東京〜福岡，東京〜大阪，大阪〜福岡とも0.9とする。</t>
  </si>
  <si>
    <t>リアルタイムシステムにおいて，複数のタスクから並行して呼び出される共用ライブラリのプログラムに要求される性質として，適切なものはどれか。</t>
  </si>
  <si>
    <t>コマンドインタプリタにおける処理手順として，適切なものはどれか。</t>
  </si>
  <si>
    <t>オブジェクト指向言語に関する記述として，適切なものはどれか。</t>
  </si>
  <si>
    <t>電子会議，電子メールなどのコミュニケーション機能やバグ票管理などのワークフロー支援機能をもち，人と人との共同作業をコンピュータによって支援するソフトウェアはどれか。</t>
  </si>
  <si>
    <t>次の方式によって求められるチェックディジットを付加した結果はどれか。ここで，データを7394，重み付け定数を1234，基数を11とする。
〔方式〕
データと重み付け定数の各けたごとの積を求め，その和を求める。
和を基数で割って，余りを求める。
基数から余りを減じ，その結果の1の位をチェックディジットとしてデータの末尾に付加する。</t>
  </si>
  <si>
    <t>入力画面の設計方針として，適切なものはどれか。</t>
  </si>
  <si>
    <t>トップダウン方式で結合テストを行うとき，必要となるものはどれか。</t>
  </si>
  <si>
    <t>プログラムテストにおける限界値分析で設定するテストデータとして，適切なものはどれか。ここで，"Aの直前の値"とは"Aより小さくてAに近い値"を指し，"Aの直後の値"とは"Aより大きくてAに近い値"を指す。</t>
  </si>
  <si>
    <t>ソフトウェア開発における仕様のレビューに関する記述として，適切なものはどれか。</t>
  </si>
  <si>
    <t>理解しやすいプログラムにするために，制御構造としては，順次，選択，繰返しだけを用いることを原則とするプログラミングの手法はどれか。</t>
  </si>
  <si>
    <t>プロジェクトのスケジュール管理のために次のアローダイアグラムを作成した。クリティカルパスはどれか。</t>
  </si>
  <si>
    <t>ファイルのバックアップに関する記述のうち，適切なものはどれか。</t>
  </si>
  <si>
    <t>システムの障害対策に関する記述のうち，適切なものはどれか。</t>
  </si>
  <si>
    <t>ソフトウェアの"修正保守"に関する説明として，適切なものはどれか。</t>
  </si>
  <si>
    <t>FTPに関する記述のうち，適切なものはどれか。</t>
  </si>
  <si>
    <t>スタートビットとストップビットを除いて8ビットからなる文字を，伝送速度4,800ビット／秒の回線を使って調歩同期方式で伝送すると，1分間に最大で何文字伝送できるか。ここで，スタートビットとストップビットのビット長はともに1とする。</t>
  </si>
  <si>
    <t>動画像圧縮符号化方式の国際規格はどれか。</t>
  </si>
  <si>
    <t>モデムの機能に関する記述として，適切なものはどれか。</t>
  </si>
  <si>
    <t>"技能記録"表を第3正規形にしたものはどれか。ここで，下線部は主キーを表す。
技能記録 (従業員番号，従業員氏名，{技能コード，技能名，技能経験年数})
({ }は繰返しを表す)</t>
  </si>
  <si>
    <t>氏名に"三"の文字をもつ社員を"社員"表から検索して，次のような"社員リスト"表を作成するSQL文中のaに入れるべき適切な字句はどれか。</t>
  </si>
  <si>
    <t>分散データベースシステムにおいて，一連のトランザクション処理を行う複数サイトに更新可能かどうかを問い合わせ，すべてのサイトが更新可能であることを確認後，データベースの更新処理を行う方式はどれか。</t>
  </si>
  <si>
    <t>データベースサーバを利用したクライアントサーバシステムにおいて，クライアントとサーバ間のSQL文の通信負荷が問題となったときの解決策として，適切なものはどれか。</t>
  </si>
  <si>
    <t>ある商店が，顧客からネットワークを通じて注文を受けるために，公開かぎ暗号方式を利用して，注文の内容が第三者に分からないようにした。商店，顧客それぞれが利用するかぎの適切な組合せはどれか。</t>
  </si>
  <si>
    <t>不正プログラムのワームに関する記述として，適切なものはどれか。</t>
  </si>
  <si>
    <t>不適合防止のためのプロセスを含む品質マネジメントシステムを効果的に適用し，顧客の満足を得ることを目的とするISO規格はどれか。</t>
  </si>
  <si>
    <t>OJTによるスキル修得について記述したものはどれか。</t>
  </si>
  <si>
    <t>損益分岐点に関する記述のうち，適切なものはどれか。</t>
  </si>
  <si>
    <t>消費者のクレーム情報から，頻度が高く重点的に対応すべきクレームを識別する手法として，適切なものはどれか。</t>
  </si>
  <si>
    <t>あるコンピュータセンターでは，定期発注方式によって納期3か月の用紙を毎月月初めに購入している。次の条件のとき，今月の発注量は何千枚か。</t>
  </si>
  <si>
    <t>プログラムの著作権に関する記述のうち，著作権法に抵触するおそれのある行為はどれか。</t>
  </si>
  <si>
    <t>不正アクセス禁止法において，不正アクセスと呼ばれている行為はどれか。</t>
  </si>
  <si>
    <t>正の整数nがある。nを5進数として表現すると，1の位の数字が2である2けたの数となる。また，nを3進数として表現すると，1の位の数字は0となる。nを10進数として表したものはどれか。</t>
  </si>
  <si>
    <t>2進数mの9倍の値を求める方法はどれか。ここで，けた移動によって，あふれが生じることはないものとする。</t>
  </si>
  <si>
    <t>ある16ビットのデータを左に1ビットだけけた移動すると，あふれが生じ，得られた値は16進数で579Aとなった。元の値を16進数で表したものはどれか。</t>
  </si>
  <si>
    <t>2の補数で表された負数10101110の絶対値はどれか。</t>
  </si>
  <si>
    <t>丸め誤差に関する記述として，適切なものはどれか。</t>
  </si>
  <si>
    <t>一組のトランプカード(ジョーカーを含まない52枚)の中から，2枚を抜き出したときに，2枚ともハートのカードである確率はどれか。</t>
  </si>
  <si>
    <t>ワープロソフト，表計算ソフト，データベースソフトが使える人数を調査して図1のように図示した。これにプレゼンテーションソフトが使える人数の調査結果を加えて，図2のように図示しようとしたところ，うまくいかないことが分かった。図2において表されていないケースはどれか。解答群ではワープロソフト，表計算ソフト，データベースソフト，プレゼンテーションソフトをそれぞれW，H，D，Pで表し，○は使えることを，×は使えないことを示している。</t>
  </si>
  <si>
    <t>4ビットの2進数で表現された数が二つある。これらのビットごとの論理積は0010であり，ビットごとの論理和は1011となる。二つの数の和はどれか。</t>
  </si>
  <si>
    <t>与えられた文字列を有限オートマトンモデルで検査する。q0を始点，q2を終点とした場合，受理されない文字列はどれか。</t>
  </si>
  <si>
    <t>次の2分探索木から要素12を削除したとき，その位置に別の要素を移動するだけで2分探索木を再構成するには，削除された節点の位置にどの要素を移動すればよいか。</t>
  </si>
  <si>
    <t>スタックとキューの二つのデータ構造がある。次の手続きを順に実行した場合，変数xに代入されるデータはどれか。ここで，
データaをスタックに挿入することを，push(a)
スタックからデータを取り出すことを，pop()
データaをキューに挿入することを，enq(a)
キューからデータを取り出すことを，deq()
とそれぞれ表す。
　push(a)
　push(b)
　enq(pop())
　enq(c)
　push(d)
　push(deq())
　x←pop()</t>
  </si>
  <si>
    <t>長さm，nの文字列を格納した配列X，Yがある。図は，長さmの文字列の後ろに長さnの文字列を連結したものを配列Zに格納するアルゴリズムを表す流れ図である。図中のa，bに入れる処理として，正しいものはどれか。ここで，1文字が一つの配列要素に格納されるものとする。</t>
  </si>
  <si>
    <t>4ビットのデータを入力し，"1の入力数が0個又は偶数個のとき出力が1，奇数個のとき出力が0"になる回路はどれか。ここで，各回路の図記号は次のとおりとする。</t>
  </si>
  <si>
    <t>処理装置の高速化に関する技術の一つで，命令の読出しから実行までを複数のステージに分け，各ステージを並行して実行することによって，処理効率を向上させる方式はどれか。</t>
  </si>
  <si>
    <t>処理装置を構成する要素のうち，分岐命令の実行によって更新されるものはどれか。</t>
  </si>
  <si>
    <t>1時間当たり36,000件のデータを処理するシステムを考える。1件のデータ処理に必要な実行命令数を平均100万ステップ，CPUの利用率を80%とするとき，最低何MIPSのプロセッサ性能が必要か。</t>
  </si>
  <si>
    <t>アクセス時間10ナノ秒のキャッシュメモリとアクセス時間50ナノ秒の主記憶を使用した処理装置の実効メモリアクセス時間を25ナノ秒以下にしたい。最低限必要なキャッシュメモリのヒット率は何%か。</t>
  </si>
  <si>
    <t>主記憶を複数バンクに分割し，多重処理の考え方を導入することによって，主記憶へのアクセス時間を減少させようとする方式はどれか。</t>
  </si>
  <si>
    <t>レコード長が750バイト，レコード件数が20,000件のファイルをデータ記録密度250バイト／ミリメートル，ブロック間隔15ミリメートルの磁気テープに書き込む。このとき，ブロック化因数を1(ブロック化しない)とすると，ブロック化因数を20(20のレコードを一つにブロック化)としたときに比べて，必要な磁気テープ長は約何倍になるか。</t>
  </si>
  <si>
    <t>RAIDを採用した磁気ディスク装置の特徴に関する記述のうち，適切なものはどれか。</t>
  </si>
  <si>
    <t>光磁気ディスクの特徴に関する記述のうち，適切なものはどれか。</t>
  </si>
  <si>
    <t>磁気テープの特徴に関する記述として，適切なものはどれか。</t>
  </si>
  <si>
    <t>図に示すようなバス構成のパソコンにおいて，ビデオインタフェース，LANインタフェースのほかに，高速バス(システムバス)に接続することが適切なものはどれか。</t>
  </si>
  <si>
    <t>表示画面の大きさが同じCRTディスプレイと比較して，TFT液晶ディスプレイが優れている点はどれか。</t>
  </si>
  <si>
    <t>仮想記憶システムで使用されるぺージ置換えアルゴリズムには，FIFO方式やLRU方式などがある。これらのページ置換えアルゴリズムの基本的な考え方として，適切なものはどれか。</t>
  </si>
  <si>
    <t>現在利用しているパソコンで10本のプログラムを同時に動かそうとしたところ，3本目のプログラムが実行を開始した時点で"メモリ不足"というOSのメッセージが表示され，実行できなかった。そこで，容量が40Gバイトの磁気ディスク装置をパソコンに接続して，その全領域を仮想記憶機能のための補助記憶として割り当てたところ，メモリ不足のメッセージは出なくなった。この対処後，10本のプログラムを実行中のパソコンの動作状態に関する記述として，適切なものはどれか。</t>
  </si>
  <si>
    <t>多重プログラミングに関する記述のうち，適切なものはどれか。</t>
  </si>
  <si>
    <t>ファイル編成に関する記述として，適切なものはどれか。</t>
  </si>
  <si>
    <t>データを格納するとき，関数によってそのデータのキー値を格納アドレスに変換するファイルアクセス手法はどれか。</t>
  </si>
  <si>
    <t>密結合マルチプロセッサシステムに関する記述として，適切なものはどれか。</t>
  </si>
  <si>
    <t>あるトランザクション処理システムでは，トランザクションごとに，ファイルXを参照してからファイルYを更新する。ファイルX，Yは別々のボリュームに格納されており，並列にデータ転送が可能である。しかし，複数のトランザクションによるファイルYの同時更新はできない。このシステムが1時間当たりに処理できるトランザクションは，最大約何件か。ここで，ファイルXの参照に要する平均時間は40ミリ秒，ファイルYの更新に要する平均時間は60ミリ秒であり，トランザクションのCPU処理時間やOSのオーバーヘッドは無視できるものとする。</t>
  </si>
  <si>
    <t>システムの性能評価に関する記述のうち，最も適切なものはどれか。</t>
  </si>
  <si>
    <t>稼働率Aの装置3台からなるシステムを考える。このシステムでは，3台の装置のうちどれか一つでも稼働していればよいとすると，システム全体の稼働率を表す式はどれか。</t>
  </si>
  <si>
    <t>ブラウザによって閲覧できるハイパーテキスト形式の文書を記述するための言語はどれか。</t>
  </si>
  <si>
    <t>プログラムの構造に関する記述のうち，適切なものはどれか。</t>
  </si>
  <si>
    <t>プログラムの中で使用している外部関数を見つけ，未解決アドレスとして，次のステップに渡すものはどれか。</t>
  </si>
  <si>
    <t>文書の内部形式を定めた国際規格で，文書変換を汎用的に行うための標準文書記述言語として広く普及してきているものはどれか。</t>
  </si>
  <si>
    <t>表計算ソフトのグラフ機能を使用して，1月から12月までの売上額，年間移動累計，及び売上額累計のグラフを作成したい。このとき，セルD2〜D13に入力する計算式に関する記述のうち，適切なものはどれか。
　なお，表計算ソフトの機能・用語は，この冊子の末尾を参照してください。</t>
  </si>
  <si>
    <t>ミドルウェアに属するソフトウェアに関する記述として，適切なものはどれか。</t>
  </si>
  <si>
    <t>次のDFDで，記号Xが表すものはどれか。</t>
  </si>
  <si>
    <t>ソフトウェアの設計図法の一つであるHIPOを構成するものの組合せはどれか。</t>
  </si>
  <si>
    <t>ソフトウェアの分析・設計技法のうち，データ中心分析・設計技法に関する特徴を記述したものはどれか。</t>
  </si>
  <si>
    <t>トップダウンアプローチによって，プログラムが階層構造になるように構造化設計を行いN個のモジュールに分割した。このプログラムのモジュール間インタフェースの個数を表す式はどれか。ここで，下位のモジュールは上位のモジュールのどれか一つとだけインタフェースをもつものとする。</t>
  </si>
  <si>
    <t>GUIの設計で，排他的な複数の項目から一つだけを選択させたいときに使うコンポーネントはどれか。</t>
  </si>
  <si>
    <t>プログラムのテストの目的として，最も重要なものはどれか。</t>
  </si>
  <si>
    <t>プログラムの作成において，モジュール論理設計の要点である構造化プログラミングの説明として，適切なものはどれか。</t>
  </si>
  <si>
    <t>プログラムの動作過程を実行順にモニタリングするデバッギングツールはどれか。</t>
  </si>
  <si>
    <t>ソフトウェアの開発規模と開発工数の関係をグラフで表現したとき，最も適切なものはどれか。</t>
  </si>
  <si>
    <t>エンドユーザーヘの障害対応窓口としてヘルプデスクを設置した。報告を受けた障害の根本的な原因は不明であるが，応急処置を必要としているとき，ヘルプデスクが対応する順番として，最も適切なものはどれか。</t>
  </si>
  <si>
    <t>ある販売店では，年間の購入実績によって客層を区分し，この客層区分に従って割引率を設定している。1年間の販売実績が売上日の順に次のような形式のレコードで記録されている。そのファイルに基づいて会計年度末に客層区分の見直しを行っている。その際に必要となる帳票の作成方法として，適切なものはどれか。</t>
  </si>
  <si>
    <t>ワープロソフトでフロッピーディスク上のファイルを読み出そうとしたところ，あるメッセージが表示されてどうしても正常に読み出すことができなかった。ファイルが壊れていないとすると，この原因として，最も可能性が高いものはどれか。</t>
  </si>
  <si>
    <t>10BASE5によるLANの特徴として，適切なものはどれか。</t>
  </si>
  <si>
    <t>ルータの一般的な機能に関する記述として，適切なものはどれか。</t>
  </si>
  <si>
    <t>関係データベースの主キーに関する記述として，正しいものはどれか。</t>
  </si>
  <si>
    <t>関係データベースのビューに関する記述として，適切なものはどれか。</t>
  </si>
  <si>
    <t>DBMSの排他制御機能に関する記述のうち，正しいものはどれか。</t>
  </si>
  <si>
    <t>データベースの再編成に関する記述として，適切なものはどれか。</t>
  </si>
  <si>
    <t>ユーザーIDに関する記述のうち，適切なものはどれか。</t>
  </si>
  <si>
    <t>クライアントとサーバの上で動くプログラムの開発を，それぞれ異なったオブジェクト指向言語(例えばJavaとC++)で行うとする。このような異なった言語で開発したオブジェクト同士でも，クライアントからサーバ上のメソッドを呼び出すことを可能にする標準仕様はどれか。</t>
  </si>
  <si>
    <t>コンピュータで使われている文字コードのうち，漢字に関する規定がないものはどれか。</t>
  </si>
  <si>
    <t>情報システムの全体計画立案に関する記述のうち，適切なものはどれか。</t>
  </si>
  <si>
    <t>期首商品棚卸高20百万円，当期商品仕入高100百万円，期末商品棚卸高30百万円のとき，売上原価は何百万円か。</t>
  </si>
  <si>
    <t>昨年度の入社試験問題と今年度の入社試験問題を比較するために，多数の社員に両年度の問題を解答させた。昨年度の問題の得点をx軸に，今年度の問題の得点をy軸にとって，社員全体の相関係数と回帰直線を求めた。結果に関する記述のうち，適切なものはどれか。
〔結果〕
相関係数は，0.8であった。
回帰直線の傾きは，1.1であった。
回帰直線のy切片の値は，10であった。</t>
  </si>
  <si>
    <t>連関図法に関する説明として，適切なものはどれか。</t>
  </si>
  <si>
    <t>次のアローダイアグラムで表されるプロジェクトがある。矢線上の記号は作業名，数字は所要日数を示す。作業Hの最早開始日までの所要期間は何日か。</t>
  </si>
  <si>
    <t>2進数の101.11を10進数で表したものはどれか。</t>
  </si>
  <si>
    <t>ある整数値を，負数を2の補数で表現する2進表記法で表すと最下位2ビットは"11"であった。10進表記法のもとで，その整数値を4で割ったときの余りに関する記述として，正しいものはどれか。ここで，除算の商は，絶対値の端数が切り捨てられるものとする。</t>
  </si>
  <si>
    <t>数値の部分が6けたの符号付き10進数を，パック10進表記法で表すと、必要なバイト数は幾らか。</t>
  </si>
  <si>
    <t>浮動小数点演算において，値の近い数値の減算で有効数字のけた数が減る現象はどれか。</t>
  </si>
  <si>
    <t>実数型変数xとyに対して，次の手続を実行していると，Bで表示される値が変化しなくなった。その値はどれか。
0 → x
x＋2 → y
yの値を表示
y → x
Aに戻る</t>
  </si>
  <si>
    <t>8ビット符号のうち，0と1のビット数が等しいものは幾つあるか。</t>
  </si>
  <si>
    <t>ビット列x＝1100とy＝1010から，1011を得る演算はどれか。ここで，AND，OR，Zは，それぞれビットごとの論理積，論理和，Zの否定を表す。</t>
  </si>
  <si>
    <t>次の表は，入力文字列を検査するための状態遷移表である。この検査では，文字を入力した後の状態がeになれば不合格とする。
　初期状態をaとして，解答群で示される文字列をそれぞれ入力したときに，不合格となるものはどれか。ここで，解答群の△は空白を表す。</t>
  </si>
  <si>
    <t>n個のデータをバブルソートを用いて整列するとき，データ同士の比較回数は幾らか。</t>
  </si>
  <si>
    <t>業務の改善提案に対する賞金が次の決定表で決められる。改善提案1と改善提案2に対する賞金の総額は何円か。
〔改善提案〕
改善提案1 ： 改善額　20万円, 期間短縮　3日
改善提案2 ： 改善額　 5万円, 期間短縮 2週間</t>
  </si>
  <si>
    <t>整数型の変数AとBがある。AとBの値にかかわらず，次の二つの流れ図が同じ働きをするとき，aに入る条件式はどれか。ここで，AND，0R，Xは，それぞれ論理積，論理和，Xの否定を表す。</t>
  </si>
  <si>
    <t>SRAMの記憶セルに使用され，二つの安定状態をもつ回路であり，順序回路の基本構成要素となるものはどれか。</t>
  </si>
  <si>
    <t>次の条件を1素子で満足する論理回路はどれか。
〔条件〕
　階段の上下にあるスイッチA，Bで，一つの照明を点灯，消灯する。すなわち，一方のスイッチの状態にかかわらず，他方のスイッチで照明を点灯，消灯できる。</t>
  </si>
  <si>
    <t>命令の構成に関する記述のうち，適切なものはどれか。</t>
  </si>
  <si>
    <t>50MIPSの処理装置がある。この処理装置の平均命令実行時間は幾らか。</t>
  </si>
  <si>
    <t>処理装置で用いられるキャッシュメモリの使用目的として，適切な記述はどれか。</t>
  </si>
  <si>
    <t>主記憶装置の高速化の技法として，主記憶を幾つかのアクセス単位に分割し，各アクセス単位をできるだけ並行動作させることによって，実効的なアクセス時間を短縮する方法を何というか。</t>
  </si>
  <si>
    <t>磁気ディスク装置の仕様のうち，回転待ち時間に直接影響を及ぼすものはどれか。</t>
  </si>
  <si>
    <t>CD-Rに関する記述のうち，適切なものはどれか。</t>
  </si>
  <si>
    <t>RAID 0の説明として，適切なものはどれか。</t>
  </si>
  <si>
    <t>パソコン(PC)の周辺装置用のバスインタフェースであるUSB(Universal Serial Bus)を用いた機器の接続方法として，正しいものはどれか。ここで，はUSB周辺装置を，───はケーブルを表すものとする。</t>
  </si>
  <si>
    <t>EIA(米国電子エ業会)が定めた，データ通信システムにおけるデータ端末装置と，モデムなどのデータ回線終端装置との間の物理インタフェースの規格はどれか。</t>
  </si>
  <si>
    <t>プロセッサは演算装置及び制御装置からなる。制御装置に含まれる要素はどれか。</t>
  </si>
  <si>
    <t>仮想記憶におけるセグメンテーション方式とぺージング方式に関する記述のうち，ぺージング方式の特徴はどれか。</t>
  </si>
  <si>
    <t>ぺ一ジ置換えアルゴリズムにおけるLRU方式の説明として，適切なものはどれか。</t>
  </si>
  <si>
    <t>あるプログラムの実行中に，入出力などのために処理装置が待ち状態になったとき，処理装置をほかのプログラムの実行に割り当てることによって有効に利用する方式を何というか。</t>
  </si>
  <si>
    <t>OSの機能の中で，実行可能状態にあるプロセスの中から次に実行すべきプロセスにCPUの使用権を与えて，実行状態にするものはどれか。</t>
  </si>
  <si>
    <t>パソコンの磁気ディスクにおいて，あるファイルをほかのディレクトリにコピーしたところ，ファイルのフラグメンテーション(断片化)が発生した。この状況での記述として，適切なものはどれか。</t>
  </si>
  <si>
    <t>複数個の同名のディレクトリA1，A2が，図の構造で管理されている。各ディレクトリには，ファイルfが存在する。*印のディレクトリ(カレントディレクトリ)から矢印のディレクトリ配下のファイルfを指定する方法はどれか。
　ここで，ファイルの指定方法は，次によるものとする。
ファイルは"ディレクトリ名\…\ディレクトリ名\ファイル名"のように，経路上のディレクトリを順に"\"で区切って指定する。
カレントディレクトリは"."で表す。
1階層上のディレクトリを".."で表す。</t>
  </si>
  <si>
    <t>フォールトトレラントシステムの構成要素に該当するものはどれか。</t>
  </si>
  <si>
    <t>広範な地域に配置した複数の計算機システムで構成される分散処理システムと単一のセンターで運用される集中処理システムを比較したとき，集中処理システムの特徴として，最も適切なものはどれか。</t>
  </si>
  <si>
    <t>4台の処理装置A〜Dからなる多重プロセッサシステムがある。次の2通りの動作条件@，Aを比較した場合，条件@の稼働率は条件Aの稼働率の約何倍か。ここで，各処理装置の稼働率はいずれも0.9，処理装置以外の部分の稼働率は1.0とする。
〔動作条件〕
1台以上の処理装置が正常に稼働すればよい。
すべての処理装置が正常に稼働しなければならない。</t>
  </si>
  <si>
    <t>リンカの説明として，適切なものはどれか。</t>
  </si>
  <si>
    <t>文書・章・節のタイトル，図・表などの文書構成要素，それらの間の関係などを定義するための言語であり，CALSの主要技術として採用されているものはどれか。</t>
  </si>
  <si>
    <t>表計算ソフトにおいて，次のCSV形式のデータを入力し，セルD1，D2，D3に計算式を入れた場合，セルD3に表示される数値はどれか。ここで，CSV形式のデータを入力したとき，データは第1行の左端のセルから順に格納され，改行コード(CR)で次の行の左端のセルに移る。また，あるセルに数値を入れると，直ちにほかのセルの再計算が行われるものとする。
CSV形式のデータ：2，2，4 CR 1，3，4 CR 2，1，1 CR
セルD1の計算式：A1＋C3
セルD2の計算式：B1＋B3
セルD3の計算式：D1＋D2</t>
  </si>
  <si>
    <t>CASEツールは適用する開発工程や範囲によって分類できる。要求仕様分析機能が含まれる分類はどれか。</t>
  </si>
  <si>
    <t>プログラム図式の一つである構造化チャートを説明する記述として，最も適切なものはどれか。</t>
  </si>
  <si>
    <t>状態遷移図の説明として，適切なものはどれか。</t>
  </si>
  <si>
    <t>オブジェクト指向に関する記述のうち，適切なものはどれか。</t>
  </si>
  <si>
    <t>A社では，優良顧客の層について調査することになった。優良顧客とは，最近購入実績があり，かつ購入回数の多い人とする。優良顧客の絞り込みを行うため，最近の1か月，2か月，3か月，…について，期間ごとに購入回数ごとの顧客数を数え，分析表を作成することにした。優良顧客の層を求めやすい適切な分析表はどれか。</t>
  </si>
  <si>
    <t>網羅率とエラー率の組合せによって，プログラム品質を評価した。図の網掛け部に位置付けられるプログラムの評価として，最も適切な記述はどれか。</t>
  </si>
  <si>
    <t>PERTを用いてシステム開発プロジェクトの実施計画を作成し，クリティカルパスを算出した。クリティカルパスによって把握できるものとして，適切なものはどれか。</t>
  </si>
  <si>
    <t>ある開発プロジェクトの開発工数の予定と5月末時点の実績は，次のとおりである。
全体の開発工数は88標準人月である。1標準人月は，標準的な要員の1か月分の作業量である。
プロジェクトの開発期間は1月から8月までで，1月から5月までは各月10名を投入している。
現行要員は，作業効率が標準的な要員に比べて20％低かったので，5月末時点で50人月分の工数を投入しているにもかかわらず，40標準人月分の作業しか完了していない。
　予定どおりに8月末までにプロジェクトを完了するためには，あと何名の追加要員を必要とするか。ただし，6月以降の現行要員及び追加要員の作業効率は，現行要員と同じとする。また，要員の追加による生産性の低下はないものとする。</t>
  </si>
  <si>
    <t>システムの構築，運用，管理などを外部の専門業者に委託することを表すものはどれか。</t>
  </si>
  <si>
    <t>A社の受注システムのサーバでは。120Gバイトのハードディスクを使っている。このハードディスクの10％を占めるデータベースを毎週バックアップする場合，バックアップの媒体として，最も適切なものはどれか。ここで，バックアップソフトは，圧縮率50％でバックアップできるものとする。</t>
  </si>
  <si>
    <t>顧客コードにチェックディジット(検査数字)を付加する目的として，適切なものはどれか。</t>
  </si>
  <si>
    <t>磁気テープに保存されたデータの廃棄に関して，適切なものはどれか。</t>
  </si>
  <si>
    <t>パソコン本体，ディスプレイ，プリンター，モデムで構成されるセットを購入し，平均3時間／日，30日／月利用している。1か月当たりの電気料金は何円か。ここで，利用中の消費電力は，パソコン本体200W，ディスプレイ140W，プリンター355W，モデム5Wとする。また，電気料金は，1kW時当たり25円とし，基本料金は考えないものとする。</t>
  </si>
  <si>
    <t>システムの保守において，結果の確認に関する記述のうち，適切なものはどれか。</t>
  </si>
  <si>
    <t>調歩同期式のデータ伝送において偶数パリティによる誤り検出方式を用いて，文字T(JIS7 単位符号 1010100)を送出した。正しく受信したときのビツト列はどれか。ここで，送出はスタートビット(0)，文字の低位ビットから高位ビット，パリティビット，ストップビット(1)の順とし，受信したビットを左から順に記す。</t>
  </si>
  <si>
    <t>高品質なデジタルネットワークを使用することを前提に，網内でデータの伝送誤りを検出するとそのデータを廃棄し，再送制御は利用者に任せる方式を採用することによって，高速通信を実現している通信サービスはどれか。</t>
  </si>
  <si>
    <t>64kビット／秒の回線を用いて106バイトのファイルを送信するとき，伝送におよそ何秒かかるか。ここで，回線の伝送効率は80％とする。</t>
  </si>
  <si>
    <t>10BASE5に関する記述のうち，適切なものはどれか。</t>
  </si>
  <si>
    <t>関係演算の射影に関する記述として，適切なものはどれか。</t>
  </si>
  <si>
    <t>"学生"表，"学部"表に対して，次のSQL文を実行した結果得られるデータはどれか。</t>
  </si>
  <si>
    <t>DBMSがチェックポイントで行う処理として，適切なものはどれか。</t>
  </si>
  <si>
    <t>DBMSのトランザクションに関する記述のうち，適切なものはどれか。</t>
  </si>
  <si>
    <t>暗号化方式の名称に関する記述のうち，共通かぎ方式に分類されるものはどれか。</t>
  </si>
  <si>
    <t>インターネット利用時のセキュリティ確保に関する記述のうち，適切なものはどれか。</t>
  </si>
  <si>
    <t>EUCコードの説明として，適切なものはどれか。</t>
  </si>
  <si>
    <t>組織構造の基本原則に関する記述のうち，適切なものはどれか。</t>
  </si>
  <si>
    <t>次の条件で喫茶店を開業したい。月10万円の利益を出すためには，1客席当たり1日何人の客が必要か。</t>
  </si>
  <si>
    <t>マネジメントサイエンスの各種手法の適用に関する記述のうち，適切なものはどれか。</t>
  </si>
  <si>
    <t>A社は現在100億円の売上があり，売上の10％を広告に投下すると，売上が増加することが分かっている。その場合の売上の伸び率は，10％，15％，20％が期待でき，その確率はそれぞれ0.25，0.5，0.25である。広告した場合の期待できる売上高は何億円か。</t>
  </si>
  <si>
    <t>EDIに関する記述として，最も適切なものはどれか。</t>
  </si>
  <si>
    <t>あるシステムの開発を次の条件で外部に発注することになった。この契約に，該当するものはどれか。
〔条件〕
受注者の責任において，システムを必ず完成させる。
システム開発要員に対する指揮命令は，受注者側の管理者が行う。
受注者は下請けを使うことができる。</t>
  </si>
  <si>
    <t>製造物責任法における製造物の対象となるのはどれか。</t>
  </si>
  <si>
    <t>エ</t>
  </si>
  <si>
    <t>ア</t>
  </si>
  <si>
    <t>イ</t>
  </si>
  <si>
    <t>ウ</t>
  </si>
  <si>
    <t>正解なし（没問）</t>
  </si>
  <si>
    <t>((P→Q)∨(Q→P))→(Q→R)</t>
  </si>
  <si>
    <t>10</t>
  </si>
  <si>
    <t>精度を高めるために，元の訓練データに加工を施し，訓練データの量を増やす。</t>
  </si>
  <si>
    <t>定められた制限時間内に応答する。</t>
  </si>
  <si>
    <t>5</t>
  </si>
  <si>
    <t>if n＝0 then return 1 else return n×fact(n−1)</t>
  </si>
  <si>
    <t>2</t>
  </si>
  <si>
    <t>メモリと入出力装置，又はメモリとメモリとの間でのデータ転送を，MPUを介さずに行う。</t>
  </si>
  <si>
    <t>オブジェクトにはユニークな識別子が割り当てられ，識別子を使ってアクセスする。</t>
  </si>
  <si>
    <t>6</t>
  </si>
  <si>
    <t>αA＝αBならば，MTTRA／MTBFA＝MTTRB／MTBFBである。</t>
  </si>
  <si>
    <t>実行可能状態</t>
  </si>
  <si>
    <t>6000</t>
  </si>
  <si>
    <t>Swagger</t>
  </si>
  <si>
    <t>1,300</t>
  </si>
  <si>
    <t>主としてラダー図を用いたシーケンスプログラムによって制御する。</t>
  </si>
  <si>
    <t>HDL</t>
  </si>
  <si>
    <t>111.1秒</t>
  </si>
  <si>
    <t>SVG</t>
  </si>
  <si>
    <t>ワイドカラム</t>
  </si>
  <si>
    <t>"付加情報"表には"顧客"表に対する参照制約を指定する。</t>
  </si>
  <si>
    <t>候補キー以外の属性間に関数従属性がある場合，その関係を分解する。</t>
  </si>
  <si>
    <t>CASCADE</t>
  </si>
  <si>
    <t>R−(R−S)</t>
  </si>
  <si>
    <t>PoE</t>
  </si>
  <si>
    <t>540</t>
  </si>
  <si>
    <t>10.1.0.4</t>
  </si>
  <si>
    <t>10.16.32.117</t>
  </si>
  <si>
    <t>FTP</t>
  </si>
  <si>
    <t>40</t>
  </si>
  <si>
    <t>電子政府推奨暗号リストとは，CRYPTRECによって安全性及び実装性能が確認された暗号技術のうち，市場における利用実績が十分であるか今後の普及が見込まれると判断され，当該技術の利用を推奨するもののリストである。</t>
  </si>
  <si>
    <t>OSコマンドインジェクション</t>
  </si>
  <si>
    <t>機器が発する電磁波を測定することによって秘密情報の取得を試みる。</t>
  </si>
  <si>
    <t>デジタル証明書が失効しているかどうかの状態を問い合わせる。</t>
  </si>
  <si>
    <t>重要な秘密情報を取り扱う部署に配属される予定の個人の適性を評価する。</t>
  </si>
  <si>
    <t>ソフトウェアについての脆弱性管理</t>
  </si>
  <si>
    <t>URL内のスキームがhttpsのときだけ，Webブラウザからcookieが送出される。</t>
  </si>
  <si>
    <t>シェルを起動できる言語機能を利用した実装を避ける。</t>
  </si>
  <si>
    <t>C</t>
  </si>
  <si>
    <t>パスワードの照合のためのハッシュ値を，パスワードに対してハッシュ化を繰り返して，求める。</t>
  </si>
  <si>
    <t>設計工程内で，設計工程の成果物の問題点を発見する。</t>
  </si>
  <si>
    <t>ブルーグリーンデプロイメント</t>
  </si>
  <si>
    <t>(適正規模の基準を満たすプログラムの数)÷(プログラムの総数)</t>
  </si>
  <si>
    <t>ペアプログラミング</t>
  </si>
  <si>
    <t>"本番環境で実験を行う"，"影響範囲を局所化する"</t>
  </si>
  <si>
    <t>スプリントレビュー</t>
  </si>
  <si>
    <t>プロジェクトを正式に認可するために，ビジネスニーズ，目標，成果物，プロジェクトマネージャ，及びプロジェクトマネージャの責任・権限を記した文書</t>
  </si>
  <si>
    <t>コストが予算を超えているので，完成時総予算を超過するおそれがあるが，スケジュールには余裕があるので，残作業のコスト効率を上げる対策を検討するか，コンティンジェンシー予備費の使用を検討する。</t>
  </si>
  <si>
    <t>プロジェクトの外部から要員を調達し，クリティカルパス上の作業に投入する。</t>
  </si>
  <si>
    <t>システムの欠陥を十分に検出できていない懸念があるので，テストの観点に漏れがないかなど，テストケースの妥当性を確認する。</t>
  </si>
  <si>
    <t>0.6</t>
  </si>
  <si>
    <t>CSF</t>
  </si>
  <si>
    <t>データの生成から入力，処理，出力，利活用までのプロセス，及び組み込まれている一連のコントロールを確認する。</t>
  </si>
  <si>
    <t>監査項目について，十分かつ適切な証拠を入手するための手続</t>
  </si>
  <si>
    <t>構築された情報システムに，業務要件が適切に反映されていることを確認するために，利用者の立場からテストされていること</t>
  </si>
  <si>
    <t>経営ビジョン及びビジネスモデルの方向性を公表するとともに，策定したビジネスモデルを実現するための方策として，DX戦略を公表していること</t>
  </si>
  <si>
    <t>CRMソリューション</t>
  </si>
  <si>
    <t>利用者の需要を予想し，ネットワーク設備やシステムリソースなどを計画的に調達して強化し，利用者の要求に応じたサービスを提供できるように備える。</t>
  </si>
  <si>
    <t>12万円</t>
  </si>
  <si>
    <t>あるべきビジネスモデル及び業務プロセスによって生じる問題やメリットが明確にされている。</t>
  </si>
  <si>
    <t>a，d</t>
  </si>
  <si>
    <t>PPM</t>
  </si>
  <si>
    <t>消費者が選択しやすいように，複数の価格帯に分けて商品を用意する。</t>
  </si>
  <si>
    <t>車両の時間貸し</t>
  </si>
  <si>
    <t>有料と無料の境界が明確になっていて，高度な機能や充実した内容など有料のサービスの優位性がはっきりしている。</t>
  </si>
  <si>
    <t>学習したモデルに従い，実際にデータの識別などを行うプロセス</t>
  </si>
  <si>
    <t>人間の目視検査をAIが代替し，検査効率を向上させる。</t>
  </si>
  <si>
    <t>人材の評価や育成の基準とするために，恒常的に成果に結び付けることができる個人の行動や思考特性を定義したもの</t>
  </si>
  <si>
    <t>指数平滑法は，過去の実績値よりも直近の実績値を用いるほど予測の精度が向上すると考えられる場合に有効な手法である。</t>
  </si>
  <si>
    <t>親和図法</t>
  </si>
  <si>
    <t>総資産回転率が高く，総資産営業利益率も高い。</t>
  </si>
  <si>
    <t>4,800</t>
  </si>
  <si>
    <t>AIを利用して生成した画像が著作権で保護された既存の画像と類似しており，それを公開した場合，著作権侵害となる可能性がある。</t>
  </si>
  <si>
    <t>暗号資産は，不特定の者に対して使用でき，電子的に記録され，移転できるものであり，法定通貨又は法定通貨建ての資産ではないが，法定通貨と相互に交換できる。</t>
  </si>
  <si>
    <t>電気電子製品の生産から処分までの全ての段階で，有害物質が環境及び人の健康に及ぼす危険を最小化する。</t>
  </si>
  <si>
    <t>2.00</t>
  </si>
  <si>
    <t>学習モデルの汎化性能を評価するために，データを複数のグループに分割し，一部を学習に残りを評価に使い，順にグループを入れ替えて学習と評価を繰り返す。</t>
  </si>
  <si>
    <t>ABC×＋</t>
  </si>
  <si>
    <t>可視光カメラは，天候などの影響を受けやすいが，交通標識の認識に使用できる。</t>
  </si>
  <si>
    <t>13</t>
  </si>
  <si>
    <t>a−bがnの倍数</t>
  </si>
  <si>
    <t>R</t>
  </si>
  <si>
    <t>C，B，A，D，@</t>
  </si>
  <si>
    <t>従来のコンピュータでは実用的な時間で処理することができない計算を，量子コンピュータでは高速に実行できること</t>
  </si>
  <si>
    <t>0.08</t>
  </si>
  <si>
    <t>伝送媒体には電気ケーブル又は光ケーブルを用いることができる。</t>
  </si>
  <si>
    <t>セッションを共有するクラスタ構成で1台のサーバに障害が発生した場合，サービス及びトランザクションは継続できる。</t>
  </si>
  <si>
    <t>データとメタデータをセットにして保存し，固有の識別子でデータにアクセスする。</t>
  </si>
  <si>
    <t>A，C，B</t>
  </si>
  <si>
    <t>50</t>
  </si>
  <si>
    <t>処理予定時間が最も短いタスクから順に処理を実行する。現在実行中の処理が終了するか，又は何らかの要因によって中断されたとき，次のタスクを開始する。</t>
  </si>
  <si>
    <t>スラッシング</t>
  </si>
  <si>
    <t>主記憶の外部断片化が発生しない。</t>
  </si>
  <si>
    <t>Git</t>
  </si>
  <si>
    <t>最適化</t>
  </si>
  <si>
    <t>複数のチップで構成していたコンピュータシステムを，一つのチップで実現したLSI</t>
  </si>
  <si>
    <t>エネルギー源からのパワーを，回転，直進などの動きに変換する。</t>
  </si>
  <si>
    <t>チップ内部を物理的に解析しようとすると，内部回路が破壊されるようにする。</t>
  </si>
  <si>
    <t>カルーセル</t>
  </si>
  <si>
    <t>350Mビット／秒</t>
  </si>
  <si>
    <t>調停者のトランザクションが，コミット又はロールバックの決定を参加者に送る直前に障害になった。</t>
  </si>
  <si>
    <t>販売代理店ごとの購入者数の日別差異</t>
  </si>
  <si>
    <t>PARTITION BY 学生番号 ORDER BY 実施回</t>
  </si>
  <si>
    <t>データベースバッファの内容を二次記憶に書き出した時点を指し，障害回復処理の際に，その時点までにコミットされたトランザクションの回復作業を不要にできる。</t>
  </si>
  <si>
    <t>4Mビット／秒の回線サービス</t>
  </si>
  <si>
    <t>IPアドレスに対応するホスト名を調べることを逆引きという。</t>
  </si>
  <si>
    <t>送信元ホストへ，IPパケットの送信エラー報告などの制御メッセージを通知する。</t>
  </si>
  <si>
    <t>マルチキャストアドレスを割り振る。</t>
  </si>
  <si>
    <t>arp</t>
  </si>
  <si>
    <t>認証サーバから認証結果をクライアント経由でクラウドサービスに送信する。</t>
  </si>
  <si>
    <t>攻撃者やマルウェアがIoT機器やサーバなどの攻撃対象を探すために送信するパケット</t>
  </si>
  <si>
    <t>AI技術によって加工したCEOの音声を使用して従業員に電話をかけ，指定した銀行口座に送金するよう指示した。</t>
  </si>
  <si>
    <t>どこかのWebサイトから流出した利用者IDとパスワードのリストを用いて，他のWebサイトに対してログインを試行する。</t>
  </si>
  <si>
    <t>製品に含まれる脆弱性を識別するための識別子</t>
  </si>
  <si>
    <t>DNS問合せに使用するDNSヘッダー内のIDを固定せずにランダムに変更する。</t>
  </si>
  <si>
    <t>ソフトウェアを構成するコンポーネント，相互の依存関係などをリスト化した一覧</t>
  </si>
  <si>
    <t>権威DNSサーバで公開鍵を公開し，秘密鍵を使ってリソースレコードにデジタル署名を付与する。DNSキャッシュサーバで，権威DNSサーバから受信したリソースレコードのデジタル署名を検証する。</t>
  </si>
  <si>
    <t>スイッチが，PCからのブロードキャストパケットの到達範囲を制限するので，アドレス情報の不要な流出のリスクを低減できる。</t>
  </si>
  <si>
    <t>攻撃コードとも呼ばれ，ソフトウェアの脆弱性を悪用するコードのことであり，使い方によっては脆弱性の検証に役立つこともある。</t>
  </si>
  <si>
    <t>各サービスの変更がしやすい。</t>
  </si>
  <si>
    <t>ソフトウェアの使用方法を，利用者が1時間以内に習得できること</t>
  </si>
  <si>
    <t>インセプションデッキ</t>
  </si>
  <si>
    <t>メディアクエリ</t>
  </si>
  <si>
    <t>連携する計画であった外部システムのリリースが延期になったので，この外部システムとの連携に関わる作業は別プロジェクトで実施することにした。</t>
  </si>
  <si>
    <t>ワーク・パッケージ</t>
  </si>
  <si>
    <t>コロケーション</t>
  </si>
  <si>
    <t>設計が終わったモジュールから順にプログラム開発を実施するようにして，スケジュールを短縮した。</t>
  </si>
  <si>
    <t>サービスの中断から1日以内に，中断したサービスのうちの重要なサービスに限定してサービスを復旧する。</t>
  </si>
  <si>
    <t>改善の機会に対して適用する評価基準には，改善とサービスマネジメントの目的との整合性が含まれなければならない。</t>
  </si>
  <si>
    <t>出力帳票は授受管理表などを用いて確実に受渡しを行い，情報の重要度によっては業務部門の管理者に手渡しする。</t>
  </si>
  <si>
    <t>ウォークスルー法</t>
  </si>
  <si>
    <t>監査対象先の事務手続やマニュアルなどを通じて，業務内容，業務分掌，体制などを把握する。</t>
  </si>
  <si>
    <t>システム監査人が，監査報告書に記載した改善提案の実施状況に関する情報を収集し，改善状況をモニタリングすること</t>
  </si>
  <si>
    <t>環境変化に迅速に対応し，求められるデリバリースピードに対応できるITシステムとなっているか</t>
  </si>
  <si>
    <t>対象となる行政データを，二次利用や機械判読に適した形態で無償公開することを前提に，情報システムや業務プロセスの企画，整備及び運用を行っている。</t>
  </si>
  <si>
    <t>商品配送ルートを可視化した結果，移動距離の無駄が発見された。そこで，配送順を入れ替えることで，一日に配送できる件数を向上させた。</t>
  </si>
  <si>
    <t>シナリオb</t>
  </si>
  <si>
    <t>システムを利用する際にシステムの機能が利用者にもたらす有効性，操作性などに加え，快適さ，安心感，楽しさなどの体験価値を重視する設計思想のこと</t>
  </si>
  <si>
    <t>アクティビティ図</t>
  </si>
  <si>
    <t>複数の企業や組織にまたがる調達から販売までの業務プロセス全ての情報を統合的に管理することによって，コスト低減や納期短縮などを目的とする。</t>
  </si>
  <si>
    <t>事業戦略を，市場浸透，市場拡大，製品開発，多角化という四つのタイプに分類し，事業の方向性を検討する際に用いる手法である。</t>
  </si>
  <si>
    <t>顧客や企業ネットワークの力を活用し，商品・サービスだけでなく，顧客の経験までを含めて差別化可能な価値を創造する。</t>
  </si>
  <si>
    <t>ダーウィンの海</t>
  </si>
  <si>
    <t>ファインチューニング</t>
  </si>
  <si>
    <t>4</t>
  </si>
  <si>
    <t>600</t>
  </si>
  <si>
    <t>経営理念を達成するために経営戦略を策定し，経営戦略という目標を達成するために事業戦略に分解する。</t>
  </si>
  <si>
    <t>A社が戦略a1，B社が戦略b2を採る組合せ</t>
  </si>
  <si>
    <t>事前分布・事後分布といった確率に関する考え方に基づいて体系化されたものであり，機械学習，迷惑メールフィルターなどに利用されている統計理論</t>
  </si>
  <si>
    <t>売上高の増加が大きな利益に結びつきやすい。</t>
  </si>
  <si>
    <t>コンパイラのプログラム</t>
  </si>
  <si>
    <t>システム開発が長期間となることが予想されるので，開発要員の派遣期間を3年とする契約を結ぶ。</t>
  </si>
  <si>
    <t>全ての国民が情報通信技術の恵みを享受できる社会の実現を目指し，情報通信技術を用いた情報の活用により信頼性のある情報の自由かつ安全な流通の確保を図ること</t>
  </si>
  <si>
    <t>取り出した玉の色から，どの袋から取り出されたのかを推定するための確率を求める場合</t>
  </si>
  <si>
    <t>2ρ1−2ρ×Ts</t>
  </si>
  <si>
    <t>あるデータから結果を求める処理を，人間の脳神経回路のように多層の処理を重ねることによって，複雑な判断をできるようにする。</t>
  </si>
  <si>
    <t>1010101</t>
  </si>
  <si>
    <t>n ＞ M</t>
  </si>
  <si>
    <t>ED−CB×÷A＋</t>
  </si>
  <si>
    <t>数字列の最後の数字から最初の数字に向かって，隣り合う二つの数字を比較して小さい数字が前に来るよう数字を入れ替える操作を繰り返し行う。</t>
  </si>
  <si>
    <t>複数の状態を同時に表現する量子ビットと，その重ね合わせを利用する。</t>
  </si>
  <si>
    <t>0.9</t>
  </si>
  <si>
    <t>0.48</t>
  </si>
  <si>
    <t>フォールトアボイダンスとは，システム構成要素の個々の品質を高めて故障が発生しないようにする概念である。</t>
  </si>
  <si>
    <t>更新頻度の少ない非構造型データの格納に適しており，大容量で拡張性のあるストレージ空間を仮想的に実現することができる。</t>
  </si>
  <si>
    <t>解析的に解が求められないモデルに対しても，数値的に解が求まる。</t>
  </si>
  <si>
    <t>実行中のタスクが自らの中断をOSに要求することによってだけ，OSは実行中のタスクを中断し，動作可能な他のタスクを実行中に切り替えることができる。</t>
  </si>
  <si>
    <t>C，D</t>
  </si>
  <si>
    <t>7</t>
  </si>
  <si>
    <t>プロファイラ</t>
  </si>
  <si>
    <t>直流電力を交流電力に変換する。</t>
  </si>
  <si>
    <t>(否定論理積素子)</t>
  </si>
  <si>
    <t>7694</t>
  </si>
  <si>
    <t>交流から直流への変換，直流から交流への変換で生じる電力損失を低減できる。</t>
  </si>
  <si>
    <t>文字を任意の倍率に拡大して表示する。</t>
  </si>
  <si>
    <t>アプリケーションプログラムからネットワークを介してDBMSにアクセスする場合，両者間の通信量を減少させる。</t>
  </si>
  <si>
    <t>COALESCE(SUM(在庫.在庫数)，0)</t>
  </si>
  <si>
    <t>ロールフォワード</t>
  </si>
  <si>
    <t>ファクトテーブル</t>
  </si>
  <si>
    <t>様々な形式のデータを一つのキーに対応付けて管理するキーバリュー型データベース</t>
  </si>
  <si>
    <t>各ノードは伝送媒体が使用中かどうかを調べ，使用中でなければ送信を行う。衝突を検出したらランダムな時間の経過後に再度送信を行う。</t>
  </si>
  <si>
    <t>グローバルアドレス</t>
  </si>
  <si>
    <t>VRRP</t>
  </si>
  <si>
    <t>120</t>
  </si>
  <si>
    <t>データを転送するネットワーク機器とは分離したソフトウェアによって，ネットワーク機器を集中的に制御，管理するアーキテクチャ</t>
  </si>
  <si>
    <t>利用者の過去の取引履歴や決済に用いているデバイスの情報から不正利用や高リスクと判断される場合に，カード会社が追加の本人認証を行う。</t>
  </si>
  <si>
    <t>社内の利用者が，インターネット上の特定のWebサーバにアクセスしようとすると，本来とは異なるWebサーバに誘導される。</t>
  </si>
  <si>
    <t>DNSキャッシュサーバが得た応答の中のリソースレコードが，権威DNSサーバで管理されているものであり，改ざんされていないことの検証</t>
  </si>
  <si>
    <t>2n</t>
  </si>
  <si>
    <t>PSIRT</t>
  </si>
  <si>
    <t>資産及び組織の資源の性質及び価値</t>
  </si>
  <si>
    <t>REST APIサービスに対するAPIの脆弱性を狙った攻撃</t>
  </si>
  <si>
    <t>IPsec</t>
  </si>
  <si>
    <t>電子メールを受信するサーバが，電子メールの送信元のドメイン情報と，電子メールを送信したサーバのIPアドレスから，送信元ドメインの詐称がないことを確認する。</t>
  </si>
  <si>
    <t>信号の読出し用プローブの取付けを検出するとICチップ内の保存情報を消去する回路を設けて，ICチップ内の情報を容易には解析できないようにする。</t>
  </si>
  <si>
    <t>サブクラスではスーパークラスの操作を再定義することができる。</t>
  </si>
  <si>
    <t>大域的なデータを参照するモジュール間の関係は，共通結合である。</t>
  </si>
  <si>
    <t>バリューストリームマップ</t>
  </si>
  <si>
    <t>組織プロセスの品質を客観的に診断するための要求事項を規定している。</t>
  </si>
  <si>
    <t>ソースコード中にある，フォーマットに従って記述したコメント文などから，プログラムのドキュメントを生成するソフトウェア</t>
  </si>
  <si>
    <t>計画に比べてコストは多くなり，プロジェクトの完了は遅くなる。</t>
  </si>
  <si>
    <t>リスクへの対応を実行するかどうか及びそれが期待する効果を上げられるかどうかを明らかにし，プロジェクトの混乱を最小限にする。</t>
  </si>
  <si>
    <t>210</t>
  </si>
  <si>
    <t>提供するサービス及びサービスレベル目標を決定し，サービス提供者が顧客との間で合意文書を交わす。</t>
  </si>
  <si>
    <t>X社が自社で管理する発電装置を稼働させることによって発生する温室効果ガス</t>
  </si>
  <si>
    <t>監査の結論に至った過程を明らかにし，監査の結論を支える合理的な根拠とするための記録</t>
  </si>
  <si>
    <t>ガバナンス</t>
  </si>
  <si>
    <t>販売管理システムにおける入力データの正当性チェック機能</t>
  </si>
  <si>
    <t>参照モデルの中で最も業務に近い階層として提供される，業務分類に従った業務体系及びシステム体系と各種業務モデル</t>
  </si>
  <si>
    <t>企業の自主的なDX推進を促すために，デジタル技術による社会変革を踏まえた経営ビジョン策定など経営者に求められる対応を，経済産業省がまとめたもの</t>
  </si>
  <si>
    <t>利用者の視点から各業務システムの機能を幾つかの独立した部品に分けることによって，業務プロセスとの対応付けや他のソフトウェアとの連携を容易にする手法</t>
  </si>
  <si>
    <t>d</t>
  </si>
  <si>
    <t>生産設備をもつ企業が，他社からの委託を受けて電子機器を製造する。</t>
  </si>
  <si>
    <t>部品調達のリスクが顕在化したときに備えて，対処するための計画を策定する。</t>
  </si>
  <si>
    <t>市場成長率が低く，相対的市場占有率が高い事業</t>
  </si>
  <si>
    <t>ファイブフォース分析</t>
  </si>
  <si>
    <t>企業が新規事業立ち上げや海外進出する際の検証，公共事業の採算性検証，情報システムの導入手段の検証など，実現性を調査・検証する投資前評価のこと</t>
  </si>
  <si>
    <t>デジタル空間に現実世界と同等な世界を，様々なセンサーで収集したデータを用いて構築し，現実世界では実施できないようなシミュレーションを行うこと</t>
  </si>
  <si>
    <t>眼鏡メーカーが，店内で顧客の顔の形状を3Dスキャナーによってデジタル化し，パターンの組み合わせで顧客に合ったフレーム形状を設計する。その後，工場に設計情報を送信し，パーツを組み合わせてフレームを効率的に製造する。</t>
  </si>
  <si>
    <t>演算処理のリソースをセンサー端末の近傍に置くことによって，アプリケーション処理の低遅延化や通信トラフィックの最適化を行う。</t>
  </si>
  <si>
    <t>非協力ゲームのモデルであり，相手の行動に対して最適な行動をとる行動原理の中で，どのプレイヤーも自分だけが戦略を変更しても利得を増やせない戦略の組合せ状態</t>
  </si>
  <si>
    <t>連関図</t>
  </si>
  <si>
    <t>45</t>
  </si>
  <si>
    <t>2,862</t>
  </si>
  <si>
    <t>450</t>
  </si>
  <si>
    <t>自然法則を利用した技術的思想の創作のうち高度なもの</t>
  </si>
  <si>
    <t>商標権のない商品名を用いたドメイン名を取得し，当該商品のコピー商品を販売し，利益を取得した。</t>
  </si>
  <si>
    <t>本人の病歴，犯罪の経歴など不当な差別や不利益を生じさせるおそれのある情報</t>
  </si>
  <si>
    <t>2x−3int(x2)</t>
  </si>
  <si>
    <t>変数を統合した新たな変数を使用して，データがもつ変数の数を減らす方法</t>
  </si>
  <si>
    <t>32</t>
  </si>
  <si>
    <t>1</t>
  </si>
  <si>
    <t>バブルソート</t>
  </si>
  <si>
    <t>JSON</t>
  </si>
  <si>
    <t>ヘテロジニアスマルチコアプロセッサ</t>
  </si>
  <si>
    <t>投機実行</t>
  </si>
  <si>
    <t>ウェアレベリング</t>
  </si>
  <si>
    <t>主記憶の一部を表示領域として使用する。</t>
  </si>
  <si>
    <t>ファイバチャネルなどによる専用ネットワークで接続する。</t>
  </si>
  <si>
    <t>参照系のトランザクションが多いので，複数のサーバで分散処理を行っているシステム</t>
  </si>
  <si>
    <t>ソフトウェアによる自動実行を可能にするために，システムの構成や状態をコードに定義すること</t>
  </si>
  <si>
    <t>0.98</t>
  </si>
  <si>
    <t>0.75</t>
  </si>
  <si>
    <t>クロスコンパイラ</t>
  </si>
  <si>
    <t>プロセス管理やメモリ管理などの，アプリケーションソフトウェアが動作するための基本機能を提供する。</t>
  </si>
  <si>
    <t>論理回路を基板上に実装した後で再プログラムできる集積回路</t>
  </si>
  <si>
    <t>金属と半導体との間に酸化物絶縁体を挟んだ構造をもつことが特徴の半導体素子</t>
  </si>
  <si>
    <t>X＝1，Y＝0</t>
  </si>
  <si>
    <t>アイコンによって表現されたシステム機能が，それが理解された後に，どれだけ容易に思い出すことができるかを示す。</t>
  </si>
  <si>
    <t>仮想世界の情報をディスプレイに描画可能な形式の画像に変換する処理</t>
  </si>
  <si>
    <t>利用者IDが'1001'の売上を検索する。＜利用者ID＞</t>
  </si>
  <si>
    <t>ある関係の候補キーを参照する属性，又は属性の組</t>
  </si>
  <si>
    <t>0.16</t>
  </si>
  <si>
    <t>ICMP</t>
  </si>
  <si>
    <t>172.30.120.0</t>
  </si>
  <si>
    <t>ルータがRIP-2プロトコルを使用して，隣接するルータのグループに，経路の更新情報を送信する際に使用する。</t>
  </si>
  <si>
    <t>平文のパスワードとハッシュ値をチェーンによって管理するテーブルを準備しておき，それを用いて，不正に入手したハッシュ値からパスワードを解読する。</t>
  </si>
  <si>
    <t>RSA暗号と比べて，短い鍵長で同レベルの安全性が実現できる。</t>
  </si>
  <si>
    <t>機密性</t>
  </si>
  <si>
    <t>PCの起動時にOSのプログラムやドライバのデジタル署名を検証し，デジタル署名が有効なものだけを実行することによって，OS起動完了前のマルウェアの実行を防ぐ技術</t>
  </si>
  <si>
    <t>WORM(Write Once Read Many)機能を有するストレージを導入して，そこに重要なデータをバックアップする。</t>
  </si>
  <si>
    <t>送信側のメールサーバで電子メールにデジタル署名を付与し，受信側のメールサーバでそのデジタル署名を検証して送信元ドメインの認証を行う。</t>
  </si>
  <si>
    <t>公開鍵暗号方式によるデジタル署名を用いることによって，正当なDNSサーバからの応答であることをクライアントが検証できる。</t>
  </si>
  <si>
    <t>ファジング</t>
  </si>
  <si>
    <t>ローコード開発</t>
  </si>
  <si>
    <t>完全化保守</t>
  </si>
  <si>
    <t>個人と対話，動くソフトウェア，顧客との協調，変化への対応</t>
  </si>
  <si>
    <t>エディター，コンパイラ，リンカ，デバッガなどが一体となったツール</t>
  </si>
  <si>
    <t>プロジェクトからの除外事項</t>
  </si>
  <si>
    <t>プロジェクトの進捗が，計画よりも遅れている。</t>
  </si>
  <si>
    <t>リスクへの対応</t>
  </si>
  <si>
    <t>検出された不適合又はほかの望ましくない状況の原因を除去する，又は再発の起こりやすさを低減するための処置</t>
  </si>
  <si>
    <t>フルバックアップのデータで復元した後に，差分バックアップのデータを反映させて復旧する。</t>
  </si>
  <si>
    <t>監査調書は，監査の結論を支える合理的な根拠とするために，発見した事実及び発見事実に関する所見を記載する。</t>
  </si>
  <si>
    <t>販売管理システムから出力したプルーフリストと受注伝票との照合が行われているか，プルーフリストと受注伝票上の照合印を確かめる。</t>
  </si>
  <si>
    <t>ITの統制は，ITに係る全般統制及びITに係る業務処理統制から成る。</t>
  </si>
  <si>
    <t>前提として認識すべき制約を受け入れた上で未来のありたい姿を描き，予想される課題や可能性を洗い出し解決策を検討することによって，ありたい姿に近づける思考方法</t>
  </si>
  <si>
    <t>ビジネスプロセスの構成要素とそれを支援するIT基盤を，ソフトウェア部品であるサービスとして提供するシステムアーキテクチャのこと</t>
  </si>
  <si>
    <t>PBP(Pay Back Period)</t>
  </si>
  <si>
    <t>インスペクション</t>
  </si>
  <si>
    <t>他社からの製造委託を受けて，半導体製品の製造を行う。</t>
  </si>
  <si>
    <t>既存製品か新製品かという製品軸と既存市場か新市場かという市場軸の両軸で捉え、事業成長戦略を考える。</t>
  </si>
  <si>
    <t>パーミッションマーケティング</t>
  </si>
  <si>
    <t>職業</t>
  </si>
  <si>
    <t>自社と外部組織の技術やアイディアなどを組み合わせることで創出した価値を，さらに外部組織へ提供する。</t>
  </si>
  <si>
    <t>現実世界の都市の構造や活動状況のデータによって仮想世界を構築し，災害の発生や時間軸を自由に操作して，現実世界では実現できないシミュレーションを行う。</t>
  </si>
  <si>
    <t>ギグエコノミー</t>
  </si>
  <si>
    <t>従来の人間の目視検査を自動化し，検査効率を向上させる。</t>
  </si>
  <si>
    <t>不測の事態が生じた場合の組織的対応力や，支障が生じた事業を復元させる力</t>
  </si>
  <si>
    <t>リーダーシップの有効性は，リーダーがもつパーソナリティと，リーダーがどれだけ統制力や影響力を行使できるかという状況要因に依存するとしている。</t>
  </si>
  <si>
    <t>パレート図</t>
  </si>
  <si>
    <t>17.0</t>
  </si>
  <si>
    <t>処理速度を向上させるために，購入したプログラムを改変した。</t>
  </si>
  <si>
    <t>第三者に提供される匿名加工情報に含まれる個人に関する情報の項目及び提供方法を公表しなければならない。</t>
  </si>
  <si>
    <t>"契約"が出向にかかわる契約で，企業Aが企業Bに労働者Cを出向させたとき，企業Bと労働者Cとの間には指揮命令関係が生じる。</t>
  </si>
  <si>
    <t>(n＋1) AND 255</t>
  </si>
  <si>
    <t>真陽性率と偽陽性率の関係を示す曲線である。</t>
  </si>
  <si>
    <t>血流量</t>
  </si>
  <si>
    <t>空き領域の大きさをキーとする2分探索木</t>
  </si>
  <si>
    <t>(n＋1)(1−a)2＋na</t>
  </si>
  <si>
    <t>1，2，3，5，4</t>
  </si>
  <si>
    <t>1.25</t>
  </si>
  <si>
    <t>24</t>
  </si>
  <si>
    <t>ライトスルー方式では，データをキャッシュメモリと主記憶の両方に同時に書き込むので，主記憶の内容は常にキャッシュメモリの内容と一致する。</t>
  </si>
  <si>
    <t>各ブロックの書込み回数がなるべく均等になるように，物理的な書込み位置を選択する。</t>
  </si>
  <si>
    <t>電圧をかけて発光素子を発光させて表示する。</t>
  </si>
  <si>
    <t>想定されるシステムの処理量に対して，サーバの台数が過剰なとき，サーバの台数を減らすこと</t>
  </si>
  <si>
    <t>フォールトトレランスは，システムを構成する重要部品を多重化して，故障に備える技術である。</t>
  </si>
  <si>
    <t>常にBの稼働率はAより高い。</t>
  </si>
  <si>
    <t>LRUアルゴリズムは，使用後の経過時間が最長のページを置換対象とするページ置換アルゴリズムである。</t>
  </si>
  <si>
    <t>Docker</t>
  </si>
  <si>
    <t>X＋Y</t>
  </si>
  <si>
    <t>レーザー光をパルス状に照射し，その反射光を測定することによって，対象物の方向，距離及び形状を計測する。</t>
  </si>
  <si>
    <t>ピアツーピアで通信する機能を備えている。</t>
  </si>
  <si>
    <t>ラジオシティ法は，拡散反射面間の相互反射による効果を考慮して拡散反射面の輝度を決める。</t>
  </si>
  <si>
    <t>ドキュメントデータベースを使用し，項目構成の違いを区別せず，商品データ単位にデータを格納する。</t>
  </si>
  <si>
    <t>データの変更を行うときに，あらかじめDBMSに定義しておいた処理を自動的に起動・実行するものである。</t>
  </si>
  <si>
    <t>同一の操作を複数回実行した結果と，一回しか実行しなかった結果が同一になる操作</t>
  </si>
  <si>
    <t>電力線を通信回線として利用する技術</t>
  </si>
  <si>
    <t>100</t>
  </si>
  <si>
    <t>宛先MACアドレス，宛先IPアドレス，宛先ポート番号</t>
  </si>
  <si>
    <t>UDP</t>
  </si>
  <si>
    <t>ハンドオーバー</t>
  </si>
  <si>
    <t>遠隔操作が可能なマルウェアに，情報収集及び攻撃活動を指示する。</t>
  </si>
  <si>
    <t>強制アクセス制御を設定することによって，ファイルの更新が禁止できるので，システムに侵入されてもファイルの改ざんを防止できる。</t>
  </si>
  <si>
    <t>送信者の公開鍵であり，受信者がデジタル署名からメッセージダイジェストを算出する際に使用する。</t>
  </si>
  <si>
    <t>政府が求めるセキュリティ要求を満たしているクラウドサービスをあらかじめ評価，登録することによって，政府のクラウドサービス調達におけるセキュリティ水準の確保を図る制度</t>
  </si>
  <si>
    <t>CVE(Common Vulnerabilities and Exposures)</t>
  </si>
  <si>
    <t>PCなどの機器に搭載され，鍵生成，ハッシュ演算及び暗号処理を行うセキュリティチップ</t>
  </si>
  <si>
    <t>ディスクを解析し，削除されたログファイルを復元することによって，不正アクセスの痕跡を発見する。</t>
  </si>
  <si>
    <t>SMTP-AUTHを使用して，メール送信者を認証する。</t>
  </si>
  <si>
    <t>認証VLAN</t>
  </si>
  <si>
    <t>入出力に必要なデータ項目だけをモジュール間の引数として渡す。</t>
  </si>
  <si>
    <t>1 → 4 → 3 → 2</t>
  </si>
  <si>
    <t>特許Aと同じ技術を利用して日本国内で製品を製造し，その全てを日本国外に輸出する場合</t>
  </si>
  <si>
    <t>システム構成をあらかじめ記述しておくことによって，サーバを自動的に構成する。</t>
  </si>
  <si>
    <t>プロジェクトを正式に認可するために，ビジネスニーズ，目標，成果物，プロジェクトマネージャ，及びプロジェクトマネージャの責任権限を記した文書</t>
  </si>
  <si>
    <t>合流バッファ</t>
  </si>
  <si>
    <t>150</t>
  </si>
  <si>
    <t>複数の専門家から得られた見解を要約して再配布し，再度見解を求めることを何度か繰り返して収束させる。</t>
  </si>
  <si>
    <t>パフォーマンスを向上するために繰り返し行われる活動</t>
  </si>
  <si>
    <t>あらかじめ定めた間隔で実施する。</t>
  </si>
  <si>
    <t>監査対象部門の事務手続やマニュアルなどを通じて，業務内容，業務分掌の体制などを把握する。</t>
  </si>
  <si>
    <t>インタビュー法とは，システム監査人が，直接，関係者に口頭で問い合わせ，回答を入手する技法をいう。</t>
  </si>
  <si>
    <t>内部監査人は，モニタリングの一環として，内部統制の整備及び運用状況を検討，評価し，必要に応じて，その改善を促す職務を担っている。</t>
  </si>
  <si>
    <t>売上増やコスト削減などによって創出された利益額を投資額で割ったもの</t>
  </si>
  <si>
    <t>顧客が商品，サービスを購入・使用・利用する際の，満足や感動</t>
  </si>
  <si>
    <t>事業者が，個人との契約などに基づき個人情報を預託され，当該個人の指示又は指定した条件に基づき，データを他の事業者に提供できるようにする取組</t>
  </si>
  <si>
    <t>利害関係者の要求の根拠と成果物の相互関係が文書化されており，開発の途中で生じる仕様変更をシステムに求められる品質に立ち返って検証できる。</t>
  </si>
  <si>
    <t>調達者から供給者候補に対して，システム化の目的や業務内容などを示し，必要な情報の提供を依頼すること</t>
  </si>
  <si>
    <t>要件定義書</t>
  </si>
  <si>
    <t>250</t>
  </si>
  <si>
    <t>財務，顧客，内部ビジネスプロセス，学習と成長の四つの視点を基に，課題，施策，目標の因果関係を表現したもの</t>
  </si>
  <si>
    <t>新規ビジネスの採算性や実行可能性を，調査・分析し，評価すること</t>
  </si>
  <si>
    <t>共同研究に必要な経費を企業が全て負担した場合でも，実際の研究は大学の教職員と企業の研究者が対等の立場で行う。</t>
  </si>
  <si>
    <t>周囲の環境から振動，熱，光，電磁波などの微小なエネルギーを集めて電力に変換して，IoTデバイスに供給する技術</t>
  </si>
  <si>
    <t>分散的に存在する事業者，個人や機能への一括的なアクセスを顧客に提供し，比較，まとめ，統一的な制御，最適な組合せなどワンストップでのサービス提供を可能にするサービス</t>
  </si>
  <si>
    <t>デジタルツイン</t>
  </si>
  <si>
    <t>製品，地域などで構成された組織単位に，利益責任をもたせる。</t>
  </si>
  <si>
    <t>製品を生産している機械装置の修繕費用</t>
  </si>
  <si>
    <t>500</t>
  </si>
  <si>
    <t>顧客の求める仕様が確定していなかったので，発注の際に，下請事業者に仕様が未記載の書面を交付し，仕様が確定した時点では，内容を書面ではなく口頭で伝える。</t>
  </si>
  <si>
    <t>労働者の教育訓練の機会の確保など，福祉の増進</t>
  </si>
  <si>
    <t>強い連帯性をもつチームが自らへの批判的思考を欠いて，不合理な合意へと達すること</t>
  </si>
  <si>
    <t>A・B・D＋B・D</t>
  </si>
  <si>
    <t>178245</t>
  </si>
  <si>
    <t>学習に使った訓練データに対しては精度が高い結果となる一方で，未知のデータに対しては精度が下がる。</t>
  </si>
  <si>
    <t>UTF-16</t>
  </si>
  <si>
    <t>行列演算ユニットを用いて，行列演算を高速に実行できる。</t>
  </si>
  <si>
    <t>CPUがメモリに書込み動作をするとき，キャッシュメモリと主記憶の両方に同時にデータを書き込む。</t>
  </si>
  <si>
    <t>電圧を印加した電極に，着色した帯電粒子を集めて表示する。</t>
  </si>
  <si>
    <t>物理サーバのホストOSと仮想化ソフトウェアによって，プログラムの実行環境を仮想化するので，仮想サーバに個別のゲストOSをもたない。</t>
  </si>
  <si>
    <t>変わらない</t>
  </si>
  <si>
    <t>資源獲得の順序を両方のタスクで同じにする。</t>
  </si>
  <si>
    <t>ページ内の無駄な空き領域が減少するので，主記憶不足が緩和される。</t>
  </si>
  <si>
    <t>割込み処理ルーチンは，最も優先度の高いタスクよりも優先して実行される。</t>
  </si>
  <si>
    <t>11</t>
  </si>
  <si>
    <t>コンピュータが出力した電気信号を力学的な運動に変える。</t>
  </si>
  <si>
    <t>ダイオード</t>
  </si>
  <si>
    <t>データの書換え時には，あらかじめ前のデータを消去してから書込みを行う。</t>
  </si>
  <si>
    <t>3</t>
  </si>
  <si>
    <t>ワンセグやインターネットで用いられる動画データの圧縮符号化方式</t>
  </si>
  <si>
    <t>データ項目"受注金額"の取り得る値の範囲がテーブルによって異なる。</t>
  </si>
  <si>
    <t>T4 と T5</t>
  </si>
  <si>
    <t>可用性</t>
  </si>
  <si>
    <t>DHCPによる自動設定を行うPCに，DHCPサーバのアドレスを設定しておく必要はない。</t>
  </si>
  <si>
    <t>使用可能なホストアドレスは最大6個である。</t>
  </si>
  <si>
    <t>ホスト名(www.example.com)の直後
https://www.example.com:8080/member/login?id=user</t>
  </si>
  <si>
    <t>送信元IPアドレスを偽装したDNS問合せを多数のDNSサーバに送ることによって，攻撃対象のコンピュータに大量の応答を送る。</t>
  </si>
  <si>
    <t>暗号アルゴリズムを実装した攻撃対象の物理デバイスから得られる物理量(処理時間，消費電流など)やエラーメッセージから，攻撃対象の秘密情報を得る。</t>
  </si>
  <si>
    <t>OCSP</t>
  </si>
  <si>
    <t>CSIRTマテリアル</t>
  </si>
  <si>
    <t>ソフトウェアの脆弱性関連情報とその対策情報とを提供し，情報セキュリティ対策に資する。</t>
  </si>
  <si>
    <t>リスク特定，リスク分析，リスク評価</t>
  </si>
  <si>
    <t>IPマスカレード機能による，インターネットからの不正侵入に対する防止効果</t>
  </si>
  <si>
    <t>ソフトウェアに対し，問題を起こしそうな様々な種類のデータを入力し，そのソフトウェアの動作状態を監視して脆弱性を発見する。</t>
  </si>
  <si>
    <t>ウォークスルー</t>
  </si>
  <si>
    <t>障害と，その中間的な原因から基本的な原因までの全ての原因とを列挙し，それらをゲート(論理を表す図記号)で関連付けた樹形図で表す。</t>
  </si>
  <si>
    <t>プログラムを書く前にテストケースを記述する。</t>
  </si>
  <si>
    <t>次のスプリントからは，スタンドアップミーティングにタイムキーパーを置き，終了5分前を知らせるようにする。</t>
  </si>
  <si>
    <t>12</t>
  </si>
  <si>
    <t>製品C</t>
  </si>
  <si>
    <t>インシデントの未知の根本原因を特定し，インシデントの発生又は再発を防ぐ。</t>
  </si>
  <si>
    <t>リスクアセスメントを実施した後に，リスク受容基準を決めた。</t>
  </si>
  <si>
    <t>監査項目について，十分かつ適切な証拠を入手するための手順</t>
  </si>
  <si>
    <t>システム監査業務の品質を確保し，有効かつ効率的な監査を実現するためのシステム監査人の行為規範となるもの</t>
  </si>
  <si>
    <t>事業の中断・阻害に対応し，事業を復旧し，再開し，あらかじめ定められたレベルに回復するように組織を導く手順を文書化したもの</t>
  </si>
  <si>
    <t>環境変化に迅速に対応し，求められるデリバリースピードに対応できるITシステムとなっているか。</t>
  </si>
  <si>
    <t>各業務と情報システムを，ビジネスアーキテクチャ，データアーキテクチャ，アプリケーションアーキテクチャ，テクノロジアーキテクチャの四つの体系で分析し，全体最適化の観点から見直すものである。</t>
  </si>
  <si>
    <t>B</t>
  </si>
  <si>
    <t>システム内部設計フェーズからシステム結合フェーズまで</t>
  </si>
  <si>
    <t>デューデリジェンス</t>
  </si>
  <si>
    <t>目標とする投資収益率を実現するように価格を決定する。</t>
  </si>
  <si>
    <t>商品がもつ価格，デザイン，使いやすさなど，購入者が重視している複数の属性の組合せを分析する手法</t>
  </si>
  <si>
    <t>ホテル事業者が，他社が公開しているタクシー配車アプリのAPIを自社のアプリに組み込み，サービスを提供した。</t>
  </si>
  <si>
    <t>生産設備である工場をもたないので，固定費を圧縮することができ，需給変動などにも迅速に対応可能であり，企画・開発に注力することができる。</t>
  </si>
  <si>
    <t>現実世界のデータを収集し，仮想世界で分析・加工して，現実世界側にリアルタイムにフィードバックすることによって，付加価値を創造する仕組み</t>
  </si>
  <si>
    <t>教示的，説得的，参加的，委任的の四つに，部下の成熟度レベルによって，リーダーシップスタイルを分類した理論</t>
  </si>
  <si>
    <t>複数の専門家へのアンケートの繰返しによる回答の収束によって将来を予測する。</t>
  </si>
  <si>
    <t>3,750</t>
  </si>
  <si>
    <t>C社</t>
  </si>
  <si>
    <t>指揮命令権は発注者になく，受注者に所属する作業者は，新たな雇用契約を発注者と結ぶことなく，発注者の事業所で作業を実施する。</t>
  </si>
  <si>
    <t>ROM化したソフトウェアを内蔵した組込み機器</t>
  </si>
  <si>
    <t>{(1.1)2×2-3＋(1.0)2×2-4}＋(1.0)2×25</t>
  </si>
  <si>
    <t>A−B</t>
  </si>
  <si>
    <t>0110011</t>
  </si>
  <si>
    <t>リストにある実際の要素数にかかわらず，リストに入れられる要素の最大個数に対応した領域を確保し，実際には使用されない領域が発生する可能性がある。</t>
  </si>
  <si>
    <t>複数のタスクからの呼出しに対して，並行して実行されても，それぞれのタスクに正しい結果を返す。</t>
  </si>
  <si>
    <t>Python</t>
  </si>
  <si>
    <t>VLIW</t>
  </si>
  <si>
    <t>任意のキャッシュメモリのブロックを主記憶のどの部分にも割り当てられる。</t>
  </si>
  <si>
    <t>並列化できない計算処理がある場合，速度向上比は，プロセッサ数を増やしてもある水準に漸近的に近づく。</t>
  </si>
  <si>
    <t>現用系から待機系ヘ定期的に送信され，現用系が動作中であることを示すメッセージが途切れたとき</t>
  </si>
  <si>
    <t>エラーログ取得機能</t>
  </si>
  <si>
    <t>0.46</t>
  </si>
  <si>
    <t>200</t>
  </si>
  <si>
    <t>セマフォ</t>
  </si>
  <si>
    <t>フラグメンテーションの発生によって，合計としては十分な空きメモリ領域があるにもかかわらず，必要とするメモリ領域を獲得できなくなることがある。</t>
  </si>
  <si>
    <t>スクリーンの全ての画素について，視線と描画の対象となる物体との交点を反射属性や透明属性なども含めて計算し，その中から視点に最も近い交点を選択する。</t>
  </si>
  <si>
    <t>可用性と分断耐性を満たすが整合性を満たさない。</t>
  </si>
  <si>
    <t>SQL問合せ応答時間の向上を目的としたインデックスの定義</t>
  </si>
  <si>
    <t>蓄積されたデータを分析し，単なる検索だけでは分からない隠れた規則や相関関係を見つけ出すこと</t>
  </si>
  <si>
    <t>2001:db8::3ab:ff01</t>
  </si>
  <si>
    <t>PPPoE</t>
  </si>
  <si>
    <t>NTP</t>
  </si>
  <si>
    <t>14</t>
  </si>
  <si>
    <t>データ転送機能とネットワーク制御機能を論理的に分離し，ネットワーク制御を集中的に行うことを可能にしたアーキテクチャ</t>
  </si>
  <si>
    <t>認証や認可に関する情報を交換するための仕様</t>
  </si>
  <si>
    <t>攻撃対象企業の社員のSNS上の経歴，肩書などを足がかりに，関連する組織や人物の情報を洗い出す。</t>
  </si>
  <si>
    <t>利用者が入力したパスワードと，サーバから受け取ったランダムなデータとをクライアントで演算し，その結果をサーバに送信して，サーバで検証する。</t>
  </si>
  <si>
    <t>送信者が送信者の署名鍵を使ってメッセージに対する署名を作成し，メッセージに付加することによって，受信者が送信者による署名であることを確認できるようになる。</t>
  </si>
  <si>
    <t>サードパーティcookieをブロックする設定によって，当該Webブラウザが複数のWebサイトを閲覧したときにトラッキングされないようになる。</t>
  </si>
  <si>
    <t>利用者IDなどの情報をWebサーバに送信するのは，利用者のPCではなく，リバースプロキシサーバである。</t>
  </si>
  <si>
    <t>結果とその起こりやすさの組合せとして表現される，リスクの大きさ</t>
  </si>
  <si>
    <t>Webサイトからの受信データを受信処理した後，生成したデスクトップ画面の画像データだけをPCに送信する。</t>
  </si>
  <si>
    <t>ソフトウェアに，問題を引き起こしそうな多様なデータを入力し，挙動を監視して，脆弱性を見つけ出す。</t>
  </si>
  <si>
    <t>データ結合</t>
  </si>
  <si>
    <t>(1) A＝1，B＝0　(2) A＝1，B＝1</t>
  </si>
  <si>
    <t>ベロシティ</t>
  </si>
  <si>
    <t>エディタ，コンパイラ，リンカ，デバッガなどが一体となったツール</t>
  </si>
  <si>
    <t>クラッシング</t>
  </si>
  <si>
    <t>あらかじめ定義された，ある条件のときにだけ実行する対応策</t>
  </si>
  <si>
    <t>平均サービス回復時間</t>
  </si>
  <si>
    <t>システム開発の設計工程では，主に論理データベース設計を行い，データ項目を管理して標準化する。</t>
  </si>
  <si>
    <t>従業員の緊急連絡先リストを作成し，最新版に更新している。</t>
  </si>
  <si>
    <t>監査調書の役割として，監査実施内容の客観性を確保し，監査の結論を支える合理的な根拠とすることなどが挙げられる。</t>
  </si>
  <si>
    <t>アジャイル手法を用いたシステム開発プロジェクトにおいては，管理用ドキュメントとしての体裁が整っているものだけが監査証拠として利用できる。</t>
  </si>
  <si>
    <t>取得したログは，不正なアクセスから保護し，内容が改ざんされないように保管する。</t>
  </si>
  <si>
    <t>社内業務のうちコアビジネスでない事業に関わる業務の一部又は全部を，外部の専門的な企業に委託すること</t>
  </si>
  <si>
    <t>4時間以内のトレーニングを受けることで，新しい画面を操作できるようになること</t>
  </si>
  <si>
    <t>人から人へ，プラスの評価が口コミで爆発的に広まりやすいインターネットの特長を生かす手法</t>
  </si>
  <si>
    <t>複数の企業から生産だけを専門に請け負い，多くの製品を低コストで生産する。</t>
  </si>
  <si>
    <t>企業の財務情報</t>
  </si>
  <si>
    <t>中間在庫を極力減らすために，生産ラインにおいて，後工程が必要とする部品を自工程で生産できるように，必要な部品だけを前工程から調達する。</t>
  </si>
  <si>
    <t>中立公平な立場から，会議の参加者に発言を促したり，議論の流れを整理したりする。</t>
  </si>
  <si>
    <t>リーダーシップのスタイルについて，目標達成能力と集団維持能力の二つの次元に焦点を当てている。</t>
  </si>
  <si>
    <t>1,600</t>
  </si>
  <si>
    <t>B社に帰属する。</t>
  </si>
  <si>
    <t>業務その他正当な理由なく，他人の利用者IDとパスワードを正規の利用者及びシステム管理者以外の者に提供する。</t>
  </si>
  <si>
    <t>B社の従業員が，A社を作業場所として，A社の責任者の指揮命令に従って設計書を作成している。</t>
  </si>
  <si>
    <t>ニュートン法</t>
  </si>
  <si>
    <t>神経回路網を模倣した方法であり，多層に配置された素子とそれらを結ぶ信号線で構成されたモデルにおいて，信号線に付随するパラメータを調整することによって入力に対して適切な解が出力される。</t>
  </si>
  <si>
    <t>隣り合う要素を比較して，大小の順が逆であれば，それらの要素を入れ替えるという操作を繰り返す。</t>
  </si>
  <si>
    <t>再使用可能プログラムは実行の始めに変数を初期化する，又は変数を初期状態に戻した後にプログラムを終了する。</t>
  </si>
  <si>
    <t>TypeScript</t>
  </si>
  <si>
    <t>x1とx2の符号が異なる場合</t>
  </si>
  <si>
    <t>主記憶を複数のバンクに分けて，CPUからのアクセス要求を並列的に処理できるようにする。</t>
  </si>
  <si>
    <t>15.1</t>
  </si>
  <si>
    <t>システムを構成する物理サーバの台数を減らすことによって，システムとしてのリソースを最適化し，無駄なコストを削減する。</t>
  </si>
  <si>
    <t>動作中の機械から一定の範囲内に人間が立ち入ったことをセンサーが感知したとき，機械の動作を停止させる仕組み</t>
  </si>
  <si>
    <t>アプリケーションの起動に必要なプログラムやライブラリなどをまとめ，ホストOSで動作させるので，独立性を保ちながら複数のアプリケーションを稼働できる。</t>
  </si>
  <si>
    <t>1,200</t>
  </si>
  <si>
    <t>5×10-6</t>
  </si>
  <si>
    <t>主記憶からページアウトされたページを格納する。</t>
  </si>
  <si>
    <t>アンテナで受け取った電力を用いて通信する。</t>
  </si>
  <si>
    <t>あらかじめ設定された一定時間内にタイマがクリアされなかった場合，システム異常とみなしてシステムをリセット又は終了する。</t>
  </si>
  <si>
    <t>汎用入出力ポートから読み出した値と16進数の08との論理和</t>
  </si>
  <si>
    <t>和</t>
  </si>
  <si>
    <t>システムが媒体障害以外のハードウェア障害によって停止した場合，チェックポイントの取得以前に終了したトランザクションについての回復作業は不要である。</t>
  </si>
  <si>
    <t>第1正規形であるが第2正規形ではない。</t>
  </si>
  <si>
    <t>複数のサーバに一つの表が重複して存在しても，プログラムは表の重複を意識する必要がない。</t>
  </si>
  <si>
    <t>同一セグメント内の全てのノードに対して，送信元が一度の送信でデータを伝送する。</t>
  </si>
  <si>
    <t>IPアドレスからMACアドレスを得るプロトコルである。</t>
  </si>
  <si>
    <t>送信元のポート番号と送信元のIPアドレス</t>
  </si>
  <si>
    <t>シーケンス番号</t>
  </si>
  <si>
    <t>サブネットマスクの各ビットを反転したものとIPアドレスとの論理和を取る。</t>
  </si>
  <si>
    <t>暗号化通信機能</t>
  </si>
  <si>
    <t>IoT機器のアップデート方法の検討，アップデートなどの機能の搭載，アップデートの実施</t>
  </si>
  <si>
    <t>脆弱性情報の公表に関するスケジュールをJPCERTコーディネーションセンターと調整し，決定する。</t>
  </si>
  <si>
    <t>ある利用者があるシステムを利用したという事実が証明可能である。</t>
  </si>
  <si>
    <t>IoTデバイスに光を検知する回路を組み込むことによって，ケースが開けられたときに内蔵メモリに記録されている秘密情報を消去できる。</t>
  </si>
  <si>
    <t>CVSS</t>
  </si>
  <si>
    <t>3Dセキュアによって本人確認する。</t>
  </si>
  <si>
    <t>Webサイトにアクセスすると自動的に他のWebサイトに遷移する機能を悪用し，攻撃者が指定した偽のWebサイトに誘導する。</t>
  </si>
  <si>
    <t>定期的にソフトウェアをアップデートする機器に対して，情報ネットワークから入手したアップデートソフトウェアを提供するパッチ管理サーバ</t>
  </si>
  <si>
    <t>各機能が，どのエンティティに対して，どのような操作をするかを一覧化したものであり，操作の種類には生成，参照，更新及び削除がある。</t>
  </si>
  <si>
    <t>ある振る舞いから次の振る舞いへの制御の流れを表現する。</t>
  </si>
  <si>
    <t>スクラムの理論とプラクティスを全員が理解するように支援する。</t>
  </si>
  <si>
    <t>プロジェクトのパフォーマンスや進捗状況を評価して，プロジェクトの継続や中止を判断する。</t>
  </si>
  <si>
    <t>プロジェクトの個別の特定した個別リスクと，プロジェクト目標全体における他の不確実性要因が複合した影響を数量的に分析する。</t>
  </si>
  <si>
    <t>問題を特定するために，インシデントのデータ及び傾向を分析する。</t>
  </si>
  <si>
    <t>9</t>
  </si>
  <si>
    <t>不特定多数の利害関係者の情報を取り扱う情報システムに対しては，保証型の監査を定期的に実施し，その結果を開示することが有用である。</t>
  </si>
  <si>
    <t>業務システムの開発チームは，実装された機能について利害関係者へのデモンストレーションを実施し，参加者からフィードバックを得ていること</t>
  </si>
  <si>
    <t>システム監査人が，監査対象部門の改善計画を作成する。</t>
  </si>
  <si>
    <t>PC環境を仮想化してサーバ上に置くことで，社外から端末の種類を選ばず自分のデスクトップPC環境として利用できるシステム</t>
  </si>
  <si>
    <t>KPI(Key Performance Indicator)の設定</t>
  </si>
  <si>
    <t>活動全体を複数のプロジェクトの結合体と捉え，複数のプロジェクトの連携，統合，相互作用を通じて価値を高め，組織全体の戦略の実現を図る。</t>
  </si>
  <si>
    <t>860</t>
  </si>
  <si>
    <t>システム化に当たって，現在の状況において利用可能な技術・製品，ベンダーにおける導入実績など実現手段に関する情報提供をベンダーに依頼する文書</t>
  </si>
  <si>
    <t>企業活動を，五つの主活動と四つの支援活動に区分し，企業の競争優位の源泉を分析するフレームワーク</t>
  </si>
  <si>
    <t>スケールメリットはないが，シナジー効果はある。</t>
  </si>
  <si>
    <t>実用最小限の製品・サービスを短期間で作り，構築・計測・学習というフィードバックループで改良や方向転換をして，継続的にイノベーションを行う手法</t>
  </si>
  <si>
    <t>営業活動にITを活用して営業の効率と品質を高め，売上・利益の大幅な増加や，顧客満足度の向上を目指す手法・概念である。</t>
  </si>
  <si>
    <t>リーダーシップの有効性は，部下の成熟(自律性)の度合いという状況要因に依存するとしている。</t>
  </si>
  <si>
    <t>A</t>
  </si>
  <si>
    <t>刑法</t>
  </si>
  <si>
    <t>原則としてオプトイン方式を利用する。</t>
  </si>
  <si>
    <t>商品の売上が予想を超えたことによって，製造，出荷及び顧客サービスの作業量が増大したので，期間を3か月間とし，限度時間を超えて勤務する人数や所要時間を定めて特別条項を適用した。</t>
  </si>
  <si>
    <t>値のほぼ等しい二つの数値の差を求めたとき，有効桁数が減ることによって発生する誤差</t>
  </si>
  <si>
    <t>80</t>
  </si>
  <si>
    <t>サーミスタ</t>
  </si>
  <si>
    <t>幅優先探索</t>
  </si>
  <si>
    <t>全体を幾つかの小さな問題に分割して，それぞれの小さな問題を独立に処理した結果をつなぎ合わせて，最終的に元の問題を解決する方法である。</t>
  </si>
  <si>
    <t>汎用の行列演算ユニットを用いて，行列演算を高速に実行できる。</t>
  </si>
  <si>
    <t>PCから大型コンピュータまで，ネットワーク上にある複数のプロセッサに処理を分散して，大規模な一つの処理を行う方式である。</t>
  </si>
  <si>
    <t>ライトスルー方式では，データをキャッシュメモリと主記憶の両方に同時に書き込むので，主記憶の内容は常に最新である。</t>
  </si>
  <si>
    <t>主記憶へのアクセスの競合</t>
  </si>
  <si>
    <t>プログラムが使用しなくなったヒープ領域を回収して再度使用可能にすることを，ガーベジコレクションという。</t>
  </si>
  <si>
    <t>ページフォールト＝ページイン≧ページアウト</t>
  </si>
  <si>
    <t>大規模なデータセットを分散処理するためのソフトウェアライブラリ</t>
  </si>
  <si>
    <t>微小な無線チップによる人又は物の識別及び管理</t>
  </si>
  <si>
    <t>交流電流は通すが直流電流は通さない。</t>
  </si>
  <si>
    <t>パンくずリスト</t>
  </si>
  <si>
    <t>ノード，リレーション，プロパティで構成され，ノード間をリレーションでつないで構造化する。ノード及びリレーションはプロパティをもつことができる。</t>
  </si>
  <si>
    <t>統計情報</t>
  </si>
  <si>
    <t>必要に応じて加工するために，データを発生したままの形で格納する。</t>
  </si>
  <si>
    <t>BLE(Bluetooth Low Energy)</t>
  </si>
  <si>
    <t>使用する周波数帯は5GHz帯である。</t>
  </si>
  <si>
    <t>a＆〜m</t>
  </si>
  <si>
    <t>ネットワーク制御機能とデータ転送機能を論理的に分離し，コントローラーと呼ばれるソフトウェアで，データ転送機能をもつネットワーク機器の集中制御を可能とするアーキテクチャ</t>
  </si>
  <si>
    <t>アクセスポイント相互の電波の干渉を避けるために，隣り合うアクセスポイントには，例えば周波数チャネル番号1と6，6と11のように離れた番号を割り当てるのがよい。</t>
  </si>
  <si>
    <t>HTTPレスポンスヘッダーにX-Frame-Optionsを設定する。</t>
  </si>
  <si>
    <t>攻撃前に，攻撃対象となるPC，サーバ及びネットワークについての情報を得る。</t>
  </si>
  <si>
    <t>普段と異なる利用条件でのアクセスと判断した場合には，追加の本人認証をすることによって，不正アクセスに対する安全性を高める。</t>
  </si>
  <si>
    <t>あるハッシュ値が与えられたとき，そのハッシュ値を出力するメッセージを見つけることが計算量的に困難であるという性質</t>
  </si>
  <si>
    <t>企業がIT活用を推進していく中で，サイバー攻撃から企業を守る観点で経営者が認識すべき3原則と，情報セキュリティ対策を実施する上での責任者となる担当幹部に，経営者が指示すべき重要10項目をまとめたもの</t>
  </si>
  <si>
    <t>特定の政府機関や企業から独立した組織であり，国内のコンピュータセキュリティインシデントに関する報告の受付，対応の支援，発生状況の把握，手口の分析，再発防止策の検討や助言を行っている。</t>
  </si>
  <si>
    <t>ICチップを搭載したクレジットカードによる決済時の本人確認のために，サインではなくオフラインPINを照合する。</t>
  </si>
  <si>
    <t>WebサーバにおいてセッションIDを無効にする。</t>
  </si>
  <si>
    <t>b → a → c</t>
  </si>
  <si>
    <t>一時停止</t>
  </si>
  <si>
    <t>ゴールとミッションが達成できるように，プロダクトバックログのアイテムの優先順位を決定する。</t>
  </si>
  <si>
    <t>品質の向上や知識の共有を図るために，2人のプログラマがペアとなり，その場で相談したりレビューしたりしながら，一つのプログラムの開発を行う。</t>
  </si>
  <si>
    <t>スコープの定義</t>
  </si>
  <si>
    <t>アクティビティCの田中の責任をRに変更</t>
  </si>
  <si>
    <t>好機の発生確率や影響度，又はその両者を増大させる。</t>
  </si>
  <si>
    <t>60</t>
  </si>
  <si>
    <t>サービス・プロバイダの約束事項と投資を表すものであって，サービス・プロバイダによって管理されている"検討中か開発中"，"稼働中か展開可能"及び"廃止済み"の全てのサービスが含まれる。</t>
  </si>
  <si>
    <t>マルウェア検出のためのスキャンを実施した上で，組織として認可していないソフトウェアを使用している。</t>
  </si>
  <si>
    <t>マスタファイルが置かれているサーバを二重化し，耐障害性の向上を図っていること</t>
  </si>
  <si>
    <t>改善提案に対する監査対象部門の改善状況をモニタリングする。</t>
  </si>
  <si>
    <t>データアーキテクチャ</t>
  </si>
  <si>
    <t>接続仕様や仕組みが外部企業などに公開されている他社のアプリケーションソフトウェアを呼び出して，適宜利用し，データ連携を行う。</t>
  </si>
  <si>
    <t>多くの顧客の購買行動の類似性を相関分析などによって求め，顧客Aに類似した顧客Bが購入している商品を顧客Aに勧める。</t>
  </si>
  <si>
    <t>グリーン購入</t>
  </si>
  <si>
    <t>開発するシステムから得られる収益を委託側が受託側にあらかじめ決められた配分率で分配する。</t>
  </si>
  <si>
    <t>目標とする企業の戦略を観察し，迅速に模倣することで，開発や広告のコストを抑制し，市場での存続を図る。</t>
  </si>
  <si>
    <t>アーリーアダプタとアーリーマジョリティの間</t>
  </si>
  <si>
    <t>顧客</t>
  </si>
  <si>
    <t>技術の進歩の過程を表すものであり，当初は緩やかに進歩するが，やがて急激に進歩し，成熟期を迎えると進歩は停滞気味になる。</t>
  </si>
  <si>
    <t>Society5.0</t>
  </si>
  <si>
    <t>利用者の属性・行動などに応じ，好ましいと考えられる情報がより多く表示され，利用者は実社会とは隔てられたパーソナライズされた情報空間へと包まれる。</t>
  </si>
  <si>
    <t>目的を達成するための手段を導き出し，更にその手段を実施するための幾つかの手段を考えることを繰り返し，細分化していく。</t>
  </si>
  <si>
    <t>商品の仕入れによる支出</t>
  </si>
  <si>
    <t>広く知られた他人の商品の表示に，自社の商品の表示を類似させ，他人の商品と誤認させて商品を販売する。</t>
  </si>
  <si>
    <t>携帯電話のショートメッセージサービス(SMS)は，広告又は宣伝が含まれていれば，規制の対象である。</t>
  </si>
  <si>
    <t>電子署名には，民事訴訟法における押印と同様の効力が認められる。</t>
  </si>
  <si>
    <t>D≒Blog102</t>
  </si>
  <si>
    <t>45.2</t>
  </si>
  <si>
    <t>ポインタによって指定されている要素の後ろに，新たな要素を追加する計算量は，要素の個数や位置によらず一定である。</t>
  </si>
  <si>
    <t>正方形の中に一様乱数を用いて多数の点をとったとき，その点の個数と正方形に内接する円の中にある点の個数の比が，点の個数を多くすると両者の面積比である4:πに近づくことを用いて求める。</t>
  </si>
  <si>
    <t>サブルーチン呼出し時に，戻り先アドレス，レジスタの内容などを格納するメモリのアドレス</t>
  </si>
  <si>
    <t>主記憶を複数の独立したグループに分けて，各グループに交互にアクセスすることによって，主記憶へのアクセスの高速化を図る。</t>
  </si>
  <si>
    <t>ハミング符号</t>
  </si>
  <si>
    <t>ディスプレイに右目用，左目用の映像を交互に映し出し，眼鏡がそのタイミングに合わせて左右それぞれ交互に透過，遮断することによって，立体視を可能とする。</t>
  </si>
  <si>
    <t>仮想化ソフトウェアを利用して元のサーバ数よりも少なくすることによって，サーバ機器の管理コストを削減する。</t>
  </si>
  <si>
    <t>ガーベジコレクション</t>
  </si>
  <si>
    <t>将来必要と想定されるページを主記憶にロードしておくので，実際に必要となったときの補助記憶へのアクセスによる遅れを減少できる。</t>
  </si>
  <si>
    <t>OSSやアプリケーションソフトウェアを組み合わせて，パッケージにして提供する。</t>
  </si>
  <si>
    <t>メモリセル構成が単純なので，ビット当たりの単価が安くなる。</t>
  </si>
  <si>
    <t>表の利用者に対し，表への問合せ，更新，追加，削除などの操作権限を付与する。</t>
  </si>
  <si>
    <t>部品番号とメーカ番号の組みを"納入"表の候補キーの一部にできる。</t>
  </si>
  <si>
    <t>注文明細(注文番号，商品番号，数量，販売単価)</t>
  </si>
  <si>
    <t>正常に終了したトランザクションの更新結果は，障害が発生してもデータベースから消失しないこと</t>
  </si>
  <si>
    <t>MACアドレスを解析することによって，必要なLANポートにデータを流す。</t>
  </si>
  <si>
    <t>NAPT</t>
  </si>
  <si>
    <t>CRLには，有効期限内のデジタル証明書のうち失効したデジタル証明書のシリアル番号と失効した日時の対応が提示される。</t>
  </si>
  <si>
    <t>デジタル証明書のシリアル番号，証明書発行者の識別名(DN)のハッシュ値などをOCSPレスポンダに送信し，その応答でデジタル証明書の有効性を確認する。</t>
  </si>
  <si>
    <t>Web検索サイトの順位付けアルゴリズムを悪用して，検索結果の上位に，悪意のあるWebサイトを意図的に表示させる。</t>
  </si>
  <si>
    <t>文書ファイルが改ざんされていないこと，及びデジタル署名が署名生成鍵Yによって生成されたことを確認できる。</t>
  </si>
  <si>
    <t>PCにマルウェアを感染させ，そのPCのCPUなどが有する処理能力を不正に利用して，暗号資産の取引承認に必要となる計算を行い，報酬を得る。</t>
  </si>
  <si>
    <t>共通鍵暗号方式では，暗号化及び復号に同一の鍵を使用する。</t>
  </si>
  <si>
    <t>侵入して乗っ取ったコンピュータに対して，他のコンピュータへの攻撃などの不正な操作をするよう，外部から命令を出したり応答を受け取ったりする。</t>
  </si>
  <si>
    <t>IMAPS</t>
  </si>
  <si>
    <t>多くの並行処理を含むシステムの，オブジェクトの振る舞いが記述できる。</t>
  </si>
  <si>
    <t>3a＝2b</t>
  </si>
  <si>
    <t>プロダクトオーナーなどの役割，スプリントレビューなどのイベント，プロダクトバックログなどの作成物，及びルールから成るソフトウェア開発のフレームワークである。</t>
  </si>
  <si>
    <t>日本国内で製造し，米国に輸出する製品に特許Aを利用する場合</t>
  </si>
  <si>
    <t>コスト，スケジュール</t>
  </si>
  <si>
    <t>受容</t>
  </si>
  <si>
    <t>99.52</t>
  </si>
  <si>
    <t>応答時間やCPU使用率などの複数の測定項目を定常的に監視する。</t>
  </si>
  <si>
    <t>データの生成から入力，処理，出力，活用までのプロセス，及び組み込まれているコントロールを，システム監査人が，書面上で，又は実際に追跡する。</t>
  </si>
  <si>
    <t>遅れの原因を確かめるために，監査対象部門に対策の内容や実施状況を確認する。</t>
  </si>
  <si>
    <t>ROI</t>
  </si>
  <si>
    <t>市場，競合など事業環境を分析し，企業の情報戦略と事業目標の関係を明確にする。</t>
  </si>
  <si>
    <t>クラウドサービスの利用目的，利用範囲，利用による期待効果を検討し，クラウドサービスに求める要件やクラウド事業者に求めるコントロール水準を定める。</t>
  </si>
  <si>
    <t>環境や人の健康に悪影響を与えるような物質の使用や排出が削減されており，リユースやリサイクルが可能な製品を選定する。</t>
  </si>
  <si>
    <t>開発したシステムによって将来，ユーザー企業が獲得する売上や利益をSI事業者にも分配することを条件に，開発初期のSI事業者への委託金額を抑える。</t>
  </si>
  <si>
    <t>バリューチェーン分析</t>
  </si>
  <si>
    <t>デルファイ法</t>
  </si>
  <si>
    <t>複数の企業が自社の特許権をもち寄り，特許権を一括して管理する仕組み</t>
  </si>
  <si>
    <t>データの活用を通じて，消費者や顧客企業とのつながりや関係性を深めるためのシステム</t>
  </si>
  <si>
    <t>メッセージの形式</t>
  </si>
  <si>
    <t>連関図法</t>
  </si>
  <si>
    <t>525</t>
  </si>
  <si>
    <t>権利侵害を防ぐための送信防止措置の結果，情報の発信者に損害が生じた場合でも，一定の条件を満たしていれば，特定電気通信役務提供者は賠償責任を負わない。</t>
  </si>
  <si>
    <t>事業者が，個人情報保護委員会による特定個人情報の取扱いに関する立入検査を実施された際，同委員会から資料の提出を求められた場合</t>
  </si>
  <si>
    <t>216</t>
  </si>
  <si>
    <t>0.5</t>
  </si>
  <si>
    <t>データ同士の類似度を定義し，その定義した類似度に従って似たもの同士は同じグループに入るようにデータをグループ化するクラスタリング</t>
  </si>
  <si>
    <t>末尾のデータを削除する処理</t>
  </si>
  <si>
    <t>クイックソート</t>
  </si>
  <si>
    <t>命令を読み出すために，次の命令が格納されたアドレスを保持する。</t>
  </si>
  <si>
    <t>(1−r)・x＋r・y</t>
  </si>
  <si>
    <t>映像と音声をパケット化して，シリアル伝送できる。</t>
  </si>
  <si>
    <t>ファイルシステムにexFATを採用し，最大2Tバイトの容量に対応できる。</t>
  </si>
  <si>
    <t>システムの現在の応答時間を調査し，長期的に監視することによって，将来を含めて応答時間を維持することである。</t>
  </si>
  <si>
    <t>故障が発生したときに対処するのではなく，品質管理などを通じてシステム構成要素の信頼性を高めることをフォールトアボイダンスという。</t>
  </si>
  <si>
    <t>ページフォールト→置換え対象ページの決定→ページアウト→ページイン</t>
  </si>
  <si>
    <t>C，B，A</t>
  </si>
  <si>
    <t>2.5／128</t>
  </si>
  <si>
    <t>スイッチを押す力を電力に変換して作動するRFリモコン</t>
  </si>
  <si>
    <t>E-Rモデル</t>
  </si>
  <si>
    <t>XがA表内の特定行aに対して共有ロックを獲得しているときは，YはA表に対して専有ロックを獲得することができない。</t>
  </si>
  <si>
    <t>バックアップコピーでデータベースを復元し，バックアップ取得以降にコミットした全てのトランザクションをロールフォワードする。</t>
  </si>
  <si>
    <t>主サイトが全ての従サイトからコミット準備完了メッセージを受け取った場合，全ての従サイトに対してコミット要求を発行する。</t>
  </si>
  <si>
    <t>それぞれのステーションがキャリア検知を行うとともに，送信データの衝突が起きた場合は再送する。</t>
  </si>
  <si>
    <t>IPアドレスからMACアドレスを得るためプロトコル</t>
  </si>
  <si>
    <t>Webブラウザの代理として，Webサーバに対するリクエストを送信する。</t>
  </si>
  <si>
    <t>内部ネットワークからインターネットにアクセスする利用者PCについて，インターネットからの不正アクセスを困難にすることができる。</t>
  </si>
  <si>
    <t>利用者が入力したパスワードと，サーバから受け取ったランダムなデータとをクライアントで演算し，その結果をサーバに送信する。</t>
  </si>
  <si>
    <t>アクセスポイントに設定されているのと同じSSIDとパスワード(Pre-Shared Key)が設定されている端末だけに接続を許可する。</t>
  </si>
  <si>
    <t>Webサイトからの受信データは，受信処理ののち生成したデスクトップ画面の画像データだけをPCに送信する。</t>
  </si>
  <si>
    <t>OSやアプリケーションソフトウェアの脆弱性を悪用して攻撃するツール</t>
  </si>
  <si>
    <t>マルウェアがIoT機器やサーバなどの攻撃対象を探すために送信するパケット</t>
  </si>
  <si>
    <t>他人受入率を顔認証と比べて低くすることが可能である。</t>
  </si>
  <si>
    <t>並行して進行する事象間の同期を表す。その構造はプレースとトランジションという2種類の節点をもつ有向2部グラフで表される。</t>
  </si>
  <si>
    <t>明示された状況下で使用するとき，明示的ニーズ及び暗黙のニーズを満足させる機能を，製品又はシステムが提供する度合い</t>
  </si>
  <si>
    <t>リーンソフトウェア開発</t>
  </si>
  <si>
    <t>特許で保護された技術を使っていないソフトウェアであっても，使用許諾することは可能である。</t>
  </si>
  <si>
    <t>プロジェクトに関連するガバナンス・プロセスを標準化し，資源，方法論，ツール及び技法の共有を促進する。</t>
  </si>
  <si>
    <t>3,600</t>
  </si>
  <si>
    <t>コアサービス，実現サービス及び強化サービスの組合せで構成された，特定の種類の顧客ニーズへのソリューションを提供する複数のサービスの集まりである。</t>
  </si>
  <si>
    <t>利用者からの障害報告を受けて，既知の誤りに該当するかどうかを照合する。</t>
  </si>
  <si>
    <t>クラウドサービスを提供する事業者に信頼が置け，かつ，事業やサービスが継続して提供されるかどうかが検討されているか。</t>
  </si>
  <si>
    <t>利用部門におけるシステム利用に起因する，埋没原価などの見えない費用も考慮する。</t>
  </si>
  <si>
    <t>営利・非営利の目的を問わず二次利用が可能という利用ルールが定められており，編集や加工をする上で機械判読に適し，原則無償で利用できる形で公開された官民データ</t>
  </si>
  <si>
    <t>36</t>
  </si>
  <si>
    <t>利害関係者の識別</t>
  </si>
  <si>
    <t>市場成長率，市場占有率ともに高い製品である。成長に伴う投資も必要とするので，資金創出効果は大きいとは限らない。</t>
  </si>
  <si>
    <t>コミュニケーション（Communication）</t>
  </si>
  <si>
    <t>企業内のすべての顧客チャネルで情報を共有し，サービスのレベルを引き上げて顧客満足度を高め，顧客ロイヤルティの最適化に結び付ける考え方である。</t>
  </si>
  <si>
    <t>大学の研究成果の特許化及び企業への技術移転の促進</t>
  </si>
  <si>
    <t>ホワイトカラーの単純な間接作業を，ルールエンジンや認知技術などを活用して代行するソフトウェア</t>
  </si>
  <si>
    <t>各金融機関のサービスに用いる，利用者のID・パスワードなどの情報をあらかじめ登録し，複数の金融機関の口座取引情報を一括表示できる。</t>
  </si>
  <si>
    <t>Webサイト上の広告をクリックして訪れた人のうち会員登録や商品購入などに至った顧客数の割合を示す指標である。</t>
  </si>
  <si>
    <t>観測回数・観測時刻を設定し，実地観測によって観測された要素作業数の比率などから，統計的理論に基づいて作業時間を見積もる。</t>
  </si>
  <si>
    <t>IFRS</t>
  </si>
  <si>
    <t>安全余裕率はB社の方が高い。</t>
  </si>
  <si>
    <t>納品され受領したソフトウェアの仕様を変更したいので，返品した。</t>
  </si>
  <si>
    <t>電波を発する通信機器が，日本の電波法で定められた条件に適合していることを証明する。</t>
  </si>
  <si>
    <t>光源から射出されたレーザなどの光が，対象物に反射してセンサーに届くまでの時間を利用して距離を測定する。</t>
  </si>
  <si>
    <t>並列実行可能な複数の命令を，複数の演算器に振り分けることによって並列に実行する。</t>
  </si>
  <si>
    <t>25</t>
  </si>
  <si>
    <t>低消費電力で低速の通信を行い，センサーネットワークなどに使われる。</t>
  </si>
  <si>
    <t>B，@，A</t>
  </si>
  <si>
    <t>1.6</t>
  </si>
  <si>
    <t>サブルーチンからの戻り番地の退避にはスタック領域が使用され，割当てと解放の順序に関連がないデータにはヒープ領域が使用される。</t>
  </si>
  <si>
    <t>コンデンサ</t>
  </si>
  <si>
    <t>20</t>
  </si>
  <si>
    <t>ニモニックコード</t>
  </si>
  <si>
    <t>物体の表面に陰影を付けたり，光を反射させたりして，画像を作ること</t>
  </si>
  <si>
    <t>内部スキーマ</t>
  </si>
  <si>
    <t>GRANT文で許可する。</t>
  </si>
  <si>
    <t>あらゆるデータをそのままの形式や構造で格納しておく。</t>
  </si>
  <si>
    <t>整合性の取れたデータベースに対して，トランザクション実行後も整合性が取れている性質である。</t>
  </si>
  <si>
    <t>マルチホーミング</t>
  </si>
  <si>
    <t>10.170.70.16</t>
  </si>
  <si>
    <t>リバースプロキシ</t>
  </si>
  <si>
    <t>ソフトウェアやハードウェアの脆弱性を検査するために作成されたプログラム</t>
  </si>
  <si>
    <t>普段と異なる環境からのアクセスと判断した場合，追加の本人認証をすることによって，不正アクセスに対抗し安全性を高める。</t>
  </si>
  <si>
    <t>マルウェアに感染しているファイルを，マルウェアに感染していないと判断する。</t>
  </si>
  <si>
    <t>不正な動作の可能性があるプログラムを特別な領域で動作させることによって，他の領域に悪影響が及ぶのを防ぐ。</t>
  </si>
  <si>
    <t>送信元と宛先のIPアドレスとポート番号</t>
  </si>
  <si>
    <t>Webアプリケーションへの攻撃を検知し，阻止する。</t>
  </si>
  <si>
    <t>対象業務領域のモデル化に当たって，情報資源であるデータの構造に着目する。</t>
  </si>
  <si>
    <t>交通管制システムが故障したときには，信号機に赤色が点灯するようにする。</t>
  </si>
  <si>
    <t>適応保守</t>
  </si>
  <si>
    <t>取得ニーズとの一貫性</t>
  </si>
  <si>
    <t>プロジェクトマネジメントの活動を遂行し，プロジェクトの全体計画に従ってプロジェクトの成果物の提示を支援するために使用する。</t>
  </si>
  <si>
    <t>作業Eの総余裕日数は30日である。</t>
  </si>
  <si>
    <t>インシデントの発生後に未知の根本原因を特定し，恒久的な解決策を策定する。</t>
  </si>
  <si>
    <t>遠隔地のデータセンターに機器を設置できる場所を確保しておき，災害時にはコンピュータ機器を設置し，ソフトウェアのセットアップやデータの復元を行って，ITサービスを復旧させる。</t>
  </si>
  <si>
    <t>受託者から納品された成果物に対して，委託者が要件定義に基づきユーザー受入テストを実施していること</t>
  </si>
  <si>
    <t>機密性の高い情報資産が置かれている部屋には，入室許可を得た者が共通の暗証番号を入力して入室している。</t>
  </si>
  <si>
    <t>分析要件に応じ，決定木分析，ニューラルネットワークなどのモデリング手法の選択，モデルへのパラメータの設定，分析結果の評価ができる。</t>
  </si>
  <si>
    <t>ユースケース図</t>
  </si>
  <si>
    <t>ベンダーが提供するソフトウェアを，利用料金を支払うことによって一定期間の利用権を得て利用する。</t>
  </si>
  <si>
    <t>競合他社よりも効率性が高い生産システム</t>
  </si>
  <si>
    <t>暗黙知から新たに形式知を得ること</t>
  </si>
  <si>
    <t>社外からアイディアを募集し，新サービスの開発に活用した。</t>
  </si>
  <si>
    <t>図面・部品構成データ，仕様書データなどの設計及び開発の段階で発生する情報を一元管理することによって，設計業務及び開発業務の効率を向上させる。</t>
  </si>
  <si>
    <t>検索エンジンの検索結果一覧において自社サイトがより上位にランクされるようにWebページの記述内容を見直すなど様々な試みを行うこと</t>
  </si>
  <si>
    <t>280</t>
  </si>
  <si>
    <t>4,000</t>
  </si>
  <si>
    <t>顧客が求める仕様が確定していなかったので，発注の際に，下請事業者に仕様が未記載の書面を交付し，仕様が確定した時点では，内容を書面ではなく口頭で伝えた。</t>
  </si>
  <si>
    <t>公衆の安全</t>
  </si>
  <si>
    <t>((abc，def)，ghi)</t>
  </si>
  <si>
    <t>発生確率が分かっている記号群を符号化したとき，1記号当たりの平均符号長が最小になるように割り当てる。</t>
  </si>
  <si>
    <t>葉の個数がnならば，葉以外の節点の個数はn−1である。</t>
  </si>
  <si>
    <t>4,950</t>
  </si>
  <si>
    <t>結晶状態と非結晶状態の違いを利用して情報を記憶する不揮発性メモリ</t>
  </si>
  <si>
    <t>利用者の要求に対して仮想ボリュームを提供し，物理ディスクは実際の使用量に応じて割り当てる。</t>
  </si>
  <si>
    <t>仮想サーバで稼働しているOSやソフトウェアを停止することなく，他の物理サーバへ移し替える技術である。</t>
  </si>
  <si>
    <t>常にBの稼働率が高い。</t>
  </si>
  <si>
    <t>MTBFとMTTRは，稼働率が0.5のときに等しくなる。</t>
  </si>
  <si>
    <t>タスクAが実行可能状態になった。</t>
  </si>
  <si>
    <t>7694番地</t>
  </si>
  <si>
    <t>199</t>
  </si>
  <si>
    <t>メーカーコードの値が4001以上，4003以下の部品を検索する。</t>
  </si>
  <si>
    <t>0.64</t>
  </si>
  <si>
    <t>ブリッジ</t>
  </si>
  <si>
    <t>NISC</t>
  </si>
  <si>
    <t>公開鍵暗号方式であり，TLSにも利用されている。</t>
  </si>
  <si>
    <t>再帰的な問合せに対しては，内部ネットワークからのものだけを許可するように設定する。</t>
  </si>
  <si>
    <t>PCとWebサーバ間の通信データを暗号化するとともに，利用者を認証することができるようになる。</t>
  </si>
  <si>
    <t>Webページに入力されたデータの出力データが，HTMLタグとして解釈されないように処理する。</t>
  </si>
  <si>
    <t>使用可能な文字のあらゆる組合せをそれぞれパスワードとして，繰り返しログインを試みる。</t>
  </si>
  <si>
    <t>ソフトウェアのデータの入出力に注目し，問題を引き起こしそうなデータを大量に多様なパターンで入力して挙動を観察し，脆弱性を見つける。</t>
  </si>
  <si>
    <t>ブロックチェーン</t>
  </si>
  <si>
    <t>システムの設計及び検証を行うために用いられる，UML仕様の一部を流用して機能拡張したグラフィカルなモデリング言語</t>
  </si>
  <si>
    <t>MVC</t>
  </si>
  <si>
    <t>フールプルーフ</t>
  </si>
  <si>
    <t>限界値分析</t>
  </si>
  <si>
    <t>ソフトウェアに存在する顧客の要求との不一致を短いサイクルで解消したり，要求の変化に柔軟に対応したりする。</t>
  </si>
  <si>
    <t>作業の進捗状況と予算の消費状況を関連付けて折れ線で示したもの</t>
  </si>
  <si>
    <t>18</t>
  </si>
  <si>
    <t>画面数</t>
  </si>
  <si>
    <t>提供するITサービス及びサービス目標を特定し，サービス提供者が顧客との間で合意文書を交わす。</t>
  </si>
  <si>
    <t>時差がある分散拠点にサービスデスクを配置し，各サービスデスクが連携してサービスを提供することによって，24時間対応のサービスが提供できる。</t>
  </si>
  <si>
    <t>許容逸脱率とは，受け入れることができる所定の内部統制からの逸脱率であり，監査人がサンプルの件数を決めるときに用いられる指標である。</t>
  </si>
  <si>
    <t>ネットワークへのアクセスコントロールが有効に機能しているか。</t>
  </si>
  <si>
    <t>コントロールの有効性を監査できるように，情報システムが設計・運用されていること</t>
  </si>
  <si>
    <t>ルーチン化された業務のコスト削減や処理効率向上を図る。</t>
  </si>
  <si>
    <t>複数の観点でプロセスを表現するために，目的に応じたモデル図法を使用し，オブジェクトモデリングのために標準化された記述ルールで表現する。</t>
  </si>
  <si>
    <t>企業の情報セキュリティポリシーやセキュリティ関連の社内規則と，クラウドサービスで提供される管理レベルとの不一致の存在を確認する。</t>
  </si>
  <si>
    <t>注文受付から製品出荷までの日数を3日短縮とする。</t>
  </si>
  <si>
    <t>AIなどの情報技術の動向を調査し，顧客対応における省力化と品質向上など，競争優位を生み出すための情報技術の利用方法について分析する。</t>
  </si>
  <si>
    <t>業務を，購買物流，製造，出荷物流，販売・マーケティング，サービスという五つの主活動と，人事・労務管理などの四つの支援活動に分類する。</t>
  </si>
  <si>
    <t>クラスタ分析法</t>
  </si>
  <si>
    <t>クラウドサービスを介して，機械同土が互いの状態を常時監視・分析し，人手を介すことなく目標に合わせた協調動作を自動で行う。</t>
  </si>
  <si>
    <t>商品提案から販売，アフターサービスまでの，企業と顧客との双方向の対話を，AIを活用した自動応答機能などによって実現するシステムである。</t>
  </si>
  <si>
    <t>90</t>
  </si>
  <si>
    <t>ビジネス価値を最大化させるITサービス活用の促進</t>
  </si>
  <si>
    <t>OC曲線</t>
  </si>
  <si>
    <t>線形計画法</t>
  </si>
  <si>
    <t>著作物の共有をより円滑に行うために，再利用の許諾条件を著作者があらかじめ明示する枠組みを策定して普及させようとする活動及びその運営主体である団体名</t>
  </si>
  <si>
    <t>特定電子メール法</t>
  </si>
  <si>
    <t>下請業者に委託する業務内容は決まっているが，ユーザーとの契約代金が未定なので，下請代金の取決めはユーザーとの契約決定後とする。</t>
  </si>
  <si>
    <t>神経回路網を模倣した方法であり，多層に配置された素子とそれらを結ぶ信号線で構成され，信号線に付随するパラメータを調整することによって入力に対して適切な解が出力される。</t>
  </si>
  <si>
    <t>1.8</t>
  </si>
  <si>
    <t>m2＋n2m</t>
  </si>
  <si>
    <t>オーバーロード</t>
  </si>
  <si>
    <t>LIFO</t>
  </si>
  <si>
    <t>ページ単位で書込み及び読出しを行う。</t>
  </si>
  <si>
    <t>USB2.0は半二重通信であるが，USB3.0は全二重通信である。</t>
  </si>
  <si>
    <t>クライアント端末の機器を交換する場合，アプリケーションやデータのインストール作業を軽減することができる。</t>
  </si>
  <si>
    <t>サーバの台数を増やして負荷分散することによって，サーバ群としての処理能力を向上させること</t>
  </si>
  <si>
    <t>装置の一部が故障しても，システムの全面的なサービス停止にならないようにする。</t>
  </si>
  <si>
    <t>0.92</t>
  </si>
  <si>
    <t>共有資源を管理する。</t>
  </si>
  <si>
    <t>プログラム実行時のページフォールトを契機に，ページをロードするのに必要な主記憶が割り当てられる。</t>
  </si>
  <si>
    <t>(排他的論理和素子)</t>
  </si>
  <si>
    <t>8D</t>
  </si>
  <si>
    <t>1／210</t>
  </si>
  <si>
    <t>入力が必須な項目は，色で強調するだけでなく，項目名の隣に"(必須)"などと明記する。</t>
  </si>
  <si>
    <t>物体を，ポリゴンや曲面パッチを用いて表現する。</t>
  </si>
  <si>
    <t>スキーマの定義情報</t>
  </si>
  <si>
    <t>仮想化技術を利用し，ネットワーク機能を汎用サーバ上にソフトウェアとして実現したコンポーネントを用いることによって，柔軟なネットワーク基盤を構築する。</t>
  </si>
  <si>
    <t>3.33×10-10</t>
  </si>
  <si>
    <t>MACアドレスからIPアドレスを求める。</t>
  </si>
  <si>
    <t>192.168.0.0/22</t>
  </si>
  <si>
    <t>Webアプリケーションのフォームの入力フィールドに，悪意のあるJavaScriptコードを含んだデータを入力する。</t>
  </si>
  <si>
    <t>入力文字列からアクセスするファイル名を組み立てるアプリケーションに対して，攻撃者が，上位のディレクトリを意味する文字列を入力して，非公開のファイルにアクセスする。</t>
  </si>
  <si>
    <t>感染ごとにマルウェアのコードを異なる鍵で暗号化することによって，同一のパターンでは検知されないようにする。</t>
  </si>
  <si>
    <t>標的型サイバー攻撃</t>
  </si>
  <si>
    <t>Webサイトからの受信データを処理してVDIサーバで生成したデスクトップ画面の画像データだけをPCに送信する。</t>
  </si>
  <si>
    <t>外部に公開していないサーバへのアクセス</t>
  </si>
  <si>
    <t>PCなどの機器に搭載され，鍵生成やハッシュ演算及び，暗号処理を行うセキュリティチップ</t>
  </si>
  <si>
    <t>ソフトウェア方式設計プロセス</t>
  </si>
  <si>
    <t>ソフトウェアを実行する機器とはCPUのアーキテクチャが異なる機器で開発を行うこと</t>
  </si>
  <si>
    <t>"イテレーション"の各回の最後</t>
  </si>
  <si>
    <t>関連する過去のデータとその他の変数との統計的関係を用いて，プロジェクトにおける作業のコストを見積もる。</t>
  </si>
  <si>
    <t>継続的にプロジェクトチームのメンバーのパフォーマンス及び相互関係を改善する。</t>
  </si>
  <si>
    <t>0.2</t>
  </si>
  <si>
    <t>サービスの設計，移行，提供及び改善のためにSMSを導入し，運用する。</t>
  </si>
  <si>
    <t>構成品目の特定，管理，記録，追跡，報告及び検証，並びにCMDBでのCI情報の管理</t>
  </si>
  <si>
    <t>業務部門が入力原票ごとの処理結果を確認できるように，処理結果リストを業務部門に送付する。</t>
  </si>
  <si>
    <t>退職・異動したシステム利用者に付与されていたアクセス権の削除・変更は，定期人事異動がある年度初めに全てまとめて行われていた。</t>
  </si>
  <si>
    <t>経営者</t>
  </si>
  <si>
    <t>企業で将来的に必要となる最上位の業務機能と業務組織を表した業務の全体像</t>
  </si>
  <si>
    <t>事業の中断・阻害に対応し，事業を復旧し，再開し，あらかじめ定められたレベルに回復するための手順を規定したもの</t>
  </si>
  <si>
    <t>経営戦略に基づいて組織体全体で整合性及び一貫性を確保した情報化を推進するために，方針及び目標に基づいて策定する全体最適化計画</t>
  </si>
  <si>
    <t>ロングテール</t>
  </si>
  <si>
    <t>p2％よりも大きい不良率のロットが合格する確率は，L2よりも小さい。</t>
  </si>
  <si>
    <t>機器に組み込まれているROMに記録されたプログラムに欠陥があったので，その機器の使用者に大けがをさせた。</t>
  </si>
  <si>
    <t>不特定の者に対する代金の支払に使用可能で，電子的に記録・移転でき，法定通貨やプリペイドカードではない財産的価値である。</t>
  </si>
  <si>
    <t>すべての標本点が正の傾きを持つ直線上にあるときは，相関係数が＋1になる。</t>
  </si>
  <si>
    <t>123</t>
  </si>
  <si>
    <t>0.95</t>
  </si>
  <si>
    <t>1文字を1バイトから4バイト(又は6バイト)までの可変長で表現しており，ASCIIと上位互換性がある。</t>
  </si>
  <si>
    <t>バッテリ消費量が少なく，一つの基地局で広範囲をカバーできる無線通信技術であり，複数のセンサーが同時につながるネットワークに適している。</t>
  </si>
  <si>
    <t>ハイパーバイザ</t>
  </si>
  <si>
    <t>タイムシェアリングシステムのスケジューリングに適している。</t>
  </si>
  <si>
    <t>大規模なデータを分散処理するためのソフトウェアライブラリ</t>
  </si>
  <si>
    <t>多様な人々に対して，利用の状況を理解しながら，多くの個人のアクセシビリティ水準を改善できるようにする。</t>
  </si>
  <si>
    <t>冗長性が排除され，データの整合性を保ちやすくなる。</t>
  </si>
  <si>
    <t>DISTINCT</t>
  </si>
  <si>
    <t>B，C，D，F</t>
  </si>
  <si>
    <t>ニューラルネットワークや統計解析などの手法を使って，大量に蓄積されているデータから，特徴あるパターンを探し出す。</t>
  </si>
  <si>
    <t>最長32オクテットのネットワーク識別子であり，接続するアクセスポイントの選択に用いられる。</t>
  </si>
  <si>
    <t>5.8</t>
  </si>
  <si>
    <t>衝突発生時の再送動作によって，衝突の頻度が増すとスループットが下がる。</t>
  </si>
  <si>
    <t>ARP</t>
  </si>
  <si>
    <t>CRLには，有効期限内のデジタル証明書のうち失効したデジタル証明書と失効した日時の対応が提示される。</t>
  </si>
  <si>
    <t>複数のサーバやネットワーク機器のログを収集分析し，不審なアクセスを検知する。</t>
  </si>
  <si>
    <t>Mn</t>
  </si>
  <si>
    <t>利用者がWebサイトを閲覧したとき，利用者に気付かれないように，利用者のPCに不正プログラムを転送させる。</t>
  </si>
  <si>
    <t>標的型サイバー攻撃を受けた組織や個人から提供された情報を分析し，社会や産業に重大な被害を及ぼしかねない標的型サイバー攻撃の把握，被害の分析，対策の早期着手の支援を行う。</t>
  </si>
  <si>
    <t>SSH</t>
  </si>
  <si>
    <t>信号の読出し用プローブの取付けを検出するとICチップ内の保存情報を消去する回路を設けて，ICチップ内の情報を容易に解析できないようにする。</t>
  </si>
  <si>
    <t>Webアプリケーションへの攻撃を監視し阻止する。</t>
  </si>
  <si>
    <t>ある木構造データを扱う機能をデータとともに一つにまとめ，木構造データをモジュールの外から見えないようにした。</t>
  </si>
  <si>
    <t>ドライバは，引数を渡してテスト対象モジュールを呼び出す。</t>
  </si>
  <si>
    <t>リファクタリング</t>
  </si>
  <si>
    <t>ソフトウェア開発組織及びプロジェクトのプロセスの成熟度を評価するためのモデルである。</t>
  </si>
  <si>
    <t>プログラムのバージョン</t>
  </si>
  <si>
    <t>(修正時間の合計)÷(修正件数)</t>
  </si>
  <si>
    <t>98.3</t>
  </si>
  <si>
    <t>屋根や壁面の断熱をおろそかにしない。</t>
  </si>
  <si>
    <t>遅れを取り戻すための方策について，被監査部門の責任者に助言する。</t>
  </si>
  <si>
    <t>システムの品質が本番稼働にとって問題がないことの判断資料が作成されていることを確認するために，品質報告書を閲覧する。</t>
  </si>
  <si>
    <t>入庫及び出庫記録に対して，自動的に連番を付与していること</t>
  </si>
  <si>
    <t>To-Beモデル</t>
  </si>
  <si>
    <t>全体最適化計画</t>
  </si>
  <si>
    <t>個々の自動車から得た位置情報とブレーキ作動情報をクラウドサービスを用いて蓄積し，急ブレーキが頻繁に踏まれる危険地点を分析し，その結果を運転者などに配信することによって，事故を未然に防止した。</t>
  </si>
  <si>
    <t>利害関係者のニーズの抽出</t>
  </si>
  <si>
    <t>開発段階において，前工程の遂行の結果，後工程の見積前提条件に変更が生じた場合に，各工程の開始のタイミングで，再度見積りを可能とするため</t>
  </si>
  <si>
    <t>製品の企画，設計及び開発は行うが，半導体製造の工場は所有しない。</t>
  </si>
  <si>
    <t>企業内のすべての顧客チャネルで情報を共有し，サービスのレベルを引き上げて顧客満足度を高め，顧客ロイヤリティの最適化に結び付ける考え方である。</t>
  </si>
  <si>
    <t>WTO政府調達協定の加盟国では，政府調達は国際標準の仕様に従って行われる。</t>
  </si>
  <si>
    <t>ジャイロセンサー</t>
  </si>
  <si>
    <t>演算処理のリソースを端末の近傍に置くことによって，アプリケーション処理の低遅延化や通信トラフィックの最適化を行う。</t>
  </si>
  <si>
    <t>物流業務に加え，流通加工なども含めたアウトソーシングサービスを行い，また荷主企業の物流企画も代行する。</t>
  </si>
  <si>
    <t>66</t>
  </si>
  <si>
    <t>散布図</t>
  </si>
  <si>
    <t>2,050</t>
  </si>
  <si>
    <t>請負の場合は発注先に帰属し，派遣の場合は派遣先に帰属する。</t>
  </si>
  <si>
    <t>漏えいして不正に用いられるおそれがあると認められる場合に限り，本人の申請又は市町村長(特別区の区長を含む)の職権によってマイナンバーは変更できる。</t>
  </si>
  <si>
    <t>｜α｜が1に比べて非常に小さい。</t>
  </si>
  <si>
    <t>&lt;letter&gt;｜&lt;identifier&gt;&lt;digit&gt;｜&lt;identifier&gt;&lt;letter&gt;</t>
  </si>
  <si>
    <t>1世代後の個数は，第n世代の個数の1.8倍に増える。</t>
  </si>
  <si>
    <t>aとbの最大公約数</t>
  </si>
  <si>
    <t>再帰的プログラムは，手続の中でそれ自体を呼び出すプログラムであり，再入可能である。</t>
  </si>
  <si>
    <t>動作していない回路への電源を遮断する。</t>
  </si>
  <si>
    <t>キャッシュメモリと主記憶の両方に同時にデータを書き込む。</t>
  </si>
  <si>
    <t>動画や音声などの大容量のデータを利用する際に，インターネット回線の負荷を軽減するようにサーバを分散配置する。</t>
  </si>
  <si>
    <t>各プログラムの実行状態や資源の利用状況を測定し，システムの構成や応答性能を改善するためのデータを得る。</t>
  </si>
  <si>
    <t>0.99</t>
  </si>
  <si>
    <t>LRU</t>
  </si>
  <si>
    <t>EJB(Enterprise JavaBeans)</t>
  </si>
  <si>
    <t>テストカバレージ分析ツール</t>
  </si>
  <si>
    <t>GPLであるソースコードの派生物のライセンスは，無条件にGPLとなる。</t>
  </si>
  <si>
    <t>300</t>
  </si>
  <si>
    <t>F＝B</t>
  </si>
  <si>
    <t>ディザリング</t>
  </si>
  <si>
    <t>"123456：注文"が複数の商品にリンクしているのは，誤りである。</t>
  </si>
  <si>
    <t>第2正規形</t>
  </si>
  <si>
    <t>E</t>
  </si>
  <si>
    <t>PPP</t>
  </si>
  <si>
    <t>ネットワークスイッチ間にループとなる経路ができることによって，特定のイーサネットフレームが大量に複製されて，通信が極端に遅くなったり通信できなくなったりすること</t>
  </si>
  <si>
    <t>インターネットにアクセスする組織内の利用者PCについて，外部からの不正アクセスを困難にすることができる。</t>
  </si>
  <si>
    <t>サーバ証明書の正当性を，認証局の公開鍵を使って検証する。</t>
  </si>
  <si>
    <t>共通鍵暗号方式で相手ごとに秘密の通信をする場合，通信相手が多くなるに従って，鍵管理の手間が増える。</t>
  </si>
  <si>
    <t>企業がIT活用を推進していく中で，サイバー攻撃から企業を守る観点で経営者が認識すべき3原則と，情報セキュリティ対策を実施する上での責任者となる担当幹部に，経営者が指示すべき事項をまとめたもの</t>
  </si>
  <si>
    <t>標的組織の従業員が頻繁にアクセスするWebサイトに攻撃コードを埋め込み，標的組織の従業員がアクセスしたときだけ攻撃が行われるようにする。</t>
  </si>
  <si>
    <t>再帰的な問合せに対しては，内部ネットワークからのものだけに応答するように設定する。</t>
  </si>
  <si>
    <t>c</t>
  </si>
  <si>
    <t>攻撃者が社内ネットワークに仕掛けたマルウェアによってHTTPSが使われると，通信内容がチェックできないので，秘密情報が社外に送信されてしまう。</t>
  </si>
  <si>
    <t>ソフトウェアを複数の異なる機器に共通して利用することが可能になるので，ソフトウェア開発効率を向上できる。</t>
  </si>
  <si>
    <t>ソフトウェアに存在する顧客の要求との不一致を解消したり，要求の変化に柔軟に対応したりする。</t>
  </si>
  <si>
    <t>作業Eの余裕日数は30日である。</t>
  </si>
  <si>
    <t>特定したリスクがプロジェクト目標全体に与える影響を数量的に分析する。</t>
  </si>
  <si>
    <t>リスクの影響や責任の一部または全部を第三者に移す。</t>
  </si>
  <si>
    <t>サービスの中断回数及びそのインパクトの削減率</t>
  </si>
  <si>
    <t>C案</t>
  </si>
  <si>
    <t>根本原因の特定</t>
  </si>
  <si>
    <t>調査結果に事実誤認がないことを被監査部門に確認した上で，監査人が改善の必要があると判断した事項を記載する。</t>
  </si>
  <si>
    <t>プルーフリストと受注伝票との照合が行われているか，プルーフリストと受注伝票上の照合印を確かめる。</t>
  </si>
  <si>
    <t>ファイル，データ内容の改ざん</t>
  </si>
  <si>
    <t>ファウンドリ</t>
  </si>
  <si>
    <t>製鉄メーカーによる鉄鋼石採掘会社の買収・合併</t>
  </si>
  <si>
    <t>低価格戦略と積極的なプロモーションによって，新製品のマーケットシェアの増大を図る。</t>
  </si>
  <si>
    <t>部品の組立てから完成検査まで，ほとんどの工程を1人又は数人で作業する。</t>
  </si>
  <si>
    <t>決済を仲介し，落札者から送金を受け，商品の受渡し完了後に出品者へ送金を行う仕組みのこと</t>
  </si>
  <si>
    <t>利用者のWebサイトの検索履歴，アクセスしたページや購買履歴から利用者の興味・関心を解析し，関連した広告を利用者が見ているWebサイトに表示する。</t>
  </si>
  <si>
    <t>近隣地域社会の住民</t>
  </si>
  <si>
    <t>従業員1人当たりの労働時間を短縮したり仕事の配分方法を見直したりするなど，労働者間で労働を分かち合うことで雇用維持・創出を図る。</t>
  </si>
  <si>
    <t>発注量には経済的発注量を用いると効果的である。</t>
  </si>
  <si>
    <t>損益分岐点での売上高は，固定費と変動費の和に等しい。</t>
  </si>
  <si>
    <t>特定の分野ごとにWebページのURLを収集し，独自の解釈を付けたリンク集は，著作権法で保護され得る。</t>
  </si>
  <si>
    <t>A・X</t>
  </si>
  <si>
    <t>C 演算子 D</t>
  </si>
  <si>
    <t>124</t>
  </si>
  <si>
    <t>未整列の部分を順序木にし，そこから最小値を取り出して整列済の部分に移す。この操作を繰り返して，未整列の部分を縮めていく。</t>
  </si>
  <si>
    <t>クライアントのWebブラウザとサーバ間で双方向の通信をすること</t>
  </si>
  <si>
    <t>処理対象データが格納されている記憶場所のアドレスが格納されている記憶場所のアドレス</t>
  </si>
  <si>
    <t>複数のバンクに割り振った連続したアドレスにアクセスしたとき，アクセス時間を短くする。</t>
  </si>
  <si>
    <t>同時に実行可能な複数の動作をまとめて一つの命令として，同時に実行する。</t>
  </si>
  <si>
    <t>B，D，A，C，E，@</t>
  </si>
  <si>
    <t>OS，アプリケーション及びハードウェアの障害に対応し，障害時に障害が発生していないサーバに自動的に処理を引き継ぐので，切替え時間の短い安定した運用が求められる場合に有効である。</t>
  </si>
  <si>
    <t>アンテナから電力が供給される。</t>
  </si>
  <si>
    <t>ブロック単位で電気的に内容の消去ができる。</t>
  </si>
  <si>
    <t>XOR</t>
  </si>
  <si>
    <t>SMIL</t>
  </si>
  <si>
    <t>外部スキーマは，データの利用者からの見方を表現する。</t>
  </si>
  <si>
    <t>logX</t>
  </si>
  <si>
    <t>実表に対する射影，結合などによって導出表が得られる。</t>
  </si>
  <si>
    <t>伝送媒体やアクセス制御方式の異なるネットワークの接続が可能であり，送信データのIPアドレスを識別し，データの転送経路を決定する。</t>
  </si>
  <si>
    <t>SOAP</t>
  </si>
  <si>
    <t>暗号化機能</t>
  </si>
  <si>
    <t>ISP"A"管理下の動的IPアドレスからISP"A"のメールサーバを経由せずに直接送信された電子メール</t>
  </si>
  <si>
    <t>利用者が入力したパスワードと，サーバから送られてきたランダムなデータとをクライアント側で演算し，その結果を送信する。</t>
  </si>
  <si>
    <t>AES</t>
  </si>
  <si>
    <t>普段と異なる環境からのアクセスと判断した場合，追加の本人認証をすることによって，一定の利便性を保ちながら，不正アクセスに対抗し安全性を高める。</t>
  </si>
  <si>
    <t>成人には虹(こう)彩の経年変化がなく，虹彩認証では，認証デバイスでのパターン更新がほとんど不要である。</t>
  </si>
  <si>
    <t>公開鍵暗号方式と共通鍵暗号方式を組み合わせることによって鍵管理コストと処理性能の両立を図る。</t>
  </si>
  <si>
    <t>受信側のメールサーバが，受信メールの送信元IPアドレスと，送信元ドメインのDNSに登録されているメールサーバのIPアドレスとを照合する。</t>
  </si>
  <si>
    <t>システムとアクタの相互作用を表現する。</t>
  </si>
  <si>
    <t>オブジェクトに共通する性質を定義したものがクラスであり，クラスを集めたものがクラスライブラリである。</t>
  </si>
  <si>
    <t>ソースプログラムを解析してプログラム仕様書を作る。</t>
  </si>
  <si>
    <t>使用許諾対象が特許で保護された技術を使っていないソフトウェアであっても，使用許諾することは可能である。</t>
  </si>
  <si>
    <t>コンフィギュレーション・マネジメント</t>
  </si>
  <si>
    <t>21</t>
  </si>
  <si>
    <t>サービス継続及び可用性管理</t>
  </si>
  <si>
    <t>システム監査人は，システム管理者に対して監査の実施に協力するよう要請できる。</t>
  </si>
  <si>
    <t>改善勧告に対する被監査部門の改善実施状況を確認する。</t>
  </si>
  <si>
    <t>情報戦略のコンサルティングサービスに重点を置くために，社内要員30名をITのプロフェッショナルとして育成する。</t>
  </si>
  <si>
    <t>業績の評価や経営戦略の策定を行うために，業務システムなどに蓄積された膨大なデータを分析する。</t>
  </si>
  <si>
    <t>家庭から廃棄される際に，PCリサイクルマーク付きのPCは，メーカーや輸入販売業者の責任で回収・再資源化する。</t>
  </si>
  <si>
    <t>システム基盤に関わる可用性，性能，拡張性，運用性，保守性，移行性，セキュリティ，システム環境などの項目</t>
  </si>
  <si>
    <t>構築するシステムがどのような機能となるか明確になっていないので準委任契約にした。</t>
  </si>
  <si>
    <t>優れた業績を上げている企業との比較分析から，自社の経営革新を行う。</t>
  </si>
  <si>
    <t>製品と市場の視点から，事業拡大の方向性を市場浸透・製品開発・市場開拓・多角化に分けて，戦略を検討する。</t>
  </si>
  <si>
    <t>CAに分類される顧客は，離反しているおそれがあるので，離反していないかの調査が重要である。</t>
  </si>
  <si>
    <t>先進的な製品開発に成功しても，事業化するためには更なる困難が立ちはだかっている。</t>
  </si>
  <si>
    <t>発注者がインターネット上で発注対象の業務内容や発注条件を告知し，受注者を募集する。</t>
  </si>
  <si>
    <t>ディスプレイに映像，文字などの情報を表示する電子看板</t>
  </si>
  <si>
    <t>作業別に作業内容とその実施期間を棒状に図示したものであり，作業の予定や実績を示す場合に効果的である。</t>
  </si>
  <si>
    <t>対象の機器・部品が，様々な環境条件の下で使用されているうちに，偶発的に故障が発生するので，予備部品などを用意しておく。</t>
  </si>
  <si>
    <t>2,400</t>
  </si>
  <si>
    <t>意匠権，実用新案権，商標権，特許権</t>
  </si>
  <si>
    <t>特定個人情報の取扱状況が分かる記録を保存する。</t>
  </si>
  <si>
    <t>強い連帯性をもつチームが批判的思考を欠くことによって，不合理な合意へと達すること</t>
  </si>
  <si>
    <t>排他的論理和</t>
  </si>
  <si>
    <t>ET</t>
  </si>
  <si>
    <t>印刷の緊急性や印刷量の多少にかかわらず，先着順に印刷する。</t>
  </si>
  <si>
    <t>Aの後にBC又はCB，BC又はCB，…と繰り返して実行する。</t>
  </si>
  <si>
    <t>リエントラント</t>
  </si>
  <si>
    <t>サブルーチン呼出し時に，戻り先アドレス及びレジスタの内容を格納するメモリのアドレス</t>
  </si>
  <si>
    <t>単一命令ストリームで複数のデータストリームを処理する方式</t>
  </si>
  <si>
    <t>四つの転送スピードをもつシリアルインタフェースであり，スーパースピードモードは，PCと外付け磁気ディスクとの接続などに使用される。</t>
  </si>
  <si>
    <t>光の透過を画素ごとに制御し，カラーフィルターを用いて色を表現する。</t>
  </si>
  <si>
    <t>プレゼンテーション層，ファンクション層，データ層に分離したアーキテクチャであり，各層のOSは異なってもよい。</t>
  </si>
  <si>
    <t>遠隔地にある資源を，遠隔地での処理方式を知らなくても，手元にある資源と同じ操作で利用できる。</t>
  </si>
  <si>
    <t>システムに障害が発生したときでも，常に安全側にシステムを制御する。</t>
  </si>
  <si>
    <t>到着順</t>
  </si>
  <si>
    <t>リフレッシュ動作が必要なメモリであり，PCの主記憶として用いられる。</t>
  </si>
  <si>
    <t>動作する必要がない回路ブロックへの電源供給を遮断することによって，消費電力を減らす。</t>
  </si>
  <si>
    <t>必要とされる全ての機能(システム)を集積した1個の半導体チップ</t>
  </si>
  <si>
    <t>インタビュー法</t>
  </si>
  <si>
    <t>アンチエイリアシングは，周囲の画素との平均値演算などを施すことによって，斜め線や曲線のギザギザを目立たなくする。</t>
  </si>
  <si>
    <t>"在庫"表への行追加</t>
  </si>
  <si>
    <t>バックアップ取得後にコミットした全てのトランザクションをロールフォワードする。</t>
  </si>
  <si>
    <t>注文(販売店コード，顧客コード，商品コード，注文年月日，数量)</t>
  </si>
  <si>
    <t>54</t>
  </si>
  <si>
    <t>255.255.255.240</t>
  </si>
  <si>
    <t>社内の利用者が，インターネット上の特定のWebサーバを参照しようとすると，本来とは異なるWebサーバに誘導される。</t>
  </si>
  <si>
    <t>情報の安全管理に必要な事項を事前に確認し，それらの事項を盛り込んだ上で委託先との契約書を取り交わす。</t>
  </si>
  <si>
    <t>ある利用者がシステムを利用したという事実を証明可能にする。</t>
  </si>
  <si>
    <t>特徴的なパターンが含まれるかなどWebアプリケーションへの通信内容を検査して，不正な操作を遮断する。</t>
  </si>
  <si>
    <t>パスワードによる利用者認証を行う。</t>
  </si>
  <si>
    <t>仮想サーバのゲストOSに係るセキュリティの設定</t>
  </si>
  <si>
    <t>PCに侵入したマルウェアが，利用者のインターネットバンキングへのログインを検知して，Webブラウザから送信される振込先などのデータを改ざんする。</t>
  </si>
  <si>
    <t>ソフトウェアにある欠陥の診断又は故障原因の追究，及びソフトウェアの修正箇所を識別しやすいかどうか。</t>
  </si>
  <si>
    <t>単一のデータ項目を引数で受け渡す</t>
  </si>
  <si>
    <t>状態遷移図</t>
  </si>
  <si>
    <t>プログラムを書く前にテストケースを作成すること</t>
  </si>
  <si>
    <t>プロジェクトマネジメントオフィス</t>
  </si>
  <si>
    <t>成果物を反復的に生産して提供する活動を継続的に遂行する。</t>
  </si>
  <si>
    <t>COCOMOの使用には，自社における生産性に関する，蓄積されたデータが必要である。</t>
  </si>
  <si>
    <t>地理的に分散した二つ以上のサービスデスクを組み合わせて，24時間体制でサービスを提供する。</t>
  </si>
  <si>
    <t>あらかじめ定めた間隔で，サービス目標に照らしてサービスの傾向及びパフォーマンスを監視する。</t>
  </si>
  <si>
    <t>構成品目の情報を正確に把握することによって，他のプロセスの確実な実施を支援できる。</t>
  </si>
  <si>
    <t>監査対象に対する被監査部門の管理者及び担当者のリスクの認識について，アンケート調査によって情報を収集する。</t>
  </si>
  <si>
    <t>請負契約においては，委託側の事務所で作業を行っている受託側要員のシステムへのアクセス管理が妥当かどうかを，委託側が監査できるように定める。</t>
  </si>
  <si>
    <t>投資目的に基づいた効果目標を設定し，実施可否判断に必要な情報を上位マネジメントに提供する。</t>
  </si>
  <si>
    <t>情報化投資計画</t>
  </si>
  <si>
    <t>実店舗，インターネット上のオンラインストア，カタログ通販など，複数の顧客接点から同質の利便性で商品を注文・購入できること</t>
  </si>
  <si>
    <t>ビジネスアナリシスの計画とモニタリング，引き出し，要求アナリシス，基礎コンピテンシーなど七つの知識エリアから成る知識体系</t>
  </si>
  <si>
    <t>上位企業の市場シェアを奪うことを目標に，製品，サービス，販売促進，流通チャネルなどのあらゆる面での差別化戦略をとる。</t>
  </si>
  <si>
    <t>初回購入に至る消費者の心理的な障壁が高いことが想定されるので，無料サンプルの配布やお試し価格による提供などのセールスプロモーションを実施する。</t>
  </si>
  <si>
    <t>技術のSカーブ</t>
  </si>
  <si>
    <t>設計部門と生産部門の作業を並列に進めるコンカレントエンジニアリング</t>
  </si>
  <si>
    <t>ネットワークを介して，商取引のためのデータをコンピュータ(端末を含む)間で標準的な規約に基づいて交換することである。</t>
  </si>
  <si>
    <t>財務評価だけでなく，社会的責任への取組みも評価して，企業への投資を行う。</t>
  </si>
  <si>
    <t>目標達成を急ぐ余り，一部のメンバーの意見を中心にまとめてしまうので，他のメンバーから抵抗を受けることが多い。</t>
  </si>
  <si>
    <t>多様な働き方・生き方が選択できる社会</t>
  </si>
  <si>
    <t>ソーシャルメディア上の行為は社員だけでなくA社にも影響を与えるため</t>
  </si>
  <si>
    <t>生存している個人に関する情報に限られる。</t>
  </si>
  <si>
    <t>(A∩B) ⊆ C</t>
  </si>
  <si>
    <t>d と x</t>
  </si>
  <si>
    <t>コンポーネントが容易に再利用できる。</t>
  </si>
  <si>
    <t>分岐命令を少なくする。</t>
  </si>
  <si>
    <t>SIMD</t>
  </si>
  <si>
    <t>CPUが指定した仮想アドレスを物理アドレスに対応させる。</t>
  </si>
  <si>
    <t>障害ノードを排除して代替ノードでアプリケーションを実行させるフェールオーバー機能が働く。</t>
  </si>
  <si>
    <t>従来の稼働率と同じ値である。</t>
  </si>
  <si>
    <t>実際にアクセスが行われたときにだけ主記憶にロードするので，無駄なページをロードしなくて済む。</t>
  </si>
  <si>
    <t>定数が格納される変数を追跡し，途中で値が変更されないことが確認できれば，その変数を定数で置き換える。</t>
  </si>
  <si>
    <t>積和演算などの機能を内蔵しているので，デジタルフィルターを実現するのに適している。</t>
  </si>
  <si>
    <t>A＝1，B＝1 のとき，C及びDは前の状態を保持する。</t>
  </si>
  <si>
    <t>H.264/AVC</t>
  </si>
  <si>
    <t>データベースへのアクセスを細かい単位でプロシージャ化することによって，処理性能(スループット)を向上させることができる。</t>
  </si>
  <si>
    <t>{B，F}</t>
  </si>
  <si>
    <t>S/MIME</t>
  </si>
  <si>
    <t>http: はプロトコルとしてHTTPを使用して参照することを示している。</t>
  </si>
  <si>
    <t>攻撃者が用意したスクリプトを，閲覧者のWebブラウザを介して脆弱なWebサイトに送り込み，閲覧者のWebブラウザ上でスクリプトを実行させる。</t>
  </si>
  <si>
    <t>当該日時にファイルが存在し，それ以降改ざんされていないこと</t>
  </si>
  <si>
    <t>アクセスポイントに設定されているのと同じSSIDとパスワード(Pre-Shared Key)が設定されている端末だけを接続させる。</t>
  </si>
  <si>
    <t>RSA</t>
  </si>
  <si>
    <t>セキュリティパッチが提供される前にパッチが対象とする脆弱性を攻撃する。</t>
  </si>
  <si>
    <t>不正アクセスなどコンピュータに関する犯罪の法的な証拠性を確保できるように，原因究明に必要な情報の保全，収集，分析をすること</t>
  </si>
  <si>
    <t>可能性がある文字のあらゆる組合せのパスワードでログインを試みる。</t>
  </si>
  <si>
    <t>ファイアウォールや公開サーバに対して侵入できないかどうかを確認する。</t>
  </si>
  <si>
    <t>ほかのデータストアと直接にデータフローで結ばれることはなく，処理が介在する。</t>
  </si>
  <si>
    <t>同じ職場内の様々なスキルや知識をもつレビューアによって，成果物を検証する。</t>
  </si>
  <si>
    <t>N＝NA×NB／NAB</t>
  </si>
  <si>
    <t>外部から見た動作を変えずにプログラムをより良く作り直すこと</t>
  </si>
  <si>
    <t>プロジェクトの特性や開発モデルに合わせて，アクティビティやタスクを取捨選択して適用する。</t>
  </si>
  <si>
    <t>プロジェクトスコープマネジメント</t>
  </si>
  <si>
    <t>外部仕様から，そのシステムがもつ入力，出力や内部論理ファイルなどの5項目に該当する要素の数を求め，複雑さを考慮した重みを掛けて求めた値を合計して規模を見積もる。</t>
  </si>
  <si>
    <t>サービスデスクが他のサポート・レベルに問い合わせずにクローズできたインシデントの割合</t>
  </si>
  <si>
    <t>被監査部門から事前に入手した資料を閲覧し，監査対象の実態を明確に把握する。</t>
  </si>
  <si>
    <t>プルーフリストと受注伝票との照合が行われているか，プルーフリスト又は受注伝票上の照合印を確かめる。</t>
  </si>
  <si>
    <t>売掛金回収条件の設定は，営業部門でなく，審査部門が行っている。</t>
  </si>
  <si>
    <t>経営戦略との整合性を考慮すること</t>
  </si>
  <si>
    <t>調達者から供給者候補に対して，システム化の目的や業務内容などを示し，情報の提供を依頼すること</t>
  </si>
  <si>
    <t>製品やサービスについて，環境に配慮した点や環境負荷の低減効果などの特徴，事業者の環境配慮への姿勢を，説明文やシンボルマーク，図表などを通して主張したもの</t>
  </si>
  <si>
    <t>ソフトウェアや情報サービス，Webサイトなどを，高齢者や障害者を含む誰もが利用可能であること</t>
  </si>
  <si>
    <t>前工程は後工程から回ってくるかんばんの指示量に備え，自工程の在庫を最小限に抑えながら生産しておく必要がある。</t>
  </si>
  <si>
    <t>企業存続の危機につながりかねない，経営者や従業員による不法行為の発生を抑制する。</t>
  </si>
  <si>
    <t>マクシミン原理に基づく最適意思決定は，消極的投資である。</t>
  </si>
  <si>
    <t>7,500,000</t>
  </si>
  <si>
    <t>特定の分野ごとにWebページのURLを収集し，独自の解釈を付けたリンク集は，著作権法で保護される。</t>
  </si>
  <si>
    <t>電磁的方式によって，記録，発信，伝送，受信される情報に限られる。</t>
  </si>
  <si>
    <t>端末の角速度</t>
  </si>
  <si>
    <t>正方形内に乱数を用いて多数の点を一様に打ち，円の中にある点の個数によって求める。</t>
  </si>
  <si>
    <t>複数のパイプラインを用いて，同時に複数の命令を実行可能にすることによって高速化を図る方式である。</t>
  </si>
  <si>
    <t>分岐命令の分岐先が決まる前に，あらかじめ予測した分岐先の命令の実行を開始する。</t>
  </si>
  <si>
    <t>データ及び冗長ビットの記録方法と記録位置との組合せ</t>
  </si>
  <si>
    <t>B案の方が，A案よりも稼働率が高い。</t>
  </si>
  <si>
    <t>各プロセスを待ち行列の順にタイムクウォンタムずつ処理し，終了しないときは待ち行列の最後につなぐ。</t>
  </si>
  <si>
    <t>使用しないブロックへの電源供給停止</t>
  </si>
  <si>
    <t>実際には存在しない衣料品を仮想的に試着したり，過去の建築物を3次元CGで実際の画像上に再現したりする。</t>
  </si>
  <si>
    <t>CURSOR</t>
  </si>
  <si>
    <t>トランザクション内の処理は，全てが実行されるか，全てが取り消されるかのいずれかである。</t>
  </si>
  <si>
    <t>DNSサーバが動作していない。</t>
  </si>
  <si>
    <t>1.56×10-7</t>
  </si>
  <si>
    <t>172.16.255.129</t>
  </si>
  <si>
    <t>PCが参照するDNSサーバに偽のドメイン情報を注入して，偽装されたサーバにPCの利用者を誘導する。</t>
  </si>
  <si>
    <t>リスク対応後に残るリスク</t>
  </si>
  <si>
    <t>PaaS</t>
  </si>
  <si>
    <t>rootkit</t>
  </si>
  <si>
    <t>メール送信のなりすましを検知する。</t>
  </si>
  <si>
    <t>入力文字列からアクセスするファイル名を組み立てるアプリケーションに対して，攻撃者が，上位のディレクトリを意味する文字列を使って，非公開のファイルにアクセスする。</t>
  </si>
  <si>
    <t>DFD</t>
  </si>
  <si>
    <t>中断時又は故障時に，製品又はシステムが直接的に影響を受けたデータを回復し，システムを希望する状態に復元することができる度合い</t>
  </si>
  <si>
    <t>単体テストを終えたプログラムは，すぐに結合して，結合テストを行う。</t>
  </si>
  <si>
    <t>作業Jを1日短縮する。</t>
  </si>
  <si>
    <t>プロジェクトの成果物を生成するために実施すべき具体的な作業を特定する。</t>
  </si>
  <si>
    <t>損害の発生に備えて，損害賠償保険を掛ける。</t>
  </si>
  <si>
    <t>サービスの中断回数</t>
  </si>
  <si>
    <t>障害箇所を切り離し，機能又は性能が低下してもシステムを稼働させ続けること</t>
  </si>
  <si>
    <t>実際に例外データや異常データの入力を行う。</t>
  </si>
  <si>
    <t>バックアップジョブの設定内容及びジョブの実行結果ログの閲覧</t>
  </si>
  <si>
    <t>各業務と情報システムを，ビジネス，データ，アプリケーション，テクノロジの四つの体系で分析し，全体最適化の観点から見直すための技法である。</t>
  </si>
  <si>
    <t>投資リスクや投資価値の類似性で分類したカテゴリごとのIT投資について，企業レベルで最適な資源配分を行う。</t>
  </si>
  <si>
    <t>技術の成熟などによって，他社製品との差別化が価格以外の点で困難になること</t>
  </si>
  <si>
    <t>製品の品質を向上する革新的な製造工程を開発する。</t>
  </si>
  <si>
    <t>中間在庫を極力減らすために，生産ラインにおいて，後工程が自工程の生産に合わせて，必要な部品を前工程から調達する。</t>
  </si>
  <si>
    <t>発注時に需要予測が必要である。</t>
  </si>
  <si>
    <t>電子署名には，民事訴訟法における押印と同様の効力が認められている。</t>
  </si>
  <si>
    <t>(16／10)n</t>
  </si>
  <si>
    <t>V4，V6，V5</t>
  </si>
  <si>
    <t>マージソート</t>
  </si>
  <si>
    <t>制御ハザード</t>
  </si>
  <si>
    <t>MIMD</t>
  </si>
  <si>
    <t>プロセッサから主記憶への書込み頻度を減らす。</t>
  </si>
  <si>
    <t>システムを論理的に，プレゼンテーション，ファンクション，データベースの3階層に分けたシステムである。</t>
  </si>
  <si>
    <t>サーバごとに専用の磁気ディスクを搭載して個別管理するよりも，ファイルサーバのようにシステム全体で磁気ディスク群を効率的に利用することができる。</t>
  </si>
  <si>
    <t>20,000</t>
  </si>
  <si>
    <t>プロセス管理やメモリ管理などの，アプリケーションが動作するための基本機能を提供する。</t>
  </si>
  <si>
    <t>C400 〜 C4FF</t>
  </si>
  <si>
    <t>ワイヤフレーム表現とは，3次元形状をすべて線で表現することである。</t>
  </si>
  <si>
    <t>表の利用者に対し，表への問合せ，更新，追加，削除などの操作を許可する。</t>
  </si>
  <si>
    <t>{A，C}</t>
  </si>
  <si>
    <t>集中管理方式では，データディクショナリ/ディレクトリを保有するサイトの障害が，分散データベースシステムの重大な障害になる。</t>
  </si>
  <si>
    <t>大規模データベースから，統計や推論の手法を使って，意味のある情報を見つけ出すこと</t>
  </si>
  <si>
    <t>攻撃者は特定の目的をもち，特定組織を標的に複数の手法を組み合わせて気付かれないよう執拗(よう)に攻撃を繰り返す。</t>
  </si>
  <si>
    <t>SMTPサーバは，クライアントがアクセスしてきた場合に利用者認証を行い，認証が成功したとき電子メールを受け付ける。</t>
  </si>
  <si>
    <t>SQLインジェクションを防ぐために，Webアプリケーション内でデータベースへの問合せを作成する際にバインド機構を使用する。</t>
  </si>
  <si>
    <t>PCのMACアドレスを確認し，事前に登録されているMACアドレスである場合だけ通信を許可する。</t>
  </si>
  <si>
    <t>監視者の配置</t>
  </si>
  <si>
    <t>内容の暗号化とデジタル署名の付与</t>
  </si>
  <si>
    <t>システムとアクタの相互作用を表現している。</t>
  </si>
  <si>
    <t>機能仕様から同値クラスや限界値を識別し，テストデータを作成する。</t>
  </si>
  <si>
    <t>プログラムを修正したことによって，想定外の影響が出ていないかどうかを確認するためのテストである。</t>
  </si>
  <si>
    <t>開発成果物を，委託元で開発する別のソフトウェアに適用できなくなる。</t>
  </si>
  <si>
    <t>作業の内容や範囲が体系的に整理でき，作業の全体が把握しやすくなる。</t>
  </si>
  <si>
    <t>アーンドバリューマネジメント</t>
  </si>
  <si>
    <t>全体の設計が完了する前に，仕様が固まっているモジュールの開発を開始する。</t>
  </si>
  <si>
    <t>サービス及びサービス目標を特定した，サービス提供者と顧客との間の合意事項</t>
  </si>
  <si>
    <t>障害発生時点の24時間前の業務データの復旧を保証する。</t>
  </si>
  <si>
    <t>現場調査では，監査人が見た実態と被監査部門からの説明を総合的に判断して，監査証拠とする。</t>
  </si>
  <si>
    <t>ソフトウェアのソースコードなどを第三者へ預託するエスクロウ条項</t>
  </si>
  <si>
    <t>財務，顧客，内部業務プロセスなど複数の視点ごとに業績評価の指標を設定し，経営戦略との適合性を評価することによって，IT投資の効果を多面的に把握する。</t>
  </si>
  <si>
    <t>中長期の経営計画</t>
  </si>
  <si>
    <t>受注管理システムの稼働率を決められた水準に維持するために，障害発生時は半日以内に回復できること</t>
  </si>
  <si>
    <t>価格，提案内容などが点数化され，最高得点の提案が選ばれる。</t>
  </si>
  <si>
    <t>ニッチ戦略</t>
  </si>
  <si>
    <t>新規ビジネスの採算性や実行可能性を，投資前に分析し，評価すること</t>
  </si>
  <si>
    <t>SCM</t>
  </si>
  <si>
    <t>競合他社がまねできないような，自動車エンジンのアイドリングストップ技術</t>
  </si>
  <si>
    <t>製品の企画・設計・製造を同時並行処理し，全体のリードタイムを短縮すること</t>
  </si>
  <si>
    <t>コーポレートガバナンス</t>
  </si>
  <si>
    <t>X−Sの発注取消を行う。</t>
  </si>
  <si>
    <t>公然と知られていないこと</t>
  </si>
  <si>
    <t>0.45</t>
  </si>
  <si>
    <t>AはCと同形であるが，Bとは同形でない。</t>
  </si>
  <si>
    <t>空きブロック群のうち，要求された大きさを満たす最小のものを割り当てるので，最終的には小さな空きブロックが多数残る傾向にある。</t>
  </si>
  <si>
    <t>整数型は，2の補数表示を使用すると8ビットでは−128〜127が扱える。</t>
  </si>
  <si>
    <t>命令のアドレス部の値をそのまま実効アドレスとする。</t>
  </si>
  <si>
    <t>データ処理条件の組立て，データの加工</t>
  </si>
  <si>
    <t>コンピュータシステムに効率よく投資するために，性能，経済性及び拡張性を考えてシステムの構成を決定する。</t>
  </si>
  <si>
    <t>プリエンプティブ方式を実現するには，OSがプロセスを強制的に切り替えて実行する機構が必要になる。</t>
  </si>
  <si>
    <t>主記憶に存在するページをアクセスするとき</t>
  </si>
  <si>
    <t>使用するフォントを文書ファイルに埋め込むことができ，閲覧や印刷時に使用するコンピュータ環境が異なっても，作成時と同じ字形で表示できる。</t>
  </si>
  <si>
    <t>参照制約</t>
  </si>
  <si>
    <t>どの部門にも所属しない社員は登録できない。</t>
  </si>
  <si>
    <t>ROLLBACKの実行要求</t>
  </si>
  <si>
    <t>トランザクションが完了したときの状態は，処理済みか未処理のどちらかしかない。</t>
  </si>
  <si>
    <t>172.22.31.255</t>
  </si>
  <si>
    <t>SNMP</t>
  </si>
  <si>
    <t>RSS</t>
  </si>
  <si>
    <t>CAPTCHA</t>
  </si>
  <si>
    <t>デジタル証明書の正当性を認証局の公開鍵を使って検証する。</t>
  </si>
  <si>
    <t>ブラウザで当該認証局を信頼していない状態に設定し，Webサイトのデジタル証明書に関するエラーが出た場合はアクセスを中止する。</t>
  </si>
  <si>
    <t>ファイアウォールや公開サーバに対して侵入できないことを確認する。</t>
  </si>
  <si>
    <t>リモートログインやリモートファイルコピーのセキュリティを強化したツール及びプロトコル</t>
  </si>
  <si>
    <t>機密情報を記載したページでは，アクセス時に利用者認証を要求する。</t>
  </si>
  <si>
    <t>呼び出す側と呼び出される側のモジュール間のデータの受渡しは，引数としてデータ項目を列挙するのが最も望ましい。</t>
  </si>
  <si>
    <t>オンラインヘルプを充実させ，利用方法を理解しやすくする。</t>
  </si>
  <si>
    <t>静的テストとは，プログラムを実行することなくテストする手法であり，コード検査，静的解析などがある。</t>
  </si>
  <si>
    <t>公開されている複数のサービスを利用して，新たなサービスを提供する。</t>
  </si>
  <si>
    <t>変更要求</t>
  </si>
  <si>
    <t>開発コストは問題ないが，進捗に遅れが出ているので，遅れを改善するための対策が必要である。</t>
  </si>
  <si>
    <t>クリティカルパス上のスケジュールアクティビティ</t>
  </si>
  <si>
    <t>インシデント対応手順として採られる，サービスへの影響を低減又は除去する方法のこと</t>
  </si>
  <si>
    <t>ログ情報によって復旧するときの処理時間が平均して約2倍になる。</t>
  </si>
  <si>
    <t>UPS</t>
  </si>
  <si>
    <t>監査報告書に記載した監査意見</t>
  </si>
  <si>
    <t>スプレッドシートのプログラムの内容が文書化され検証されていること</t>
  </si>
  <si>
    <t>システムの開発から運用・保守に至るプロセスにおいて活用できる内部資源の量と質を把握した上で，外部資源の活用を計画する。</t>
  </si>
  <si>
    <t>投資額を分母に，投資による収益を分子とした比率を算出し，投資に値するかどうかを評価する。</t>
  </si>
  <si>
    <t>システムの運用・保守を担当している部門の責任者</t>
  </si>
  <si>
    <t>性別や年齢，国籍などの面で従業員の多様性を尊重することによって，組織の活力を向上させることである。</t>
  </si>
  <si>
    <t>財務，顧客，内部ビジネスプロセス，学習と成長の視点から，経営戦略の立案と実行を支援する手法</t>
  </si>
  <si>
    <t>購買・生産・販売・財務などの仕事の性質によって，部門を編成した組織である。</t>
  </si>
  <si>
    <t>品質改善策の立案に際し，原因別の不良発生件数を分析し，優先取組みテーマを選択する。</t>
  </si>
  <si>
    <t>時間外労働，休日労働についての労使協定を書面で締結し，行政官庁に届け出ることによって，法定労働時間外の労働が認められる制度</t>
  </si>
  <si>
    <t>派遣元事業主と派遣先事業主</t>
  </si>
  <si>
    <t>279</t>
  </si>
  <si>
    <t>c，b，a</t>
  </si>
  <si>
    <t>5432112345</t>
  </si>
  <si>
    <t>8</t>
  </si>
  <si>
    <t>主記憶を幾つかの区画に分割し，連続したメモリアドレスへのアクセスを高速化する。</t>
  </si>
  <si>
    <t>専用の制御回路が入出力装置や主記憶などの間のデータ転送を行う方式である。</t>
  </si>
  <si>
    <t>320</t>
  </si>
  <si>
    <t>AとC</t>
  </si>
  <si>
    <t>変数の宣言と使用とを対応付けたり，演算におけるデータ型の整合性をチェックする。</t>
  </si>
  <si>
    <t>日付及び時刻を示すカレンダ情報をもっており，システムの時刻の管理に使われる。</t>
  </si>
  <si>
    <t>a＝0，b＝1</t>
  </si>
  <si>
    <t>どれだけ利用者がストレスを感じずに，目標とする要求が達成できるかをいう。</t>
  </si>
  <si>
    <t>RDBMSが収集した統計情報を基に予測した実行計画を比較して，アクセスパスを選択する。</t>
  </si>
  <si>
    <t>(大阪商品∪名古屋商品)−東京商品</t>
  </si>
  <si>
    <t>255.255.255.128</t>
  </si>
  <si>
    <t>2.8</t>
  </si>
  <si>
    <t>発信者の秘密鍵</t>
  </si>
  <si>
    <t>情報セキュリティのための経営陣の方向性及び支持を規定する。</t>
  </si>
  <si>
    <t>検査対象をメモリ上の仮想環境下で実行して，その挙動を監視する。</t>
  </si>
  <si>
    <t>Webアプリケーションに用意された入力フィールドに，悪意のあるJavaScriptコードを含んだデータを入力する。</t>
  </si>
  <si>
    <t>証拠と原本との同一性を証明する。</t>
  </si>
  <si>
    <t>ある組織の親組織の数が，子組織の数より多い可能性がある。</t>
  </si>
  <si>
    <t>32.5</t>
  </si>
  <si>
    <t>店舗案内のページ上に，他のサイトが提供する地図情報を表示する。</t>
  </si>
  <si>
    <t>ファンクションポイント法</t>
  </si>
  <si>
    <t>ITサービスを迅速に復旧させるために回復策を実施する。</t>
  </si>
  <si>
    <t>フルバックアップのデータで復元した後に，差分を加えて復旧する。</t>
  </si>
  <si>
    <t>障害が起きると，企業活動に重大な影響を及ぼすシステム</t>
  </si>
  <si>
    <t>監査チームメンバーに任命された総務部のAさんが，ほかのメンバーと一緒に，総務部の入退室管理の状況を監査する。</t>
  </si>
  <si>
    <t>不必要なシステム開発コストを抑制するよう，情報システムの目的を達成するための複数の代替案を作成し，比較検討する。</t>
  </si>
  <si>
    <t>情報化投資をリスクや投資価値の類似性で幾つかのカテゴリに整理し，ビジネス戦略実現のための最適な資源配分を管理する手法である。</t>
  </si>
  <si>
    <t>組織全体の業務とシステムを統一的な手法でモデル化し，業務とシステムを同時に改善することを目的とした，業務とシステムの最適化手法である。</t>
  </si>
  <si>
    <t>経営目標の達成に必要な業務機能を定義し，体系化したもの</t>
  </si>
  <si>
    <t>新製品投入後の市場シェア</t>
  </si>
  <si>
    <t>バランススコアカード</t>
  </si>
  <si>
    <t>マルチコアCPUを採用した，高性能で低消費電力の製品を開発する。</t>
  </si>
  <si>
    <t>道路上に設置したビーコン又はFM多重放送から情報を受信し，渋滞情報，事故情報，工事情報などを表示するシステム</t>
  </si>
  <si>
    <t>勝つためには選手に戦術の立案と実行を任せることだ。</t>
  </si>
  <si>
    <t>205</t>
  </si>
  <si>
    <t>980</t>
  </si>
  <si>
    <t>特定の分野ごとにWebページのURLを収集し，簡単なコメントをつけたリンク集は，著作権法で保護される。</t>
  </si>
  <si>
    <t>業務分析やIT戦略のコンサルティングなど，作業や事務の遂行を約束する契約である。仕事の完成は約束されないが，委託元の求めに応じて報告の義務がある。</t>
  </si>
  <si>
    <t>(A∪B)∩(A∪B)</t>
  </si>
  <si>
    <t>if n＝0 then 1 else return n×fact(n−1)</t>
  </si>
  <si>
    <t>分岐命令</t>
  </si>
  <si>
    <t>ファンクション層は，データを加工してプレゼンテーション層に返信する。</t>
  </si>
  <si>
    <t>故障が発生したときに対処するのではなく，品質管理などを通じてシステム構成要素の信頼性を高めることを，フォールトアボイダンスという。</t>
  </si>
  <si>
    <t>t×f×m</t>
  </si>
  <si>
    <t>プログラムやデータを補助記憶装置に格納し，必要に応じて主記憶に読み込むので，主記憶の見かけの容量を拡大できる。</t>
  </si>
  <si>
    <t>同一ライセンスでの頒布</t>
  </si>
  <si>
    <t>あらかじめ設定された一定時間内にタイマがクリアされなかった場合，システム異常とみなしてシステムに通知する。</t>
  </si>
  <si>
    <t>半加算</t>
  </si>
  <si>
    <t>標本化</t>
  </si>
  <si>
    <t>クライアントとサーバ間の通信量を削減できる。</t>
  </si>
  <si>
    <t>社員(社員番号，氏名)
プログラマ(社員番号，プログラム言語)</t>
  </si>
  <si>
    <t>共有ロック獲得済の資源に対して，別のトランザクションからの新たな共有ロックの獲得を認める。</t>
  </si>
  <si>
    <t>Webページのフォーム上の漢字をHTTPのGETメソッドでサーバに送る場合</t>
  </si>
  <si>
    <t>SSL/TLS</t>
  </si>
  <si>
    <t>計算能力の向上などによって，鍵の推定が可能になり，暗号の安全性が低下すること</t>
  </si>
  <si>
    <t>与えられた1組の平文と暗号文に対し，総当たりで鍵を割り出す。</t>
  </si>
  <si>
    <t>件名や本文に，受信者の業務に関係がありそうな内容が記述されている。</t>
  </si>
  <si>
    <t>LANアナライザーにはネットワークを通過するパケットを表示できるので，盗聴などに悪用されないように注意する必要がある。</t>
  </si>
  <si>
    <t>外部に公開していないサービスへのアクセス</t>
  </si>
  <si>
    <t>アクセスポイントがもつ暗号化機能において，参加者の端末とアクセスポイントとの間で事前に共有する鍵をセミナごとに変更する。</t>
  </si>
  <si>
    <t>プログラムの影響がシステム全体に及ぶことを防止するために，プログラムが実行できる機能やアクセスできるリソースを制限して動作させる。</t>
  </si>
  <si>
    <t>利用者が，使用したいソフトウェアの使用方法を1時間以内に習得できること</t>
  </si>
  <si>
    <t>外部から見た振る舞いを変更せずに保守性の高いプログラムに書き直す。</t>
  </si>
  <si>
    <t>特許の実施権の許諾を受けた者が，更に第三者に当該特許の実施権を許諾すること</t>
  </si>
  <si>
    <t>通常は順番に行うアクティビティを並行して行うことによって，所要期間を短縮する。</t>
  </si>
  <si>
    <t>軽減</t>
  </si>
  <si>
    <t>サービス及びサービス目標値に関するサービス提供者と顧客間の合意</t>
  </si>
  <si>
    <t>135,500</t>
  </si>
  <si>
    <t>雇用の終了をもって守秘責任が解消されることが，雇用契約に定められている。</t>
  </si>
  <si>
    <t>独立性を担保するために，システム監査チームは情報システム部にも経理部にも所属しない者で組織しなければならない。</t>
  </si>
  <si>
    <t>特権IDの貸出し及び返却の管理簿と，特権IDのログを照合する。</t>
  </si>
  <si>
    <t>経営トップや各部門の責任者などから構成された，情報システムに関わる活動全般をモニタリングする組織</t>
  </si>
  <si>
    <t>通信と情報処理技術によって，発電と電力消費を総合的に制御し，再生可能エネルギーの活用，安定的な電力供給，最適な需給調整を図るシステム</t>
  </si>
  <si>
    <t>現行システムと同じ機能の要求であっても，現行システムの機能や使われ方を調査して，要件定義を実施する。</t>
  </si>
  <si>
    <t>フォロワー戦略</t>
  </si>
  <si>
    <t>財務，顧客，内部ビジネスプロセス，学習と成長の四つの視点ごとの課題，施策，目標の間の因果関係を表現したもの</t>
  </si>
  <si>
    <t>製品の基準生産計画を基に，部品の手配数量を算出する。</t>
  </si>
  <si>
    <t>S8＋S9＋S10＋S11−I7</t>
  </si>
  <si>
    <t>売れ筋商品に絞り込んで販売するのではなく，多品種少量販売によって大きな売上や利益を得ることができる。</t>
  </si>
  <si>
    <t>横軸に時間，縦軸に故障率をとって経過を記録すると，使用初期は故障が多く，徐々に減少して一定の故障率に落ち着く。更に時間が経過すると再び故障率は増加する。</t>
  </si>
  <si>
    <t>製造物を顧客に引き渡した時における科学又は技術水準では発見できない内容の欠陥であれば，その製造業者の損害賠償責任は問われない。</t>
  </si>
  <si>
    <t>31</t>
  </si>
  <si>
    <t>1101</t>
  </si>
  <si>
    <t>EAB＋CD−×＝</t>
  </si>
  <si>
    <t>スタックに最後に入った要素を示す添字の変数</t>
  </si>
  <si>
    <t>アルゴリズムがこれより遅くならないという計算量の上限値を表す。</t>
  </si>
  <si>
    <t>スーパースカラ</t>
  </si>
  <si>
    <t>27</t>
  </si>
  <si>
    <t>各種OSからファイルを共有することができるので，データを交換する業務に適している。</t>
  </si>
  <si>
    <t>MTBFMTBF＋MTTRは，システムが稼働している時間の割合を表す。</t>
  </si>
  <si>
    <t>0.88</t>
  </si>
  <si>
    <t>一連のプログラムやデータを，不連続な主記憶に割り付けることができる。</t>
  </si>
  <si>
    <t>文書のレイアウトが複雑であり，正しい読上げ順になるようにHTMLで記述するのが難しかったので，タグ付きPDFを使用した。</t>
  </si>
  <si>
    <t>アンチエイリアシングは，周辺の画素との平均化演算などを施すことによって，斜め線や曲線のギザギザを目立たなくする。</t>
  </si>
  <si>
    <t>A→B，A→C，C→A，C→B</t>
  </si>
  <si>
    <t>"口座"表には二つ以上の外部キーがある。</t>
  </si>
  <si>
    <t>ETLツール</t>
  </si>
  <si>
    <t>Ajax</t>
  </si>
  <si>
    <t>リバースプロキシを使ったシングルサインオンの場合，利用者認証においてパスワードの代わりにデジタル証明書を用いることができる。</t>
  </si>
  <si>
    <t>電子メールの改ざんの有無の確認</t>
  </si>
  <si>
    <t>共通鍵暗号方式では，暗号化及び復号に使用する鍵が同一である。</t>
  </si>
  <si>
    <t>Webページの改ざん</t>
  </si>
  <si>
    <t>検査対象プログラムを動作させてその挙動を監視し，もしウイルスによく見られる行動を起こせばウイルスとして検知する。</t>
  </si>
  <si>
    <t>シーケンス図</t>
  </si>
  <si>
    <t>決定表は，条件と処理を対比させた表形式で論理を表現したものであり，複雑な条件判定を伴う要件定義の記述手段として有効である。</t>
  </si>
  <si>
    <t>再利用可能な部品の開発は，同一規模の通常のソフトウェアを開発する場合よりも工数がかかる。</t>
  </si>
  <si>
    <t>業務機能を提供するサービスを組み合わせることによって，システムを構築する考え方である。</t>
  </si>
  <si>
    <t>ソフトウェアハウスと使用許諾契約を締結し，契約上は複製権の許諾は受けていないが，使用許諾を受けたソフトウェアにはプロテクトがかけられていたので，そのプロテクトを外し，バックアップのために複製した。</t>
  </si>
  <si>
    <t>管理図</t>
  </si>
  <si>
    <t>インシデントの解決とサービスの復旧</t>
  </si>
  <si>
    <t>エディットバリデーションチェック</t>
  </si>
  <si>
    <t>社内業務のうちコアビジネス以外の業務の一部又は全部を，情報システムと併せて外部に委託することで，経営資源をコアビジネスに集中させること</t>
  </si>
  <si>
    <t>業務に必要となるデータの収集・加工・発信を適切に実施することを目指し，コンピュータやネットワークを有効に利用する能力の習熟を図る。</t>
  </si>
  <si>
    <t>ソフトウェアの信頼性，効率性など品質に関する要件</t>
  </si>
  <si>
    <t>ユーザー要件を実現するために，現在の状況において利用可能な技術・製品，ベンダーにおける導入実績など実現手段に関する情報提供をベンダーに依頼する文書</t>
  </si>
  <si>
    <t>技術開発，業務提携，M&amp;Aなどで，新たな製品や市場での成長の機会を求める。</t>
  </si>
  <si>
    <t>再生可能エネルギーを地域内で有効活用するために，各家庭やオフィス，交通機関など地域活動全体のエネルギー使用状況を管理する。</t>
  </si>
  <si>
    <t>製品開発，製造，販売，保守，リサイクルに至る製造業のプロセスにおいて，製品に関連する情報を一元管理し，商品力向上やコスト低減を図る。</t>
  </si>
  <si>
    <t>バーチャルモール</t>
  </si>
  <si>
    <t>錯綜(そう)した問題点や，まとまっていない意見，アイディアなどを整理し，まとめるために用いられる。</t>
  </si>
  <si>
    <t>受注者が雇用する労働者に対して，受注者側監督者が業務遂行に関する指示を行い，開発作業を行わせる。</t>
  </si>
  <si>
    <t>ポアソン分布</t>
  </si>
  <si>
    <t>AGC</t>
  </si>
  <si>
    <t>一つのメモリブロックをキャッシュ内の単一のロケーションに割り当てる。</t>
  </si>
  <si>
    <t>ライトバック</t>
  </si>
  <si>
    <t>RAID1</t>
  </si>
  <si>
    <t>フェールバック</t>
  </si>
  <si>
    <t>直列に接続した場合，R1(t)×R2(t)である。</t>
  </si>
  <si>
    <t>単位時間当たりのジョブの処理件数のことであり，スプーリングはスループットの向上に役立つ。</t>
  </si>
  <si>
    <t>22</t>
  </si>
  <si>
    <t>障害発生時の影響が大きいサーバにおいて，誤り訂正に使われる。</t>
  </si>
  <si>
    <t>物体の表面に画像を貼り付けることによって，表面の質感を表現する。</t>
  </si>
  <si>
    <t>2,500</t>
  </si>
  <si>
    <t>UNIQUE</t>
  </si>
  <si>
    <t>原子性(atomicity)</t>
  </si>
  <si>
    <t>アプリケーションサーバAから監視用サーバXへのSNMPトラップ</t>
  </si>
  <si>
    <t>PKI</t>
  </si>
  <si>
    <t>メッセージダイジェストからメッセージを復元することは困難である。</t>
  </si>
  <si>
    <t>ネットワーク上でのパスワードの，漏えい防止とリプレイ攻撃の防御</t>
  </si>
  <si>
    <t>送信者が署名鍵を使って署名を作成し，それをメッセージに付加することによって，受信者が送信者を確認できるようにする。</t>
  </si>
  <si>
    <t>サイト運営者はサイト内のSSLで保護されたWebページにサイト運営者の公開鍵を公開し，利用者は電子メールで送信するデータをその公開鍵で暗号化する。</t>
  </si>
  <si>
    <t>メッセージを画像データや音声データなどに埋め込み，メッセージの存在を隠す技術のことをいう。</t>
  </si>
  <si>
    <t>インスタンスを生成すること</t>
  </si>
  <si>
    <t>論理型プログラミング</t>
  </si>
  <si>
    <t>既存のプログラムからそのプログラムの仕様を導き出すこと</t>
  </si>
  <si>
    <t>プロジェクトの進捗が，計画より遅れている。</t>
  </si>
  <si>
    <t>システムの機能を入出力データ数やファイル数などによって定量的に計測し，複雑さとアプリケーションの特性による調整を行って，システム規模を見積もる方法である。</t>
  </si>
  <si>
    <t>インタビュー対象者の回答が，事実であるか推測であるかを区別すべきである。</t>
  </si>
  <si>
    <t>有効性評価プロセスでの評価結果に基づき，設定レベルを継続的に見直す。</t>
  </si>
  <si>
    <t>災害発生時にシステムが長時間停止するのを防ぐ。</t>
  </si>
  <si>
    <t>例外ケースや異常ケースを想定したテストが行われていること</t>
  </si>
  <si>
    <t>発見した問題を監査依頼者に報告する。</t>
  </si>
  <si>
    <t>最も緊急度の高い業務を対象に，代替設備や代替手段に切り替え，復旧作業の推進，要員などの経営資源のシフトを実施する。</t>
  </si>
  <si>
    <t>競争優位や事業機会を生み出す情報技術の利用方法について分析する。</t>
  </si>
  <si>
    <t>複数の要求事項がある場合，重要な要求とそうでない要求の区別がつくようにRFP作成時点で重要度を設定しておく。</t>
  </si>
  <si>
    <t>データセンターの資源を生かしてクラウドコンピューティングサービスを提供する。</t>
  </si>
  <si>
    <t>他社が参入しにくい特定の市場に対して専門化し，圧倒的な地位の実現を図る。</t>
  </si>
  <si>
    <t>市場シェアの拡大よりも，顧客との好ましい関係を重視し，長期にわたって自社製品を購入する顧客の割合を高める。</t>
  </si>
  <si>
    <t>PC，ゲーム機などから，携帯電話端末をモデム又はアクセスポイントのように用いて，インターネットなどを利用したデータ通信ができる。</t>
  </si>
  <si>
    <t>(C[n-1]＋C[n])／2×1.1−B[n]</t>
  </si>
  <si>
    <t>自己資本比率</t>
  </si>
  <si>
    <t>ソフトウェアの入ったCD-ROMの包装を破った時点</t>
  </si>
  <si>
    <t>派遣契約内容を派遣労働者を指揮命令する者やその他の関係者に周知すること</t>
  </si>
  <si>
    <t>(x div 256)＋(x mod 256)×256</t>
  </si>
  <si>
    <t>233</t>
  </si>
  <si>
    <t>left≦right</t>
  </si>
  <si>
    <t>主記憶を幾つかの区画に分割し，連続したメモリへのアクセスを高速化する。</t>
  </si>
  <si>
    <t>主記憶から所要のデータをブロック転送し，キャッシュメモリに読み込む。</t>
  </si>
  <si>
    <t>メモリ3</t>
  </si>
  <si>
    <t>他のコンピュータが提供する手続を，あたかも同一のコンピュータにある手続であるかのように呼び出すことができる。</t>
  </si>
  <si>
    <t>現用系と同じ業務システムを最初から予備系でも起動しておき，現用系に障害が発生したときは，予備系に自動的に切り替える。</t>
  </si>
  <si>
    <t>既存システムのパフォーマンスを最適化するために，変更箇所の検討や変更策を決定する。</t>
  </si>
  <si>
    <t>あるタスクの実行中に，別のタスクに切り替え，かつ実行権を渡すこと</t>
  </si>
  <si>
    <t>ページフォールトが発生したときに，当該ページを主記憶に読み込む。</t>
  </si>
  <si>
    <t>静電気放電によって，半導体素子が破壊されてしまう現象</t>
  </si>
  <si>
    <t>CMOSを使用したプロセッサでは，動作周波数を低くすることによって，論理反転時の電流が減少し，消費電力を少なくできる。</t>
  </si>
  <si>
    <t>メニュー画面上の使用権限のない機能は，実行できないようにする。</t>
  </si>
  <si>
    <t>コーパス</t>
  </si>
  <si>
    <t>何らかの問合せによって得られた表である。</t>
  </si>
  <si>
    <t>レプリケーション</t>
  </si>
  <si>
    <t>"本人情報の再確認が必要なので入力してください"という電子メールで示されたURLにアクセスし，個人情報を入力したところ，詐取された。</t>
  </si>
  <si>
    <t>WAF</t>
  </si>
  <si>
    <t>可能性のある文字のあらゆる組合せのパスワードでログインを試みる。</t>
  </si>
  <si>
    <t>アクタ</t>
  </si>
  <si>
    <t>外部設計書との一貫性の検証と要件定義の内容を満たしていることの確認</t>
  </si>
  <si>
    <t>動的結合</t>
  </si>
  <si>
    <t>プログラムがどのような機能を果たすのかを仕様書で調べて，テストケースを設計する。</t>
  </si>
  <si>
    <t>想定している単位時間当たりの最大件数のデータを入力したときに，意図したとおりに処理できるかどうかをテストする。</t>
  </si>
  <si>
    <t>セキュリティ分野のソフトウェアで，アルゴリズムを公開したくない場合</t>
  </si>
  <si>
    <t>各作業の開始時点と終了時点が一目で把握できる。</t>
  </si>
  <si>
    <t>個々の技術力に応じて，受講させる集合研修やOJTの内容を変えて教育する。</t>
  </si>
  <si>
    <t>顧客の要望とコストとの兼ね合いで，サービスレベルを設定する。</t>
  </si>
  <si>
    <t>変更要求を漏れなく管理するために，承認されなかった変更要求も記録した。</t>
  </si>
  <si>
    <t>ハードウェア及び、ソフトウェアの導入から運用管理までを含んだコスト</t>
  </si>
  <si>
    <t>ソフトウェアのライセンス証書などのエビデンスが保管されているか。</t>
  </si>
  <si>
    <t>プログラム変更に伴い，ドキュメントを遅滞なく更新すること</t>
  </si>
  <si>
    <t>アプリケーション</t>
  </si>
  <si>
    <t>企業の全体業務と使用される情報の関連を整理し，情報システムのあるべき姿を明確化すること</t>
  </si>
  <si>
    <t>リエンジニアリング</t>
  </si>
  <si>
    <t>調達先の選定</t>
  </si>
  <si>
    <t>新規分野への進出や，事業の拡大，再編などのために，他社の経営資源を獲得し活用する。</t>
  </si>
  <si>
    <t>製造原価又は仕入原価に一定のマージンを乗せて価格を決定する。</t>
  </si>
  <si>
    <t>不良率，納期遵守率など業務処理の信頼性やサービス品質に関する指標</t>
  </si>
  <si>
    <t>XML</t>
  </si>
  <si>
    <t>極小の集積回路にアンテナを組み合わせたもので電子荷札に利用され，無線自動認識技術によって対象の識別や位置確認などができる。</t>
  </si>
  <si>
    <t>請求があればA社が修正した部分を含む全ての二次的著作物のソースコードを公開しなければならない。</t>
  </si>
  <si>
    <t>売掛金の残高が5百万円から3百万円に減少した。</t>
  </si>
  <si>
    <t>親事業者と顧客との間の委託内容が変更になり，既に受領していたプログラムが不要になった。</t>
  </si>
  <si>
    <t>開設しているWebサイトの問合せページで自社製品販売促進ダイレクトメール送付可否欄に可と記入した依頼者の氏名及び住所を，自社の製品販売促進用ダイレクトメール発送先住所録に登録した。</t>
  </si>
  <si>
    <t>rem(12，−5)＝−3</t>
  </si>
  <si>
    <t>1110</t>
  </si>
  <si>
    <t>葉の個数がnならば，葉以外の節点の個数は n−1である。</t>
  </si>
  <si>
    <t>(I＋D−1)×P</t>
  </si>
  <si>
    <t>キャッシュメモリにだけ書き込み，対応する主記憶の更新は，キャッシュメモリからデータが追い出されるときに行う。</t>
  </si>
  <si>
    <t>疎結合マルチプロセッサシステム</t>
  </si>
  <si>
    <t>業務処理はモデル層が行い，処理結果はビュー層に渡されて画面表示が行われる。</t>
  </si>
  <si>
    <t>障害が発生した場合でも，処理やデータを他の処理装置に自動的に引き継ぎ，切替え処理を意識させない。</t>
  </si>
  <si>
    <t>平均故障間隔／（平均故障間隔＋平均修理時間）</t>
  </si>
  <si>
    <t>X, Y, Z</t>
  </si>
  <si>
    <t>優先度順方式では，一部のジョブの応答時間が極端に長くなることがある。</t>
  </si>
  <si>
    <t>OSSをパッケージ化したり，自社のソフトウェアを組み合わせたりして，有償で販売することができる。</t>
  </si>
  <si>
    <t>電力線に情報信号を乗せて通信する技術</t>
  </si>
  <si>
    <t>射影(projection)</t>
  </si>
  <si>
    <t>主キー以外の列に対してもインデックスを指定できる。</t>
  </si>
  <si>
    <t>再編成</t>
  </si>
  <si>
    <t>プライベートIPアドレスとポート番号の組合せと，グローバルIPアドレスとポート番号の組合せとの変換を行う。</t>
  </si>
  <si>
    <t>PCが参照するDNSサーバに誤ったドメイン管理情報を注入して，偽装されたWebサーバにPCの利用者を誘導する。</t>
  </si>
  <si>
    <t>ソーシャルエンジニアリング</t>
  </si>
  <si>
    <t>セキュリティパッチが提供される前に攻撃する。</t>
  </si>
  <si>
    <t>対象業務領域のモデル化に当たって，情報資源のデータ構造に着目する。</t>
  </si>
  <si>
    <t>ドライバは，テスト対象モジュールに引数を渡して呼び出す。</t>
  </si>
  <si>
    <t>ソフトウェアの開発及び取引の内容を明確にし，市場の透明性を高め，取引の更なる可視化を実現する。</t>
  </si>
  <si>
    <t>プロジェクトで行う作業を階層的に要素分解したワークパッケージ</t>
  </si>
  <si>
    <t>項目別に層別して出現度数の大きさの順に並べるとともに累積和を示した図であり，主要な原因を識別するために用いる。</t>
  </si>
  <si>
    <t>Zグラフを利用して，一定期間の売上実績や業績傾向を表示する。</t>
  </si>
  <si>
    <t>顧客とサービスプロバイダの間で合意されたサービスの目標及び責任範囲</t>
  </si>
  <si>
    <t>情報システムにまつわるリスクに対するコントロールの整備・運用状況を評価し，改善につなげることによって，ITガバナンスの実現に寄与する。</t>
  </si>
  <si>
    <t>経営資源の状況を踏まえて改善を実施する。</t>
  </si>
  <si>
    <t>情報技術の動向に対応するため，技術採用に関する指針を明確にする。</t>
  </si>
  <si>
    <t>0.7</t>
  </si>
  <si>
    <t>業務を構成する機能及び機能間の情報の流れを明確にする。</t>
  </si>
  <si>
    <t>受注管理システムの稼働率を決められた水準に維持するために、障害発生時は半日以内に回復できること</t>
  </si>
  <si>
    <t>他社との差別化の源泉となる経営資源</t>
  </si>
  <si>
    <t>目標を設定し，資源配分の優先順位を設定するための基礎として，自らの置かれた立場を評価する。</t>
  </si>
  <si>
    <t>先物，スワップ，オプションなどの金融派生商品のこと</t>
  </si>
  <si>
    <t>多種類かつフレキシブルな生産が求められるもの</t>
  </si>
  <si>
    <t>停電時に補助電源として一定時間電力を供給し続けることができる。</t>
  </si>
  <si>
    <t>経営管理が適切に行われているかどうかを監視し，ステークホルダに対して，企業活動の健全性を維持する仕組みのこと</t>
  </si>
  <si>
    <t>4.0</t>
  </si>
  <si>
    <t>請負契約の要員と発注者の社員が混在しているチームで，発注者側の責任者が業務の割振り，指示を行う。</t>
  </si>
  <si>
    <t>JPEG</t>
  </si>
  <si>
    <t>YAB＋CDE÷−×＝</t>
  </si>
  <si>
    <t>125</t>
  </si>
  <si>
    <t>機械・機構を物理的に動かす。</t>
  </si>
  <si>
    <t>再入可能プログラムは，呼出し元ごとに確保された記憶領域に局所変数が割り当てられる。</t>
  </si>
  <si>
    <t>メモリと入出力装置との間，又はメモリとメモリとの間でのデータ交換を，MPUを介さずに行う。</t>
  </si>
  <si>
    <t>A/D変換器の出力及びD/A変換器の入力を，メモリのデータ線に接続する。</t>
  </si>
  <si>
    <t>システムに入力された売上データを分析する販売管理コスト</t>
  </si>
  <si>
    <t>OSと同時又は必要に応じて起動され，バックグラウンドで常に動作しており，プリントキューからの印刷を管理したり，通信などの機能を提供する。</t>
  </si>
  <si>
    <t>一定の条件の下で，ソースコードの変更を許可している。</t>
  </si>
  <si>
    <t>複数のライセンスが設定されているので，利用者はそのうちの一つのライセンスを選択して同意する。</t>
  </si>
  <si>
    <t>積和演算</t>
  </si>
  <si>
    <t>複数のLSIで実現していた機能を1チップに集約したもの</t>
  </si>
  <si>
    <t>実行中に処理の進捗度を表示する。</t>
  </si>
  <si>
    <t>データクレンジング</t>
  </si>
  <si>
    <t>表の行を唯一に識別できる。</t>
  </si>
  <si>
    <t>2相コミット</t>
  </si>
  <si>
    <t>インデックスの設定に際しては，検索条件の検討だけでなく，テーブルのレコード数についての考慮も必要である。</t>
  </si>
  <si>
    <t>リピータは，同種のセグメント間で信号を増幅することによって伝送距離を延長する。</t>
  </si>
  <si>
    <t>クラスC</t>
  </si>
  <si>
    <t>MACアドレスを基にIPアドレスを問い合わせるプロトコル</t>
  </si>
  <si>
    <t>有効期間内に失効したデジタル証明書のシリアル番号</t>
  </si>
  <si>
    <t>システム管理者などを装い，利用者に問い合わせてパスワードを取得する。</t>
  </si>
  <si>
    <t>RSAは，素因数分解の計算の困難さを利用した公開鍵暗号方式である。</t>
  </si>
  <si>
    <t>特定ワームのファイル名を登録したAutorun.infファイルをUSBメモリ内に生成する。</t>
  </si>
  <si>
    <t>アサーションチェック</t>
  </si>
  <si>
    <t>トップダウンでプログラムのテストを行うとき，作成したモジュールをテストするために，仮の下位モジュールを用意して動作を確認する。</t>
  </si>
  <si>
    <t>条件網羅</t>
  </si>
  <si>
    <t>A社が特許を出願するより前に独自に開発して発売した製品は，A社の特許権の侵害にならない。</t>
  </si>
  <si>
    <t>ワークパッケージは，更にアクティビティに分解される。</t>
  </si>
  <si>
    <t>11X＋1Y＋1Z</t>
  </si>
  <si>
    <t>帳票数，画面数，ファイル数などのデータを基に，システム特性を考慮して，ソフトウェアの規模を見積もる。</t>
  </si>
  <si>
    <t>運用部門からもシステム開発に積極的に参加し，運用性の観点から助言する。</t>
  </si>
  <si>
    <t>75</t>
  </si>
  <si>
    <t>監査項目について，十分な証拠を入手するための手順</t>
  </si>
  <si>
    <t>情報戦略を立案し，効果的な情報システム投資とリスクを低減するためのコントロールを適切に整備・運用するための事項をとりまとめたもの</t>
  </si>
  <si>
    <t>E-R図</t>
  </si>
  <si>
    <t>不良在庫の減少率</t>
  </si>
  <si>
    <t>競争環境における機会・脅威と事業の強み・弱みを分析する。</t>
  </si>
  <si>
    <t>マイコン出荷後もソフトウェアの書換えが可能である。</t>
  </si>
  <si>
    <t>金融庁が行政サービスの一環として提供している，金融商品取引法に基づく有価証券報告書等の開示書類に関する電子開示システムである。</t>
  </si>
  <si>
    <t>機器を製造し出荷したA社が責任を負う。</t>
  </si>
  <si>
    <t>a と c</t>
  </si>
  <si>
    <t>それぞれの辺について，下端での交差は0回，上端での交差は1回とし，合計したものを交差回数とする。</t>
  </si>
  <si>
    <t>入力データの検査</t>
  </si>
  <si>
    <t>DTDに適合している。</t>
  </si>
  <si>
    <t>情報の一貫性を確保する能力</t>
  </si>
  <si>
    <t>0.03</t>
  </si>
  <si>
    <t>ループによる反復実行のように，短い時間にメモリの近接した場所を参照するプログラムの局所参照性は高くなる。</t>
  </si>
  <si>
    <t>インスペクターは，プログラム実行時にデータ内容を表示する。</t>
  </si>
  <si>
    <t>変更したファイルに変更した旨の告知を入れる。</t>
  </si>
  <si>
    <t>ビット当たりの面積を小さくできるので，高集積化に適している。</t>
  </si>
  <si>
    <t>ヒューリスティック評価法</t>
  </si>
  <si>
    <t>ハッシュインデックス</t>
  </si>
  <si>
    <t>正規化を行うと，複数の項目で構成される属性は，単一の項目をもつ属性に分解される。</t>
  </si>
  <si>
    <t>チェックポイント情報と更新後ログを使って回復する。</t>
  </si>
  <si>
    <t>セション層</t>
  </si>
  <si>
    <t>LAN同士やLANとWANを接続して，ネットワーク層での中継処理を行う。</t>
  </si>
  <si>
    <t>192.168.32.1</t>
  </si>
  <si>
    <t>プロキシ</t>
  </si>
  <si>
    <t>情報資産に害をもたらすおそれのある事象の原因</t>
  </si>
  <si>
    <t>Webアプリケーションに悪意のある入力データを与えてデータベースの問合せや操作を行う命令文を組み立てて，データを改ざんしたり不正に情報取得したりする攻撃</t>
  </si>
  <si>
    <t>単一の機能を実行するモジュール</t>
  </si>
  <si>
    <t>CMMI</t>
  </si>
  <si>
    <t>プロジェクトの開始時は不確実性の度合いが最も高いので，プロジェクト目標が達成できないリスクが最も大きい。</t>
  </si>
  <si>
    <t>プロジェクトで定めた品質基準を確実に満たすための，計画的かつ体系的な活動を行う。</t>
  </si>
  <si>
    <t>インシデントの根本原因を突き止めて排除したり，インシデントの発生を予防したりする。</t>
  </si>
  <si>
    <t>ディスク使用率</t>
  </si>
  <si>
    <t>ジャーナル情報からの復旧処理時間が平均して約2倍になる。</t>
  </si>
  <si>
    <t>ベンチマーキング</t>
  </si>
  <si>
    <t>問題発生の可能性とその影響の大きなシステムを対象とする。</t>
  </si>
  <si>
    <t>受託者から納品された成果物に対して，委託者が受入テストを実施していること</t>
  </si>
  <si>
    <t>IT環境の対応とIT利用及び統制からなる。</t>
  </si>
  <si>
    <t>市場，競合などの事業環境を分析し，事業目標との関係を明確にする。</t>
  </si>
  <si>
    <t>インターネット経由でアプリケーションソフトウェアの機能を，必要なときだけ利用者に提供するサービスのこと</t>
  </si>
  <si>
    <t>要件定義を機能要件，非機能要件にまとめて，ベンダーに提示する。</t>
  </si>
  <si>
    <t>財務報告用の情報の作成・流通・利用ができるように標準化した規約であり，適用業務パッケージやプラットフォームに依存せずに財務情報の利用が可能となる。</t>
  </si>
  <si>
    <t>EMS</t>
  </si>
  <si>
    <t>汚れに強く，梱(こん)包の外からも記録された情報を読むことができる。</t>
  </si>
  <si>
    <t>システム全体の最適化を行うことで，一つの製品ができる。</t>
  </si>
  <si>
    <t>日常的に反復して起こる問題や仕事の意志決定は部下に委譲し，上司は例外事項やより重要な問題について意志決定できるようにすべきである。</t>
  </si>
  <si>
    <t>処理速度の向上など，購入したプログラムを効果的に利用するために改変した。</t>
  </si>
  <si>
    <t>Webサイトで使用している他人のID・パスワードを無断で第三者に教える行為</t>
  </si>
  <si>
    <t>減算を，負数の作成と加算処理で行うことができる。</t>
  </si>
  <si>
    <t>送信側では，生成多項式を用いて検査対象のデータから検査用データを作り，これを検査対象のデータに付けて送信する。</t>
  </si>
  <si>
    <t>B→X→A→Y</t>
  </si>
  <si>
    <t>実行時のメモリ使用効率が良い。</t>
  </si>
  <si>
    <t>XSLT</t>
  </si>
  <si>
    <t>15</t>
  </si>
  <si>
    <t>データ転送速度が最大のモードは，ハイスピードモードである。</t>
  </si>
  <si>
    <t>タスクの生成は主に静的に行う。</t>
  </si>
  <si>
    <t>タスクAより優先度の高いタスクBが実行状態となった。</t>
  </si>
  <si>
    <t>ファイル名とファイルの実体を対応付けるためのファイル</t>
  </si>
  <si>
    <t>営利目的の企業での使用や，研究分野での使用も許可される。</t>
  </si>
  <si>
    <t>主としてラダー図を使ったシーケンスプログラムによって制御する。</t>
  </si>
  <si>
    <t>仮名入力欄の前には，"フリガナ(カタカナで入力)"のように，仮名の種類も明記する。</t>
  </si>
  <si>
    <t>誤操作した利用者の操作記録をとり，インタビューして問題点を解析する。</t>
  </si>
  <si>
    <t>アンチエイリアシングは，周囲の画素との平均値演算などを施すことで，斜め線や曲線のギザギザを目立たなくする。</t>
  </si>
  <si>
    <t>物体をポリゴンや曲面パッチを用いて表現する。</t>
  </si>
  <si>
    <t>調停者に障害が発生するタイミングによっては，その回復処理が終わらない限り，参加者全員がコミットもロールバックも行えない事態が起こる。</t>
  </si>
  <si>
    <t>システムが媒体障害以外の原因によって停止した場合，チェックポイントの取得以前に終了したトランザクションについての回復作業は不要である。</t>
  </si>
  <si>
    <t>"注文"のタプルが存在すれば，それに対応する"商品"のタプルは存在する。</t>
  </si>
  <si>
    <t>カテゴリ5又はそれ以上のUTPケーブルを使用する。</t>
  </si>
  <si>
    <t>送信者は自分の秘密鍵を使用して署名処理を行い，受信者は送信者の公開鍵を使用して検証処理を行う。</t>
  </si>
  <si>
    <t>取引当事者の公開鍵に対するデジタル証明書を発行する。</t>
  </si>
  <si>
    <t>被害が発生する確率と被害額で評価する。</t>
  </si>
  <si>
    <t>MACアドレスフィルタリング</t>
  </si>
  <si>
    <t>汎化，集約，関連などのクラス間の関係</t>
  </si>
  <si>
    <t>基底クラスで定義したデータ構造と手続きをサブクラスで引き継いで使用する。</t>
  </si>
  <si>
    <t>単一のデータ項目を引数で受け渡すモジュール</t>
  </si>
  <si>
    <t>アサーションチェッカ</t>
  </si>
  <si>
    <t>同値分割</t>
  </si>
  <si>
    <t>故障時に，指定された達成水準に再確立し，直接に影響を受けたデータを回復するソフトウェア製品の能力</t>
  </si>
  <si>
    <t>共通フレーム</t>
  </si>
  <si>
    <t>B→E→G</t>
  </si>
  <si>
    <t>システムの外部仕様の情報からそのシステムの機能の量を算定し，それを基にシステムの開発規模を見積もる手法である。</t>
  </si>
  <si>
    <t>システム開発の設計工程では，主に論理データベース設計を行い，データ項目を管理し標準化する。</t>
  </si>
  <si>
    <t>限定した部門で新システムを導入・観察した後にほかの全部門を移行するので，移行に関する問題が発生しても影響範囲を局所化できる。</t>
  </si>
  <si>
    <t>変更管理</t>
  </si>
  <si>
    <t>出力情報のエラー状況に関する記録</t>
  </si>
  <si>
    <t>監査調書</t>
  </si>
  <si>
    <t>業務プロセスを支援するシステムの機能や構成などを体系的に示したもの</t>
  </si>
  <si>
    <t>業務流れ図</t>
  </si>
  <si>
    <t>事業の目的，目標を達成するために必要なシステムに関係する要求事項の集合とシステム化の方針，及びシステムを実現するための実施計画を得ること</t>
  </si>
  <si>
    <t>企業は組織の決定や活動が社会や環境に及ぼす影響に責任をもつ。</t>
  </si>
  <si>
    <t>情報処理全体の体系を理解し，障害などの異常処理に対する判断ができる。</t>
  </si>
  <si>
    <t>専門家にアンケートを何度か繰り返し，その結果をフィードバックして意見を収束させる。</t>
  </si>
  <si>
    <t>経営構造の全面的な変革を必要とする技術革新である。</t>
  </si>
  <si>
    <t>自治体の利用する物品や資材の電子調達，電子入札を行う。</t>
  </si>
  <si>
    <t>HDMIは，音声と映像を合わせて送受信する規格である。</t>
  </si>
  <si>
    <t>自己資本</t>
  </si>
  <si>
    <t>不正アクセス禁止法</t>
  </si>
  <si>
    <t>経済産業省に設置されている審議会で，産業標準化法に基づいて産業標準化に関する調査・審議を行っており，JISの制定，改正などに関する審議を行っている。</t>
  </si>
  <si>
    <t>n(n＋1)／2＋1</t>
  </si>
  <si>
    <t>-1</t>
  </si>
  <si>
    <t>ハードウェア異常などによるマシンチェック</t>
  </si>
  <si>
    <t>セットアソシエイティブ方式</t>
  </si>
  <si>
    <t>RPC</t>
  </si>
  <si>
    <t>サブルーチンからの戻り番地の退避にはスタック領域が，割当てと解放の順序に関連のないデータにはヒープ領域が使用される。</t>
  </si>
  <si>
    <t>途中への挿入・取外しが容易に行える。</t>
  </si>
  <si>
    <t>従来はボード上で実現していたシステムを，一つのチップ上で実現したLSIのことである。</t>
  </si>
  <si>
    <t>閲覧しているページがWebサイトの中のどこに位置しているかを表示することによって，利用者がWebサイト内を移動しやすくする。</t>
  </si>
  <si>
    <t>コード化対象の選定</t>
  </si>
  <si>
    <t>1.5Mビット／秒程度の圧縮方式であり，主にCD−ROMなどの蓄積型メディアを対象にしている。</t>
  </si>
  <si>
    <t>52</t>
  </si>
  <si>
    <t>画像表示領域にウィンドウを定義し，ウィンドウ内の見える部分だけを取り出す処理である。</t>
  </si>
  <si>
    <t>従業員は，同時に複数の部署に所属してもよい。</t>
  </si>
  <si>
    <t>WiMAX</t>
  </si>
  <si>
    <t>AとD</t>
  </si>
  <si>
    <t>POP3</t>
  </si>
  <si>
    <t>バックドア</t>
  </si>
  <si>
    <t>サーバ内の想定外のファイル名を直接指定することによって，本来は許されないファイルを不正に閲覧する。</t>
  </si>
  <si>
    <t>預金者がATMから現金を引き出す。</t>
  </si>
  <si>
    <t>現物理モデル→現論理モデル→新論理モデル→新物理モデル</t>
  </si>
  <si>
    <t>成果物の問題点の早期発見を行う。</t>
  </si>
  <si>
    <t>多相性</t>
  </si>
  <si>
    <t>テスト対象のモジュールからの呼出し命令の条件に合わせて，値を返す。</t>
  </si>
  <si>
    <t>製品やサービスについて，組織が開発と保守やプロセスを改善するのを助ける。</t>
  </si>
  <si>
    <t>店舗案内のページ上に，ほかのサイトが提供する地図情報を表示する。</t>
  </si>
  <si>
    <t>55</t>
  </si>
  <si>
    <t>商品価格の最高値と最安値など，ある期間内に幅のある数値を時系列で表現するために，浮動棒グラフを使用する。</t>
  </si>
  <si>
    <t>インバスケットは，一定時間内に数多くの問題を処理させることによって，問題の関連性，緊急性，重要性などに対する総合的判断力を高める技法である。</t>
  </si>
  <si>
    <t>移行計画書には，移行作業で問題が発生した場合に旧システムに戻す際の判断基準が必要である。</t>
  </si>
  <si>
    <t>各工程での成果物を一元管理することによって、開発・保守作業の効率が良くなり，用語を統一することができる。</t>
  </si>
  <si>
    <t>ヒアリングで被監査部門から聞いた話を裏付けるための文書や記録を入手するよう努める。</t>
  </si>
  <si>
    <t>アクセスログ</t>
  </si>
  <si>
    <t>インターネットからの不正アクセスがWebサーバの被害にとどまるので，LAN上の配置は現状のDMZのままとする。</t>
  </si>
  <si>
    <t>経営事業目標</t>
  </si>
  <si>
    <t>企業の全体業務と使用される情報の関連を整理し，情報システムの全体像を明確化すること</t>
  </si>
  <si>
    <t>パッケージが前提としている業務モデルに配慮して，会社全体の業務プロセスを再設計することが重要である。</t>
  </si>
  <si>
    <t>新しい業務のあり方や運用をまとめた上で，業務上実現すべき要件を定義する。</t>
  </si>
  <si>
    <t>RFI</t>
  </si>
  <si>
    <t>経営戦略を立てるために，自社の強みと弱み，機会と脅威を分析する手法である。</t>
  </si>
  <si>
    <t>購買，生産，販売及び物流を結ぶ一連の業務を，企業間で全体最適の視点から見直し，納期短縮や在庫削減を図る。</t>
  </si>
  <si>
    <t>大学の研究成果を特許化し，又は企業への技術移転を支援し，産学の仲介役を果たす。</t>
  </si>
  <si>
    <t>列車の座席予約を管理するホストシステム</t>
  </si>
  <si>
    <t>災害やシステム障害など予期せぬ事態が発生した場合でも，重要な業務の継続を可能とするために事前に策定される行動計画のこと</t>
  </si>
  <si>
    <t>競争者がいる地域での販売戦略の策定</t>
  </si>
  <si>
    <t>625</t>
  </si>
  <si>
    <t>雇用主は自らの指揮命令の下で当該労働者を業務に従事させる。</t>
  </si>
  <si>
    <t>2進数の有限小数は，10進数にしても必ず有限小数になる。</t>
  </si>
  <si>
    <t>値のほぼ等しい二つの数値の差を求めたとき，有効けた数が減ることによって発生する誤差</t>
  </si>
  <si>
    <t>x1＝x0−?(x0)?'(x0)</t>
  </si>
  <si>
    <t>110</t>
  </si>
  <si>
    <t>誤りを復元することは，不可能である。</t>
  </si>
  <si>
    <t>階層の深さが同じになるように，ノードの分割と併合を行う。</t>
  </si>
  <si>
    <t>n</t>
  </si>
  <si>
    <t>一つの命令語で複数の命令を同時に実行する。</t>
  </si>
  <si>
    <t>同一番地に繰り返して書き込む場合は，主記憶へのアクセス回数が少なくて済む。</t>
  </si>
  <si>
    <t>29.2</t>
  </si>
  <si>
    <t>MIDI</t>
  </si>
  <si>
    <t>ガス放電に伴う発光を利用する。</t>
  </si>
  <si>
    <t>FIFO(First In First Out)</t>
  </si>
  <si>
    <t>130，110，30</t>
  </si>
  <si>
    <t>OSが，最小限の機能をもつ中核部分と，それ以外のサブシステムからなる。</t>
  </si>
  <si>
    <t>2層</t>
  </si>
  <si>
    <t>26.7</t>
  </si>
  <si>
    <t>データの定義情報を記述したデータ</t>
  </si>
  <si>
    <t>セントラルリポジトリから分散リポジトリへのデータのコピーをチェックアウト，分散リポジトリによるセントラルリポジトリのデータの更新をチェックインと呼ぶ。</t>
  </si>
  <si>
    <t>DOM，スクリプト，スタイルシート</t>
  </si>
  <si>
    <t>XMLで記述される文書の構造を定義する。</t>
  </si>
  <si>
    <t>帳票設計</t>
  </si>
  <si>
    <t>設置したセンサーの情報から，温室内の環境を最適に保つ温室制御システム</t>
  </si>
  <si>
    <t>インヘリタンス</t>
  </si>
  <si>
    <t>配置図</t>
  </si>
  <si>
    <t>条件網羅，命令網羅</t>
  </si>
  <si>
    <t>A→Cの仕事を1日短縮できれば，全体の仕事も1日短縮できる。</t>
  </si>
  <si>
    <t>データベースの物理設計を行う。</t>
  </si>
  <si>
    <t>キャパシティ管理</t>
  </si>
  <si>
    <t>リンクアグリゲーション</t>
  </si>
  <si>
    <t>192.168.10.1</t>
  </si>
  <si>
    <t>使用される自動の鍵交換プロトコルは，IKEである。</t>
  </si>
  <si>
    <t>リピータ</t>
  </si>
  <si>
    <t>元となる表に対してそのビューの所有者がもっているすべての権限</t>
  </si>
  <si>
    <t>SELECT MIN(生年月日) FROM 社員 AS S2
　　　WHERE S1.性別 = S2.性別</t>
  </si>
  <si>
    <t>トランザクションの実行の結果が矛盾した状態になることはない。</t>
  </si>
  <si>
    <t>RSAや楕(だ)円曲線暗号などの暗号方式がある。</t>
  </si>
  <si>
    <t>受信者は，ハッシュ関数を用いてメッセージからハッシュ符号を生成し，そのハッシュ符号と送信者の公開鍵を使用して署名を検証する。</t>
  </si>
  <si>
    <t>入力値から，データベースへの問合せや操作において特別な意味をもつ文字を解釈されないように保護する。</t>
  </si>
  <si>
    <t>ディスプレイやケーブルなどから放射される電磁波を傍受し，内容を観察する技術であり，電磁波遮断が施された部屋に機器を設置することによって対抗する。</t>
  </si>
  <si>
    <t>個人データを取り扱う情報システムを，ICカードによる入退出管理を実施している室内に配置する。</t>
  </si>
  <si>
    <t>内部監査においては，内部目的のためにその組織自身又は代理人が，品質マネジメントシステムの規格要求事項への適合性を監査する。</t>
  </si>
  <si>
    <t>認証情報に加え，属性情報とアクセス制御情報を異なるドメインに伝達するためのWebサービスプロトコル</t>
  </si>
  <si>
    <t>ISO/IEC 10646(JIS X 0221)のBMP(Basic Multilingual Plane:基本多言語面)として採用され，1文字を2バイトで表現する文字コードである。</t>
  </si>
  <si>
    <t>45C20000</t>
  </si>
  <si>
    <t>(X NAND X) NAND (Y NAND Y)</t>
  </si>
  <si>
    <t>abc×＋</t>
  </si>
  <si>
    <t>1，2，4</t>
  </si>
  <si>
    <t>ヒープソートでは，未整列の部分を順序木に構成し，そこから最大値又は最小値を取り出して既整列の部分に移す。この操作を繰り返して，未整列部分を縮めていく。</t>
  </si>
  <si>
    <t>B2</t>
  </si>
  <si>
    <t>n4＝n1−n2＋n3</t>
  </si>
  <si>
    <t>Aの後にBC又はCB，BC又はCB，…と繰り返しになる。</t>
  </si>
  <si>
    <t>クロック信号の立ち上がりと立ち下がりの両方に同期して，データを読み出す。</t>
  </si>
  <si>
    <t>ホストコントローラーとポイントツーポイントで周辺機器を接続する。</t>
  </si>
  <si>
    <t>2.4</t>
  </si>
  <si>
    <t>L−N＋E</t>
  </si>
  <si>
    <t>タスクAが実行状態になり，タスクB，Cは実行可能状態のまま。</t>
  </si>
  <si>
    <t>実行状態，実行可能状態，実行状態</t>
  </si>
  <si>
    <t>ファイルの作成と削除を繰り返しても，ファイルに割り当てられない無駄な領域が発生しない。</t>
  </si>
  <si>
    <t>一度アクセスしたデータブロックは再利用される可能性が高いので，入出力に利用したバッファをすぐに解放せず，しばらく保持する。</t>
  </si>
  <si>
    <t>直接LANに接続し，異なるOSの複数のコンピュータでファイルを共有することができる。</t>
  </si>
  <si>
    <t>中央のサーバで，処理を並列処理可能な単位に分割し，それらを多数のPCやサーバで並列処理する。</t>
  </si>
  <si>
    <t>a(1−(1−b)3)(1−(1−c)2)</t>
  </si>
  <si>
    <t>性能が低下しても，処理を継続する。</t>
  </si>
  <si>
    <t>システムを故障なしに長い時間動かすためには，偶発故障期に定期点検で部品を交換することによって，磨耗故障期を迎える時期を遅れさせることが重要である。</t>
  </si>
  <si>
    <t>再入可能プログラムは，局所変数をタスク単位に格納しなければならない。</t>
  </si>
  <si>
    <t>OSSを商用ソフトウェアに組み込んだ場合には，ライセンスによっては商用ソフトウェアのソースコードを公開することが求められる。</t>
  </si>
  <si>
    <t>プロセスそれ自体を改善していくための仕組みが機能している。</t>
  </si>
  <si>
    <t>基底クラスで定義されたデータ構造と手続をサブクラスで引き継いで使える。</t>
  </si>
  <si>
    <t>データ項目だけをモジュール間の引数として渡す。</t>
  </si>
  <si>
    <t>UMLでは，アクターから見たシステムの振る舞いをユースケース図で表現する。</t>
  </si>
  <si>
    <t>すべての判定条件文において，結果が真になる場合と偽になる場合の両方がテストされるようにテストケースを設計する。</t>
  </si>
  <si>
    <t>WBS(Work Breakdown Structure)に基づいて，成果物単位や処理単位に工数を見積もり，ボトムアップ的に積み上げていく方法である。</t>
  </si>
  <si>
    <t>システムダウンの根本原因を究明し，抜本的な対応策を策定する。</t>
  </si>
  <si>
    <t>運用中に発生するソフトウェアの障害件数</t>
  </si>
  <si>
    <t>アドレス空間として128ビットを割り当てた。</t>
  </si>
  <si>
    <t>プライベートIPアドレス及びそのポート番号と，グローバルIPアドレス及びそのポート番号との対応</t>
  </si>
  <si>
    <t>インターネット上のDNSサーバは階層化されており，ある名前の問合せが解決できない場合は，上位のDNSサーバに問い合わせて結果を得ることができる。</t>
  </si>
  <si>
    <t>IMAP4</t>
  </si>
  <si>
    <t>認証プロトコルや圧縮プロトコルが規定されている。</t>
  </si>
  <si>
    <t>データリンク層</t>
  </si>
  <si>
    <t>ボイス・コッド正規形は，関係モデルで使用される形式である。</t>
  </si>
  <si>
    <t>表1{a，b，c，d，e}
表2{b，f，g}
表3{b，c，h}</t>
  </si>
  <si>
    <t>二つの関係における，全てのタプルの組合せの集合である。</t>
  </si>
  <si>
    <t>F</t>
  </si>
  <si>
    <t>ストアドプロシージャ機能</t>
  </si>
  <si>
    <t>トランザクションの処理が全て実行されるか，全く実行されないかのいずれかで終了すること</t>
  </si>
  <si>
    <t>サニタイジング</t>
  </si>
  <si>
    <t>認証局の公開鍵を使って，デジタル証明書の正当性を検証する。</t>
  </si>
  <si>
    <t>与えられた1組の平文と暗号文の鍵候補を総当たりで解読を試みる。</t>
  </si>
  <si>
    <t>共通鍵暗号方式では，暗号化鍵と復号鍵が同一である。</t>
  </si>
  <si>
    <t>コード列が短いほど，正常なプログラムを誤検出する可能性が高くなる。</t>
  </si>
  <si>
    <t>番号1によって，通過が禁止される。</t>
  </si>
  <si>
    <t>IT環境の対応とITの利用及び統制からなる。</t>
  </si>
  <si>
    <t>客観的証拠を提示することによって，特定の意図された用途又は適用に関する要求事項が満たされていることを確認すること</t>
  </si>
  <si>
    <t>インターネットの各種技術の標準化を進めている任意団体IETFは技術仕様をRFCとして発行しており，セキュリティ分野にはRADIUSやLDAPの仕様がある。</t>
  </si>
  <si>
    <t>経済産業省に設置されている審議会で、産業標準化法に基づいて産業標準化に関する調査・審議を行っており、JISの制定、改正などに関する審議を行っている。</t>
  </si>
  <si>
    <t>ハミング符号方式</t>
  </si>
  <si>
    <t>(0 | 10)*1</t>
  </si>
  <si>
    <t>1，2，4，5，3，6</t>
  </si>
  <si>
    <t>命令フェッチ→命令の解読→オペランド読出し→命令の実行</t>
  </si>
  <si>
    <t>CPUを介さずに入出力装置と主記憶装置の間のデータ転送が行われる。</t>
  </si>
  <si>
    <t>A，C，F，E</t>
  </si>
  <si>
    <t>周辺装置をディレクトリ階層の中のファイルとして扱うことができる。</t>
  </si>
  <si>
    <t>PCのIPアドレスが変わっても，そのPCには同じホスト名でアクセスできる。</t>
  </si>
  <si>
    <t>デザインパターン</t>
  </si>
  <si>
    <t>適用業務データの流れに注目して視覚的に表現したもの</t>
  </si>
  <si>
    <t>子組織の数より親組織の数が多い可能性がある。</t>
  </si>
  <si>
    <t>オブジェクト間の相互作用を表現し，オブジェクト間のデータリンクを強調する。</t>
  </si>
  <si>
    <t>ドライバが必要である。</t>
  </si>
  <si>
    <t>明示的な条件の下で，使用する資源の量に対比して適切な性能を提供するソフトウェア製品の能力</t>
  </si>
  <si>
    <t>サーバマシン内部の基板などをモジュール化し，取り付けをレバー式にする。</t>
  </si>
  <si>
    <t>192.168.10.207</t>
  </si>
  <si>
    <t>NAPT(IPマスカレード)</t>
  </si>
  <si>
    <t>情報をセルと呼ばれる固定長のブロックに分割して送受信する。</t>
  </si>
  <si>
    <t>同軸ケーブルなどの1本のケーブルに，全ノードが接続されている。</t>
  </si>
  <si>
    <t>アプリケーションサーバAから監視用サーバXへのSNMP Trap PDU</t>
  </si>
  <si>
    <t>データの論理的関係を示すスキーマと，利用者が欲するデータの見方を示すスキーマを用意することによって，論理データ独立性を実現している。</t>
  </si>
  <si>
    <t>表1，表2及び表3は，すべて同じ関係を表す。</t>
  </si>
  <si>
    <t>セキュリティを高めたり表操作を容易にするため</t>
  </si>
  <si>
    <t>後退復帰(ロールバック)</t>
  </si>
  <si>
    <t>共通のSQL文によるアクセス手続をアプリケーションに提供する。</t>
  </si>
  <si>
    <t>ソフトウェアの内容が改ざんされていないことを確認できるようにする。</t>
  </si>
  <si>
    <t>第三者中継を禁止する。</t>
  </si>
  <si>
    <t>送信元又は中継元のIPアドレスから逆引きされたホスト・ドメイン名B及びIPアドレス</t>
  </si>
  <si>
    <t>SSLで使用する個人認証用のデジタル証明書は，ICカードなどに格納できるので，格納場所を特定のPCに限定する必要はない。</t>
  </si>
  <si>
    <t>情報セキュリティの方針は，事業，組織，所在地，資産及び技術の特徴を考慮して策定する。</t>
  </si>
  <si>
    <t>経営者による不正を発見する機能をもっていない。</t>
  </si>
  <si>
    <t>情報資産のリスクアセスメント</t>
  </si>
  <si>
    <t>国内強制規格を策定する場合には国際規格を基礎として使用すること</t>
  </si>
  <si>
    <t>同じデータでも，生成するアプリケーションによって，異なるパターンのQRコードになることがある。</t>
  </si>
  <si>
    <t>ともに正で和が231以上，又はともに負で絶対値の和が231より大きい</t>
  </si>
  <si>
    <t>33</t>
  </si>
  <si>
    <t>d(X1,Y1,X2,Y2)＝d(Y2,X2,Y1,X1)である。</t>
  </si>
  <si>
    <t>log2n</t>
  </si>
  <si>
    <t>単純挿入法</t>
  </si>
  <si>
    <t>Y mod N</t>
  </si>
  <si>
    <t>線形探索法</t>
  </si>
  <si>
    <t>16</t>
  </si>
  <si>
    <t>主記憶を複数の領域に分け，連続したメモリ領域へのアクセスを高速化する方式である。</t>
  </si>
  <si>
    <t>ストライピング</t>
  </si>
  <si>
    <t>ベクトル命令を備えたプロセッサを数個〜数十個，又はマイクロプロセッサを数百〜数千個結合することによって，性能向上を図っている。</t>
  </si>
  <si>
    <t>ある種のページ参照列に対して，割当て主記憶量を増やすと，かえってページフォールトの回数が増加する。</t>
  </si>
  <si>
    <t>B＞C＞A</t>
  </si>
  <si>
    <t>ジョブはコンピュータで実行されるひとまとまりの処理であり，一つ以上のジョブステップから構成される。更にジョブステップは，CPUの割当てを受ける単位であるタスク又はプロセスから構成される。</t>
  </si>
  <si>
    <t>一定時間ごとにタイマ割込みを発生させ，実行可能の待ち行列の先頭タスクにCPU資源を割り当てる。</t>
  </si>
  <si>
    <t>パイプ</t>
  </si>
  <si>
    <t>各層間の相互依存度が比較的少ないので，開発作業を層ごとに並行して行うことができる。</t>
  </si>
  <si>
    <t>クライアントとサーバの関係のように，プロセッサ間に階層又は従属関係が存在する。</t>
  </si>
  <si>
    <t>サーバやLANを介さずに，データをバックアップが可能である。</t>
  </si>
  <si>
    <t>隣接ノードに対してデータ検索クエリを発行し，求めるデータが存在するノードに行き着くまで，連鎖的に伝播させていく方式である。</t>
  </si>
  <si>
    <t>0.981</t>
  </si>
  <si>
    <t>Servlet</t>
  </si>
  <si>
    <t>既存のプログラムから，そのプログラムの仕様を導き出す技術である。</t>
  </si>
  <si>
    <t>"図形"と"三角形"</t>
  </si>
  <si>
    <t>構造化設計</t>
  </si>
  <si>
    <t>担当者別の顧客別受注実績</t>
  </si>
  <si>
    <t>3，1，4，2</t>
  </si>
  <si>
    <t>機能性とは，ソフトウェアが，指定された条件の下で利用されるときに，明示的及び暗示的必要性に合致する機能を提供するソフトウェア製品の能力のことである。</t>
  </si>
  <si>
    <t>プリントサーバCに出力できなくなる。</t>
  </si>
  <si>
    <t>192.168.0.0〜192.168.255.255</t>
  </si>
  <si>
    <t>SSLは，Webサーバとブラウザとの間でデータを暗号化して転送する場合に使用することができるプロトコルである。</t>
  </si>
  <si>
    <t>(注文番号，商品番号)</t>
  </si>
  <si>
    <t>データの重複を排除して，重複更新を避け，矛盾の発生を防ぐ。</t>
  </si>
  <si>
    <t>ビューでは、元の表の列名を異なる名称で定義することができる。</t>
  </si>
  <si>
    <t>定期的に確保しておいたバックアップファイルと更新後ログ情報を使って回復する。</t>
  </si>
  <si>
    <t>応用プログラムからネットワークを介してDBMSにアクセスする場合，両者間の通信量を減少させる。</t>
  </si>
  <si>
    <t>共通鍵暗号方式では，通信相手ごとに異なった鍵を用いると，通信相手が多くなるに従って，鍵管理の手間が増える。</t>
  </si>
  <si>
    <t>受信者は，元のメッセージを変換して求めたハッシュ値と送信者の公開鍵を使用して署名を検証する。</t>
  </si>
  <si>
    <t>利用者のアクセス動向などの情報を収集するためにWebページなどに埋め込まれた画像</t>
  </si>
  <si>
    <t>HTML形式の電子メール本文などに埋め込まれたスクリプトによって動作する。</t>
  </si>
  <si>
    <t>耐タンパ性</t>
  </si>
  <si>
    <t>電子証明書によるサーバ認証</t>
  </si>
  <si>
    <t>D→C→B→@→A</t>
  </si>
  <si>
    <t>プロセス，アクティビティ，タスク</t>
  </si>
  <si>
    <t>経営者の責任が重要であり，コミットメント，経営資源の提供，マネジメントレビューなどに関与しなければならない。</t>
  </si>
  <si>
    <t>OMGが制定した分散オブジェクト技術の仕様</t>
  </si>
  <si>
    <t>相関係数の値が異なっていても，同一の回帰直線が求められることがある。</t>
  </si>
  <si>
    <t>if n＝0 then 1 else return n*fact(n−1)</t>
  </si>
  <si>
    <t>主記憶全域をランダムにアクセスするプログラムでは，キャッシュメモリの効果は小さくなる。</t>
  </si>
  <si>
    <t>データ転送にアイソクロナス，バルク，インタラプトなどの転送プロトコルがあり，拡張機能として周辺機器同士が直接接続できるOn-The-Goをサポートしたシリアルインタフェースである。</t>
  </si>
  <si>
    <t>PCから大型コンピュータまで，ネットワーク上にある複数のプロセッサに処理を分散する方式である。</t>
  </si>
  <si>
    <t>利用者が入力したコマンドを解釈し，対応する機能を実行するようにOSに指示する。</t>
  </si>
  <si>
    <t>タスクB＞タスクC＞タスクA</t>
  </si>
  <si>
    <t>親ディレクトリと子ディレクトリの間では，親から子へ，子から親への両方向の参照が可能である。</t>
  </si>
  <si>
    <t>サーバごとに専用の磁気ディスクを接続しているシステムで，各磁気ディスクに発生している空き領域をシステム全体で有効に利用する。</t>
  </si>
  <si>
    <t>計算精度を保ち，かつ計算時間を過大にしないために，知りたい性能項目に直接関係ないイベントの処理は簡略化してモデル化すべきである。</t>
  </si>
  <si>
    <t>定数の畳込み</t>
  </si>
  <si>
    <t>メモリ管理のためのガーベジコレクションの機能がある。</t>
  </si>
  <si>
    <t>DFDの作成支援</t>
  </si>
  <si>
    <t>ウォーターフォールモデルは，開発を上流から下流に一方向に進めるモデルであり，開発効率を高めるには，各工程内でのレビューやテストによって品質を確保し，前工程への逆戻りが起こらないようにする。</t>
  </si>
  <si>
    <t>62</t>
  </si>
  <si>
    <t>34</t>
  </si>
  <si>
    <t>サービスの品質に関する利用者と提供者間の合意</t>
  </si>
  <si>
    <t>各工程での成果物を一元管理することによって，用語を統一することもでき，開発・保守作業の効率が良くなる。</t>
  </si>
  <si>
    <t>IPマルチキャスト</t>
  </si>
  <si>
    <t>DHCP</t>
  </si>
  <si>
    <t>フレームリレー方式は，パケット交換方式に比べて誤り制御処理を簡略化することで，網内遅延を少なくし高速化を図っている。</t>
  </si>
  <si>
    <t>CSMA/CD方式では，単位時間当たりの送出フレーム数が増していくと，衝突の頻度が増すので，スループットはある値をピークとして，その後下がる。</t>
  </si>
  <si>
    <t>プライベートIPアドレスとグローバルIPアドレスを相互に変換する機能である。</t>
  </si>
  <si>
    <t>複数のポートを論理的なグループにまとめ，グループ内だけの通信を可能にする。</t>
  </si>
  <si>
    <t>転送処理をハードウェア化している。</t>
  </si>
  <si>
    <t>AD→E</t>
  </si>
  <si>
    <t>ある顧客は，自分が注文主でかつ届け先であることができる。</t>
  </si>
  <si>
    <t>直積，選択，射影</t>
  </si>
  <si>
    <t>分割に使用するキーの値をあらかじめ決めておき，その値に割り当てられたディスクに分割格納する。</t>
  </si>
  <si>
    <t>SET DEFAULT</t>
  </si>
  <si>
    <t>暗号化された秘密鍵の一つ一つを分割し，複数のセキュリティ管理者が分担して保管する。</t>
  </si>
  <si>
    <t>受信者は，ハッシュ関数を用いてメッセージからハッシュ値を生成し，送信者の公開鍵で復号したハッシュ値と比較する。</t>
  </si>
  <si>
    <t>クライアントがSMTPサーバにアクセスするときにユーザー認証を行い，許可されたユーザーだけから電子メールを受け付ける。</t>
  </si>
  <si>
    <t>逆アセンブルは，バイナリタイプの新種ウイルスの機能を解明するのに有効な手法である。</t>
  </si>
  <si>
    <t>Webアプリケーションで，クライアントに入力データを再表示する場合，情報内のスクリプトを無効にする処理を行う。</t>
  </si>
  <si>
    <t>公表されている基準などに基づいて一定のセキュリティレベルを設定し，実施している管理策とのギャップ分析を行った上で，リスクを評価する。</t>
  </si>
  <si>
    <t>顧客と開発ベンダーの受注契約にかかわる取引以外に，社内の部門間取引も対象に規定している。</t>
  </si>
  <si>
    <t>情報技術に関するセキュリティの評価基準</t>
  </si>
  <si>
    <t>認証情報に加え，属性情報とアクセス制御情報を異なるドメインに伝達するためのWebサービスプロトコルを定めたもの</t>
  </si>
  <si>
    <t>c，a，b</t>
  </si>
  <si>
    <t>(x∧y)∨(y∧z)</t>
  </si>
  <si>
    <t>索引部の各ノードのキー値を中心にして，小さい側のレコード数と大きい側のレコード数の比率が，ある範囲内に収まるように動的に再配置しながら格納する。</t>
  </si>
  <si>
    <t>キュー(FIFO)</t>
  </si>
  <si>
    <t>0.72</t>
  </si>
  <si>
    <t>FLOPS</t>
  </si>
  <si>
    <t>プロセッサと主記憶との間のデータ転送能力</t>
  </si>
  <si>
    <t>処理待ち時間＝ターンアラウンドタイム −CPU時間−入出力時間</t>
  </si>
  <si>
    <t>アプリケーションやOSのバグなどが原因で，動作中に確保した主記憶が解放されないことであり，これが発生すると主記憶中の利用できる部分が減少する。</t>
  </si>
  <si>
    <t>2.0</t>
  </si>
  <si>
    <t>システムの一部に障害が発生したとき，それ以外の部分の機能でシステムの運転を継続する。</t>
  </si>
  <si>
    <t>整形式文書であるが，妥当な文書ではない。</t>
  </si>
  <si>
    <t>一度ロードされるとサーバに常駐し，スレッドとして実行されるWebコンポーネントである。</t>
  </si>
  <si>
    <t>インクリメンタルモデル</t>
  </si>
  <si>
    <t>あるクラスのサブクラスを定義するとき，基底クラスで定義されたデータ構造と手続をサブクラスで引き継いで使うことができる。</t>
  </si>
  <si>
    <t>(A＝7，B＝0)，(A＝8，B＝2)</t>
  </si>
  <si>
    <t>変更実施の結果の評価基準として，変更作業工数の予測値，障害発生率の目標値を決める。</t>
  </si>
  <si>
    <t>演算処理が中心となるプログラム同士</t>
  </si>
  <si>
    <t>IPアドレスは32ビットであり，クラスA，クラスB及びクラスCのアドレスフィールドは，ネットワークアドレス部とホストアドレス部とに分かれる。</t>
  </si>
  <si>
    <t>あて先(To)フィールド中に日本語の文字を用いる。</t>
  </si>
  <si>
    <t>ウィンドウサイズ</t>
  </si>
  <si>
    <t>48</t>
  </si>
  <si>
    <t>送出した信号の衝突を検知した場合は，ランダムな時間の経過後に再送信する。</t>
  </si>
  <si>
    <t>SAN</t>
  </si>
  <si>
    <t>ハブ</t>
  </si>
  <si>
    <t>データと手続がカプセル化され一体として扱われるので，構造的に複雑で，動作を含む対象を扱うことができる。</t>
  </si>
  <si>
    <t>業務で扱う情報を抽象化し，実体及び実体間の関連を表現する。</t>
  </si>
  <si>
    <t>同一の勘定同士で会計取引が行われないことを保証する。</t>
  </si>
  <si>
    <t>表b→表c→表a</t>
  </si>
  <si>
    <t>RSAは，素因数分解の計算の困難さを利用した，公開鍵暗号方式の一種である。</t>
  </si>
  <si>
    <t>送信者が署名用の鍵を使って作成した署名を平文に付加することによって，受信者が送信者を確認できるようにする。</t>
  </si>
  <si>
    <t>ホスト型IDSでは，シグネチャとのパターンマッチングを失敗させるためのパケットが挿入された攻撃でも検知できる。</t>
  </si>
  <si>
    <t>経営陣によって承認され，全従業員に公表し通知する。</t>
  </si>
  <si>
    <t>不正行為が表面化しない程度に，多数の資産から少しずつ詐取する方法である。</t>
  </si>
  <si>
    <t>トレーサビリティが要求される製品は，製品番号などによって固有の識別を管理し記録する。</t>
  </si>
  <si>
    <t>"情報技術−情報セキュリティマネジメントの実践のための規範"を規定しているISO/IEC 17799は，JIS X 5080の基になっている。</t>
  </si>
  <si>
    <t>ASCII符号はアルファベット，数字，特殊文字及び制御文字からなり，漢字に関する規定はない。</t>
  </si>
  <si>
    <t>10000010</t>
  </si>
  <si>
    <t>絶対値のほぼ等しい二つの数値の絶対値の差を求めたとき､有効桁が減るために発生する誤差</t>
  </si>
  <si>
    <t>?(y)＝y</t>
  </si>
  <si>
    <t>d0?d1? … ?d7?p＝1</t>
  </si>
  <si>
    <t>S⇒1B⇒10C⇒101A⇒1010S⇒1010</t>
  </si>
  <si>
    <t>ハードウェア回路とパイプラインの技術を使い，1命令当たりおおよそ1クロックで実行できる。</t>
  </si>
  <si>
    <t>CD-R</t>
  </si>
  <si>
    <t>パソコンと磁気ディスク装置を接続するインタフェースを基に，パソコン内蔵型のCD-ROM装置やMO装置を接続できるように拡張した規格である。</t>
  </si>
  <si>
    <t>Bluetooth</t>
  </si>
  <si>
    <t>SPT(Shortest Processing Time First)方式は，処理時間の短いジョブの順に処理を行うので，対話型処理の平均応答時間を最小にできる。</t>
  </si>
  <si>
    <t>B，C</t>
  </si>
  <si>
    <t>サブルーチンの戻り番地の退避にはスタック領域が，割当ての順序と解放の順序に関連のないデータにはヒープ領域が使用される。</t>
  </si>
  <si>
    <t>入力データに基づきデータベースに問い合わせて計算や分析処理を行う。</t>
  </si>
  <si>
    <t>疎結合マルチプロセッサ構成</t>
  </si>
  <si>
    <t>1MTBF</t>
  </si>
  <si>
    <t>再入可能</t>
  </si>
  <si>
    <t>サーバで動作するアプリケーションをJavaで構築するためのコンポーネント規約である。</t>
  </si>
  <si>
    <t>部分的に定義された要求から開発を開始し，後続する幾つかの開発で要求を見直していく。</t>
  </si>
  <si>
    <t>クラス図</t>
  </si>
  <si>
    <t>継承という概念によって，モデルの拡張や変更の際に変更部分を局所化できる。</t>
  </si>
  <si>
    <t>トップダウンアプローチでもボトムアップアプローチでも，最終的な論理データモデルは，正規化され，かつすべての属性を備えていなければならない。</t>
  </si>
  <si>
    <t>プログラムの一部を変更しても，残りの部分への影響が少ない。</t>
  </si>
  <si>
    <t>スタブ</t>
  </si>
  <si>
    <t>COCOMOの使用には，自社における生産性・実績データの収集が必要である。</t>
  </si>
  <si>
    <t>プロセスそれ自体を改善していくための仕組みが規定されている。</t>
  </si>
  <si>
    <t>バックアップ処理を正常に終わらせるためには，バックアップ処理と業務処理が重ならないようにスケジューリングするとよい。</t>
  </si>
  <si>
    <t>システム障害から効率よく回復するために，日常からオペレーション実施記録を残して異常が起きていない期間を明らかにしておく。</t>
  </si>
  <si>
    <t>あて先IPアドレス，あて先TCPポート番号，送信元IPアドレス，送信元TCPポート番号</t>
  </si>
  <si>
    <t>送信するすべてのパケットに，あて先を示す情報を付加する。</t>
  </si>
  <si>
    <t>64</t>
  </si>
  <si>
    <t>対象データをテキストデータの文字列に変換することによって，テキストデータ伝送用の手順を使用してバイナリデータを送ることができる。</t>
  </si>
  <si>
    <t>データを送信するノードは，まず送信権を獲得しなければならない。</t>
  </si>
  <si>
    <t>同一セグメント内のすべてのノードに対して，一度の送信でデータを伝送する。</t>
  </si>
  <si>
    <t>ボイスコッド正規形は，関係モデルで使用される形式である。</t>
  </si>
  <si>
    <t>候補キーのうちの一つが主キーとなり，残りは代替キーとなる。</t>
  </si>
  <si>
    <t>RDA</t>
  </si>
  <si>
    <t>アクセスポイントがRADIUSサーバと連携するユーザー認証の枠組み</t>
  </si>
  <si>
    <t>セキュリティに関する社内教育を実施し，個人の意識を高める。</t>
  </si>
  <si>
    <t>SSLを使用すれば，通信経路上にプロキシサーバが存在していても，各利用者とWebサーバとの間での参照情報が，本来の利用者以外に開示されることはない。</t>
  </si>
  <si>
    <t>基本方針は，事業の特徴，組織，その所在地，資産及び技術を考慮して策定する。</t>
  </si>
  <si>
    <t>リスク分析では純粋リスクにとどめず，投機的リスクも対象にする。</t>
  </si>
  <si>
    <t>ISO/IEC 15408</t>
  </si>
  <si>
    <t>可逆符号化方式では，圧縮率は伸張後の画像品質に影響しない。</t>
  </si>
  <si>
    <t>xを2ビット左にシフトした値にxを加算し，更に1ビット左にシフトする。</t>
  </si>
  <si>
    <t>すべての標本点が正の傾きをもつ直線上にあるときは，相関係数が＋1になる。</t>
  </si>
  <si>
    <t>S∩T</t>
  </si>
  <si>
    <t>受験生は朝，サンドイッチを食べないならばコーヒーを飲む。</t>
  </si>
  <si>
    <t>葉の個数がnならば，葉以外の節点の数はn−1である。</t>
  </si>
  <si>
    <t>102</t>
  </si>
  <si>
    <t>ライトスルー方式では，データをキャッシュメモリと主記憶の両方に同時に書き込むので，主記憶の内容が常に最新である。</t>
  </si>
  <si>
    <t>メモリインターリーブ</t>
  </si>
  <si>
    <t>バックプレーンや拡張スロットで使用されており，複数の装置が共有するデジタル信号伝送路である。</t>
  </si>
  <si>
    <t>V操作は，待ち状態のプロセスがあれば，そのプロセスを一つ実行可能状態へ移す。</t>
  </si>
  <si>
    <t>記憶保護</t>
  </si>
  <si>
    <t>資源の解放待ち</t>
  </si>
  <si>
    <t>クライアントとサーバ間の通信回数が減少する。</t>
  </si>
  <si>
    <t>主記憶のアクセスに対する排他制御</t>
  </si>
  <si>
    <t>TPC-C</t>
  </si>
  <si>
    <t>1(1−R)＋RA</t>
  </si>
  <si>
    <t>ユーザー部門が期待するパフォーマンスと提供されるサービスのコストを，責任分担を明らかにして管理する。</t>
  </si>
  <si>
    <t>データとそれに対する操作を一体化して定義したものであり，データへのアクセスは定義された操作を用いて行う。</t>
  </si>
  <si>
    <t>ソフトウェアの開発及び保守における設計情報やプログラム情報を一元的に管理するためのデータベースのことである。</t>
  </si>
  <si>
    <t>ソフトウェアを開発する組織のプロセス成熟度モデルを使って，プロセスの改善を図る。</t>
  </si>
  <si>
    <t>GOTOを表現する方法をもたず，モジュール内の論理構造を表現するのに適した図式である。</t>
  </si>
  <si>
    <t>ポリモーフィズム</t>
  </si>
  <si>
    <t>WBS</t>
  </si>
  <si>
    <t>機能確定を進めるため，委託契約でその支援業務を受託し，支援業務によって確定した機能に基づいてシステム開発業務を請負契約で受託する。</t>
  </si>
  <si>
    <t>7回連続で平均値を上回ったか下回った場合に対応する。</t>
  </si>
  <si>
    <t>RAID 0</t>
  </si>
  <si>
    <t>クライアントとプロキシサーバ間，プロキシサーバとWEBサーバ間</t>
  </si>
  <si>
    <t>IPマスカレード</t>
  </si>
  <si>
    <t>MIME</t>
  </si>
  <si>
    <t>V.24</t>
  </si>
  <si>
    <t>エンドシステム間のデータ伝送を実現するために，ルーティングや中継などを行う。</t>
  </si>
  <si>
    <t>各ノードは伝送媒体が使用中かどうかを調べ，使用中でなければ送信を行う。衝突を検出したらランダムな時間経過後に再度送信を行う。</t>
  </si>
  <si>
    <t>データの集合を幾つかの2次元の表によって表現する。</t>
  </si>
  <si>
    <t>同一の列を重複して指定できる。</t>
  </si>
  <si>
    <t>ビデオが存在していなくても予約ができる。</t>
  </si>
  <si>
    <t>データの変更操作時に動作する。</t>
  </si>
  <si>
    <t>Yさんの公開かぎ</t>
  </si>
  <si>
    <t>受信者は，ハッシュ関数を用いてメッセージからハッシュ値を生成し，送信者の公開かぎで復号したハッシュ値と比較する。</t>
  </si>
  <si>
    <t>インターネットに接続したところ，パソコン内の利用者情報が知らないうちに送信されてしまった。</t>
  </si>
  <si>
    <t>システム部門に開発，運用及び保守を委託している業務の主管部門</t>
  </si>
  <si>
    <t>アプリケーションゲートウェイ方式では，アプリケーションのプロトコルごとにゲートウェイ機能の設定が必要である。</t>
  </si>
  <si>
    <t>事業者が個人情報の取扱いを適切に行うための体制などを整備していることを認定する制度</t>
  </si>
  <si>
    <t>ISO/IEC 17799</t>
  </si>
  <si>
    <t>5n2</t>
  </si>
  <si>
    <t>x ← FirstChild[Parent[v]]</t>
  </si>
  <si>
    <t>b</t>
  </si>
  <si>
    <t>2，4，3，5，8，7，6，1</t>
  </si>
  <si>
    <t>ゼロによる除算を実行したことによる割込み</t>
  </si>
  <si>
    <t>ECC</t>
  </si>
  <si>
    <t>AGP</t>
  </si>
  <si>
    <t>5Vと3.3Vの両方のバスに対応したカード</t>
  </si>
  <si>
    <t>1：9</t>
  </si>
  <si>
    <t>ページが割り付けられている主記憶の実アドレス</t>
  </si>
  <si>
    <t>すべてのプロセスには，決められた順序に従って資源が割り当てられる。</t>
  </si>
  <si>
    <t>フラグメンテーションを解消するには，専用ツールなどを使用して，フラグメンテーションが発生したファイルを連続した領域に再配置すればよい。</t>
  </si>
  <si>
    <t>プレゼンテーション層，ファンクション層，データベースアクセス層</t>
  </si>
  <si>
    <t>密結合マルチプロセッサ</t>
  </si>
  <si>
    <t>OSやアプリケーションの構成に影響を与えることなくシステムの規模を変更できることを，規模透過性という。</t>
  </si>
  <si>
    <t>基準マシンと比較した処理時間の相対値</t>
  </si>
  <si>
    <t>180</t>
  </si>
  <si>
    <t>電子メールで音声や画像などのマルチメディア情報を取り扱えるようにする規格である。</t>
  </si>
  <si>
    <t>大量に蓄積されたデータに対して統計処理などを行い，法則性の発見を支援する。</t>
  </si>
  <si>
    <t>複数のタスクで並行して実行しても，正しい結果が得られる。</t>
  </si>
  <si>
    <t>x＝6，y＝8</t>
  </si>
  <si>
    <t>メモリ管理は自動的に行われ，メモリのガーベジコレクションの機能が働く。</t>
  </si>
  <si>
    <t>妥当なXML文書であるかどうかを判定する。</t>
  </si>
  <si>
    <t>UDDI</t>
  </si>
  <si>
    <t>システムの部分単位に要求定義・設計・プログラミング・テストを繰り返しながら開発するので，未経験分野のシステム開発に有効である。</t>
  </si>
  <si>
    <t>画面遷移</t>
  </si>
  <si>
    <t>ソフトウェア開発組織及びプロジェクトのプロセスを評価するためのモデルである。</t>
  </si>
  <si>
    <t>システムの取り得る状態が有限個で，"次の状態は，現在の状態と発生する事象だけで決定される"場合の動作を表すのに有効である。</t>
  </si>
  <si>
    <t>外界の事象に応じて，時間の流れとともにシステムが応答するという一連の動作を分析するための方法である。</t>
  </si>
  <si>
    <t>インスタンス変数名を変えても，クラスの利用者に影響しない。</t>
  </si>
  <si>
    <t>"バス"，"トラック"などのクラスの共通部分を抽出して，"自動車"のクラスとして定義することを，汎化という。</t>
  </si>
  <si>
    <t>問題の判別→応急処置→原因究明への優先度設定→原因究明と問題解決</t>
  </si>
  <si>
    <t>差分バックアップ方式での復旧は，フルバックアップで修復した後に，差分を加えて行う。</t>
  </si>
  <si>
    <t>IPv4でIPv6パケットをカプセル化して送ることを示すために，プロトコル識別子にIPv6のペイロードタイプを指定する。</t>
  </si>
  <si>
    <t>SMTP</t>
  </si>
  <si>
    <t>可変長のフレームが利用され，網内部での伝送誤り制御は簡略化されている。</t>
  </si>
  <si>
    <t>媒体アクセス方式は，10BASE-Tと同じCSMA/CDである。</t>
  </si>
  <si>
    <t>商品 (商品コード，商品名，単価，値引き率)</t>
  </si>
  <si>
    <t>図書タイトルエンティティは，物理的な実体を伴わない抽象的なエンティティである。</t>
  </si>
  <si>
    <t>権限を取り上げるにはREVOKE文を用いる。</t>
  </si>
  <si>
    <t>共有ロック中に発生した共有ロックの要求は認める。</t>
  </si>
  <si>
    <t>TPモニターへのコミットとロールバックの指示はアプリケーションプログラムが行い，DBMSへの指示はTPモニターが行う。</t>
  </si>
  <si>
    <t>共通かぎ暗号方式では，通信相手ごとに異なったかぎを用いると，通信相手が多くなるに従って，かぎの管理が困難になる。</t>
  </si>
  <si>
    <t>電子メールの内容の改ざんを防ぐことはできないが，改ざんが行われた場合には検知できる。</t>
  </si>
  <si>
    <t>権限のない従業員が，給与データを書き換えることはできない。</t>
  </si>
  <si>
    <t>C→A→D→E→@→B</t>
  </si>
  <si>
    <t>すべての文字を2バイトで表現するコード体系であり，多くの国の文字体系に対応できる。</t>
  </si>
  <si>
    <t>何もしない</t>
  </si>
  <si>
    <t>M＝M'，V＞V'</t>
  </si>
  <si>
    <t>モード ＜ メジアン ＜ 平均</t>
  </si>
  <si>
    <t>000，001，101，100，110，111，011，010</t>
  </si>
  <si>
    <t>索引部の各ノードのキー値を中心にして，小さい側のレコード数と大きい側のレコード数の比率が，ある範囲内に収まるように動的に再配置する。</t>
  </si>
  <si>
    <t>要素の追加は最後尾で，取出し(読出しの後に削除)は先頭で行うキュー(FIFO)</t>
  </si>
  <si>
    <t>演算結果がオーバーフローした。</t>
  </si>
  <si>
    <t>主記憶を複数の領域に分け，複数のメモリ領域に並列できるようにした方式である。</t>
  </si>
  <si>
    <t>RAID5は，パリティブロックをアレイ内に分散させる方式である。</t>
  </si>
  <si>
    <t>イニシエータとターゲットがデータの通信を行う。</t>
  </si>
  <si>
    <t>ストリーミング方式</t>
  </si>
  <si>
    <t>ハードウェアとソフトウェアの機能分担やインタフェースを開発の早期に確認するために，コデザインを行う。</t>
  </si>
  <si>
    <t>プログラムの実行時に，主記憶に存在しないページが必要になった時点でそのページを主記憶に読み込む。</t>
  </si>
  <si>
    <t>レジスタ群の退避域</t>
  </si>
  <si>
    <t>プログラムが使用しなくなったヒープ領域を回収して再度実行可能にすることを，ガーペジコレクションという。</t>
  </si>
  <si>
    <t>現在実行している割込み処理よりも，優先度の低い割込みをマスクする。</t>
  </si>
  <si>
    <t>アプリケーションの修正や追加が頻繁なシステム</t>
  </si>
  <si>
    <t>BF</t>
  </si>
  <si>
    <t>D2C(1−(1−T)2)2</t>
  </si>
  <si>
    <t>ニューラルネットワークや統計解析などの手法を使って，大量に蓄積されているデータから，顧客購買行動の法則などを探し出す。</t>
  </si>
  <si>
    <t>アンチエイリアシングは周囲の画素との平均値演算などを施し，ギザギザを目立たなくする。</t>
  </si>
  <si>
    <t>レジスタへの変数割付け</t>
  </si>
  <si>
    <t>文書を構造化して記述するための言語の一つであり，&lt;title&gt;のようなタグを付けて文書の構造を表現する。</t>
  </si>
  <si>
    <t>試作品の作り直しを繰り返すことによって，その効果を高めることができる。</t>
  </si>
  <si>
    <t>CMM</t>
  </si>
  <si>
    <t>プロセス制御プログラム</t>
  </si>
  <si>
    <t>あるクラスのサブクラスを定義するとき，上のクラスで定義されたデータ構造と手続をサブクラスで引き継いで使うことができる。</t>
  </si>
  <si>
    <t>メニュー画面上の不適切な項目は，選択できないようにする。</t>
  </si>
  <si>
    <t>被テストプログラムに冗長なコードがあっても検出できない。</t>
  </si>
  <si>
    <t>明示的な条件の下で，ソフトウェア達成のレベルと使用する資源量との関係に影響するもの</t>
  </si>
  <si>
    <t>オンライン処理の応答時間が運用サイクルを経るごとに悪化してきた場合は，運用部門で原因を調査し，システム更改を提案すべきである。</t>
  </si>
  <si>
    <t>ジャーナル情報からの平均復旧処理時間が約2倍になる。</t>
  </si>
  <si>
    <t>IP</t>
  </si>
  <si>
    <t>相手との通信はIPアドレスを用いて行われるので，一意に付番する必要がある。したがって，ISPに申請して，IPアドレスを事前に取得する必要がある。</t>
  </si>
  <si>
    <t>254</t>
  </si>
  <si>
    <t>PIAFS</t>
  </si>
  <si>
    <t>データの物理的な格納構造を変更しても，アプリケーションプログラムに影響が及ばないようにする。</t>
  </si>
  <si>
    <t>概念モデルの図式的記法の一つに，E-Rモデルがある。</t>
  </si>
  <si>
    <t>データベースの再編成を行う。</t>
  </si>
  <si>
    <t>一時記憶領域に残っている機密データは，ジョブ終了時に確実に消去する。</t>
  </si>
  <si>
    <t>SSLで使用する個人認証用のデジタル証明書はICカードなどに格納することができるので，特定のパソコンに固定する必要はない。</t>
  </si>
  <si>
    <t>ソフトウェアライフサイクルプロセスの作業項目を可視化し，その共通の枠組みを規定したもの</t>
  </si>
  <si>
    <t>01010010</t>
  </si>
  <si>
    <t>AB＋CD＋×AD−÷</t>
  </si>
  <si>
    <t>((1，2，x)，3，(4，5，6))</t>
  </si>
  <si>
    <t>CPUのレジスタ</t>
  </si>
  <si>
    <t>最も長い間参照されていないページを追い出す。</t>
  </si>
  <si>
    <t>建物 → 部屋 → 資産</t>
  </si>
  <si>
    <t>パスワード認証，静脈認証</t>
  </si>
  <si>
    <t>メッセージ認証符号</t>
  </si>
  <si>
    <t>アンチパスバック</t>
  </si>
  <si>
    <t>信号の読み出し用プローブの取付けを検出するとICチップ内の保存情報を消去する回路を設けて，ICチップ内の情報を容易には解析できないようにする。</t>
  </si>
  <si>
    <t>出現比率が最も大きい処理区分から先に判定すると，全体の比較回数が少なくなる。</t>
  </si>
  <si>
    <t>入力データのエラー検出は，データを処理する段階で行うよりも，入力段階で行った方が検出及び修正の作業効率が良い。</t>
  </si>
  <si>
    <t>システムの運用・保守を担当している社内部門の責任者</t>
  </si>
  <si>
    <t>複数の家電製品をネットワークでつなぎ，電力の可視化及び電力消費の最適制御を行うシステム</t>
  </si>
  <si>
    <t>実施過程で起こりうる不測の事態を事前に予測しながら，計画の開始から最終結果に至る過程や手順を時間の推移に従って矢印で結合した図であり，試行錯誤を避けられない状況における最適策の立案に役立つ。</t>
  </si>
  <si>
    <t>派遣</t>
  </si>
  <si>
    <t>(x÷256)＋(x％256)×256</t>
  </si>
  <si>
    <t>スタック</t>
  </si>
  <si>
    <t>0.90</t>
  </si>
  <si>
    <t>スループット</t>
  </si>
  <si>
    <t>1,500</t>
  </si>
  <si>
    <t>画像A，Bを対象として，AからBへ滑らかに変化していく様子を表現するために，その中間を補うための画像を複数作成する。</t>
  </si>
  <si>
    <t>複数のトランザクション間でデッドロックが発生したので，トランザクションをDBMSがロールバックした。</t>
  </si>
  <si>
    <t>IPアドレスの設定を自動化するためのプロトコルである。</t>
  </si>
  <si>
    <t>リピータ，ブリッジ，ルータ</t>
  </si>
  <si>
    <t>人からのアクセスであることを確認できるよう，アクセスした者に応答を求め，その応答を分析する仕組み</t>
  </si>
  <si>
    <t>脆弱性に対してセキュリティパッチが提供される前に当該脆弱性を悪用して攻撃する。</t>
  </si>
  <si>
    <t>パスワードを一つ選び，利用者IDとして次々に文字列を用意して総当たりにログインを試行する。</t>
  </si>
  <si>
    <t>ストレージを二重化し，耐障害性を向上させる。</t>
  </si>
  <si>
    <t>シャドーIT</t>
  </si>
  <si>
    <t>サーバやネットワークへの侵入を防ぐために，不正な通信を検知して遮断する装置</t>
  </si>
  <si>
    <t>作業開始と作業終了の予定と実績や，作業中の項目などが把握できる。</t>
  </si>
  <si>
    <t>エスカレーション</t>
  </si>
  <si>
    <t>画面上の複数のウィンドウを同時に使用する作業では，ウィンドウを間違えないようにウィンドウの背景色をそれぞれ異なる色にする。</t>
  </si>
  <si>
    <t>コントロールトータルチェック</t>
  </si>
  <si>
    <t>構成員が，自己の専門とする職能部門と特定の事業を遂行する部門の両方に所属する組織である。</t>
  </si>
  <si>
    <t>ソースプログラムそのもの</t>
  </si>
  <si>
    <t>73512</t>
  </si>
  <si>
    <t>1ビットの誤りを検出できる。</t>
  </si>
  <si>
    <t>最初に格納されたデータが最初に取り出される。</t>
  </si>
  <si>
    <t>計算の途中結果を格納し，別の計算を行った後で，その計算結果と途中結果との計算を行う処理</t>
  </si>
  <si>
    <t>TANGO[i＋1] ← TANGO[i]</t>
  </si>
  <si>
    <t>顧客番号の昇順に配置されているデータ構造</t>
  </si>
  <si>
    <t>入出力動作の終了</t>
  </si>
  <si>
    <t>メモリ効率が悪く，獲得及び返却の処理速度は速く一定である。</t>
  </si>
  <si>
    <t>プログラムの実行時間を短縮する。</t>
  </si>
  <si>
    <t>関係は，表に対応付けられる。</t>
  </si>
  <si>
    <t>Webアプリケーションのデータ操作言語の呼出し方に不備がある場合に，攻撃者が悪意をもって構成した文字列を入力することによって，データベースのデータの不正な取得，改ざん及び削除をする攻撃</t>
  </si>
  <si>
    <t>条件の組合せと各組合せに対する動作とを表現したものである。</t>
  </si>
  <si>
    <t>ソフトウェアの保守性を高めるために，外部仕様を変更することなく，プログラムの内部構造を変更する。</t>
  </si>
  <si>
    <t>リスクは，プロジェクトが完了に近づくにつれて減少する。</t>
  </si>
  <si>
    <t>プログラムの異常終了</t>
  </si>
  <si>
    <t>調査結果に事実誤認がないことを監査対象部門に確認した上で，監査人が指摘事項とする必要があると判断した事項を記載する。</t>
  </si>
  <si>
    <t>ソフトウェアや情報サービス，Webサイトなどにおける，高齢者や障害者を含む幅広い利用者にとっての利用しやすさのこと</t>
  </si>
  <si>
    <t>極小の集積回路とアンテナの組合せであり，無線自動認識技術によって対象の識別や位置確認などができ，電子荷札に利用される。</t>
  </si>
  <si>
    <t>商品ごとの販売金額や粗利益額から，売れ筋商品を把握したい。</t>
  </si>
  <si>
    <t>16進表記 FF のビット列と排他的論理和をとる。</t>
  </si>
  <si>
    <t>0</t>
  </si>
  <si>
    <t>F5_1</t>
  </si>
  <si>
    <t>B(j，7−i) ← A(i，j)</t>
  </si>
  <si>
    <t>125,000</t>
  </si>
  <si>
    <t>Thunderbolt接続コネクタが2口ある4kディスプレイ2台を，PCのThunderbolt接続ポートから1台目のディスプレイにケーブルで接続し，さらに，1台目のディスプレイと2台目のディスプレイとの間をケーブルで接続する。</t>
  </si>
  <si>
    <t>0.18</t>
  </si>
  <si>
    <t>L≧(S−R)×T</t>
  </si>
  <si>
    <t>Bの実行中にAに起動がかかると，Bを実行可能状態にしてAを実行する。</t>
  </si>
  <si>
    <t>直前に行ったバックアップの後，ファイル更新を示す情報があるファイルだけをバックアップし，ファイル更新を示す情報はリセットする。</t>
  </si>
  <si>
    <t>メモリセル構造が単純なので高集積化することができ，ビット単価を安くできる。</t>
  </si>
  <si>
    <t>表意コード</t>
  </si>
  <si>
    <t>ワンセグ放送で使用されている動画圧縮技術</t>
  </si>
  <si>
    <t>学生番号 HAVING AVG(点数) &gt;= 80</t>
  </si>
  <si>
    <t>9.6</t>
  </si>
  <si>
    <t>ネットワーク層において，宛先アドレスに従って適切なLANポートにパケットを中継する機能</t>
  </si>
  <si>
    <t>AからBへのHTTP要求だけ</t>
  </si>
  <si>
    <t>A社WebサーバにアクセスしようとするB社従業員</t>
  </si>
  <si>
    <t>検体をサンドボックス上で実行し，その動作や外部との通信を観測する。</t>
  </si>
  <si>
    <t>無線LANのセキュリティ規格</t>
  </si>
  <si>
    <t>アクセスする際にパスワード認証などの正規の手続が必要なWebサイトに，当該手続を経ないでアクセス可能なURL</t>
  </si>
  <si>
    <t>ファイルAにSHA-256を適用して値を算出し，その値と値Bを比較することによって，ファイルAの内容が改ざんされていないかどうかを検証できる。</t>
  </si>
  <si>
    <t>SEOポイズニング</t>
  </si>
  <si>
    <t>WebサーバをDMZに，データベースサーバを内部セグメントに設置する。</t>
  </si>
  <si>
    <t>様々な機器から集められたログを総合的に分析し，管理者による分析と対応を支援する。</t>
  </si>
  <si>
    <t>SMTP-AUTH</t>
  </si>
  <si>
    <t>プロセス</t>
  </si>
  <si>
    <t>二つのモジュール間で必要なデータ項目だけを引数として渡す。</t>
  </si>
  <si>
    <t>mS＝n−mT</t>
  </si>
  <si>
    <t>判定条件網羅を満足するならば，命令網羅も満足する。</t>
  </si>
  <si>
    <t>FS関係(Finish-to-Start)</t>
  </si>
  <si>
    <t>B，E，F</t>
  </si>
  <si>
    <t>ソフトウェアの機能を入出力データ数やファイル数などによって定量的に計測し，複雑さによる調整を行って，ソフトウェア規模を見積もる方法である。</t>
  </si>
  <si>
    <t>サービスマネジメントシステム及びサービスのパフォーマンスを継続的に改善するための処置を実施する。</t>
  </si>
  <si>
    <t>移行計画書には，移行作業が失敗した場合に旧システムに戻す際の判断基準が必要である。</t>
  </si>
  <si>
    <t>RTO</t>
  </si>
  <si>
    <t>テストケースが網羅的に想定されていること</t>
  </si>
  <si>
    <t>独立性を担保するために，システム監査人は情報システム部にも経理部にも所属しない者とする。</t>
  </si>
  <si>
    <t>データに関するアクセス制御の管理規程を閲覧した。</t>
  </si>
  <si>
    <t>ITポートフォリオ</t>
  </si>
  <si>
    <t>業務システムなどのデータ入力，照合のような標準化された定型作業を，事務職員の代わりにソフトウェアで自動的に処理する。</t>
  </si>
  <si>
    <t>蓄積した静的なデータだけでなく，Webサイトのアクセス履歴などリアルタイム性の高いデータも含めて処理の対象とする。</t>
  </si>
  <si>
    <t>プライバシーバイデザイン</t>
  </si>
  <si>
    <t>システム開発で用いるプログラム言語に合わせた開発基準，標準の技術要件を作成する。</t>
  </si>
  <si>
    <t>顧客との良好な関係を維持することで個々の顧客から長期間にわたって安定した売上を獲得することを目指すマーケティング手法</t>
  </si>
  <si>
    <t>製品の製造の生産性向上が目標であるので，製造期間短縮日数を指標とする。</t>
  </si>
  <si>
    <t>新たな商品や他社との差別化ができる商品を開発すること</t>
  </si>
  <si>
    <t>情報リテラシーの有無やITの利用環境の相違などによって生じる，社会的又は経済的な格差のことである。</t>
  </si>
  <si>
    <t>中間在庫を極力減らすために，生産ラインにおいて，後工程の生産に必要な部品だけを前工程から調達する。</t>
  </si>
  <si>
    <t>仮想通貨取引の確認や記録の計算作業に参加し，報酬として仮想通貨を得る。</t>
  </si>
  <si>
    <t>Webサイトに公表されたプロジェクトの事業計画に協賛して，そのリターンとなる製品や権利の入手を期待する不特定多数の個人から小口資金を調達すること</t>
  </si>
  <si>
    <t>工場の生産ロボットに対して作業方法をプログラミングするのではなく，ロボット自らが学んで作業の効率を高める。</t>
  </si>
  <si>
    <t>自然災害に加え，情報システムの機器故障やマルウェア感染も検討範囲に含める。</t>
  </si>
  <si>
    <t>全社的観点から情報化戦略を立案し，経営戦略との整合性の確認や評価を行う。</t>
  </si>
  <si>
    <t>7,000</t>
  </si>
  <si>
    <t>投資額に見合うリターンが得られるかどうかを，利益額を分子に，投資額を分母にして算出するものである。</t>
  </si>
  <si>
    <t>ソフトウェアの入ったDVD-ROMの包装を解いた時点</t>
  </si>
  <si>
    <t>0.00111</t>
  </si>
  <si>
    <t>16進数7FとのANDをとる。</t>
  </si>
  <si>
    <t>正解のデータを提示したり，データが誤りであることを指摘したりすることによって，未知のデータに対して正誤を得ることを助ける。</t>
  </si>
  <si>
    <t>[1，2，3，1，2，3]</t>
  </si>
  <si>
    <t>タイマによる時間経過の通知</t>
  </si>
  <si>
    <t>A，D，B，C</t>
  </si>
  <si>
    <t>熱溶解積層方式などによって，立体物を造形する。</t>
  </si>
  <si>
    <t>一つの処理を2系統のシステムで独立に行い，結果を照合する方式である。</t>
  </si>
  <si>
    <t>データの格納状況の確認</t>
  </si>
  <si>
    <t>実行可能なタスクに対してプロセッサの使用権を割り当てること</t>
  </si>
  <si>
    <t>PCに接続された周辺機器を制御するソフトウェア</t>
  </si>
  <si>
    <t>データを特定のアルゴリズムによって変換した値を格納アドレスとして用いる，高速でスケーラビリティの高いデータ検索技術である。</t>
  </si>
  <si>
    <t>原始プログラムを，解釈しながら実行するプログラムである。</t>
  </si>
  <si>
    <t>社内での利用などのようにオープンソースソフトウェアを改変しても再配布しない場合，改変部分のソースコードを公開しなくてもよい。</t>
  </si>
  <si>
    <t>SRAM</t>
  </si>
  <si>
    <t>NAND回路</t>
  </si>
  <si>
    <t>互いに排他的な幾つかの選択項目から一つを選ぶ。</t>
  </si>
  <si>
    <t>775</t>
  </si>
  <si>
    <t>関係内の属性の並び順に意味はなく，順番を入れ替えても同じ関係である。</t>
  </si>
  <si>
    <t>GROUP BY クラス名，教科名 ORDER BY クラス名，教科名</t>
  </si>
  <si>
    <t>任意の保存したいデータと，そのデータを一意に識別できる値を組みとして保存する。</t>
  </si>
  <si>
    <t>ゲートウェイ</t>
  </si>
  <si>
    <t>510</t>
  </si>
  <si>
    <t>データ転送と経路制御の機能を論理的に分離し，データ転送に特化したネットワーク機器とソフトウェアによる経路制御の組合せで実現するネットワーク技術</t>
  </si>
  <si>
    <t>Webサイトなどにおいて，コンピュータではなく人間がアクセスしていることを確認する。</t>
  </si>
  <si>
    <t>複数サイトで同一の利用者IDとパスワードを使っている利用者がいる状況に着目して，不正に取得した他サイトの利用者IDとパスワードの一覧表を用いて，ログインを試行する。</t>
  </si>
  <si>
    <t>メッセージが改ざんされていないことを確認する。</t>
  </si>
  <si>
    <t>システムが被害を受けるリスクを想定して，保険を掛ける。</t>
  </si>
  <si>
    <t>"機会"とは，情報システムなどの技術や物理的な環境，組織のルールなど，内部者による不正行為の実行を可能又は容易にする環境の存在である。</t>
  </si>
  <si>
    <t>ハニーポット</t>
  </si>
  <si>
    <t>ソフトウェアの脆弱性を検出できる。</t>
  </si>
  <si>
    <t>プログラム中に文法上の誤りや論理的な誤りなどがあるかどうかを，ソースコードを分析して調べる。</t>
  </si>
  <si>
    <t>640</t>
  </si>
  <si>
    <t>スコープ</t>
  </si>
  <si>
    <t>試験の開始から20分経過したら，受付を終了する。</t>
  </si>
  <si>
    <t>業界内外の優れた業務方法(ベストプラクティス)と比較して，サービス品質及びパフォーマンスのレベルを評価する。</t>
  </si>
  <si>
    <t>確実性や効率性の観点で，既存システムから新システムへの切替え手順や切替えに伴う問題点を確認する。</t>
  </si>
  <si>
    <t>インタビューで監査対象部門から得た情報を裏付けるための文書や記録を入手するよう努める。</t>
  </si>
  <si>
    <t>システム監査人の所属部署を内部監査部門とする。</t>
  </si>
  <si>
    <t>バックアップを取得した電子記録媒体を，業務システムが稼働しているサーバの近くで保管していた。</t>
  </si>
  <si>
    <t>利用者の要求に応じてインターネット上で配信される再放送のドラマ</t>
  </si>
  <si>
    <t>会員登録をした来店客のスマートフォンから得られる位置データと，来店客の購買履歴データを基に，近くの売場にある推奨商品をスマートフォンに表示する。</t>
  </si>
  <si>
    <t>a</t>
  </si>
  <si>
    <t>システム基盤に関わる可用性，性能，拡張性，運用性，保守性，移行性などの項目</t>
  </si>
  <si>
    <t>競争優位の源泉となる，他社よりも優越した自社独自のスキルや技術などの強みである。</t>
  </si>
  <si>
    <t>コンバージョン率</t>
  </si>
  <si>
    <t>太陽光発電装置などのエネルギー機器，家電機器，センサー類などを家庭内通信ネットワークに接続して，エネルギーの可視化と消費の最適制御を行う。</t>
  </si>
  <si>
    <t>個人が，自らが使用した商品などの評価に関する情報を，不特定多数に向けて発信するブログやSNSなどのWebサイト</t>
  </si>
  <si>
    <t>ソーシャルメディアのコミュニティ機能などを活用して，主に個人同士で，個人が保有している遊休資産を共有したり，貸し借りしたりする仕組みである。</t>
  </si>
  <si>
    <t>グリーン購入に向けて社内体制を整備する。</t>
  </si>
  <si>
    <t>事業分野ごとの仮想企業を作り，経営資源配分の効率化，意思決定の迅速化，創造性の発揮を促進する。</t>
  </si>
  <si>
    <t>bはaの原因である。</t>
  </si>
  <si>
    <t>自らの意思に反して著作物を変更，切除されない権利</t>
  </si>
  <si>
    <t>IETF</t>
  </si>
  <si>
    <t>論理積(AND)</t>
  </si>
  <si>
    <t>記憶したデータから特定のパターンを見つけ出すなどの，人が自然に行っている学習能力をコンピュータにもたせるための技術</t>
  </si>
  <si>
    <t>適当な基準値を選び，それより小さな値のグループと大きな値のグループにデータを分割する。同様にして，グループの中で基準値を選び，それぞれのグループを分割する。この操作を繰り返していく方法である。</t>
  </si>
  <si>
    <t>領域割付け関数を使用するときは，割付けができなかったときの処理を記述する。</t>
  </si>
  <si>
    <t>プログラムカウンター</t>
  </si>
  <si>
    <t>スーパースピードと呼ばれる5Gビット／秒のデータ転送モードをもつシリアルインタフェースである。</t>
  </si>
  <si>
    <t>負荷が軽い静的コンテンツへのリクエストはWebサーバで処理し，負荷が重い動的コンテンツへのリクエストはAPサーバで処理するように，クライアントからのリクエストの種類に応じて処理を分担できる。</t>
  </si>
  <si>
    <t>B，C，A，@</t>
  </si>
  <si>
    <t>主記憶装置と低速の入出力装置との間のデータ転送を，補助記憶装置を介して行うことによって，システム全体の処理能力を高める。</t>
  </si>
  <si>
    <t>各タスクに，均等にCPU時間を割り当てて実行させる方式である。</t>
  </si>
  <si>
    <t>字句解析</t>
  </si>
  <si>
    <t>相互参照の解決などを行い，複数の目的モジュールなどから一つのロードモジュールを生成する。</t>
  </si>
  <si>
    <t>リチウムイオン電池</t>
  </si>
  <si>
    <t>自然言語インタフェース</t>
  </si>
  <si>
    <t>アンチエイリアシング</t>
  </si>
  <si>
    <t>選択と射影</t>
  </si>
  <si>
    <t>データを更新するときに，粒度を大きくすると，他のトランザクションの待ちが多くなり，全体のスループットが低下する。</t>
  </si>
  <si>
    <t>128</t>
  </si>
  <si>
    <t>ドメイン名やホスト名などとIPアドレスとを対応付ける。</t>
  </si>
  <si>
    <t>LTE(Long Term Evolution)</t>
  </si>
  <si>
    <t>アプリケーションソフトウェアの改ざんを利用者が検知できるようにする。</t>
  </si>
  <si>
    <t>2256</t>
  </si>
  <si>
    <t>同じ程度の暗号強度をもつ鍵長を選んだ場合，公開鍵暗号方式と比較して，暗号化や復号に必要な時間が短い。</t>
  </si>
  <si>
    <t>サーバやネットワークを監視し，侵入や侵害を検知した場合に管理者へ通知する。</t>
  </si>
  <si>
    <t>PCの起動時にOSやドライバのデジタル署名を検証し，許可されていないものを実行しないようにすることによって，OS起動前のマルウェアの実行を防ぐ技術</t>
  </si>
  <si>
    <t>オブジェクト間で送受信されるメッセージ</t>
  </si>
  <si>
    <t>クラスの定義に基づいてインスタンスが生成される。</t>
  </si>
  <si>
    <t>あるオブジェクトに対する操作をその内部で他のオブジェクトに依頼する仕組み</t>
  </si>
  <si>
    <t>コードの結合とテストを継続的に繰り返す。</t>
  </si>
  <si>
    <t>作業を階層的に詳細化して，管理可能な大きさに細分化する。</t>
  </si>
  <si>
    <t>47</t>
  </si>
  <si>
    <t>特定の資源の利用状況を時系列に把握して，将来における利用の変化を予測する。</t>
  </si>
  <si>
    <t>コールドスタート</t>
  </si>
  <si>
    <t>2.1</t>
  </si>
  <si>
    <t>委託元担当者が，バックアップ媒体を段ボール箱に入れ，それを専門業者に引き渡している。</t>
  </si>
  <si>
    <t>自社の管理部門やコールセンターなど特定部門の業務プロセス全般を，業務システムの運用などと一体として外部の専門業者に委託することである。</t>
  </si>
  <si>
    <t>サービスというコンポーネントからソフトウェアを構築することによって，ビジネス変化に対応しやすくする。</t>
  </si>
  <si>
    <t>システム構築の組織体制を策定するとき，業務部門，情報システム部門の役割分担を明確にし，費用の検討においては開発，運用及び保守の費用の算出基礎を明確にしておく。</t>
  </si>
  <si>
    <t>システムに関わり合いをもつ利害関係者の種類を識別し，利害関係者のニーズ，要望及び課せられる制約条件を識別する。</t>
  </si>
  <si>
    <t>RFP</t>
  </si>
  <si>
    <t>市場が製品の価値を理解し始める。製品ラインもチャネルも拡大しなければならない。この時期は売上も伸びるが，投資も必要である。</t>
  </si>
  <si>
    <t>45,000</t>
  </si>
  <si>
    <t>新商品Sの新規顧客数は，商品Cの購入者のうち新商品Sを購入する人数より少ないと予想している。</t>
  </si>
  <si>
    <t>インターネット又は閉域網に接続できる全てのものが対象となる。</t>
  </si>
  <si>
    <t>汚れに強く，記録された情報を梱包の外から読むことができる。</t>
  </si>
  <si>
    <t>モバイル端末などを利用している顧客を，仮想店舗から実店舗に，又は実店舗から仮想店舗に誘導しながら，購入につなげる仕組みである。</t>
  </si>
  <si>
    <t>情報管理，情報システムに関する戦略立案及び執行を統括する最高責任者</t>
  </si>
  <si>
    <t>複雑な要因の絡み合う事象について，その事象間の因果関係を明らかにする方法である。</t>
  </si>
  <si>
    <t>26,450</t>
  </si>
  <si>
    <t>匿名加工情報に加工された利用者アンケート情報</t>
  </si>
  <si>
    <t>休暇取得の承認を発注者側の指示に従って行う。</t>
  </si>
  <si>
    <t>その整数値が正ならば3</t>
  </si>
  <si>
    <t>人間の脳神経回路を模倣して，認識などの知能を実現する方法であり，ニューラルネットワークを用いて，人間と同じような認識ができるようにするものである。</t>
  </si>
  <si>
    <t>0001000110</t>
  </si>
  <si>
    <t>キーの関数値によって格納場所を決める。</t>
  </si>
  <si>
    <t>文書型の定義</t>
  </si>
  <si>
    <t>命令レジスタ</t>
  </si>
  <si>
    <t>ゼロで除算を実行したことによる割込み</t>
  </si>
  <si>
    <t>データ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t>
  </si>
  <si>
    <t>システム構成に冗長性をもたせ，部品が故障してもその影響を最小限に抑えることで，システム全体には影響を与えずに処理を続けられるようにする。</t>
  </si>
  <si>
    <t>ホットスタンバイシステム</t>
  </si>
  <si>
    <t>既存のシステムにサーバを追加導入することによって，システム全体の処理能力を向上させる。</t>
  </si>
  <si>
    <t>ルートディレクトリから対象ファイルに至るパス名</t>
  </si>
  <si>
    <t>Eclipse</t>
  </si>
  <si>
    <t>Apache Hadoop</t>
  </si>
  <si>
    <t>エネルギー発生源からのパワーを，制御信号に基づき，回転，並進などの動きに変換する。</t>
  </si>
  <si>
    <t>論理チェック</t>
  </si>
  <si>
    <t>実際に目の前にある現実の映像の一部にコンピュータを使って仮想の情報を付加することによって，拡張された現実の環境が体感できる。</t>
  </si>
  <si>
    <t>データに対するユーザーのアクセス権限を管理する。</t>
  </si>
  <si>
    <t>カーソル</t>
  </si>
  <si>
    <t>ログファイル</t>
  </si>
  <si>
    <t>200.170.70.31</t>
  </si>
  <si>
    <t>Bcc</t>
  </si>
  <si>
    <t>CGI</t>
  </si>
  <si>
    <t>利用者が公開Webサイトを閲覧したときに，その利用者の意図にかかわらず，PCにマルウェアをダウンロードさせて感染させる。</t>
  </si>
  <si>
    <t>事前調査の段階において，攻撃できそうなサービスがあるかどうかを調査する。</t>
  </si>
  <si>
    <t>暗号化された電子メールを，Bさんだけが，自身の秘密鍵で復号できる。</t>
  </si>
  <si>
    <t>真正性</t>
  </si>
  <si>
    <t>電子メールを受信するサーバが，電子メールの送信元のドメイン情報と，電子メールを送信したサーバのIPアドレスから，ドメインの詐称がないことを確認する。</t>
  </si>
  <si>
    <t>入力された文字が，データベースへの問合せや操作において，特別な意味をもつ文字として解釈されないようにする。</t>
  </si>
  <si>
    <t>システムの企画・設計段階からセキュリティを確保する方策のことである。</t>
  </si>
  <si>
    <t>参照権限</t>
  </si>
  <si>
    <t>本人を誤って拒否する確率と他人を誤って許可する確率の双方を勘案して装置を調整する。</t>
  </si>
  <si>
    <t>継承</t>
  </si>
  <si>
    <t>ソフトウェア品目に対する要件を，最上位レベルの構造を表現する方式であって，かつ，ソフトウェアコンポーネントを識別する方式に変換する。</t>
  </si>
  <si>
    <t>B，D</t>
  </si>
  <si>
    <t>インシデントの発生傾向を分析して，将来のインシデントを予防する方策を提案する。</t>
  </si>
  <si>
    <t>サービスデスクを利用者の近くに配置することによって，言語や文化の異なる利用者への対応，専用要員によるVIP対応などができる。</t>
  </si>
  <si>
    <t>複数のファイルに分散して格納されているデータは，それぞれのファイルへの一連の更新処理が終了した時点でバックアップする。</t>
  </si>
  <si>
    <t>調査によって発見した問題点について，改善指摘を行った。</t>
  </si>
  <si>
    <t>中断時間を定めたSLAの水準が保たれるように管理されていること</t>
  </si>
  <si>
    <t>顧客の問合せの内容に応じて，関連資料や過去の応対に関する全履歴から，最適な回答をリアルタイムで導き出す。</t>
  </si>
  <si>
    <t>ソフトウェアの機能をサービスという部品とみなし，そのサービスを組み合わせることでシステムを構築する概念のこと</t>
  </si>
  <si>
    <t>ビッグデータを基に，利用者の誤操作の原因と，それによる故障率の増加を推定し，利用者の誤操作を招きにくいユーザーインタフェースに改良する。</t>
  </si>
  <si>
    <t>市場の特定化</t>
  </si>
  <si>
    <t>需要が大きくなり，製品の差別化や市場の細分化が明確になってくる。競争者間の競争も激化し，新品種の追加やコストダウンが重要となる。</t>
  </si>
  <si>
    <t>企業内に散在している知識を共有化し，全体の問題解決力を高める経営を行う。</t>
  </si>
  <si>
    <t>インターネットにおけるセキュリティの問題を回避する目的で，サーバに接続せず，単独でファイルの管理，演算処理，印刷処理などの作業を行うコンピュータ</t>
  </si>
  <si>
    <t>同一商品の購入頻度</t>
  </si>
  <si>
    <t>インターネットショッピングで，売上の全体に対して，あまり売れない商品群の売上合計が無視できない割合になっていること</t>
  </si>
  <si>
    <t>販売金額，粗利益金額などが高い商品から順番に並べ，その累計比率によって商品を幾つかの階層に分け，高い階層に属する商品の販売量の拡大を図る。</t>
  </si>
  <si>
    <t>資本金</t>
  </si>
  <si>
    <t>3,700</t>
  </si>
  <si>
    <t>指揮命令関係</t>
  </si>
  <si>
    <t>(A∩C)∪(B∩C) ＝ (A∪B)∩C</t>
  </si>
  <si>
    <t>正規化</t>
  </si>
  <si>
    <t>位置を指定して，任意のデータに直接アクセスすることができる。</t>
  </si>
  <si>
    <t>使用目的に合わせて選定した標準的なプログラムを実行させ，その処理性能を測定する。</t>
  </si>
  <si>
    <t>(1−(1−R)2)2</t>
  </si>
  <si>
    <t>仮想記憶空間と実記憶空間を，固定長の領域に区切り，対応づけて管理する方式</t>
  </si>
  <si>
    <t>190</t>
  </si>
  <si>
    <t>\A → ..\B → .\A\B</t>
  </si>
  <si>
    <t>ひずみゲージ</t>
  </si>
  <si>
    <t>テーブル1 {a，b，c，d，e}
テーブル2 {b，f，g，h}
テーブル3 {e，i，j}</t>
  </si>
  <si>
    <t>結合する列の値で並べ替えたそれぞれの表の行を，先頭から順に結合する。</t>
  </si>
  <si>
    <t>データマイニング</t>
  </si>
  <si>
    <t>49</t>
  </si>
  <si>
    <t>宛先IPアドレス</t>
  </si>
  <si>
    <t>クラスB</t>
  </si>
  <si>
    <t>攻撃者が，パス名を使ってファイルを指定し，管理者の意図していないファイルを不正に閲覧する。</t>
  </si>
  <si>
    <t>一組みの平文と暗号文が与えられたとき，全ての鍵候補を一つずつ試して鍵を見つけ出す。</t>
  </si>
  <si>
    <t>自社のサプライチェーンのビジネスパートナが行うセキュリティ対策</t>
  </si>
  <si>
    <t>電子データが，ある日時に確かに存在していたこと，及びその日時以降に改ざんされていないことを証明するサービス</t>
  </si>
  <si>
    <t>Webサーバで稼働しているサービスを列挙して，不要なサービスが稼働していないことを確認する。</t>
  </si>
  <si>
    <t>画面レイアウト</t>
  </si>
  <si>
    <t>モデレーターが全体のコーディネートを行い，参加者が明確な役割をもってチェックリストなどに基づいたコメントをし，正式な記録を残す。</t>
  </si>
  <si>
    <t>抽象化，カプセル化，継承，クラス</t>
  </si>
  <si>
    <t>作業の進捗状況と，予算の消費状況を関連付けて折れ線で示したもの</t>
  </si>
  <si>
    <t>あらかじめ合意された時点又は期間にわたって，要求された機能を実行するサービス又はサービスコンポーネントの能力</t>
  </si>
  <si>
    <t>運用部門からもシステムの運用に関わる要件の抽出に積極的に参加する。</t>
  </si>
  <si>
    <t>監査報告書に記載する指摘事項及び改善勧告について，事実誤認がないことを確認するため</t>
  </si>
  <si>
    <t>ドキュメントの機密性を確保するための対策を講じていること</t>
  </si>
  <si>
    <t>監査依頼者が監査報告に基づく改善指示を行えるように，システム監査人は監査結果を監査依頼者に報告する。</t>
  </si>
  <si>
    <t>サービス品質を示す指標を用い，目標とする品質のレベルを委託先と取り決めた上で，サービス品質の改善活動を進めていく。</t>
  </si>
  <si>
    <t>サービス事業者が用意したサーバの利用権を利用者に貸し出す。</t>
  </si>
  <si>
    <t>従業員が個人で所有する情報機器を業務のために使用すること</t>
  </si>
  <si>
    <t>企業の活動分野において，競合他社にはまねのできない卓越した能力</t>
  </si>
  <si>
    <t>製品，市場の専門特化を図る特定化戦略</t>
  </si>
  <si>
    <t>市場浸透</t>
  </si>
  <si>
    <t>製品開発力の向上が目標であるので，製品開発領域の研修受講時間を指標とする。</t>
  </si>
  <si>
    <t>在庫状況(在庫量，注文残，仕掛量)</t>
  </si>
  <si>
    <t>個人が制作したデジタルコンテンツの閲覧者・視聴者への配信や利用者同士の共有を可能とするもの</t>
  </si>
  <si>
    <t>商品の売上に応じた成功報酬を支払う。</t>
  </si>
  <si>
    <t>収集した情報を相互の関連によってグループ化し，解決すべき問題点を明確にする方法である。</t>
  </si>
  <si>
    <t>ソースプログラムとオブジェクトプログラムの両方とも著作権法によって保護される。</t>
  </si>
  <si>
    <t>16進表記 0F のビット列との論理積をとる。</t>
  </si>
  <si>
    <t>256</t>
  </si>
  <si>
    <t>標本化，量子化，符号化</t>
  </si>
  <si>
    <t>Javaサーブレット</t>
  </si>
  <si>
    <t>間接アドレス指定</t>
  </si>
  <si>
    <t>業務処理はサーバ側で実行し，クライアントソフトはHTMLの記述に従って，その結果を画面に表示する。</t>
  </si>
  <si>
    <t>待機系サーバとして同一仕様のサーバが必要になるが，障害発生時には待機系サーバに処理を引き継ぐので，障害が発生してもスループットを維持することができる。</t>
  </si>
  <si>
    <t>99.8</t>
  </si>
  <si>
    <t>実行待ちと印刷待ちが増加している。</t>
  </si>
  <si>
    <t>最後に参照した時刻</t>
  </si>
  <si>
    <t>業務で扱う情報をエンティティ及びエンティテイ間のリレーションシップとして表現する。</t>
  </si>
  <si>
    <t>配送先→部品ID</t>
  </si>
  <si>
    <t>SELECT * FROM R，S</t>
  </si>
  <si>
    <t>ルータ</t>
  </si>
  <si>
    <t>192.168.1.17と192.168.1.29</t>
  </si>
  <si>
    <t>200マイクロ秒進んでいる。</t>
  </si>
  <si>
    <t>0.26</t>
  </si>
  <si>
    <t>利用者やサーバの公開鍵を証明するデジタル証明書を発行する。</t>
  </si>
  <si>
    <t>PINは，ICカードには同封せず，別経路で利用者に知らせる。</t>
  </si>
  <si>
    <t>Webサイトに対するアクセス内容を監視し，攻撃とみなされるパターンを検知したときに当該アクセスを遮断する。</t>
  </si>
  <si>
    <t>パスワードリスト攻撃</t>
  </si>
  <si>
    <t>Webサイトの閲覧に使用されることから，通信がファイアウォールで許可されている可能性が高い。</t>
  </si>
  <si>
    <t>利用者が誤った操作をしても，システムに異常が起こらないようにする。</t>
  </si>
  <si>
    <t>データとそれを操作する手続を一つのオブジェクトにして，データと手続の詳細をオブジェクトの外部から隠蔽すること</t>
  </si>
  <si>
    <t>リバースエンジニアリング</t>
  </si>
  <si>
    <t>サービスデスク・スタッフは複数の地域に分散しているが，通信技術を利用することによって，利用者からは単一のサービスデスクのように見える。</t>
  </si>
  <si>
    <t>権限，責任及び，プロセスにおける役割についての枠組みの作成</t>
  </si>
  <si>
    <t>アクセス管理機能の検証</t>
  </si>
  <si>
    <t>bはaの2倍の年間利益を上げる必要がある。</t>
  </si>
  <si>
    <t>業務プロセスの継続的な改善</t>
  </si>
  <si>
    <t>案2</t>
  </si>
  <si>
    <t>自然環境，人権などへの配慮を調達基準として示し，調達先に遵守を求める。</t>
  </si>
  <si>
    <t>提案の評価基準や要求事項の適合度への重み付けをするルールを設けるなど，選定の手順を確立しておく。</t>
  </si>
  <si>
    <t>製造原価，営業費を基準にし，希望マージンを織り込んで価格を決める。</t>
  </si>
  <si>
    <t>Customer Value (顧客にとっての価値)</t>
  </si>
  <si>
    <t>顧客ロイヤリティの獲得と顧客生涯価値の最大化</t>
  </si>
  <si>
    <t>技術の進歩の過程を示すものであり，当初は緩やかに進歩するが，やがて急激に進歩し，その後，緩やかに停滞していく過程を示す。</t>
  </si>
  <si>
    <t>3,300,000</t>
  </si>
  <si>
    <t>就業規則などに特段の取決めがない限り，権利は法人に帰属する。</t>
  </si>
  <si>
    <t>1010</t>
  </si>
  <si>
    <t>ABCDEF</t>
  </si>
  <si>
    <t>a＝6，b＝7</t>
  </si>
  <si>
    <t>19</t>
  </si>
  <si>
    <t>n×F(n−1)</t>
  </si>
  <si>
    <t>CPUのクロック周波数と，主記憶を接続するシステムバスのクロック周波数は同一でなくてもよい。</t>
  </si>
  <si>
    <t>主記憶から読み出したデータをキャッシュメモリに保持し，CPUが後で同じデータを読み出すときのデータ転送を高速に行う。</t>
  </si>
  <si>
    <t>MTBFを変えずにMTTRを短くできれば，システムの稼働率は向上する。</t>
  </si>
  <si>
    <t>重要度及び緊急度に応じて処理を行う場合に利用される。</t>
  </si>
  <si>
    <t>入出力装置と処理装置との間に特別な記憶域を設け，処理速度の違いを緩和する。</t>
  </si>
  <si>
    <t>プログラムコードを解析して，実行時の処理効率を高めたオブジェクトコードを生成する。</t>
  </si>
  <si>
    <t>ソースコードを解析して，プログラムの誤りを検出する。</t>
  </si>
  <si>
    <t>CSS</t>
  </si>
  <si>
    <t>画像表示領域にウィンドウを定義し，ウィンドウの外側を除去し，内側の見える部分だけを取り出す処理である。</t>
  </si>
  <si>
    <t>射影と選択</t>
  </si>
  <si>
    <t>関係する相互のテーブルにおいて，レコード間の参照一貫性が維持される制約をもたせる。</t>
  </si>
  <si>
    <t>排他制御</t>
  </si>
  <si>
    <t>156</t>
  </si>
  <si>
    <t>192.168.59.255</t>
  </si>
  <si>
    <t>利用者の意図に反してPCにインストールされ，利用者の個人情報やアクセス履歴などの情報を収集するプログラム</t>
  </si>
  <si>
    <t>あらかじめ登録された利用者のメールアドレス宛てに，パスワード再登録用ページヘアクセスするための，推測困難なURLを送信する。</t>
  </si>
  <si>
    <t>システムの構築を行わずに済み，アプリケーションソフトウェア開発に必要なセキュリティ要件の定義やシステムログの保存容量の設計が不要である。</t>
  </si>
  <si>
    <t>従業員が私的に保有する情報端末を業務に利用することであり，セキュリティ設定の不備に起因するウイルス感染などの情報セキュリティリスクが増大する。</t>
  </si>
  <si>
    <t>証拠となり得るデータについて，原本と複製の同一性を証明する。</t>
  </si>
  <si>
    <t>ランダムなビット列で，磁気ディスクの全領域を複数回上書きする。</t>
  </si>
  <si>
    <t>ソフトウェア品目に対する要件を，最上位レベルの構造を表現する方式で，かつ，ソフトウェアコンポーネントを識別する方式に変換する。</t>
  </si>
  <si>
    <t>設計されたイベントと内部状態の組合せどおりにシステムが動作することを確認する手法</t>
  </si>
  <si>
    <t>システムテストにおいて，単体テストレベルのバグが多発して，開発が予定どおり進捗しない。</t>
  </si>
  <si>
    <t>作業を階層に分解して，管理可能な大きさに細分化する。</t>
  </si>
  <si>
    <t>スコープマネジメント</t>
  </si>
  <si>
    <t>問題の記録には，問題の記録の発端となったインシデントの相互参照情報を含める。</t>
  </si>
  <si>
    <t>サージ保護デバイス(SPD)を介して通信ケーブルとコンピュータを接続する。</t>
  </si>
  <si>
    <t>データに関するアクセス制御の管理状況の確認</t>
  </si>
  <si>
    <t>本稼働前にシステムの動作確認を十分に実施していること</t>
  </si>
  <si>
    <t>コンピュータなどの情報通信機器だけでなく様々なものに通信機能をもたせ，インターネットに接続することによって自動認識や遠隔計測を可能にし，大量のデータを収集・分析して高度な判断サービスや自動制御を実現することである。</t>
  </si>
  <si>
    <t>品質や価格の要件を満たすだけでなく，環境負荷の小さい製品やサービスを，環境負荷の低減に努める事業者から優先して購入することである。</t>
  </si>
  <si>
    <t>企業を，内部環境と外部環境の観点から，強み，弱み，機会，脅威という四つの視点で評価し，企業を取り巻く環境を認識する。</t>
  </si>
  <si>
    <t>競合相手又は先進企業と比較して，自社の製品，サービス，オペレーションなどを定性的・定量的に把握することである。</t>
  </si>
  <si>
    <t>他メーカーから受注した電子機器などの受託生産を行う。</t>
  </si>
  <si>
    <t>PCや通信などを利用する能力や機会の違いによって，経済的，又は社会的な格差が生じること</t>
  </si>
  <si>
    <t>MRP</t>
  </si>
  <si>
    <t>逆オークション</t>
  </si>
  <si>
    <t>インターネットを活用したオンラインショップなどでは，販売機会が少ない商品でもアイテム数を幅広く取りそろえることによって，機会損失のリスクを減らす効果がある。</t>
  </si>
  <si>
    <t>ある問題を解決するために一定の期間に限って結成され，問題解決とともに解散する。</t>
  </si>
  <si>
    <t>貸借対照表</t>
  </si>
  <si>
    <t>プログラム言語や規約</t>
  </si>
  <si>
    <t>請負契約によるシステム開発では，特に契約に定めない限り，B社が開発したプログラムの著作権はB社に帰属する。</t>
  </si>
  <si>
    <t>演算結果が部品精度，温度変化及び外来雑音の影響を受けにくい。</t>
  </si>
  <si>
    <t>A(i，j) → B(j，7−i)</t>
  </si>
  <si>
    <t>対象集合から基準となる要素を選び，これよりも大きい要素の集合と小さい要素の集合に分割する。この操作を繰り返すことで，整列を行う。</t>
  </si>
  <si>
    <t>20ナノ秒</t>
  </si>
  <si>
    <t>ヒット率の低下</t>
  </si>
  <si>
    <t>アプリケーションプログラムの要求に従って，ハードウェアを直接制御する。</t>
  </si>
  <si>
    <t>クライアント側の端末には，管理が容易で入出力のGUI処理だけを扱うシンクライアントを使用することができる。</t>
  </si>
  <si>
    <t>予防保守によって，システムのMTBFは長くなる。</t>
  </si>
  <si>
    <t>スプーリング</t>
  </si>
  <si>
    <t>12.0</t>
  </si>
  <si>
    <t>A＋B＊C／D</t>
  </si>
  <si>
    <t>チャタリング</t>
  </si>
  <si>
    <t>A・B＋C・D</t>
  </si>
  <si>
    <t>定義機能</t>
  </si>
  <si>
    <t>トランザクションT1が共有ロックを獲得している資源に対して，トランザクションT2は共有ロックを獲得することはできるが，専有ロックを獲得することはできない。</t>
  </si>
  <si>
    <t>ネットワーク層</t>
  </si>
  <si>
    <t>192.168.0.0/24 のネットワークアドレスは，192.168.0.0 である。</t>
  </si>
  <si>
    <t>IPアドレス，ポート番号</t>
  </si>
  <si>
    <t>メッセージが送信者Aからのものであることの確認</t>
  </si>
  <si>
    <t>Yさんの公開鍵</t>
  </si>
  <si>
    <t>件名や本文に，受信者の業務に関係がありそうな内容を記述する。</t>
  </si>
  <si>
    <t>JIS Q 27001に基づき，組織が構築した情報セキュリティマネジメントシステムの適合性を評価する。</t>
  </si>
  <si>
    <t>入力中の文字がデータベースへの問合せや操作において，特別な意味をもつ文字として解釈されないようにする。</t>
  </si>
  <si>
    <t>ワーム検体と同一のワーム</t>
  </si>
  <si>
    <t>番号1によって，通過を禁止する。</t>
  </si>
  <si>
    <t>虹彩とパスワードで認証する。</t>
  </si>
  <si>
    <t>レビューを主導し，参加者にそれぞれの役割を果たさせるようにする。</t>
  </si>
  <si>
    <t>妥当性確認プロセス</t>
  </si>
  <si>
    <t>転嫁</t>
  </si>
  <si>
    <t>システムを構成している機器が故障したときは，システムが安全に停止するようにして，被害を最小限に抑える。</t>
  </si>
  <si>
    <t>業務部門が入力原票ごとの処理結果を確認できるように，処理結果リストを業務部門に送付している。</t>
  </si>
  <si>
    <t>バージョン管理システムのアクセスコントロールの設定が適切であること</t>
  </si>
  <si>
    <t>新たな視点から高い目標を設定し，将来的に必要となる最上位の業務機能と業務組織のモデルを検討する。</t>
  </si>
  <si>
    <t>マーケットニッチャ</t>
  </si>
  <si>
    <t>市場が商品の価値を理解し始める。商品ラインもチャネルも拡大しなければならない。この時期は売上も伸びるが，投資も必要である。</t>
  </si>
  <si>
    <t>ビジネスの創出，競争優位の確立</t>
  </si>
  <si>
    <t>企業が自社製品の使用状況などの意見を共有する場をインターネット上に設けて，製品の改善につなげる。</t>
  </si>
  <si>
    <t>停電時に補助電源によって，一定時間電力を供給し続ける。</t>
  </si>
  <si>
    <t>売掛金を回収するまでの期間を短くする。</t>
  </si>
  <si>
    <t>6.5</t>
  </si>
  <si>
    <t>国民に対し，サイバーセキュリティの重要性につき関心と理解を深め，その確保に必要な注意を払うよう努めることを求める規定がある。</t>
  </si>
  <si>
    <t>公正かつ自由な競争を促進する。</t>
  </si>
  <si>
    <t>値がほぼ等しい浮動小数点数同士の減算において，有効桁数が大幅に減ってしまうことである。</t>
  </si>
  <si>
    <t>119</t>
  </si>
  <si>
    <t>a＋b＝1，c＋d＝1</t>
  </si>
  <si>
    <t>log n</t>
  </si>
  <si>
    <t>JavaBeans</t>
  </si>
  <si>
    <t>稼働率80％の同一システムを三つ並列に接続</t>
  </si>
  <si>
    <t>システムの予防保守は，MTBFを長くするために行う。</t>
  </si>
  <si>
    <t>プリンターなどの低速な装置への出力データを一旦高速な磁気ディスクに格納しておき，その後に目的の装置に出力する。</t>
  </si>
  <si>
    <t>実行状態としたタスクが自ら待ち状態に遷移するか終了するまで，他のタスクを実行状態とすることができない。</t>
  </si>
  <si>
    <t>A，B，C</t>
  </si>
  <si>
    <t>X＝A・B＋A・B</t>
  </si>
  <si>
    <t>118.151.146.138</t>
  </si>
  <si>
    <t>ネットバンキング利用時に，利用者が入力したパスワードを収集する。</t>
  </si>
  <si>
    <t>Bさんの公開鍵</t>
  </si>
  <si>
    <t>署名するときの速度や筆圧から特徴を抽出して認証する。</t>
  </si>
  <si>
    <t>Webアプリケーションに問題があるとき，悪意のある問合せや操作を行う命令文を入力して，データベースのデータを不正に取得したり改ざんしたりする攻撃</t>
  </si>
  <si>
    <t>Webサーバのコンテンツの各ファイルのハッシュ値を保管しておき，定期的に各ファイルから生成したハッシュ値と比較する。</t>
  </si>
  <si>
    <t>4を設定すると，実行だけができる。</t>
  </si>
  <si>
    <t>当該スマートフォンが社内システムへのアクセスを許可されたデバイスであること</t>
  </si>
  <si>
    <t>ペネトレーションテスト</t>
  </si>
  <si>
    <t>対象とする世界を実体と関連の二つの概念で表現する図である。</t>
  </si>
  <si>
    <t>トラック</t>
  </si>
  <si>
    <t>まだ多くのバグが内在している可能性があることを示す。</t>
  </si>
  <si>
    <t>複数条件網羅</t>
  </si>
  <si>
    <t>プロジェクトの成果が，自らの利益になる者と不利益になる者がいる。</t>
  </si>
  <si>
    <t>作業を階層的に細分化する。</t>
  </si>
  <si>
    <t>決められた業務手順どおりに，システムが稼働すること</t>
  </si>
  <si>
    <t>記録</t>
  </si>
  <si>
    <t>システム導入から運用及び維持・管理までを含めた費用の総額</t>
  </si>
  <si>
    <t>販売部が行っているデータベースの入力・更新における正確性確保の方法</t>
  </si>
  <si>
    <t>改善の命令</t>
  </si>
  <si>
    <t>書類の申請から決裁に至る事務手続の処理速度が上がる。</t>
  </si>
  <si>
    <t>経営・事業の目的，目標を達成するために必要なシステムに関係する経営上のニーズ，システム化，システム改善を必要とする業務上の課題などの要求事項</t>
  </si>
  <si>
    <t>新規参入による脅威</t>
  </si>
  <si>
    <t>生地を発注し，検品し，在庫管理する。</t>
  </si>
  <si>
    <t>多くの売手と買手が，インターネット上に設けられた市場を通じて出会い，中間流通業者を介さず，直接取引を行う手法</t>
  </si>
  <si>
    <t>ワークシェアリング</t>
  </si>
  <si>
    <t>B→A→C</t>
  </si>
  <si>
    <t>他人が作成したウイルスを発見し，後日これを第三者のコンピュータで動作させる目的で保管した。</t>
  </si>
  <si>
    <t>0260</t>
  </si>
  <si>
    <t>2分探索するデータ列は整列されている必要がある。</t>
  </si>
  <si>
    <t>利用者独自のタグを使って，文書の属性情報や論理構造を定義することができる。</t>
  </si>
  <si>
    <t>ROM</t>
  </si>
  <si>
    <t>待機系サイトとして稼働させておき，ネットワークを介して常時データやプログラムの更新を行い，障害発生時に速やかに業務を再開する。</t>
  </si>
  <si>
    <t>0.625</t>
  </si>
  <si>
    <t>設計や製造のミスを減らすために，設計審査や故障解析を強化する。</t>
  </si>
  <si>
    <t>最後に参照されてから最も長い時間が経過したブロック</t>
  </si>
  <si>
    <t>140</t>
  </si>
  <si>
    <t>コピーレフト</t>
  </si>
  <si>
    <t>フリップフロップ</t>
  </si>
  <si>
    <t>データの性質，形式，ほかのデータとの関連などのデータ定義の集合である。</t>
  </si>
  <si>
    <t>冗長性を排除することによって，更新時異状を回避する。</t>
  </si>
  <si>
    <t>B商店に届いた注文は，A氏からの注文であることを確認できる。</t>
  </si>
  <si>
    <t>ノート型PCのハードディスクの内容を暗号化する。</t>
  </si>
  <si>
    <t>損失額と発生確率の予測に基づくリスクの大きさに従うなどの方法で，対応の優先順位を付ける。</t>
  </si>
  <si>
    <t>WebサーバをDMZに，DBサーバを内部ネットワークに設置する。</t>
  </si>
  <si>
    <t>Webサーバ及びアプリケーションに起因する脆(ぜい)弱性への攻撃を遮断する。</t>
  </si>
  <si>
    <t>既知ウイルスのシグネチャと比較して，ウイルスを検出する。</t>
  </si>
  <si>
    <t>Webサーバとブラウザの間の通信を暗号化する。</t>
  </si>
  <si>
    <t>パス名を含めてファイルを指定することによって，管理者が意図していないファイルを不正に閲覧する。</t>
  </si>
  <si>
    <t>条件の組合せとそれに対する動作とを表現したものである。</t>
  </si>
  <si>
    <t>オーバーライド</t>
  </si>
  <si>
    <t>リグレッションテスト</t>
  </si>
  <si>
    <t>A−C−E−G−L−N</t>
  </si>
  <si>
    <t>廃止するITサービスと資産を共有している別のITサービスでのインシデントの発生</t>
  </si>
  <si>
    <t>故障した構成品目を切り離し，システムのより重要な機能を存続させることを，縮退運転という。</t>
  </si>
  <si>
    <t>システムコンソールへ出力させるアラームなどのメッセージに連動して，信号表示灯を点灯する機能や報知器を鳴動する機能を設ける。</t>
  </si>
  <si>
    <t>監査対象から独立し，かつ，専門的な立場で，情報システムのコントロールの整備・運用に対する保証又は助言を行う。</t>
  </si>
  <si>
    <t>情報システム基盤の整備計画の策定</t>
  </si>
  <si>
    <t>システム開発で用いるプログラム言語に合わせた開発基準，標準を作成する。</t>
  </si>
  <si>
    <t>利害関係者から要件を漏れなく引き出し，制約条件や運用シナリオなどを明らかにする。</t>
  </si>
  <si>
    <t>先進的な消費者に対し製品を販売する時期である。製品の認知度を高める戦略が採られる。</t>
  </si>
  <si>
    <t>製品開発において，設計，生産計画などの工程を同時並行的に行う手法</t>
  </si>
  <si>
    <t>コンピュータを使用して，製品の形状や構造などの属性データから，製品設計図面を作成する。</t>
  </si>
  <si>
    <t>従業員1人当たりの勤務時間短縮，仕事配分の見直しによる雇用確保の取組み</t>
  </si>
  <si>
    <t>善管注意義務を負って作業を受託する契約</t>
  </si>
  <si>
    <t>0.05</t>
  </si>
  <si>
    <t>平均値を中心とする左右対称で釣鐘状の連続確率分布のこと</t>
  </si>
  <si>
    <t>12.2</t>
  </si>
  <si>
    <t>abc−d*＋</t>
  </si>
  <si>
    <t>プログラム格納方式</t>
  </si>
  <si>
    <t>読出し時に，エラーが発生したかどうかを検出する。</t>
  </si>
  <si>
    <t>アクセス時間は，回転速度を上げるか位置決め時間を短縮すると短くなる。</t>
  </si>
  <si>
    <t>プリンターへの出力を一時的に磁気ディスク装置へ保存するスプーリングは，スループットの向上に役立つ。</t>
  </si>
  <si>
    <t>作業範囲に人間が入ったことを検知するセンサーが故障したとシステムが判断した場合，ロボットアームを強制的に停止させる。</t>
  </si>
  <si>
    <t>処理に必要なページを動的に主記憶に割り当てることによって，主記憶を効率的に使用できる。</t>
  </si>
  <si>
    <t>データのバックアップや配布のために，複数のファイルを一つにまとめたり，元に戻したりする。</t>
  </si>
  <si>
    <t>一連のコマンドをひとまとめにしたマクロ機能</t>
  </si>
  <si>
    <t>モーションキャプチャ</t>
  </si>
  <si>
    <t>オプティマイザ</t>
  </si>
  <si>
    <t>表の中から特定の列だけを取り出す。</t>
  </si>
  <si>
    <t>複数のアドレス表記法があり，その一つは，アドレスの16進数表記を4文字(16ビット)ずつコロン":"で区切る方法である。</t>
  </si>
  <si>
    <t>ping</t>
  </si>
  <si>
    <t>失効したデジタル証明書の一覧を発行する。</t>
  </si>
  <si>
    <t>ICカードを配送する場合には，PINを同封せず，別経路で利用者に知らせる。</t>
  </si>
  <si>
    <t>MDM(Mobile Device Management)</t>
  </si>
  <si>
    <t>パスワードをハッシュ値に変換して登録しておき，認証時に入力されたパスワードをハッシュ関数で変換して比較する。</t>
  </si>
  <si>
    <t>クラス名</t>
  </si>
  <si>
    <t>カプセル化</t>
  </si>
  <si>
    <t>時間の経過や制御信号の変化などの，状態を変化させるきっかけと，変化に伴って実行する動作を記述する。</t>
  </si>
  <si>
    <t>プログラムの機能仕様やインタフェースの仕様に基づいて，テストケースを設計する。</t>
  </si>
  <si>
    <t>Check</t>
  </si>
  <si>
    <t>A→C→G→J→L</t>
  </si>
  <si>
    <t>新システムへの移行時のトラブルの影響が大きい。</t>
  </si>
  <si>
    <t>根本原因が特定されている又は回避策が存在している問題</t>
  </si>
  <si>
    <t>利用部門が参画して，システム設計書のレビューを行っていること</t>
  </si>
  <si>
    <t>情報リテラシーの習得機会を増やしたり，情報通信機器や情報サービスが一層利用しやすい環境を整備したりすること</t>
  </si>
  <si>
    <t>開発計画</t>
  </si>
  <si>
    <t>調達から販売までの複数の企業や組織にまたがる情報を統合的に管理することによって，コスト低減や納期短縮などを目的とする。</t>
  </si>
  <si>
    <t>売上が急激に増加する時期である。市場が活性化し新規参入企業によって競争が激化してくる。</t>
  </si>
  <si>
    <t>商品受領の通知</t>
  </si>
  <si>
    <t>携帯電話端末をモデム又はアクセスポイントのように用いて，PC，ゲーム機などから，インターネットなどを利用したデータ通信をすること</t>
  </si>
  <si>
    <t>プロジェクト組織</t>
  </si>
  <si>
    <t>315,000</t>
  </si>
  <si>
    <t>xとyの相関係数は負である。</t>
  </si>
  <si>
    <t>契約不適合責任</t>
  </si>
  <si>
    <t>派遣先での時間外労働に関する法令上の届出</t>
  </si>
  <si>
    <t>2AF3</t>
  </si>
  <si>
    <t>リストにある実際の要素数にかかわらず，リストの最大長に対応した領域を確保し，実際には使用されない領域が発生する可能性がある。</t>
  </si>
  <si>
    <t>A[9]</t>
  </si>
  <si>
    <t>1.5M</t>
  </si>
  <si>
    <t>タッチパネルの表面に電界が形成され，タッチした部分の表面電荷の変化を捉えて位置を検出する。</t>
  </si>
  <si>
    <t>システムを1台のコンピュータではなく，複数台のコンピュータで多重化する。</t>
  </si>
  <si>
    <t>測定用のソフトウェアを実行し，システムの処理性能を数値化して，他の製品と比較する。</t>
  </si>
  <si>
    <t>OSやアプリケーションのバグなどが原因で，動作中に確保した主記憶が解放されないことであり，これが発生すると主記憶中の利用可能な部分が減少する。</t>
  </si>
  <si>
    <t>一様分布</t>
  </si>
  <si>
    <t>アプレット</t>
  </si>
  <si>
    <t>OSSの入手，改変，販売をすべて自社で行っている。</t>
  </si>
  <si>
    <t>ストアドプロシージャ</t>
  </si>
  <si>
    <t>データを2次元の表によって表現する。</t>
  </si>
  <si>
    <t>キー値が空でないこと</t>
  </si>
  <si>
    <t>トランザクション2の後にトランザクション1を起動したとき，トランザクション1の資源待ちはない。</t>
  </si>
  <si>
    <t>保険への加入などで，他者との間でリスクを分散すること</t>
  </si>
  <si>
    <t>従業員が私的に保有する情報端末を業務に利用することであり，セキュリティ設定の不備に起因するウイルス感染などのセキュリティリスクが増大する。</t>
  </si>
  <si>
    <t>ウイルスがPCの脆(ぜい)弱性を突いて感染しないように，OS及びアプリケーションの修正パッチを適切に適用する。</t>
  </si>
  <si>
    <t>メソッド</t>
  </si>
  <si>
    <t>独自性も有期性もある。</t>
  </si>
  <si>
    <t>外部入出力や内部論理ファイル，照会，インタフェースなどの個数や特性などから開発規模を見積もる。</t>
  </si>
  <si>
    <t>顧客及びサービス提供者のニーズ，並びに費用を考慮して，サービスレベルを設定する。</t>
  </si>
  <si>
    <t>業務処理がバックアップ処理と重なるとレスポンスが遅くなる可能性があるので，両方の処理が重ならないようにスケジュールを立てる。</t>
  </si>
  <si>
    <t>ヒアリングで被監査部門から得た情報を裏付けるための文書や記録を入手するよう努める。</t>
  </si>
  <si>
    <t>SaaS</t>
  </si>
  <si>
    <t>業務要件の実現に必要な，品質要件，技術要件，運用要件などを明確化する。</t>
  </si>
  <si>
    <t>PCや通信などを利用する能力や機会の違いによって，経済的又は社会的な格差が生じること</t>
  </si>
  <si>
    <t>汚れに強く，記録された情報を梱(こん)包の外から読むことができる。</t>
  </si>
  <si>
    <t>株主やその他の利害関係者に対して，経営活動の内容・実績に関する説明責任を負う。</t>
  </si>
  <si>
    <t>構成する文字列やドメイン名によって特定の個人を識別できるメールアドレスは，個人情報である。</t>
  </si>
  <si>
    <t>ab＋c＋d＋</t>
  </si>
  <si>
    <t>ウォッチドッグタイマのタイムアウトが起きたときに発生する割込み</t>
  </si>
  <si>
    <t>免許不要の2.4GHz帯の電波を利用して通信する。</t>
  </si>
  <si>
    <t>システムが部分的に故障しても，システム全体としては必要な機能を維持するシステム</t>
  </si>
  <si>
    <t>0.81</t>
  </si>
  <si>
    <t>最も長い間参照されていないページを置き換える。</t>
  </si>
  <si>
    <t>1,850</t>
  </si>
  <si>
    <t>テストカバレージ分析</t>
  </si>
  <si>
    <t>社員は，同じプロジェクトに異なる役割分担で参画することができる。</t>
  </si>
  <si>
    <t>%UNIX%</t>
  </si>
  <si>
    <t>あるトランザクションが共有ロックを獲得している資源に対して，別のトランザクションが共有ロックを獲得することは可能である。</t>
  </si>
  <si>
    <t>10.10.10.256</t>
  </si>
  <si>
    <t>フィッシング</t>
  </si>
  <si>
    <t>特定のビット列で，磁気ディスクの全領域を複数回上書きする。</t>
  </si>
  <si>
    <t>既に決定しているソフトウェア要件を，どのように実現させるかを決める。</t>
  </si>
  <si>
    <t>システムに要求されている処理能力の限界状態における動作を確認する。</t>
  </si>
  <si>
    <t>技術分野や製品分野を特定し，その分野の特許権の使用を相互に許諾すること</t>
  </si>
  <si>
    <t>PERT</t>
  </si>
  <si>
    <t>イントラネットサイト</t>
  </si>
  <si>
    <t>監査人が行った監査手続の実施記録であり，監査意見の根拠となるもの</t>
  </si>
  <si>
    <t>当該情報を記載した添付ファイルにパスワードを設定して，取引先に電子メールを送り，電子メールとは別の手段でパスワードを伝えていること</t>
  </si>
  <si>
    <t>システム開発で利用する言語に合わせた開発基準，標準を作成する。</t>
  </si>
  <si>
    <t>製品の市場占有率と市場成長率から，企業がそれぞれの事業に対する経営資源の最適配分を意思決定する。</t>
  </si>
  <si>
    <t>競争優位の源泉となる，他社よりも優越した自社独自のスキルや技術である。</t>
  </si>
  <si>
    <t>新商品Sの新規顧客人数は，商品Cの購入者のうち新商品Sを購入する人数より少ないと予想している。</t>
  </si>
  <si>
    <t>利用者同士のつながりを促進することで，インターネットを介して利用者が発信する情報を多数の利用者に幅広く伝播させる仕組み</t>
  </si>
  <si>
    <t>新しい事業やプロジェクトなどの計画に対して，その実行可能性を評価するために調査し，検証することである。</t>
  </si>
  <si>
    <t>秘密として管理されている事業活動に有用な技術上又は営業上の情報であって，公然と知られていないもの</t>
  </si>
  <si>
    <t>休暇取得のルールを発注者側の指示に従って取り決める。</t>
  </si>
  <si>
    <t>00100000</t>
  </si>
  <si>
    <t>(x＋y)／2→m</t>
  </si>
  <si>
    <t>XMLでは，ネットワークを介した情報システム間のデータ交換を容易にするために，任意のタグを定義することができる。</t>
  </si>
  <si>
    <t>A→@→B→C</t>
  </si>
  <si>
    <t>ディスクストライピング</t>
  </si>
  <si>
    <t>同じ処理を行うシステムを二重に用意し，処理結果を照合することで処理の正しさを確認する。どちらかのシステムに障害が発生した場合は，縮退運転によって処理を継続する。</t>
  </si>
  <si>
    <t>P{1−(1−P2)2}</t>
  </si>
  <si>
    <t>フラグメンテーション</t>
  </si>
  <si>
    <t>動的リンキング</t>
  </si>
  <si>
    <t>エンティティタイプ間には，1対多，多対多などのリレーションシップがある。</t>
  </si>
  <si>
    <t>データの格納位置への効率的なアクセスが可能となり，検索速度の向上が期待できる。</t>
  </si>
  <si>
    <t>商品コードがS001の売値を130,000に更新する。</t>
  </si>
  <si>
    <t>トランザクションの開始からコミット又はロールバックまで</t>
  </si>
  <si>
    <t>"注文"表に行0006F020を追加する。</t>
  </si>
  <si>
    <t>7.5</t>
  </si>
  <si>
    <t>受信したパケットを，宛先MACアドレスが存在するLANポートだけに転送する。</t>
  </si>
  <si>
    <t>PCが参照するDNSサーバに誤ったドメイン情報を注入して，偽装されたWebサーバにPCの利用者を誘導する。</t>
  </si>
  <si>
    <t>Webアプリケーションに問題があるとき，データベースに悪意のある問合せや操作を行う命令文を入力して，データベースのデータを改ざんしたり不正に取得したりする攻撃</t>
  </si>
  <si>
    <t>逆アセンブルはバイナリコードの新種ウイルスの動作を解明するのに有効な手法である。</t>
  </si>
  <si>
    <t>オブジェクト図</t>
  </si>
  <si>
    <t>データとそれを操作する手続を一つのオブジェクトにして，その実装をオブジェクトの内部に隠蔽すること</t>
  </si>
  <si>
    <t>利用者に提供するという視点で，システムが要求を満足していることを確認する。</t>
  </si>
  <si>
    <t>新システムヘの移行時のトラブルの影響が大きい。</t>
  </si>
  <si>
    <t>当該データの記録媒体に秘密を意味する表示をしていること</t>
  </si>
  <si>
    <t>業務プロセスに分析，設計，実行，改善のマネジメントサイクルを取り入れ，業務プロセスの改善見直しや最適なプロセスへの統合を継続的に実施する。</t>
  </si>
  <si>
    <t>サーバなど情報機器の保守費用</t>
  </si>
  <si>
    <t>経営事業の目的，目標を達成するために必要なシステムに関係する経営上のニーズ，システム化，システム改善を必要とする業務上の課題などの要求事項</t>
  </si>
  <si>
    <t>顧客ロイヤルティの獲得と顧客生涯価値の最大化</t>
  </si>
  <si>
    <t>情報リテラシーの有無やITの利用環境の相違などによって生じる，社会的又は経済的格差のことである。</t>
  </si>
  <si>
    <t>特定の専門業務や企画業務において，労働時間は，実際の労働時間に関係なく，労使間であらかじめ取り決めた労働時間とみなす。</t>
  </si>
  <si>
    <t>N氏は派遣期間中の仕事に関する指示を，B社の担当者から直接受けることにした。</t>
  </si>
  <si>
    <t>b1b2…bn0＋b1b2…bn</t>
  </si>
  <si>
    <t>50円硬貨又は100円硬貨が投入された。</t>
  </si>
  <si>
    <t>リストの末尾のデータを削除する。</t>
  </si>
  <si>
    <t>関数の中で自分自身を用いた処理を行うこと</t>
  </si>
  <si>
    <t>消費電力を抑えながら，プロセッサ全体の処理性能を高められる。</t>
  </si>
  <si>
    <t>インターバルタイマによって，指定時間経過時に生じる割込み</t>
  </si>
  <si>
    <t>データを保持するために，一定時間ごとにアクセスする。</t>
  </si>
  <si>
    <t>主記憶のアクセス時間とプロセッサの命令実行時間の差が大きいマシンでは，多段のキャッシュ構成にすることで実効アクセス時間が短縮できる。</t>
  </si>
  <si>
    <t>ガス放電によって発生する光を利用して映像を表示する。</t>
  </si>
  <si>
    <t>コンピュータの資源をネットワークを介して提供することによって，利用者がスケーラピリティやアベイラピリティの高いサービスを容易に受けられるようになること</t>
  </si>
  <si>
    <t>サーバ処理時間＝応答時間−回線伝送時間−端末処理時間</t>
  </si>
  <si>
    <t>最後に参照されてからの経過時間が最も長いページを置き換える方式</t>
  </si>
  <si>
    <t>標準入力と標準出力をファイルに切り替えることができ，標準出力をファイルに追加することもできる。</t>
  </si>
  <si>
    <t>閉じた立体となる多面体を構成したり，2次曲面や自由曲面を近似するのに用いられたりする基本的な要素</t>
  </si>
  <si>
    <t>ビューとは，名前を付けた導出表のことである。</t>
  </si>
  <si>
    <t>射影</t>
  </si>
  <si>
    <t>データベースの回復処理のため，データの更新前後の値を書き出してデータベースの更新記録を取ったものである。</t>
  </si>
  <si>
    <t>複数の人が同時に更新する可能性のあるデータには，排他制御が必要である。</t>
  </si>
  <si>
    <t>メールサーバのメールボックスから電子メールを取り出すときに使用するプロトコルである。</t>
  </si>
  <si>
    <t>電子メール本文の改ざんの有無の検出</t>
  </si>
  <si>
    <t>暗号化鍵と暗号化アルゴリズムは公開するが，復号鍵は秘密にしなければならない。</t>
  </si>
  <si>
    <t>情報システムに許容される最大停止時間を決定する。</t>
  </si>
  <si>
    <t>可用性の向上</t>
  </si>
  <si>
    <t>管理者が意図していないパスでサーバ内のファイルを指定することによって，本来は許されないファイルを不正に閲覧する。</t>
  </si>
  <si>
    <t>オブジェクトが相互にメッセージを送ることによって，協調して動作し，プログラム全体の機能を実現する。</t>
  </si>
  <si>
    <t>プログラムが設計者の意図した機能を実現しているかどうかのテストを，主にプログラム開発者以外の第三者が実施する。</t>
  </si>
  <si>
    <t>値呼出し</t>
  </si>
  <si>
    <t>既存のソフトウェアを解析し，その仕様や構造を明らかにする。</t>
  </si>
  <si>
    <t>B→E→F</t>
  </si>
  <si>
    <t>1100</t>
  </si>
  <si>
    <t>成果物ごとのレビュー時間</t>
  </si>
  <si>
    <t>サービスレベル管理</t>
  </si>
  <si>
    <t>利用者の職位にかかわらず，業務システムごとに役割に応じて適切なアクセス権限の設定を行う。</t>
  </si>
  <si>
    <t>入力したコードの値の誤りを検出する。</t>
  </si>
  <si>
    <t>監査法人からシステム監査人を採用して内部監査人に位置付け，社内の業務システム開発についての監査を行わせる。</t>
  </si>
  <si>
    <t>委託先から定期的に受領している業務報告及びその検証結果を示している資料</t>
  </si>
  <si>
    <t>システム監査チームが被監査部門から入手したシステム運用記録</t>
  </si>
  <si>
    <t>汎用的なアプリケーションシステムの機能をネットワーク経由で複数の顧客に提供するサービス</t>
  </si>
  <si>
    <t>他社にはまねのできない，企業独自のノウハウや技術などの強みを核とした経営を行う。</t>
  </si>
  <si>
    <t>主要顧客との継続的な関係構築が目標であるので，クレーム件数を指標とする。</t>
  </si>
  <si>
    <t>個別生産</t>
  </si>
  <si>
    <t>データを幾つかの項目に分類し，出現頻度の大きさの順に棒グラフとして並べ，累積和を折れ線グラフで描き，問題点を絞り込む。</t>
  </si>
  <si>
    <t>434</t>
  </si>
  <si>
    <t>A社はB社より変動費率が小さいので，損益分岐点を超えた等しい売上高のとき，B社に比べて利益が大きい。</t>
  </si>
  <si>
    <t>商標法</t>
  </si>
  <si>
    <t>人的被害が出たエレベータ事故の原因となった不具合</t>
  </si>
  <si>
    <t>10100110</t>
  </si>
  <si>
    <t>(A＋B)＊(C＋D)</t>
  </si>
  <si>
    <t>f,f,g,f,g,f,g,g</t>
  </si>
  <si>
    <t>TANGO[i]→TANGO[i＋1]</t>
  </si>
  <si>
    <t>出荷後のプログラムの不正な書換えを防ぐことができる。</t>
  </si>
  <si>
    <t>デュアルシステム，コールドスタンバイシステム，シンプレックスシステム</t>
  </si>
  <si>
    <t>クライアントに外部記憶装置がないシステムでは，サーバを防御することによって，ウイルスなどの脅威にさらされるリスクを低減することができる。</t>
  </si>
  <si>
    <t>クラスタ構成のシステムにおいて，あるサーバが動作しなくなった場合でも，他のサーバでアプリケーションを引き継いで機能を提供する。</t>
  </si>
  <si>
    <t>自分より優先度の高いタスクが実行可能状態になった。</t>
  </si>
  <si>
    <t>ブロック単位で電気的に消去できる。</t>
  </si>
  <si>
    <t>R∩S</t>
  </si>
  <si>
    <t>複数回の納品分をまとめて請求できる。</t>
  </si>
  <si>
    <t>複数のトランザクションが，互いに相手のロックしている資源を要求して待ち状態となり，実行できなくなること</t>
  </si>
  <si>
    <t>結合は，二つ以上の表を連結して，一つの表を生成することをいう。</t>
  </si>
  <si>
    <t>ログデータ</t>
  </si>
  <si>
    <t>トランスポート層</t>
  </si>
  <si>
    <t>既知ウイルスのシグネチャコードと比較して，ウイルスを検出する。</t>
  </si>
  <si>
    <t>電子メールの誤送信対策</t>
  </si>
  <si>
    <t>これは"論理的強度"のモジュールである。関連した幾つかの機能を含み，パラメータによっていずれかの機能を選択して実行している。現状では大きな問題となっていないとしても，仕様変更に伴うパラメータの変更による影響を最小限に抑えるために，機能ごとにモジュールを分割するか，機能ごとの入口点を設ける方がよい。</t>
  </si>
  <si>
    <t>ブラックボックステスト</t>
  </si>
  <si>
    <t>Webサービスの送受信プログラム間で， XML形式のメッセージを受け渡す。</t>
  </si>
  <si>
    <t>スパイラルモデル</t>
  </si>
  <si>
    <t>テスト項目の消化件数</t>
  </si>
  <si>
    <t>保守作業が完了しないまま放置されるのを防ぐためにも，保守の完了を記録する。</t>
  </si>
  <si>
    <t>プログラマは，プログラムの全てのロジックパスの中から，サンプリングで単体テスト項目を設定している。</t>
  </si>
  <si>
    <t>データ入力結果の出力リストと入力伝票とを照合する。</t>
  </si>
  <si>
    <t>事業中断の原因とリスクを想定し，未然に回避又は被害を受けても速やかに回復できるように方針や行動手順を規定したもの</t>
  </si>
  <si>
    <t>実体関連ダイアグラム</t>
  </si>
  <si>
    <t>UML</t>
  </si>
  <si>
    <t>新しい業務の手順やルール，制約条件を明確にし，利害関係者間で合意する。</t>
  </si>
  <si>
    <t>開発，保守，運用に関する費用と投資効果を明確にする。</t>
  </si>
  <si>
    <t>経営戦略への貢献を明確にしていること</t>
  </si>
  <si>
    <t>最強の競合相手又は先進企業と比較して，製品，サービス，オペレーションなどを定性的・定量的に把握することである。</t>
  </si>
  <si>
    <t>製品戦略，価格戦略，チャネル戦略，プロモーション戦略などを適切に組み合わせて，自社製品を効果的に販売していくこと</t>
  </si>
  <si>
    <t>商品Sの新規顧客人数は，商品Cの購入者のうち商品Sを購入する人数より少ないと予想している。</t>
  </si>
  <si>
    <t>4,850</t>
  </si>
  <si>
    <t>製造に必要な資材及びその必要量に関する情報が複雑で，発注量の算出を誤りやすく，生産に支障を来している。</t>
  </si>
  <si>
    <t>情報管理，情報システムの統括を含む戦略立案と執行を任務として設置した役員</t>
  </si>
  <si>
    <t>666,000</t>
  </si>
  <si>
    <t>グループウェアのメンテナンスを行うために，自社社員と同様に作業を直接指示した。</t>
  </si>
  <si>
    <t>A・B＋A・C</t>
  </si>
  <si>
    <t>Z，Y，X</t>
  </si>
  <si>
    <t>@の処理を "0→x"にする。</t>
  </si>
  <si>
    <t>1300</t>
  </si>
  <si>
    <t>電磁波を用いて情報を非接触で読み取る。</t>
  </si>
  <si>
    <t>音声データの量子化ビット数</t>
  </si>
  <si>
    <t>複数のプロセッサが主記憶を共用し，単一のOSで制御される。システム内のタスクは，基本的にどのプロセッサでも実行できるので，細かい単位で負荷を分散することで処理能力を向上させる。</t>
  </si>
  <si>
    <t>オペレーターが不注意による操作誤りを起こさないように，操作の確認などに配慮した設計</t>
  </si>
  <si>
    <t>400</t>
  </si>
  <si>
    <t>期待される応答時間内にタスクや割込みを処理するための仕組みが提供される。</t>
  </si>
  <si>
    <t>155</t>
  </si>
  <si>
    <t>図形や線などを部品として，始点，方向，長さの要素によって描画していく。また，これらの部品の変形や組合せで効率的に図形を描画していくことができる。</t>
  </si>
  <si>
    <t>社員が1人も所属しない組織は存在しない。</t>
  </si>
  <si>
    <t>JDBC</t>
  </si>
  <si>
    <t>データディクショナリ</t>
  </si>
  <si>
    <t>ポート番号</t>
  </si>
  <si>
    <t>タイムサーバを利用して，ネットワーク上の各PCの時刻を合わせる。</t>
  </si>
  <si>
    <t>TELNET</t>
  </si>
  <si>
    <t>虹(こう)彩認証では，成人には虹彩の経年変化がないので，認証デバイスでのパターン更新がほとんど不要である。</t>
  </si>
  <si>
    <t>電子透かし</t>
  </si>
  <si>
    <t>エンティティ間の関連</t>
  </si>
  <si>
    <t>継承という概念によって，モデルの拡張や変更の際に変更箇所を局所化できる。</t>
  </si>
  <si>
    <t>内部構造に基づいてテストデータを作成する。</t>
  </si>
  <si>
    <t>外部設計の誤りは，プログラムだけでなく，マニュアルなどにも影響を与えるので，コーディングの誤りに比べて修復コストは高い。</t>
  </si>
  <si>
    <t>バックアップしたデータの整合性を保証するために，バックアップ処理と業務処理が重ならないようにスケジューリングする。</t>
  </si>
  <si>
    <t>利用者からの障害報告に対し，既知のエラーに該当するかどうかを照合する。</t>
  </si>
  <si>
    <t>企画，開発，運用，保守</t>
  </si>
  <si>
    <t>企業の業務プロセスの継続的な改善</t>
  </si>
  <si>
    <t>システム化計画の立案</t>
  </si>
  <si>
    <t>システム化の目的や業務内容などを示し，ベンダーに情報の提供を依頼すること</t>
  </si>
  <si>
    <t>現在は大きな資金の流入をもたらしているが，同時に将来にわたって資金の投下も必要である。</t>
  </si>
  <si>
    <t>顧客訪問日，営業結果などの履歴を管理し，見込客や既存客に対して効果的な営業活動を行う。</t>
  </si>
  <si>
    <t>本部が加盟店に対し，一定の対価を徴収して商標や標識の使用権を与え，経営指導や援助をして，販売活動をさせる組織形態である。</t>
  </si>
  <si>
    <t>職能別組織</t>
  </si>
  <si>
    <t>売上高−売上原価</t>
  </si>
  <si>
    <t>経済白書の記載内容を説明の材料として，出所を明示してWebページに転載する。</t>
  </si>
  <si>
    <t>他人の利用者ID，パスワードを許可なく利用して，アクセス制御機能によって制限されているWebサイトにアクセスした。</t>
  </si>
  <si>
    <t>373564</t>
  </si>
  <si>
    <t>値がほぼ等しい浮動小数点同士の減算において，有効けた数が大幅に減ってしまうことである。</t>
  </si>
  <si>
    <t>CRC方式</t>
  </si>
  <si>
    <t>C，B，D，A</t>
  </si>
  <si>
    <t>命令の処理をプロセッサ内で複数のステージに細分化し，複数の命令を並列に実行する。</t>
  </si>
  <si>
    <t>書込み命令を実行したときに，キャッシュメモリと主記憶の両方を書き換える方式と，キャッシュメモリだけを書き換えておき，主記憶の書換えはキャッシュメモリから当該データが追い出されるときに行う方式とがある。</t>
  </si>
  <si>
    <t>IEEE1394接続コネクタが2口ある工業用カメラを数珠つなぎにし，一端をPCに接続する。</t>
  </si>
  <si>
    <t>後に使用されない変数への代入</t>
  </si>
  <si>
    <t>顧客ID</t>
  </si>
  <si>
    <t>あて先IPアドレス</t>
  </si>
  <si>
    <t>電子メールの本文の内容の漏えいの防止</t>
  </si>
  <si>
    <t>許容される最大停止時間を決定する。</t>
  </si>
  <si>
    <t>保険に加入するなどで他者と損失の負担を分担すること</t>
  </si>
  <si>
    <t>矢印には，データを表す名前を付ける。</t>
  </si>
  <si>
    <t>プログラムの機能仕様やインタフェースの仕様に基づき，テストケースを設計する。</t>
  </si>
  <si>
    <t>新開発した組込み製品のハードウェア部分だけが，他社の特許に抵触している場合，その部分のライセンスを得ないと権利侵害になる。</t>
  </si>
  <si>
    <t>複数の専門家から得られた匿名の見解を要約して，再配布することを何度か繰り返して収束される。</t>
  </si>
  <si>
    <t>利用者自身が，表計算ソフトや簡易データベースなどを活用し，業務を遂行することである。</t>
  </si>
  <si>
    <t>更新前ジャーナルを用いて，トランザクション開始直前の状態にまでデータを復旧させる。</t>
  </si>
  <si>
    <t>数値として扱う必要のあるデータに，数値として扱えない文字のようなものが含まれていないかどうかをチェックする。</t>
  </si>
  <si>
    <t>ヒアリングの結果，問題と思われる事項を発見した場合は，その裏付けとなる記録の入手や現場確認を行う。</t>
  </si>
  <si>
    <t>システム監査人の所属部署を経営者の直轄とする。</t>
  </si>
  <si>
    <t>システム部門だけでテストを行い，テスト結果をその責任者が承認した。</t>
  </si>
  <si>
    <t>ネットワーク構成図，ソフトウェア構成図</t>
  </si>
  <si>
    <t>情報戦略</t>
  </si>
  <si>
    <t>再利用可能なサービスとしてソフトウェアコンポーネントを構築し，そのサービスを活用することで高い生産性を実現するアーキテクチャである。</t>
  </si>
  <si>
    <t>トレーサビリティ</t>
  </si>
  <si>
    <t>情報システムの企画，構築，運用などの業務を一括して請け負う。</t>
  </si>
  <si>
    <t>市場チャンスに素早く対応する模倣戦略</t>
  </si>
  <si>
    <t>文書情報やデータの構造を記述するためのマークアップ言語であるXMLを，財務情報の交換に応用したデータ記述言語である。</t>
  </si>
  <si>
    <t>部品の組立てから完成検査までの全工程を，1人又は数人で作業する。</t>
  </si>
  <si>
    <t>社内ベンチャー組織</t>
  </si>
  <si>
    <t>収集したデータを幾つかの区間に分類し，各区間に属するデータの個数を棒グラフとして描き，ばらつきをとらえる。</t>
  </si>
  <si>
    <t>請負契約によるシステム開発では，特に契約に定めない限り，開発されたプログラムの著作権はB社に帰属する。</t>
  </si>
  <si>
    <t>25＋23＋21＋2-2＋2-5＋2-6</t>
  </si>
  <si>
    <t>外乱による影響を検知してから修正動作を行う。</t>
  </si>
  <si>
    <t>a，f</t>
  </si>
  <si>
    <t>Javaアプリケーション</t>
  </si>
  <si>
    <t>頻繁に実行される処理部分をまとめる。</t>
  </si>
  <si>
    <t>有機ELディスプレイ</t>
  </si>
  <si>
    <t>定められた時間内にイベントに対応した処理を完了させる機構が必要だから。</t>
  </si>
  <si>
    <t>仮想記憶を使用していても主記憶が少ないと，アプリケーション利用時にページフォールトが多発してシステムのスループットは低下する。</t>
  </si>
  <si>
    <t>ホームディレクトリ</t>
  </si>
  <si>
    <t>(b＋c／d)＊(e／f−g)</t>
  </si>
  <si>
    <t>書込み，消去とも電気的に行い，一括又はブロック単位で消去する。</t>
  </si>
  <si>
    <t>任意の倍率で文字を拡大して表示する。</t>
  </si>
  <si>
    <t>テクスチャマッピング</t>
  </si>
  <si>
    <t>データを表として表現する。表間は相互の表中の列の値を用いて関連付けられる。</t>
  </si>
  <si>
    <t>発注(注文番号，商品番号，注文数量)
商品(商品番号，商品名)</t>
  </si>
  <si>
    <t>データウェアハウス</t>
  </si>
  <si>
    <t>スプリッタ</t>
  </si>
  <si>
    <t>メッセージが，改ざんされていないこと</t>
  </si>
  <si>
    <t>RSAや楕円(だえん)曲線暗号などの暗号方式がある。</t>
  </si>
  <si>
    <t>一つの発注で複数の仕入先に発注することはない。</t>
  </si>
  <si>
    <t>移植性(Portability)</t>
  </si>
  <si>
    <t>遠隔地にあるPCのソフトウェア保守</t>
  </si>
  <si>
    <t>アプリケーションの応答の大幅な遅延</t>
  </si>
  <si>
    <t>2012年度</t>
  </si>
  <si>
    <t>情報システム部門は，データを入力する利用部門からの独立を保ち，利用部門がデータの正確性を維持できるようにする。</t>
  </si>
  <si>
    <t>新たに構築する業務とシステムの仕様を明確化し，システム化範囲を明示する。</t>
  </si>
  <si>
    <t>高齢者や障害者でも容易に情報機器を活用でき，情報サービスを受けることができる環境</t>
  </si>
  <si>
    <t>ICタグ</t>
  </si>
  <si>
    <t>回帰直線の傾きとy切片の値から，今年度の問題は昨年度の問題に比べて得点しやすい傾向にあることが分かる。</t>
  </si>
  <si>
    <t>B→A→@</t>
  </si>
  <si>
    <t>fを仮数，eを指数，rを基数という。</t>
  </si>
  <si>
    <t>((E−F)÷G)＋((C−D)÷(A＋B))</t>
  </si>
  <si>
    <t>あらかじめ定められた順序又は条件に従って，制御の各段階を逐次進めていく制御方法である。</t>
  </si>
  <si>
    <t>1 と 3</t>
  </si>
  <si>
    <t>データを外部から隠ぺいし，メソッドと呼ばれる手続によって間接的に操作することができる。プログラムは，データとメソッドをひとまとまりにしたものの集まりである。</t>
  </si>
  <si>
    <t>ブラウザとWebサーバとがXML形式のデータを用いて非同期の通信をし，動的に画面を再描画する仕組み</t>
  </si>
  <si>
    <t>フラッシュメモリ</t>
  </si>
  <si>
    <t>CPUから主記憶へのアクセスを高速化するために，主記憶内部を複数のバンクに分割し，各バンクを並列にアクセスする。</t>
  </si>
  <si>
    <t>ハブを介してツリー状に機器を接続できるシリアルインタフェースである。</t>
  </si>
  <si>
    <t>クライアントとサーバが協調して，目的の処理を遂行する分散処理形態であり，サービスという概念で機能を分割し，サーバがサービスを提供する。</t>
  </si>
  <si>
    <t>待機系は，現用系が動作しているかどうかを監視していて，現用系のダウンを検出すると現用系が行っていた処理を直ちに引き継ぐ。</t>
  </si>
  <si>
    <t>0.768</t>
  </si>
  <si>
    <t>\B\A</t>
  </si>
  <si>
    <t>コンデンサに電荷を蓄えた状態か否かによって1ビットを表現する。主記憶としてよく用いられる。</t>
  </si>
  <si>
    <t>必要とされるすべての機能(システム)を同一プロセスで集積した半導体チップ</t>
  </si>
  <si>
    <t>ショートカットキー</t>
  </si>
  <si>
    <t>できる限り多くの操作に対して，マウスとキーボードの両方のインタフェースを用意する。</t>
  </si>
  <si>
    <t>障害の主な発生原因と，それらの原因別の発生件数が全体に占める割合</t>
  </si>
  <si>
    <t>MPEG-4</t>
  </si>
  <si>
    <t>一つの表の中に，主キーの値が同じ行が複数存在することはない。</t>
  </si>
  <si>
    <t>SELECT 注文日, AVG(数量)
　　　FROM 注文明細
　　　GROUP BY 注文日</t>
  </si>
  <si>
    <t>クライアントのアプリケーションプログラムは，複数のサーバ上のデータベースをアクセスする。アプリケーションプログラムは，データベースがあたかも一つのサーバ上で稼働しているかのようにアクセスできる。</t>
  </si>
  <si>
    <t>ネットワーク層で接続する装置</t>
  </si>
  <si>
    <t>10.1.2.144/28</t>
  </si>
  <si>
    <t>RADIUS</t>
  </si>
  <si>
    <t>オブジェクトの内部データ構造やメソッドの実装を変更しても，ほかのオブジェクトがその影響を受けにくい。</t>
  </si>
  <si>
    <t>実際に業務で使うデータや，業務上例外として処理されるデータ</t>
  </si>
  <si>
    <t>a, f, b, e, c, d</t>
  </si>
  <si>
    <t>システムヘの要求機能の充足度だけでなく， ドキュメントなどすべての成果物を含めて品質管理の対象とする。</t>
  </si>
  <si>
    <t>インベントリ収集</t>
  </si>
  <si>
    <t>問題管理</t>
  </si>
  <si>
    <t>コンティンジェンシープラン</t>
  </si>
  <si>
    <t>リスク保有</t>
  </si>
  <si>
    <t>テクノロジ</t>
  </si>
  <si>
    <t>顧客視点から業務のプロセスを再設計し，情報技術を十分に活用して，企業の体質や構造を抜本的に変革することである。</t>
  </si>
  <si>
    <t>業務上の一処理に相当するソフトウェアの機能をサービスとして実装し，それらのサービスを組み合わせてシステム全体を構築するという考え方である。</t>
  </si>
  <si>
    <t>業務の新しい全体像及び新システムの全体イメージを作成する。</t>
  </si>
  <si>
    <t>請負契約</t>
  </si>
  <si>
    <t>ISO規格</t>
  </si>
  <si>
    <t>EDI</t>
  </si>
  <si>
    <t>定率法</t>
  </si>
  <si>
    <t>著作権法</t>
  </si>
  <si>
    <t>B社の担当者がC社の要員に業務の割り振りや作業スケジュールの指示を行う。</t>
  </si>
  <si>
    <t>ランレングス符号化</t>
  </si>
  <si>
    <t>要素を挿入する場合，数個のポインタを書き換えるだけなので，処理時間は短い。</t>
  </si>
  <si>
    <t>入出力機能が内蔵されている。</t>
  </si>
  <si>
    <t>一つのプロセッサにおいて，複数の命令を少しずつ段階をずらしながら同時実行する方式</t>
  </si>
  <si>
    <t>データ及び冗長ビットの記録方法と記録位置の組合せ</t>
  </si>
  <si>
    <t>稼働率(MTBFMTBF＋MTTR)</t>
  </si>
  <si>
    <t>エアバッグ制御システム</t>
  </si>
  <si>
    <t>\a\a\a\b\file</t>
  </si>
  <si>
    <t>どの画面においても操作ボタンの表示位置や形を同じにする。</t>
  </si>
  <si>
    <t>ストアドプロシージャ機能の利用</t>
  </si>
  <si>
    <t>SELECT</t>
  </si>
  <si>
    <t>クラスA</t>
  </si>
  <si>
    <t>保険に加入するなど資金面での対策を講じること</t>
  </si>
  <si>
    <t>Webページなどに小さい画像を埋め込み，利用者のアクセス動向などの情報を収集する仕組み</t>
  </si>
  <si>
    <t>現状の業務を分析し，システム要件を整理する。</t>
  </si>
  <si>
    <t>開発工程を設計，実装，テストなどに分け，前の工程が完了してから，その成果物を使って次の工程を行う。</t>
  </si>
  <si>
    <t>テスト項目消化の累積件数，バグ摘出の累積件数及び未解決バグの件数の推移がすべて横ばいになった場合は，解決困難なバグに直面しているかどうかを確認する必要がある。</t>
  </si>
  <si>
    <t>開発環境は，使用頻度に関係なく，定期的に動作確認などを行って維持管理すべきである。</t>
  </si>
  <si>
    <t>生産性</t>
  </si>
  <si>
    <t>帯グラフ</t>
  </si>
  <si>
    <t>システムの運用を開始した直後に発生したトラブルが解決されて安定してきた時期</t>
  </si>
  <si>
    <t>バージョンアップされたOSでのデータベースシステムの稼働を確認した後に，業務アプリケーションの稼働を確認し，問題がなければバージョンアップをする。</t>
  </si>
  <si>
    <t>監査対象から独立かつ専門的な立場から情報システムのコントロールの整備・運用に対する保証又は助言を行う。</t>
  </si>
  <si>
    <t>各業務と情報システムを，政策・業務体系，データ体系，適用処理体系，技術体系の四つの体系で分析し，全体最適化の観点から見直すための技法である。</t>
  </si>
  <si>
    <t>ビジネスプロセスとデータクラスを関連付ける。</t>
  </si>
  <si>
    <t>改善案の策定</t>
  </si>
  <si>
    <t>情報システムの有効性及び投資効果を明確にする。</t>
  </si>
  <si>
    <t>経営事業の目的，目標を達成するために必要なシステム化の方針及びシステムを実現するための実施計画を得る。</t>
  </si>
  <si>
    <t>契約で合意した内容を実現するために，指定された期日までに決められた価格で作成された成果物に対して対価が支払われる。</t>
  </si>
  <si>
    <t>最強の競合相手又は先進企業と比較して，製品，サービス及びオペレーションなどを定性的・定量的に把握することである。</t>
  </si>
  <si>
    <t>他社が参入しにくい特定の市場に対して専門化し，高利益率を図る。</t>
  </si>
  <si>
    <t>PC や通信などを利用する能力や機会の違いによって，経済的，又は社会的な格差が生じること</t>
  </si>
  <si>
    <t>利用金額を預金口座から即時に引き落とす。</t>
  </si>
  <si>
    <t>自社にない技術やノウハウを獲得することによって，新規事業を短期間で実現することができる。</t>
  </si>
  <si>
    <t>2 と 5</t>
  </si>
  <si>
    <t>産業上利用することができる新規の発明を独占的・排他的に利用できる権利であり，所轄の官庁への出願及び審査に基づいて付与される権利</t>
  </si>
  <si>
    <t>組織のセキュリティ方針を文書化し，定期的に研修を開催する。</t>
  </si>
  <si>
    <t>情報落ち</t>
  </si>
  <si>
    <t>1−c</t>
  </si>
  <si>
    <t>(A＝B かつ B＝C) 又は (A≠B かつ B≠C)</t>
  </si>
  <si>
    <t>x・(y＋z)</t>
  </si>
  <si>
    <t>2,000</t>
  </si>
  <si>
    <t>ハブを利用して，外部機器をハブを含めて最大127台まで接続できる。</t>
  </si>
  <si>
    <t>ホットスワップ対応が可能である。</t>
  </si>
  <si>
    <t>1インチ(2.54cm)当たりのドット数と1分間に印刷できるページ数</t>
  </si>
  <si>
    <t>マルチプログラミングの制御を行い，CPUを有効に利用する。</t>
  </si>
  <si>
    <t>関数を用いてレコードのキー値からレコードの格納アドレスを求めることによってアクセスする方法</t>
  </si>
  <si>
    <t>ネットワークを介して複数のコンピュータを結ぶことによって処理能力の高いシステムを作り出す。</t>
  </si>
  <si>
    <t>電子メールの機密性を確保するためには，S/MIMEなどを利用して暗号化の対策を講じる必要がある。</t>
  </si>
  <si>
    <t>アプリケーションの実行中，必要になったときにOSによって連係される。</t>
  </si>
  <si>
    <t>実引数から仮引数に情報を渡す方法として，値呼出し，参照呼出しなどがある。</t>
  </si>
  <si>
    <t>作業の遅れがプロジェクト全体の遅れに直結する作業</t>
  </si>
  <si>
    <t>必要に応じていつでもネットワーク構成の変更を行うことができるように，機器管理台帳やネットワーク図などを適時更新する必要がある。</t>
  </si>
  <si>
    <t>2010年度</t>
  </si>
  <si>
    <t>192.168.0.255</t>
  </si>
  <si>
    <t>情報を幾つかのブロックに分割し，各ブロックに制御情報を付加して送信する方式であり，誤り制御は網で行う。</t>
  </si>
  <si>
    <t>あるトランザクションによって共有ロックがかけられている資源に対して，別のトランザクションから共有ロックをかけることは可能である。</t>
  </si>
  <si>
    <t>データベースの媒体障害に対しては，バックアップ時点の状態に復元した後，ジャーナルファイルの更新後情報を使用してロールフォワード処理を行う。</t>
  </si>
  <si>
    <t>データベースの設計，保守，運用の監視，障害からの回復などを行う。</t>
  </si>
  <si>
    <t>デジタル署名</t>
  </si>
  <si>
    <t>トロイの木馬</t>
  </si>
  <si>
    <t>ICカードを配送する場合にはPINを同封せず，別経路で利用者に知らせる。</t>
  </si>
  <si>
    <t>HTTP</t>
  </si>
  <si>
    <t>B→@→A→C</t>
  </si>
  <si>
    <t>分散システム環境で，オブジェクト同士がメッセージを交換するための共通仕様である。</t>
  </si>
  <si>
    <t>文字データ，数値データをコンマで区切り，レコード間は改行で区切って記録する。文字データは引用符でくくることもある。</t>
  </si>
  <si>
    <t>企業全体の経営資源を有効かつ総合的に計画して管理し，経営の効率向上を図るための手法・概念である。</t>
  </si>
  <si>
    <t>総資本利益率は，総資本に対する利益の割合であり，その値が大きいほど収益性が高い。</t>
  </si>
  <si>
    <t>3,900</t>
  </si>
  <si>
    <t>135</t>
  </si>
  <si>
    <t>最も先に出願した者</t>
  </si>
  <si>
    <t>Q氏は，B社の定められた指揮命令者の下で労働に従事する。</t>
  </si>
  <si>
    <t>−1</t>
  </si>
  <si>
    <t>(1.01)2×218＋(1.01)2×2-5</t>
  </si>
  <si>
    <t>y＝?(x)の接線を利用して解の近似値を求めるものである。</t>
  </si>
  <si>
    <t>30, 3F, FA</t>
  </si>
  <si>
    <t>000111</t>
  </si>
  <si>
    <t>ヒープソートでは，未整列の部分を順序木に構成し，そこから最大値又は最小値を取り出して既整列の部分に移す。これらの操作を繰り返して，未整列部分を縮めていく。</t>
  </si>
  <si>
    <t>複数のパイプラインを用いて，同時に複数の命令を実行可能にすることによって，高速化を図る方式である。</t>
  </si>
  <si>
    <t>実効アドレス計算</t>
  </si>
  <si>
    <t>主記憶へのアクセス速度とプロセッサの処理速度の差を埋める。</t>
  </si>
  <si>
    <t>データの読み書きを連続して行い，ブロックごとにスタート，ストップさせることはしない。</t>
  </si>
  <si>
    <t>IrDA</t>
  </si>
  <si>
    <t>インタラプト転送</t>
  </si>
  <si>
    <t>タブレット</t>
  </si>
  <si>
    <t>処理予定時間が最も短いタスクから処理を実行する。現在実行中の処理が完結するか，又は何らかの要因によって中断されたとき，次のタスクを開始する。</t>
  </si>
  <si>
    <t>アプリケーションから，OSが用意する各種機能を利用するための仕組みである。</t>
  </si>
  <si>
    <t>複数のファイルを一つのファイルにまとめて，記憶装置に格納する。</t>
  </si>
  <si>
    <t>デュプレックスシステム</t>
  </si>
  <si>
    <t>信頼性，可用性，保守性，保全性，機密性</t>
  </si>
  <si>
    <t>ゲートキーパ</t>
  </si>
  <si>
    <t>既存の電話回線(ツイストペア線)を利用して，上り下りの速度が異なる高速データ伝送を行う。</t>
  </si>
  <si>
    <t>エキスパートシステム</t>
  </si>
  <si>
    <t>SGML</t>
  </si>
  <si>
    <t>オープンソースソフトウェア</t>
  </si>
  <si>
    <t>論理データ設計</t>
  </si>
  <si>
    <t>単価ファイル</t>
  </si>
  <si>
    <t>プログラムのアルゴリズムなどの内部構造</t>
  </si>
  <si>
    <t>仕様の不備や誤りを早期に発見し，手戻り工数の削減を図る。</t>
  </si>
  <si>
    <t>プログラミングに関する規約を設けることによって，プログラマの犯しやすい誤りを未然に防止する効果がある。</t>
  </si>
  <si>
    <t>利用者の職位権限にかかわらず，業務システムごとに適切なアクセス権限の設定を行う。</t>
  </si>
  <si>
    <t>200.170.70.16</t>
  </si>
  <si>
    <t>表1 {a, b, c, d, e}
表2 {b, f, g}
表3 {b, c, h}</t>
  </si>
  <si>
    <t>ジョブ2の後にジョブ1を起動したとき，ジョブ1の資源待ちはない。</t>
  </si>
  <si>
    <t>ウォームスタート方式の再始動では，チェックポイントまで戻り，更新情報のログを使用してデータベースを回復する。</t>
  </si>
  <si>
    <t>改ざんの有無の検出</t>
  </si>
  <si>
    <t>FRRを減少させると，FARは増大する。</t>
  </si>
  <si>
    <t>クライアント側及びサーバ側にあるデータベース接続プログラム間の通信を暗号化する。</t>
  </si>
  <si>
    <t>内容の暗号化と署名</t>
  </si>
  <si>
    <t>考えられるすべてのリスクに対処することは，時間と費用がかかりすぎるので，損失額と発生確率を予測し，リスクの大きさに従って優先順位を付けるべきである。</t>
  </si>
  <si>
    <t>領域Aの取引先は，大口顧客となる可能性を秘めており，営業を強化する方がよい。</t>
  </si>
  <si>
    <t>3,000</t>
  </si>
  <si>
    <t>観測回数・観測時刻を設定し，実地観測による観測点数の比率などから，統計的理論に基づいて作業時間を見積もる。</t>
  </si>
  <si>
    <t>派遣先企業</t>
  </si>
  <si>
    <t>企業などソフトウェアの大量購入者向けに，マスタを提供して，インストールの許諾数をあらかじめ取り決める契約</t>
  </si>
  <si>
    <t>数表現のけた数に限度があるので，最下位けたより小さい部分について四捨五入や切上げ，切捨てを行うことによって生じる誤差である。</t>
  </si>
  <si>
    <t>518</t>
  </si>
  <si>
    <t>(A∩B)⊆(A∪B)</t>
  </si>
  <si>
    <t>S1</t>
  </si>
  <si>
    <t>指標付きアドレス指定方式</t>
  </si>
  <si>
    <t>0.8</t>
  </si>
  <si>
    <t>三つのデータ転送モードがあり，ハイスピードモードは外付け磁気ディスクなどの接続に使用される。</t>
  </si>
  <si>
    <t>プログラム記憶方式</t>
  </si>
  <si>
    <t>再配置</t>
  </si>
  <si>
    <t>\A→..\B→.\A\B</t>
  </si>
  <si>
    <t>性能評価のために複数種類のベンチマークテストを実行することは，システム性能の特徴を理解することができるので，導入機種の選定に有効である。</t>
  </si>
  <si>
    <t>ホットサイト，ウォームサイト，コールドサイト</t>
  </si>
  <si>
    <t>cookie</t>
  </si>
  <si>
    <t>大量のデータを統計的，数学的手法で分析し，法則や因果関係を見つけ出す技術</t>
  </si>
  <si>
    <t>再入可能プログラムを実現するためには，プログラムを手続部分とデータ部分に分割して，データ部分をプロセスごとにもつ必要がある。</t>
  </si>
  <si>
    <t>ジェネレーターは，入力・処理・出力などの必要な条件をパラメータで指示することによって，処理目的に応じたプログラムを生成する。</t>
  </si>
  <si>
    <t>適用業務をデータの流れに注目して視覚的に表現したもの</t>
  </si>
  <si>
    <t>操作，属性，ロール名</t>
  </si>
  <si>
    <t>解決困難なバグに直面しており，その後のテストが進んでいない。</t>
  </si>
  <si>
    <t>安全性・効率性の観点で，既存システムから新システムへの切替え手順や切替えに伴う問題点を確認する。</t>
  </si>
  <si>
    <t>顧客レコードを削除する場合は，その顧客コードが販売管理システム及び関連システム内で使われていないことを確認してから削除する。</t>
  </si>
  <si>
    <t>退行テスト</t>
  </si>
  <si>
    <t>ホストアドレス部の情報を分割し，複数のより小さいネットワークを形成するために使用する情報である。</t>
  </si>
  <si>
    <t>受信したパケットを，あて先MACアドレスが存在するLANポートだけに転送する。</t>
  </si>
  <si>
    <t>商品コードがS001の行の売値を130,000に更新する。</t>
  </si>
  <si>
    <t>B商店に届いたものは，A氏からの注文である。</t>
  </si>
  <si>
    <t>クライアントサーバ間の通信を暗号化する。</t>
  </si>
  <si>
    <t>3個の検出用シンボルで，回転角度と読取り方向が認識できる。</t>
  </si>
  <si>
    <t>生産，在庫，購買，販売，物流など関連の企業間で情報を共有することによって，全体の効率を向上させる手法である。</t>
  </si>
  <si>
    <t>売上高−売上原価−販売費及び一般管理費</t>
  </si>
  <si>
    <t>A案とB案の利益は等しい。</t>
  </si>
  <si>
    <t>DFFF</t>
  </si>
  <si>
    <t>有効数字のけた数を最大に保つ。</t>
  </si>
  <si>
    <t>[S／N＋0.5]</t>
  </si>
  <si>
    <t>999</t>
  </si>
  <si>
    <t>2.3</t>
  </si>
  <si>
    <t>if ((A XOR B) ＝ True) then …</t>
  </si>
  <si>
    <t>C5D4</t>
  </si>
  <si>
    <t>A[1]が最小値になる。</t>
  </si>
  <si>
    <t>構造が単純なので，高集積化することができ，ビット単価を安くできる。</t>
  </si>
  <si>
    <t>命令の種類によっては，オペランドがないものもある。</t>
  </si>
  <si>
    <t>一つの命令で配列中の複数のデータを同時に演算する。</t>
  </si>
  <si>
    <t>命令デコーダ</t>
  </si>
  <si>
    <t>ページ</t>
  </si>
  <si>
    <t>サーバは，必要に応じて処理の一部を更に別のサーバに要求するためのクライアント機能をもつことがある。</t>
  </si>
  <si>
    <t>複数のプロトコルに対応しているので，異なるOSのサーバ間でもファイル共有が可能である。</t>
  </si>
  <si>
    <t>Javaで開発されたプログラムであり，クライアントの要求に応じてWebアプリケーションサーバ上で実行される。</t>
  </si>
  <si>
    <t>Webサーバだけよりも，システムの変更，増強が容易になるから</t>
  </si>
  <si>
    <t>上流</t>
  </si>
  <si>
    <t>外部設計ではデータ項目を洗い出して論理データ構造を決定し，内部設計では物理データ構造，データの処理方式やチェック方式などを決定する。</t>
  </si>
  <si>
    <t>データとそれを操作する手続を一つにして，オブジェクトの内部に隠ぺいすること</t>
  </si>
  <si>
    <t>完成プログラムを本稼働環境下で試行するテストであり，原則としてユーザー部門の責任で行う。</t>
  </si>
  <si>
    <t>文字符号だけでなく，任意のビットパターンも伝送可能である。</t>
  </si>
  <si>
    <t>あらゆる種類のデータを，セルと呼ばれる固定長のブロックに分割して伝送する方式である。</t>
  </si>
  <si>
    <t>複数のLANをOSI基本参照モデルの第3層(ネットワーク層)で接続し，パケットを中継する。</t>
  </si>
  <si>
    <t>ビュー定義にGROUP BY句が含まれるビュー</t>
  </si>
  <si>
    <t>ジャーナルファイル</t>
  </si>
  <si>
    <t>復号鍵は秘密にしなければならないが，暗号化鍵は公開する。</t>
  </si>
  <si>
    <t>YがXを認証する。</t>
  </si>
  <si>
    <t>閉域接続機能をもつ回線交換網を利用して，回線接続の範囲を特定の利用者グループに限定することは，外部からの不正アクセスの防止に有効である。</t>
  </si>
  <si>
    <t>顧客，株主，従業員などの利害関係者の満足度を向上させ，企業の継続した発展を図る。</t>
  </si>
  <si>
    <t>機器Bはコスト削減が期待できるが，機器Aではコスト増加になる。</t>
  </si>
  <si>
    <t>PDPC法</t>
  </si>
  <si>
    <t>管理項目を出現頻度の大きい順に並べた棒グラフとその累積和の折れ線グラフを作成し，管理上の重要項目を選択する。</t>
  </si>
  <si>
    <t>モンテカルロ法</t>
  </si>
  <si>
    <t>182万円高い</t>
  </si>
  <si>
    <t>汚れに強く，梱包の外からも記録された情報を読むことができる。</t>
  </si>
  <si>
    <t>著作物を作成するために用いるプログラム言語や規約は，著作権法による保護の対象外である。</t>
  </si>
  <si>
    <t>240</t>
  </si>
  <si>
    <t>x と2進数 00001111 のビットごとの論理積をとった結果が0である。</t>
  </si>
  <si>
    <t>7FFFFF</t>
  </si>
  <si>
    <t>8000</t>
  </si>
  <si>
    <t>絶対値がほぼ等しく，同符号である数値の減算</t>
  </si>
  <si>
    <t>46</t>
  </si>
  <si>
    <t>X・Y・Z＋X・Y＋Y・Z</t>
  </si>
  <si>
    <t>1＋2＋3＋ … ＋90＋91</t>
  </si>
  <si>
    <t>10111</t>
  </si>
  <si>
    <t>後置記法：節から上に戻るときにそこの記号を書く。</t>
  </si>
  <si>
    <t>不揮発性メモリの一種であり，電気的に全部又は一部を消して内容を書き直せるメモリである。</t>
  </si>
  <si>
    <t>クロック周波数によってCPUの命令実行タイミングが変化する。クロック周波数が高くなるほど命令実行速度が上がる。</t>
  </si>
  <si>
    <t>主記憶へのアクセスを高速化するために，主記憶内部を複数のバンクに分割し，各バンクを並列にアクセスする。</t>
  </si>
  <si>
    <t>ポートマルチプライヤを用いてポート数が拡張できる。</t>
  </si>
  <si>
    <t>自ら発光する。</t>
  </si>
  <si>
    <t>優先度方式のスケジューリングを採用し，優先度はタイプAのタスクを高くし，タイプBのタスクを低くする。</t>
  </si>
  <si>
    <t>プリンターなどの低速な装置への出力データをいったん高速な磁気ディスクに格納しておき，その後に目的の装置に出力する。</t>
  </si>
  <si>
    <t>プログラム間の通信方式の一つで，処理の一部を他のコンピュータに任せる方式</t>
  </si>
  <si>
    <t>MTBFを2倍にし，MTTRを半分にする。</t>
  </si>
  <si>
    <t>作業範囲に人間が入ったことを検知するセンサーが故障したとシステムが判断した場合，ロボットアームを強制的に停止される。</t>
  </si>
  <si>
    <t>データは外部から隠ぺいされ，メソッドと呼ばれる手続によって間接的に操作される。プログラムは，データとメソッドをひとまとまりにしたものの集まりである。</t>
  </si>
  <si>
    <t>表示用のHTML文書を動的に生成する。</t>
  </si>
  <si>
    <t>データ項目の洗い出しとデータ構造の決定</t>
  </si>
  <si>
    <t>結合テスト</t>
  </si>
  <si>
    <t>-1，3，6</t>
  </si>
  <si>
    <t>作り込み品質が悪いと判断できるので，誤り多発箇所の重点対策が必要である。前工程の品質状況を見直し，必要であれば前工程をやり直す。</t>
  </si>
  <si>
    <t>マスタファイルは，オンラインサービスの終了時にバックアップを取得するだけでなく，システムの特性に応じた時期にバックアップファイルを取得する。</t>
  </si>
  <si>
    <t>予防保守を実施する。</t>
  </si>
  <si>
    <t>192</t>
  </si>
  <si>
    <t>データをセルと呼ばれる固定長のブロックに分割し，各セルにあて先情報を含むヘッダーを付加することによって，種々のデータを統一的に扱う交換機である。</t>
  </si>
  <si>
    <t>定義域</t>
  </si>
  <si>
    <t>D</t>
  </si>
  <si>
    <t>データの重複や矛盾を排除して，データベースの論理的なデータ構造を導き出す。</t>
  </si>
  <si>
    <t>プログラム言語は通常レコード単位の処理を行うのに対し，SQLでは集合単位の処理を行うので，その間をカーソルによって橋渡しする。</t>
  </si>
  <si>
    <t>通信の開始時に共通鍵を公開鍵暗号方式で暗号化して相手に送り，データの暗号化を共通鍵暗号方式で行う方法が実用化されている。</t>
  </si>
  <si>
    <t>署名が行われた後でメッセージに変更が加えられていないかどうかを，受信者が確認すること。</t>
  </si>
  <si>
    <t>電子メールを発信して受信者を誘導し，実在する会社などを装った偽のWebサイトにアクセスさせ，個人情報をだまし取る。</t>
  </si>
  <si>
    <t>SSLを利用するWebサーバでは，そのFQDNをデジタル証明書に組み込む。</t>
  </si>
  <si>
    <t>ソフトウェアの違法複製などを防止するために，法人，団体などがソフトウェアを使用するに当たって実施すべき事項を取りまとめたもの</t>
  </si>
  <si>
    <t>オブジェクト指向を用いたソフトウェア開発で使用されるモデリング言語</t>
  </si>
  <si>
    <t>QRコード</t>
  </si>
  <si>
    <t>特定の課題のもとに各部門から専門家を集めて編成し，期間と目標を定めて活動する一時的かつ柔軟な組織である。</t>
  </si>
  <si>
    <t>自己資本に対する収益性を示す指標</t>
  </si>
  <si>
    <t>p2％よりも大きい不良率のロットが合格する確率は，L2以下である。</t>
  </si>
  <si>
    <t>時系列的に発生するデータのばらつきを折れ線グラフで表し，上限と下限を設定して異常の発見に用いる。</t>
  </si>
  <si>
    <t>40,000</t>
  </si>
  <si>
    <t>特定の企業や団体などにある複数のコンピュータでの使用を一括して認める。</t>
  </si>
  <si>
    <t>−2n-1〜2n-1−1</t>
  </si>
  <si>
    <t>(A∩B∩C)∪(A∩B∩C)</t>
  </si>
  <si>
    <t>01000001 00110010</t>
  </si>
  <si>
    <t>Bさんは，ほかのソフトに比べて表計算ソフトの使用率が高い。</t>
  </si>
  <si>
    <t>410，315，525，645，180，282</t>
  </si>
  <si>
    <t>2.10</t>
  </si>
  <si>
    <t>書込み命令が実行されたときに，キャッシュメモリと主記憶の両方を書き換える方式と，キャッシュメモリだけを書き換えておき，主記憶の書換えはキャッシュから当該データが追い出されたときに行う方式とがある。</t>
  </si>
  <si>
    <t>三つのデータ転送モードがあり，外付け磁気ディスクはハイスピードモード，プリンターやスキャナーはフルスピードモード，キーボードやマウスはロースピードモードで使用される。</t>
  </si>
  <si>
    <t>異常動作の信号を検知したときは，自動的に停止するようにした。</t>
  </si>
  <si>
    <t>コンピュータシステムを必要に応じていつでも使用できる状態に維持する。</t>
  </si>
  <si>
    <t>アナログ電話とデータ通信とで使用する周波数帯域を分けることによって，両者の同時利用を可能としている。</t>
  </si>
  <si>
    <t>クラスA と クラスC</t>
  </si>
  <si>
    <t>基底クラスで定義したデータや機能に対する差異をサブクラスに記述すればよく，開発効率が良い。</t>
  </si>
  <si>
    <t>モジュール間の引数として単一のデータ項目を渡す。</t>
  </si>
  <si>
    <t>サブシステムaの方が，サブシステムbよりもバグの検出数が収束しており，品質は高いと判断できる。</t>
  </si>
  <si>
    <t>プログラムの実行過程を時系列的にモニタリングするために，メモリやレジスタの内容を書き出す。</t>
  </si>
  <si>
    <t>フルバックアップのデータで修復した後に，差分を加えて復旧する。</t>
  </si>
  <si>
    <t>管理は少人数の管理者グループで行う。管理用アカウントは，個々の管理者専用のものを使用する。管理情報は，セキュリティレベルなどを考慮した上で一般ユーザーへの公開を行う。</t>
  </si>
  <si>
    <t>DNS</t>
  </si>
  <si>
    <t>ケーブルモデムを利用することによって，下り方向については数Mビット／秒を超える高速伝送が可能である。</t>
  </si>
  <si>
    <t>ロックには，読取り時に使用する共有ロックと，変更時に用いる占有ロックがある。</t>
  </si>
  <si>
    <t>トランザクションが同時に実行されても，互いに干渉しない。</t>
  </si>
  <si>
    <t>101</t>
  </si>
  <si>
    <t>複数のクライアントからの要求を効率よく処理するために，マルチスレッドが利用される。</t>
  </si>
  <si>
    <t>“顧客”表への新規レコード追加</t>
  </si>
  <si>
    <t>ソフトウェアの内容が改ざんされていないことを保証する。</t>
  </si>
  <si>
    <t>駆除作業では，ウイルスに感染していないOS起動ディスクを使用することによって，ブートセクタからの伝染を回避することができる。</t>
  </si>
  <si>
    <t>特定のTCPポート番号をもったパケットだけに，インターネットから内部ネットワークへの通過を許可する。</t>
  </si>
  <si>
    <t>データ抽出や分析パターンに応じたテンプレートを標準として用意する。</t>
  </si>
  <si>
    <t>会計期間の期末日時点での財政状態を示したもの</t>
  </si>
  <si>
    <t>商品ごとの販売金額又は粗利益額を高い順に並べ，その累計比率から商品を三つのランクに分けて商品分析を行い，売れ筋商品を把握する。</t>
  </si>
  <si>
    <t>日本国内においては，著作物に著作権表示が明記されていない場合でも，無断で複製して配布したときには著作権の侵害になる。</t>
  </si>
  <si>
    <t>22768 mod 32768</t>
  </si>
  <si>
    <t>減算を加算で処理できる。</t>
  </si>
  <si>
    <t>n＝2k＋1−1</t>
  </si>
  <si>
    <t>線形リストは，データ部と次のデータの格納先を指すポインタ部から構成されるデータ構造である。</t>
  </si>
  <si>
    <t>ハードウェアが異常を検知したときに発生する割込み</t>
  </si>
  <si>
    <t>有機色素が塗られたディスクにレーザ光を当て，有機色素の層にピットと呼ばれる焦げ跡を作って記録する。</t>
  </si>
  <si>
    <t>FIFO(First-in First-out)</t>
  </si>
  <si>
    <t>a1→b1→b2→b3→b4→a2→a3→a4</t>
  </si>
  <si>
    <t>マイクロカーネル</t>
  </si>
  <si>
    <t>プロセス間通信機能を利用し，一連の処理を，サービスを受けるプロセスと，そのサービスを提供するプロセスとに分離したものである。</t>
  </si>
  <si>
    <t>運用中のシステムでは，ソフトウェアモニターを用いて統計データを収集し，分析することによって，性能上の問題点を把握することができる。</t>
  </si>
  <si>
    <t>仮想記憶の大きさの設定値を増やす。</t>
  </si>
  <si>
    <t>プログラムの命令の実行順序，実行結果などの履歴情報を出力する。</t>
  </si>
  <si>
    <t>データを共有資源と見なし，一元的に管理できる。</t>
  </si>
  <si>
    <t>モジュール強度を強く，結合度を弱くする。</t>
  </si>
  <si>
    <t>負荷テスト</t>
  </si>
  <si>
    <t>プロジェクト全体の遅れに直結する作業</t>
  </si>
  <si>
    <t>作業をトップダウン方式で細かく分割して，作業管理をしやすくする。</t>
  </si>
  <si>
    <t>システムの機能を入出力データ数やファイル数などによって定量的に評価し，複雑さとアプリケーションの特性による調整を行って，システム規模を見積もる方法である。</t>
  </si>
  <si>
    <t>システムオペレーターは，業務処理の遅延もシステム障害の原因となりうるので，監視の対象とする。</t>
  </si>
  <si>
    <t>伝票の様式ごとに定められた項目数と入力された項目数を比較する。</t>
  </si>
  <si>
    <t>対話型処理とバッチ処理が混在するシステムでは，対話型処理の優先度を高くすることによって，対話型処理の応答性能の向上が期待できる。</t>
  </si>
  <si>
    <t>電子メールを転送するためのプロトコルである。</t>
  </si>
  <si>
    <t>送信フレームの衝突が生じたときは，送信端末は送出を中断し，乱数に従った待ち時間の後に再送する。</t>
  </si>
  <si>
    <t>内部ネットワークのクライアントが外部サーバと通信する場合，中継役となりクライアントの代わりに外部サーバに接続する。</t>
  </si>
  <si>
    <t>パケットのあて先端末のIPアドレスに基づいて，ルータbだけに中継する。</t>
  </si>
  <si>
    <t>階層モデル</t>
  </si>
  <si>
    <t>表の中から指定された属性だけを抜き出して，新しい表を作る。</t>
  </si>
  <si>
    <t>型式がT2003の売値を130,000に更新する。</t>
  </si>
  <si>
    <t>電子メールの内容の漏えいを防止できる。</t>
  </si>
  <si>
    <t>ネットワークを経由してほかのコンピュータに感染する可能性があるので，まず感染したコンピュータをネットワークから切り離す。</t>
  </si>
  <si>
    <t>パスワードを他人に悪用されるのを防止するために，利用者が自分のパスワードをいつでも自由に変更できるようにする。</t>
  </si>
  <si>
    <t>LANアナライザーにはネットワークを通過するパケットを表示できるものがあるので，盗聴などに悪用されないように注意する必要がある。</t>
  </si>
  <si>
    <t>ソフトウェア使用許諾契約に規定された使用条件を，すべてのソフトウェアユーザーに周知徹底すること</t>
  </si>
  <si>
    <t>よく吟味されて作成された品質マネジメントシステムでも，運用段階で不都合があった場合は，正規の手続を経て変更する。</t>
  </si>
  <si>
    <t>日本国内のユーザー，ベンダー，学識経験者が共同で策定した，国内版SLCPの共通フレームである。</t>
  </si>
  <si>
    <t>経営目標設定の際のベストプラクティスを求めるために，最強の競合相手又は先進企業と比較して，製品，サービス及び実践方法を定性的・定量的に把握することである。</t>
  </si>
  <si>
    <t>期初在庫の評価額と購入した材料の総額との合計額をその総数量で割り，払出単価を算出する。</t>
  </si>
  <si>
    <t>複数の項目に対応する放射状の各軸上に，基準値に対する度合いをプロットし，各点を結んで全体のバランスを比較する。</t>
  </si>
  <si>
    <t>中央線と上下一対の限界線を引いて，製品などの特性値をプロットし，品質不良や製造工程の異常を検出して不良原因の除去や再発防止に役立てる。</t>
  </si>
  <si>
    <t>定期発注方式は，多くの商品を同時に発注でき，在庫量の減少を図ることもできる。</t>
  </si>
  <si>
    <t>x＋x2＝22n−1</t>
  </si>
  <si>
    <t>幾何学的には，y＝?(x)の接線を利用して解の近似値を求めるものである。</t>
  </si>
  <si>
    <t>0.375</t>
  </si>
  <si>
    <t>0.33</t>
  </si>
  <si>
    <t>(S−T)−R</t>
  </si>
  <si>
    <t>30，3F，FA</t>
  </si>
  <si>
    <t>2回増える。</t>
  </si>
  <si>
    <t>複数の割込みの発生に備え，個々の割込み原因には優先順位が付けられる。</t>
  </si>
  <si>
    <t>主記憶を複数の独立して動作するグループに分けて，各グループに並列にアクセスする方式</t>
  </si>
  <si>
    <t>ファイル</t>
  </si>
  <si>
    <t>162</t>
  </si>
  <si>
    <t>同義語の利用によって表記の揺れを吸収し，漏れの少ない検索が可能になる。</t>
  </si>
  <si>
    <t>よく利用されるプログラムや処理時間が重要なプログラムなどを使って測定すれば，評価に必要なデータを得ることができる。</t>
  </si>
  <si>
    <t>再入可能(リエントラント)</t>
  </si>
  <si>
    <t>ブラウザで動作するアプレットなどを作成できる。このアプレットは，仮想マシンを実装した環境上であれば，どこでも実行できる。</t>
  </si>
  <si>
    <t>(B2＊4＋C2＋D2)／6</t>
  </si>
  <si>
    <t>システム開発を工程順に進めるので，後戻りすればシステムの開発効率が著しく低下する。</t>
  </si>
  <si>
    <t>機能分割・構造化</t>
  </si>
  <si>
    <t>プログラムのテストでは，それが意図したように動くかどうかだけではなく，意図しなかった動きがあるかどうかも調べる必要がある。</t>
  </si>
  <si>
    <t>レグレッションテスト</t>
  </si>
  <si>
    <t>日程について予定と実績を対比することができる。</t>
  </si>
  <si>
    <t>ロールバックとは，OLTPなどの実行中に障害が発生したとき，トランザクション開始直前の状態にデータベースを復旧する処理をいう。</t>
  </si>
  <si>
    <t>システム開発に運用部門からも積極的に参加し，運用性の観点から支援する。</t>
  </si>
  <si>
    <t>データベースなどの共通資源のために，集中型システムと同様に専門の管理者を置く。</t>
  </si>
  <si>
    <t>データ用の高周波の信号と音声用の低周波の信号を分離・合成する装置のことである。</t>
  </si>
  <si>
    <t>データの性質，形式，ほかのデータとの関連などの，データ定義の集合である。</t>
  </si>
  <si>
    <t>属性が取り得る値の集合</t>
  </si>
  <si>
    <t>SELECT 生徒氏名 FROM 得点
　WHERE (A OR B) AND NOT (A AND B)</t>
  </si>
  <si>
    <t>DECLARE CURSOR</t>
  </si>
  <si>
    <t>送信者は自分の秘密かぎで暗号化し，受信者は送信者の公開かぎで復号する。</t>
  </si>
  <si>
    <t>取引当事者の公開かぎに対する電子証明書</t>
  </si>
  <si>
    <t>既知ウイルスのシグネチャコードを記録したファイルであり，ウイルス対策ソフトがウイルス検出時に使用する。</t>
  </si>
  <si>
    <t>4を設定すると，作成だけができる。</t>
  </si>
  <si>
    <t>ネットワークに参加する資格のある個々人を識別する能力はない。</t>
  </si>
  <si>
    <t>考えられるすべてのリスクに対処することは時間と費用がかかりすぎるので，損失額と発生確率を予測し，リスクの大きさに従って優先順位を付けるべきである。</t>
  </si>
  <si>
    <t>受入基準及び手続の明確化</t>
  </si>
  <si>
    <t>営業部門だけではなく企業内のすべての顧客チャネルで情報を共有し，サービスのレベルを引き上げて顧客満足度を高め，収益向上に結びつける考え方である。</t>
  </si>
  <si>
    <t>A社では製品1個当たりの変動費が少ないので，損益分岐点を超えた売上高のとき，B社に比べ利益が大きくなる。</t>
  </si>
  <si>
    <t>製品1単位当たりの達成すべき原価を設定し，それを基準に計算した結果と実際原価との原価差異を分析する。</t>
  </si>
  <si>
    <t>目的・目標を達成するための手段・方策を順次展開し，最適手段・方策を追求していく方法である。</t>
  </si>
  <si>
    <t>原因と結果の関連を魚の骨のような形態に整理して体系的にまとめ，結果に対してどのような原因が関連しているかを明確にする。</t>
  </si>
  <si>
    <t>市場における製品の売上を予測するために，時系列分析の方法を用いた。</t>
  </si>
  <si>
    <t>消費者向けや企業間の商取引を，インターネットなどの電子的なネットワークを活用して行うことである。</t>
  </si>
  <si>
    <t>写真集に掲載された写真を無断で複製して自宅の居間に飾ることは，私的使用になるので著作権の侵害にはならない。</t>
  </si>
  <si>
    <t>3.FB70</t>
  </si>
  <si>
    <t>P(A∩B)＝P(A)・P(B)</t>
  </si>
  <si>
    <t>53</t>
  </si>
  <si>
    <t>4.5</t>
  </si>
  <si>
    <t>16進数FCと排他的論理和をとる。</t>
  </si>
  <si>
    <t>Y・Z</t>
  </si>
  <si>
    <t>経理の得点が60未満の者は，不合格になる。</t>
  </si>
  <si>
    <t>書込み命令が実行されたときに，キャッシュメモリと主記憶の両方を書き換える方式と，キャッシュメモリだけを書き換えておき，主記憶の書換えはブロックの入替え時に行う方式とがある。</t>
  </si>
  <si>
    <t>主記憶を幾つかの区画に分割し，連続したメモリヘのアクセスを高速化する。</t>
  </si>
  <si>
    <t>光磁気ディスク</t>
  </si>
  <si>
    <t>有機EL</t>
  </si>
  <si>
    <t>6.7</t>
  </si>
  <si>
    <t>密結合マルチプロセッサシステムでは，各タスクはどのプロセッサでも実行できるので，タスク間で同期をとる機能が必要になる。</t>
  </si>
  <si>
    <t>直接編成ファイルヘのレコードの追加</t>
  </si>
  <si>
    <t>プリンターヘの出力を一時的に磁気ディスク装置へ保存するスプーリングは，スループットの向上に役立つ。</t>
  </si>
  <si>
    <t>80,000</t>
  </si>
  <si>
    <t>HTTPは，HTML文書などを転送するためのプロトコルである。</t>
  </si>
  <si>
    <t>“前判定繰返し”は，繰返し処理の本体を1回も実行しないことがある。</t>
  </si>
  <si>
    <t>実行中に自分自身を呼び出すことができる。</t>
  </si>
  <si>
    <t>デバッグ時にデータ構造の内容を確認するためのツールをインスペクターという。</t>
  </si>
  <si>
    <t>一定の条件の下で，ソースコードの変更を許している。</t>
  </si>
  <si>
    <t>(a)では，教師の担当できるクラスは一つだけであるが，(b)では，複数のクラスを担当することがある。</t>
  </si>
  <si>
    <t>ドライバはテスト対象モジュールに引数を渡して呼び出す。</t>
  </si>
  <si>
    <t>モジュール設計書を見ながら，原則としてすべてのロジックパスを一度は通るようなテストケースによって，検証を行う。</t>
  </si>
  <si>
    <t>定期的にデータベース全体のバックアップファイルを新しい媒体に作成し，毎日，変更のあったデータだけの差分バックアップファイルを別の媒体に作成している。</t>
  </si>
  <si>
    <t>データベースに対し，追加，更新，削除を繰り返すと，再利用されない領域が発生し，データベース容量の増大と処理速度の低下を招く。不連続な空き領域を整理して，性能劣化を回避するために行う。</t>
  </si>
  <si>
    <t>新旧システムを並行して運用することによる作業の二重負担を避けることができ，経済的効果が大きい。</t>
  </si>
  <si>
    <t>0001010111</t>
  </si>
  <si>
    <t>9,600</t>
  </si>
  <si>
    <t>ホスト名，ドメイン名をIPアドレスに対応させる。</t>
  </si>
  <si>
    <t>LAN同土やLANとWANを接続して，ネットワーク層での中継処理を行う。</t>
  </si>
  <si>
    <t>ファイルやデータベースの論理的なデータ構造を設計する際の技法であり，データの矛盾や重複を排除することを目的とする。</t>
  </si>
  <si>
    <t>"建物"表→"部屋"表→"資産"表</t>
  </si>
  <si>
    <t>特定のTCPポート番号をもったパケットだけに，インターネットから内部ネットワークヘの通過を許可する。</t>
  </si>
  <si>
    <t>問題に対し原因と考えられる要素を魚の骨のような形状に整理し，本質的な原因を追求して解決に役立てる。</t>
  </si>
  <si>
    <t>音声や手書き文字などの限られた手段でしか入力できない場合でも，情報機器を活用することができる環境</t>
  </si>
  <si>
    <t>値がほぼ等しい浮動小数点数同士の減算において，有効けた数が大幅に減ってしまうことがある。</t>
  </si>
  <si>
    <t>184</t>
  </si>
  <si>
    <t>65</t>
  </si>
  <si>
    <t>Xと同じ値が配列の1番目とN番目の2か所にある場合，kには1が設定されている。</t>
  </si>
  <si>
    <t>即値オペランド</t>
  </si>
  <si>
    <t>106</t>
  </si>
  <si>
    <t>ストライピングの技術を利用して，アクセスの高速化を図っている。</t>
  </si>
  <si>
    <t>論理フォーマットでは，OS固有のファイルシステムの管理領域や実際に記録されるデータの論理的な位置を設定する。</t>
  </si>
  <si>
    <t>コンピュータや機器の電源を入れたままでも，機器の着脱が可能である。</t>
  </si>
  <si>
    <t>光の透過を画素ごとに制御し，カラーフィルターを用いて色を表現するディスプレイである。</t>
  </si>
  <si>
    <t>プリンター又はパソコンのプリンタードライバのどちらかが，画像と漢字データをビットマップ形式に展開して，印刷イメージを作る。</t>
  </si>
  <si>
    <t>タイムスライシング</t>
  </si>
  <si>
    <t>プリンターなどの低速出力装置へのデータをいったん高速な磁気ディスクに格納しておき，その後に目的の装置に出力する。</t>
  </si>
  <si>
    <t>アーキテクチャの異なるCPU間でも，同じOSとそのAPIを使用することによって，プログラムの互換性を高め，移植時の工数を削減することが可能である。</t>
  </si>
  <si>
    <t>関数を用いてレコードのキー値からレコードの格納アドレスに求めることによってアクセスする方法</t>
  </si>
  <si>
    <t>ファイルサーバ，プリントサーバなどのようにサーバが専用化されている場合，比較的容易に個々のサーバの性能を向上させることができる。</t>
  </si>
  <si>
    <t>56</t>
  </si>
  <si>
    <t>ドメイン名やホスト名などとIPアドレスとの対応付けをする。</t>
  </si>
  <si>
    <t>F→A</t>
  </si>
  <si>
    <t>階層の上位から下位に節点をたどることによって，データを取り出すことができる構造である。</t>
  </si>
  <si>
    <t>処理の最適化が図れる。</t>
  </si>
  <si>
    <t>インターネットや分散システム環境で利用されている，オブジェクト指向のプログラム言語である。</t>
  </si>
  <si>
    <t>データを開始タグと終了タグで囲んで構成するが，データがないこともある。</t>
  </si>
  <si>
    <t>コードの入力ミスが業務に重大な影響を及ぼすと判断されるときは，検査文字(チェックディジットなど)を採用すべきである。</t>
  </si>
  <si>
    <t>モジュールの内部構造に注目して，テストする。</t>
  </si>
  <si>
    <t>解決困難なバグに直面して，その後のテストが進捗していない。</t>
  </si>
  <si>
    <t>COCOMOの使用には，自社における生産性のデータ収集が不可欠である。</t>
  </si>
  <si>
    <t>外部設計及び内部設計の誤りは，プログラムだけでなく，マニュアルなどにも影響を与えるので，コーディングの誤りに比べて修復コストは高い。</t>
  </si>
  <si>
    <t>業務処理がバックアップ処理と重なると正常にバックアップされない可能性があるので，両方の処理が重ならないようにスケジュールを立てた方がよい。</t>
  </si>
  <si>
    <t>主記憶領域の使用率を下げるために，デスクトップ上の利用頻度の少ないアイコンを削除したり，不要なウィンドウを閉じたりする。</t>
  </si>
  <si>
    <t>データのインテグリティを保証するためには，プログラムによる機械的なチェックだけでなく，必要に応じて人手によるチェックも重要となる。</t>
  </si>
  <si>
    <t>157</t>
  </si>
  <si>
    <t>CSMA/CD</t>
  </si>
  <si>
    <t>データを表として表現する。表間はポインタなどではなく，相互の表中の列の値を用いて関連付けられる。</t>
  </si>
  <si>
    <t>送信者の公開かぎと送信者の秘密かぎ</t>
  </si>
  <si>
    <t>ファイルへのアクセス権限の設定</t>
  </si>
  <si>
    <t>多国籍文字を扱うために，日本語や中国語などの形の似た文字を同一コードに割り当てて2バイトの文字コードで表現する。</t>
  </si>
  <si>
    <t>購買，生産，在庫，販売及び物流を結ぶ一連の業務を統合的な視点から見直し，納期短縮や在庫削減を図る。</t>
  </si>
  <si>
    <t>ある時点での観測対象が，作業内容のどの状態にあったかという瞬間観測を何回か行い，観察記録の回数の割合から，各作業時間がどのくらいであるかを推定する。</t>
  </si>
  <si>
    <t>情報伝達規約とは，通信回線を介した接続方法を定めたものである。</t>
  </si>
  <si>
    <t>他人の著作物であるプログラムを購入し，自社のパソコンでより効果的に利用するために改変を加えることができる。</t>
  </si>
  <si>
    <t>a，d，f，g</t>
  </si>
  <si>
    <t>16進数7Fとの AND をとる。</t>
  </si>
  <si>
    <t>83</t>
  </si>
  <si>
    <t>5.2E−07</t>
  </si>
  <si>
    <t>abchidefjgk</t>
  </si>
  <si>
    <t>記憶内容を保つための再書込みが不要で，電気的に全部又は一部分を消して内容を書き直せるメモリである。</t>
  </si>
  <si>
    <t>5.0</t>
  </si>
  <si>
    <t>タイマ</t>
  </si>
  <si>
    <t>レコードをブロック化して格納し，1回の物理的読込みで得られるレコードを多くする。</t>
  </si>
  <si>
    <t>パケットライティング</t>
  </si>
  <si>
    <t>プログラム内蔵方式</t>
  </si>
  <si>
    <t>処理待ち時間＝ターンアラウンドタイム−CPU時間−入出力時間</t>
  </si>
  <si>
    <t>CPU割当て</t>
  </si>
  <si>
    <t>補助記憶装置を用いて，低速の入出力を使用したときのシステムの処理効率を高める。</t>
  </si>
  <si>
    <t>../B2/C2</t>
  </si>
  <si>
    <t>単位時間内に処理できるトランザクションやジョブの件数は，システムの性能を評価する際に重要である。</t>
  </si>
  <si>
    <t>CGなどの技術を用いることによって，コンピュータ内に作る世界を，実際の世界であるかのように表現することである。</t>
  </si>
  <si>
    <t>自分の中から自分を呼び出すことができる。</t>
  </si>
  <si>
    <t>データは外部から隠ぺいされ，メソッドと呼ばれる手続によって間接的に操作される。プログラムは，このデータとそれに対するメソッドをひとまとまりにしたものの集まりである。</t>
  </si>
  <si>
    <t>Cは，システム記述に適しており，そのプログラムの実行にはコンパイルが必要となる。</t>
  </si>
  <si>
    <t>実装されたプログラムから設計仕様を抽出する。</t>
  </si>
  <si>
    <t>モジュール強度を高く，結合度を低くする。</t>
  </si>
  <si>
    <t>73940</t>
  </si>
  <si>
    <t>よく行う操作に対して，マウスとキーボードの両方のインタフェースを用意する。</t>
  </si>
  <si>
    <t>利用者独自のタグを使って文書の属性情報や論理構造を定義することができる。</t>
  </si>
  <si>
    <t>トップダウン形式でプログラムのテストを行うとき，作成したモジュールをテストするために，仮の下位モジュールを用意して動作を確認する。</t>
  </si>
  <si>
    <t>応答時間</t>
  </si>
  <si>
    <t>プロジェクト全体の遅れに直結する作業を把握することができる。</t>
  </si>
  <si>
    <t>外部入出力や内部論理ファイル，照会，インタフェースなどの個数や特性などから開発規模を見積もる方法</t>
  </si>
  <si>
    <t>顧客コードの入力誤りを発見する。</t>
  </si>
  <si>
    <t>127</t>
  </si>
  <si>
    <t>LANが込み合っており，データの送受信の効率が悪くなっている。</t>
  </si>
  <si>
    <t>内部ネットワークのクライアントが外部のサーバと通信する場合，中継役となりクライアントの代わりにサーバへ接続する。</t>
  </si>
  <si>
    <t>送信者は受信者の公開かぎで暗号化し，受信者は自分の秘密かぎで復号する。</t>
  </si>
  <si>
    <t>インターネットを経由してデータベースサーバを利用させる場合，データベースへの不正アクセスやデータの改ざんを防止する対策が必要となる。</t>
  </si>
  <si>
    <t>ISO 9001</t>
  </si>
  <si>
    <t>通信分野の10年後の技術動向分析</t>
  </si>
  <si>
    <t>中央線と上下一対の限界線を引いて，製品などの特性値をプロットし，品質不良や工程の異常を検出して不良原因の除去や再発防止に役立てる。</t>
  </si>
  <si>
    <t>パスワードなどのアクセス制御機能をもたないコンピュータの場合は，管理者の承諾を得ずに侵入しても，不正アクセス行為として処罰の対象とはならない。</t>
  </si>
  <si>
    <t>0.1011</t>
  </si>
  <si>
    <t>(n XOR 11111111)＋00000001</t>
  </si>
  <si>
    <t>A ∨ B</t>
  </si>
  <si>
    <t>成年男性又は未成年女性</t>
  </si>
  <si>
    <t>12E−10</t>
  </si>
  <si>
    <t>FEB</t>
  </si>
  <si>
    <t>A(i，j)→B(j，7−i)</t>
  </si>
  <si>
    <t>0.3</t>
  </si>
  <si>
    <t>クロック周波数は，CPUの命令実行タイミングを制御するので，クロック周波数が高くなるほどパソコンの命令実行速度が向上する。</t>
  </si>
  <si>
    <t>浮動小数点演算命令実行によるあふれ(オーバーフロー)の発生</t>
  </si>
  <si>
    <t>350</t>
  </si>
  <si>
    <t>連続してデータを読み取る場合，磁気ヘッドの動きが少なくなるので，読取り時間が短くなる。</t>
  </si>
  <si>
    <t>複数の磁気ディスク装置を使うことによって，記憶装置の高信頼性や高速化を実現する技術である。</t>
  </si>
  <si>
    <t>MO</t>
  </si>
  <si>
    <t>USB</t>
  </si>
  <si>
    <t>タスクスケジューラーの実行時間</t>
  </si>
  <si>
    <t>シノニムレコードが発生する可能性がある。</t>
  </si>
  <si>
    <t>サーバは，必要に応じて処理の一部を更に別のサーバに要求するためのクライアント機能をもつことができる。</t>
  </si>
  <si>
    <t>クラスタリング</t>
  </si>
  <si>
    <t>ページング発生頻度</t>
  </si>
  <si>
    <t>プログラム実行時に，共用ライブラリやシステムライブラリのモジュールをロードする。</t>
  </si>
  <si>
    <t>データの構造や意味をタグを用いて表現する言語</t>
  </si>
  <si>
    <t>システム設計支援ツール</t>
  </si>
  <si>
    <t>前工程から引き渡された成果物を基に，次工程の開発作業を行う。</t>
  </si>
  <si>
    <t>要求された機能を幾つかの単位に分割して，その単位間のデータの流れを表す図である。</t>
  </si>
  <si>
    <t>オブジェクトとは，データと手続を一体化したものである。</t>
  </si>
  <si>
    <t>プログラムが設計者の意図した機能を実現しているかどうかのテストであり，主にプログラム開発者以外の第三者が実施する。</t>
  </si>
  <si>
    <t>繰返し，順次，選択</t>
  </si>
  <si>
    <t>ハードウェア及びソフトウェアの導入から運用管理までを含んだコスト</t>
  </si>
  <si>
    <t>MACアドレス</t>
  </si>
  <si>
    <t>PBX</t>
  </si>
  <si>
    <t>データの重複を避け，保守・管理を容易にする。</t>
  </si>
  <si>
    <t>署名が行われた後で，メッセージに変更が加えられていないかどうかを確認すること</t>
  </si>
  <si>
    <t>情報セキュリティに対する企業の考え方や取り組みを明文化する。</t>
  </si>
  <si>
    <t>品質マネジメントシステムの国際規格要求事項を満たしている組織を認証する。</t>
  </si>
  <si>
    <t>情報化戦略を立案するに当たって，経営戦略に沿って，企業全体の情報資源への投資効果を最適化するプランを策定する。</t>
  </si>
  <si>
    <t>A2</t>
  </si>
  <si>
    <t>ファームバンキング</t>
  </si>
  <si>
    <t>著作者が法人であるプログラムは，公開していなくても著作物として認められる。</t>
  </si>
  <si>
    <t>B社から派遣された開発要員が，業務に精通していたので，プロジェクト完了まで1年を超えて使用した。</t>
  </si>
  <si>
    <t>2−2＋2−3＋2−4＋2−6＋2−8</t>
  </si>
  <si>
    <t>(A∩B)∪(C∩A∪B)</t>
  </si>
  <si>
    <t>(A＋B)・C＝D</t>
  </si>
  <si>
    <t>x・y</t>
  </si>
  <si>
    <t>最後に格納したデータを最初に取り出すことができる。</t>
  </si>
  <si>
    <t>O(n2)</t>
  </si>
  <si>
    <t>帳票4に出力される人は，ほかの帳票では出力されない。</t>
  </si>
  <si>
    <t>CMOS</t>
  </si>
  <si>
    <t>固定小数点命令，10進演算命令などの命令群が用意されている。</t>
  </si>
  <si>
    <t>レジスタ類の退避</t>
  </si>
  <si>
    <t>主記憶全域をランダムにアクセスするプログラムでは，キャッシュメモリの効果は低くなる。</t>
  </si>
  <si>
    <t>連続してデータを読み取る場合，磁気ヘッドのシーク回数が少なくなるので，読取り時間は短くなる。</t>
  </si>
  <si>
    <t>レーザ光線の波長が短い。</t>
  </si>
  <si>
    <t>シリンダ ＞ トラック ＞ セクタ</t>
  </si>
  <si>
    <t>シリアルインタフェースボードを拡張スロットに装着する。</t>
  </si>
  <si>
    <t>550M</t>
  </si>
  <si>
    <t>システム資源全体の利用率の向上などのために，主記憶と補助記憶の間でプロセスを単位として領域の内容を交換する。</t>
  </si>
  <si>
    <t>自分より優先順位の高いタスクが実行可能状態となった。</t>
  </si>
  <si>
    <t>バッファの個数分だけ先読みできる。</t>
  </si>
  <si>
    <t>同じ処理を行うシステムを二重に用意し，それぞれの処理結果を照合することで処理の正しさを確認する。どちらかのシステムに障害が発生した場合は，他方だけの縮退運転によって処理を継続する。</t>
  </si>
  <si>
    <t>OLTPの性能</t>
  </si>
  <si>
    <t>このようなメールを送信すると，受取人アドレスが正しくないことが発信人やメールサーバの管理者に通知される。</t>
  </si>
  <si>
    <t>高水準言語に付加的に定義された機能と文法に従ってコーディングされたプログラムを，元の高水準言語だけを使用したプログラムに変換するプログラムである。</t>
  </si>
  <si>
    <t>ビジネスプロセスの見直しが不可欠であり，社内のコンセンサスと経営者の決断が重要である。</t>
  </si>
  <si>
    <t>テスト支援機能</t>
  </si>
  <si>
    <t>エンティティは，特性を表すための属性(アトリビュート)をもつ。</t>
  </si>
  <si>
    <t>汎化</t>
  </si>
  <si>
    <t>テストを行う場合，可能な限りエラーを見つけることができるようにテストデータを作成しなければならない。</t>
  </si>
  <si>
    <t>プログラムの内部構造に基づいてテストデータを作成する。</t>
  </si>
  <si>
    <t>(1)A＝1，B＝0 (2)A＝1，B＝1</t>
  </si>
  <si>
    <t>エラーが多発しており，上流の工程にさかのぼっての見直しが必要である。</t>
  </si>
  <si>
    <t>小日程計画で分割された作業は，担当者を割り当てられるほど詳細になっている必要がある。</t>
  </si>
  <si>
    <t>バックアップ処理を正常に終わらせるために，バックアップ処理と業務処理が重ならないようにスケジューリングするべきである。</t>
  </si>
  <si>
    <t>移行に伴う運用や保守の負担は順次移行に比べて少ない。</t>
  </si>
  <si>
    <t>データの記録と消去を繰り返したために処理速度が遅くなってきたので，ディスク最適化ソフト(デフラグメンテーションソフトやオプティマイザーソフト)を実行した。</t>
  </si>
  <si>
    <t>ヘルプデスクに問合せ窓口を一本化し，多くの同じような質問に関しては，FAQを作成して公開する。</t>
  </si>
  <si>
    <t>赤外線や電波を利用しているので，接続機器の移動が容易である。</t>
  </si>
  <si>
    <t>URL</t>
  </si>
  <si>
    <t>チェックポイントファイル</t>
  </si>
  <si>
    <t>関係する相互のテーブルにおいて，どちらかのレコードの更新や削除を行おうとしたとき，他方のレコードに対して参照一貫性が満たされるよう，制約をもたせる。</t>
  </si>
  <si>
    <t>駆除作業では，ウイルスに感染していないOS起動ディスクを使用することによって，ブートセクタからの感染を回避することができる。</t>
  </si>
  <si>
    <t>メッセージの改ざんやなりすましによる不正アクセスに対しては，公開かぎ暗号方式を応用したデジタル署名が有効である。</t>
  </si>
  <si>
    <t>JANコードには，チェックディジットが含まれている。</t>
  </si>
  <si>
    <t>クレームの分類項目を作成し，分類項目別にクレーム件数を数える。分類項目とクレーム件数を軸とするパレート図を作成する。</t>
  </si>
  <si>
    <t>wとzの間には負の相関があるので，wを品質管理のための項目としてとらえることができる。</t>
  </si>
  <si>
    <t>意匠権</t>
  </si>
  <si>
    <t>請負契約によるシステム開発では，特に契約に定めない限り開発されたプログラムの著作権は受託側に帰属する。</t>
  </si>
  <si>
    <t>3.5</t>
  </si>
  <si>
    <t>a XOR b＝00…0</t>
  </si>
  <si>
    <t>Bさんは，表計算ソフトの使用率が高い。</t>
  </si>
  <si>
    <t>n(n−1)2</t>
  </si>
  <si>
    <t>挿入ソート</t>
  </si>
  <si>
    <t>衝突の確率が無視できるほど小さいハッシュ表を用いた探索</t>
  </si>
  <si>
    <t>書込み，消去とも電気的に行い，消去単位は大きい。</t>
  </si>
  <si>
    <t>相対アドレス指定</t>
  </si>
  <si>
    <t>3.38</t>
  </si>
  <si>
    <t>割込みが発生したときに実行していた命令の次の命令のアドレス</t>
  </si>
  <si>
    <t>主記憶のアクセス時間とプロセッサの処理時間のギャップが大きいマシンでは，一次キャッシュ，二次キャッシュと多レベルのキャッシュ構成にするとより効果が大きい。</t>
  </si>
  <si>
    <t>28</t>
  </si>
  <si>
    <t>レジスタ ＞ 主記憶 ＞ ディスクキャッシュ ＞ ハードディスク</t>
  </si>
  <si>
    <t>データやそれを処理するプログラムなど，セクタを単位とするデジタルデータを含む領域と，音楽用CDと同様のオーディオ情報を含む領域の両方を混在させることができる。</t>
  </si>
  <si>
    <t>接続されている機器の電源を入れたままで抜き差しができる。</t>
  </si>
  <si>
    <t>液晶自身は発光しないので，バックライト又は外部の光を取り込む仕組みが必要である。</t>
  </si>
  <si>
    <t>セグメント</t>
  </si>
  <si>
    <t>アプリケーションソフトから，OSが用意する各種機能を利用するための仕組みである。</t>
  </si>
  <si>
    <t>区分編成</t>
  </si>
  <si>
    <t>整数演算を実行する幾つかのベンチマークから得られ，CPU，メモリシステム，コンパイラのコード生成の性能を評価するために使われる。</t>
  </si>
  <si>
    <t>プリンターへの出力情報を一時的に磁気ディスク装置へ保存するスプーリングは，スループットの向上に役立つ。</t>
  </si>
  <si>
    <t>電子メールの機密性を確保するためには，暗号化などの対策を講じる必要がある。</t>
  </si>
  <si>
    <t>プロンプト出力 → コマンド読込み → コマンド解析 → コマンド実行</t>
  </si>
  <si>
    <t>ブラウザと連動して動作するアプレットなどを作成できる。このアプレットは，仮想マシンを実装する環境上であれば，どこでも実行できる。</t>
  </si>
  <si>
    <t>グループウェア</t>
  </si>
  <si>
    <t>関連する入力項目は隣接するように配置する。</t>
  </si>
  <si>
    <t>最小値の直前の値，最小値，最大値，最大値の直後の値</t>
  </si>
  <si>
    <t>外部仕様のレビューでは，ユーザー要件や実現可能性を確認し，内部仕様のレビューでは，外部仕様との不整合や内部仕様書内の矛盾を発見する。</t>
  </si>
  <si>
    <t>構造化プログラミング</t>
  </si>
  <si>
    <t>ソフトウェアが扱う入力データ，ファイルなどのデータ要素とそれらの複雑さによる重み付けから得られるポイント数によって，ソフトウェアの規模を予測する。</t>
  </si>
  <si>
    <t>ハードウェア障害や人為的なミスによって消失したファイルの復元にその効果を期待できる。</t>
  </si>
  <si>
    <t>故障した構成要素を除去し，システムを継続的に稼働させることを縮退運転という。</t>
  </si>
  <si>
    <t>データベースなどの共通資源の管理のために，集中型システムと同様に専門の管理者を置く。</t>
  </si>
  <si>
    <t>要求された機能が達成されていない場合，業務に支障が出ないように機能仕様書との不一致を修正する。</t>
  </si>
  <si>
    <t>二つのコンピュータ間のファイル転送を，これら二つのコンピュータとは異なるコンピュータから制御して実行することもできる。</t>
  </si>
  <si>
    <t>28,800</t>
  </si>
  <si>
    <t>MPEG</t>
  </si>
  <si>
    <t>通信回線上のアナログ信号は，コンピュータや端末が利用するデジタル信号とは構成が異なるので，両者の変換を行う。</t>
  </si>
  <si>
    <t>氏名 LIKE '%三%'</t>
  </si>
  <si>
    <t>ネットワーク経由でコンピュータ間を自己複製しながら移動する。</t>
  </si>
  <si>
    <t>自部門のシステム運用担当者とともに業務を行う。</t>
  </si>
  <si>
    <t>使用許諾を受けている購入プログラムを，著作者に無断でコピーし，子会社に使用させた。</t>
  </si>
  <si>
    <t>他人のパスワードを使って，権限なしにインターネット経由でコンピュータにアクセスする。</t>
  </si>
  <si>
    <t>mを3ビット左にけた移動したものに，mを加える。</t>
  </si>
  <si>
    <t>ABCD</t>
  </si>
  <si>
    <t>数表現のけた数に限度があるので，最小けたより小さい部分について四捨五入や切上げ，切捨てを行うことによって生じる誤差である。</t>
  </si>
  <si>
    <t>117</t>
  </si>
  <si>
    <t>acac</t>
  </si>
  <si>
    <t>ヒープソートでは，未整列の部分を順序木に構成し，そこから最大値又は最小値を取り出して既整列の部分に移す。これらの操作を繰り返して，未整列部分を縮めてゆく。</t>
  </si>
  <si>
    <t>パイプライン</t>
  </si>
  <si>
    <t>プログラムレジスタ</t>
  </si>
  <si>
    <t>有効アドレス計算</t>
  </si>
  <si>
    <t>12.5</t>
  </si>
  <si>
    <t>記憶保護例外</t>
  </si>
  <si>
    <t>70</t>
  </si>
  <si>
    <t>4.8</t>
  </si>
  <si>
    <t>複数の磁気ディスク装置の併用によって，ディスク系の性能，信頼性の向上が期待できる。</t>
  </si>
  <si>
    <t>データの書込みはレーザ光と磁気ヘッドで，データの読出しはレーザ光で行う。</t>
  </si>
  <si>
    <t>大量のデータが記憶できるので，ハードディスクのバックアップなどによく利用される。</t>
  </si>
  <si>
    <t>ハードディスク インタフェース</t>
  </si>
  <si>
    <t>消費電力が少ない。</t>
  </si>
  <si>
    <t>その時点以降の最も遠い将来まで参照されないページがどれかを推測する。</t>
  </si>
  <si>
    <t>見かけ上の主記憶は増え，エラーメッセージは出なくなっているが，ページングが多発してシステムのスループットは低下している。</t>
  </si>
  <si>
    <t>主記憶上に複数のタスクを置き，CPUの見かけ上の共用を可能としている。</t>
  </si>
  <si>
    <t>フラグメンテーションの発生によって，合計としては十分な空きメモリ領域があるのに，必要とするメモリ領域を獲得できなくなることがある。</t>
  </si>
  <si>
    <t>順編成ファイルは，レコードを順番に記録しているだけなので，キーによるアクセスはできないが，記録効率は高い。</t>
  </si>
  <si>
    <t>ハッシュ編成</t>
  </si>
  <si>
    <t>主記憶を共有する複数のプロセッサで構成され，各プロセッサは，共有主記憶上に存在する一つのOSによって制御される。</t>
  </si>
  <si>
    <t>60,000</t>
  </si>
  <si>
    <t>システムをモデル化して性能評価を行う方法として，解析的手法によるものとシミュレーションによるものがある。</t>
  </si>
  <si>
    <t>1−(1−A)3</t>
  </si>
  <si>
    <t>HTML</t>
  </si>
  <si>
    <t>再入可能プログラムを実現するためには，プログラムを手続き部分とデータ部分に分割して，データ部分をプロセスごとにもつ必要がある。</t>
  </si>
  <si>
    <t>コンパイラ</t>
  </si>
  <si>
    <t>セルD2に計算式"B2"を入力し，セルD3に計算式"B3＋D2"を入力する。そして，セルD3をセルD4〜D13に複写する。</t>
  </si>
  <si>
    <t>多数の応用ソフトウェアが共通に利用する基本処理機能を，標準化されたインタフェースで応用ソフトウェアから利用できるようにするためのソフトウェアである。</t>
  </si>
  <si>
    <t>データストア</t>
  </si>
  <si>
    <t>図式目次，総括ダイアグラム，詳細ダイアグラム</t>
  </si>
  <si>
    <t>対象業務領域のモデル化に際して，最も安定した情報資源に着目する。</t>
  </si>
  <si>
    <t>N−1</t>
  </si>
  <si>
    <t>ラジオボタン</t>
  </si>
  <si>
    <t>バグを見つけること</t>
  </si>
  <si>
    <t>三つの基本構造"順次・選択・繰返し"で記述する。</t>
  </si>
  <si>
    <t>トレーサー</t>
  </si>
  <si>
    <t>帳票数，画面数，ファイル数などからソフトウェアの機能を定量化することによって，ソフトウェアの規模を見積もる。</t>
  </si>
  <si>
    <t>受付と記録→問題判別→応急処置→原因究明への優先度設定→原因の究明と問題解決</t>
  </si>
  <si>
    <t>顧客IDをグループキーとして希望販売価格合計の集計を行い，希望販売価格合計の集計値を降順に帳票に印字する。</t>
  </si>
  <si>
    <t>異なるワープロソフト又はバージョンで作成したファイルを読み出そうとした。</t>
  </si>
  <si>
    <t>管理は少人数の管理者グループで行う。管理用アカウントは，個々の管理者専用のものを使用する。管理情報は，セキュリティレベルなどを考慮した上で一般ユーザーヘの公開を行う。</t>
  </si>
  <si>
    <t>192.128.0.128</t>
  </si>
  <si>
    <t>Telnet</t>
  </si>
  <si>
    <t>エンドシステム間の透過的なデータ伝送を実現するために，ルーティングやコネクションの確立と解放などを行う。</t>
  </si>
  <si>
    <t>セグメントの長さは最大500mであり，伝送速度は10Mビット／秒である。</t>
  </si>
  <si>
    <t>LAN同士やLANとWANを接続して，ネットワーク層の中継処理をする。</t>
  </si>
  <si>
    <t>一つの表の中では，主キーの値が同じ行は存在しない。</t>
  </si>
  <si>
    <t>利用できる範囲を限定できるので，データの保護やデータの保全に役立つ。</t>
  </si>
  <si>
    <t>DBMSが自動的に行うものと，アプリケーションプログラムがDBMSに明示的に指示して行うものとがある。</t>
  </si>
  <si>
    <t>データベースヘのデータの追加，削除，更新が繰り返され，データベースの格納効率が低下したときに行う。</t>
  </si>
  <si>
    <t>ユーザーIDに権限を設定する場合は，必要最小限のものにする。</t>
  </si>
  <si>
    <t>CORBA</t>
  </si>
  <si>
    <t>ASCIIコード</t>
  </si>
  <si>
    <t>CIOが，経営計画との調整や技術動向の調査などをして，中長期計画として全体計画を策定し，トップマネジメントの承認と支持を得る。</t>
  </si>
  <si>
    <t>プログラム言語や規約を保護の対象としていない。</t>
  </si>
  <si>
    <t>5.75</t>
  </si>
  <si>
    <t>その整数値が正であれば3</t>
  </si>
  <si>
    <t>けた落ち</t>
  </si>
  <si>
    <t>x OR y</t>
  </si>
  <si>
    <t>n(n−1)／2</t>
  </si>
  <si>
    <t>(A＞0)OR(B＞0)</t>
  </si>
  <si>
    <t>命令は，命令コードとオペランドで構成される。ただし，命令の種類によっては，オペランドがないものもある。</t>
  </si>
  <si>
    <t>単位時間当たりのディスク回転数</t>
  </si>
  <si>
    <t>複数の書込み方式がある。</t>
  </si>
  <si>
    <t>細分化したデータを複数の磁気ディスクに巡回的に並列入出力することによって，転送速度の向上を図っている。</t>
  </si>
  <si>
    <t>RS-232C</t>
  </si>
  <si>
    <t>実記憶領域の利用効率が高く，領域管理も容易である。</t>
  </si>
  <si>
    <t>最後に参照されてからの経過時間が最も長いぺ一ジを置き換える方式</t>
  </si>
  <si>
    <t>マルチプログラミング</t>
  </si>
  <si>
    <t>ディスパッチャ</t>
  </si>
  <si>
    <t>フラグメンテーションが発生しても，ファイルの大きさは元のファイルと同一である。</t>
  </si>
  <si>
    <t>..\..\A2\f</t>
  </si>
  <si>
    <t>磁気ディスクの二重化</t>
  </si>
  <si>
    <t>センターに集中して対策を施すことによって，データの一貫性を維持・管理しやすい。</t>
  </si>
  <si>
    <t>1.5</t>
  </si>
  <si>
    <t>目的モジュールなどを組み合わせて，一つのロードモジュールを作成する。</t>
  </si>
  <si>
    <t>GOTOを表現する方法をもたず，論理の階層化を図的に表現できる。モジュール内の論理を構造化して表現するのに都合の良い図式である。</t>
  </si>
  <si>
    <t>時間の経過や状況の変化に基づいて，そのときの動作を記述する。</t>
  </si>
  <si>
    <t>一般には品質が良いと判断されるが，例外処理がテスト項目に含まれているかどうかの確認が必要である。</t>
  </si>
  <si>
    <t>アウトソーシング</t>
  </si>
  <si>
    <t>DAT</t>
  </si>
  <si>
    <t>障害が発生して使用不能となったデータも，面倒だったが所定の手続に従って廃棄した。</t>
  </si>
  <si>
    <t>1,575</t>
  </si>
  <si>
    <t>障害保守の結果が確認されたとき，原因を調査・分析して予防保守計画に反映させる。</t>
  </si>
  <si>
    <t>フレームリレーサービス</t>
  </si>
  <si>
    <t>伝送速度は10Mビット／秒である。</t>
  </si>
  <si>
    <t>表の中から所定の属性だけを抜き出して，新しい表を作る。</t>
  </si>
  <si>
    <t>合田知子
青木俊介</t>
  </si>
  <si>
    <t>データベース更新バッファの内容をデータベースヘ書き出す。</t>
  </si>
  <si>
    <t>トランザクションはCOMMIT又はROLLBACKの実行によって終了する。</t>
  </si>
  <si>
    <t>DES</t>
  </si>
  <si>
    <t>インターネットを経由してデータベースサーバを利用する場合，データベースヘの不正アクセスやデータの改ざんを防止する対策も必要となる。</t>
  </si>
  <si>
    <t>UNIXを中心に普及している2バイトからなるコードで，漢字も表現できる。</t>
  </si>
  <si>
    <t>組織を幾つかの階層に分けて，各階層ごとに責任や権限を明らかにすることによって，命令が上から下まで一貫して流れるようになる。</t>
  </si>
  <si>
    <t>2，5</t>
  </si>
  <si>
    <t>市場における製品の売上を予測するために，時系列分析を用いた。</t>
  </si>
  <si>
    <t>115</t>
  </si>
  <si>
    <t>通信回線を介して，商取引のためのデータをコンピュータ(端末を含む)間で交換することである。その際，当事者間で必要となる各種の取決めは，標準的な規約を用いる。</t>
  </si>
  <si>
    <t>請負</t>
  </si>
  <si>
    <t>パソコンの中古品</t>
  </si>
  <si>
    <t>西暦</t>
    <rPh sb="0" eb="2">
      <t>セイレキ</t>
    </rPh>
    <phoneticPr fontId="4"/>
  </si>
  <si>
    <t>月</t>
    <rPh sb="0" eb="1">
      <t>ツキ</t>
    </rPh>
    <phoneticPr fontId="4"/>
  </si>
  <si>
    <t>番号</t>
    <rPh sb="0" eb="2">
      <t>バンゴウ</t>
    </rPh>
    <phoneticPr fontId="4"/>
  </si>
  <si>
    <t>No.</t>
    <phoneticPr fontId="4"/>
  </si>
  <si>
    <t>ユーザーインタフェースのユーザビリティを評価する手法には，利用者が参加するものと専門家だけで実施するものとがある。利用者が参加する手法と専門家だけで実施手法との適切な組合せはどれか。</t>
    <phoneticPr fontId="4"/>
  </si>
  <si>
    <t>年月</t>
    <rPh sb="0" eb="2">
      <t>ネンゲツ</t>
    </rPh>
    <phoneticPr fontId="4"/>
  </si>
  <si>
    <t>重複年月</t>
    <rPh sb="0" eb="2">
      <t>チョウフク</t>
    </rPh>
    <rPh sb="2" eb="4">
      <t>ネンゲツ</t>
    </rPh>
    <phoneticPr fontId="4"/>
  </si>
  <si>
    <t>202504</t>
    <phoneticPr fontId="4"/>
  </si>
  <si>
    <t>202410</t>
    <phoneticPr fontId="4"/>
  </si>
  <si>
    <t>2相コミットで分散トランザクションの原子性を保証する場合，ネットワーク障害の発生によって参加者のトランザクションが，コミットすべきかロールバックすべきかを判断できなくなることがある。このような状況を発生させるネットワーク障害に関する説明として，適切なものはどれか。</t>
    <phoneticPr fontId="4"/>
  </si>
  <si>
    <t>応用情報技術者令和6年秋期 午前問2</t>
    <phoneticPr fontId="4"/>
  </si>
  <si>
    <t>Exam</t>
  </si>
  <si>
    <t>Page</t>
  </si>
  <si>
    <t>Source Info</t>
  </si>
  <si>
    <t>試験名</t>
    <rPh sb="0" eb="3">
      <t>シケンメイ</t>
    </rPh>
    <phoneticPr fontId="5"/>
  </si>
  <si>
    <t>応用番号</t>
    <rPh sb="0" eb="2">
      <t>オウヨウ</t>
    </rPh>
    <rPh sb="2" eb="4">
      <t>バンゴウ</t>
    </rPh>
    <phoneticPr fontId="5"/>
  </si>
  <si>
    <t>高度番号</t>
    <rPh sb="0" eb="2">
      <t>コウド</t>
    </rPh>
    <rPh sb="2" eb="4">
      <t>バンゴウ</t>
    </rPh>
    <phoneticPr fontId="5"/>
  </si>
  <si>
    <t>02_aki</t>
  </si>
  <si>
    <t>am1_1</t>
  </si>
  <si>
    <t>応用情報技術者令和2年秋期 問3と同題</t>
  </si>
  <si>
    <t>am1_2</t>
  </si>
  <si>
    <t>応用情報技術者令和2年秋期 問4と同題</t>
  </si>
  <si>
    <t>am1_3</t>
  </si>
  <si>
    <t>応用情報技術者令和2年秋期 問7と同題</t>
  </si>
  <si>
    <t>am1_4</t>
  </si>
  <si>
    <t>応用情報技術者令和2年秋期 問9と同題</t>
  </si>
  <si>
    <t>am1_5</t>
  </si>
  <si>
    <t>応用情報技術者令和2年秋期 問13と同題</t>
  </si>
  <si>
    <t>am1_6</t>
  </si>
  <si>
    <t>応用情報技術者令和2年秋期 問18と同題</t>
  </si>
  <si>
    <t>am1_7</t>
  </si>
  <si>
    <t>応用情報技術者令和2年秋期 問20と同題</t>
  </si>
  <si>
    <t>am1_8</t>
  </si>
  <si>
    <t>応用情報技術者令和2年秋期 問24と同題</t>
  </si>
  <si>
    <t>am1_9</t>
  </si>
  <si>
    <t>応用情報技術者令和2年秋期 問27と同題</t>
  </si>
  <si>
    <t>am1_10</t>
  </si>
  <si>
    <t>応用情報技術者令和2年秋期 問32と同題</t>
  </si>
  <si>
    <t>am1_11</t>
  </si>
  <si>
    <t>応用情報技術者令和2年秋期 問34と同題</t>
  </si>
  <si>
    <t>am1_12</t>
  </si>
  <si>
    <t>応用情報技術者令和2年秋期 問37と同題</t>
  </si>
  <si>
    <t>am1_13</t>
  </si>
  <si>
    <t>応用情報技術者令和2年秋期 問40と同題</t>
  </si>
  <si>
    <t>am1_14</t>
  </si>
  <si>
    <t>応用情報技術者令和2年秋期 問42と同題</t>
  </si>
  <si>
    <t>am1_15</t>
  </si>
  <si>
    <t>応用情報技術者令和2年秋期 問45と同題</t>
  </si>
  <si>
    <t>am1_16</t>
  </si>
  <si>
    <t>応用情報技術者令和2年秋期 問46と同題</t>
  </si>
  <si>
    <t>am1_17</t>
  </si>
  <si>
    <t>応用情報技術者令和2年秋期 問49と同題</t>
  </si>
  <si>
    <t>am1_18</t>
  </si>
  <si>
    <t>応用情報技術者令和2年秋期 問52と同題</t>
  </si>
  <si>
    <t>am1_19</t>
  </si>
  <si>
    <t>応用情報技術者令和2年秋期 問54と同題</t>
  </si>
  <si>
    <t>am1_20</t>
  </si>
  <si>
    <t>応用情報技術者令和2年秋期 問55と同題</t>
  </si>
  <si>
    <t>am1_21</t>
  </si>
  <si>
    <t>応用情報技術者令和2年秋期 問56と同題</t>
  </si>
  <si>
    <t>am1_22</t>
  </si>
  <si>
    <t>応用情報技術者令和2年秋期 問60と同題</t>
  </si>
  <si>
    <t>am1_23</t>
  </si>
  <si>
    <t>応用情報技術者令和2年秋期 問61と同題</t>
  </si>
  <si>
    <t>am1_24</t>
  </si>
  <si>
    <t>応用情報技術者令和2年秋期 問63と同題</t>
  </si>
  <si>
    <t>am1_25</t>
  </si>
  <si>
    <t>応用情報技術者令和2年秋期 問64と同題</t>
  </si>
  <si>
    <t>am1_26</t>
  </si>
  <si>
    <t>応用情報技術者令和2年秋期 問67と同題</t>
  </si>
  <si>
    <t>am1_27</t>
  </si>
  <si>
    <t>応用情報技術者令和2年秋期 問71と同題</t>
  </si>
  <si>
    <t>am1_28</t>
  </si>
  <si>
    <t>応用情報技術者令和2年秋期 問72と同題</t>
  </si>
  <si>
    <t>am1_29</t>
  </si>
  <si>
    <t>応用情報技術者令和2年秋期 問77と同題</t>
  </si>
  <si>
    <t>am1_30</t>
  </si>
  <si>
    <t>応用情報技術者令和2年秋期 問78と同題</t>
  </si>
  <si>
    <t>03_aki</t>
  </si>
  <si>
    <t>応用情報技術者令和3年秋期 問1と同題</t>
  </si>
  <si>
    <t>応用情報技術者令和3年秋期 問4と同題</t>
  </si>
  <si>
    <t>応用情報技術者令和3年秋期 問5と同題</t>
  </si>
  <si>
    <t>応用情報技術者令和3年秋期 問8と同題</t>
  </si>
  <si>
    <t>応用情報技術者令和3年秋期 問12と同題</t>
  </si>
  <si>
    <t>応用情報技術者令和3年秋期 問16と同題</t>
  </si>
  <si>
    <t>応用情報技術者令和3年秋期 問22と同題</t>
  </si>
  <si>
    <t>応用情報技術者令和3年秋期 問26と同題</t>
  </si>
  <si>
    <t>応用情報技術者令和3年秋期 問27と同題</t>
  </si>
  <si>
    <t>応用情報技術者令和3年秋期 問32と同題</t>
  </si>
  <si>
    <t>応用情報技術者令和3年秋期 問35と同題</t>
  </si>
  <si>
    <t>応用情報技術者令和3年秋期 問37と同題</t>
  </si>
  <si>
    <t>応用情報技術者令和3年秋期 問39と同題</t>
  </si>
  <si>
    <t>応用情報技術者令和3年秋期 問42と同題</t>
  </si>
  <si>
    <t>応用情報技術者令和3年秋期 問43と同題</t>
  </si>
  <si>
    <t>応用情報技術者令和3年秋期 問47と同題</t>
  </si>
  <si>
    <t>応用情報技術者令和3年秋期 問49と同題</t>
  </si>
  <si>
    <t>応用情報技術者令和3年秋期 問52と同題</t>
  </si>
  <si>
    <t>応用情報技術者令和3年秋期 問53と同題</t>
  </si>
  <si>
    <t>応用情報技術者令和3年秋期 問54と同題</t>
  </si>
  <si>
    <t>応用情報技術者令和3年秋期 問55と同題</t>
  </si>
  <si>
    <t>応用情報技術者令和3年秋期 問59と同題</t>
  </si>
  <si>
    <t>応用情報技術者令和3年秋期 問62と同題</t>
  </si>
  <si>
    <t>応用情報技術者令和3年秋期 問64と同題</t>
  </si>
  <si>
    <t>応用情報技術者令和3年秋期 問65と同題</t>
  </si>
  <si>
    <t>応用情報技術者令和3年秋期 問67と同題</t>
  </si>
  <si>
    <t>応用情報技術者令和3年秋期 問69と同題</t>
  </si>
  <si>
    <t>応用情報技術者令和3年秋期 問73と同題</t>
  </si>
  <si>
    <t>応用情報技術者令和3年秋期 問75と同題</t>
  </si>
  <si>
    <t>応用情報技術者令和3年秋期 問80と同題</t>
  </si>
  <si>
    <t>04_aki</t>
  </si>
  <si>
    <t>応用情報技術者令和4年秋期 問2と同題</t>
  </si>
  <si>
    <t>応用情報技術者令和4年秋期 問4と同題</t>
  </si>
  <si>
    <t>応用情報技術者令和4年秋期 問5と同題</t>
  </si>
  <si>
    <t>応用情報技術者令和4年秋期 問10と同題</t>
  </si>
  <si>
    <t>応用情報技術者令和4年秋期 問12と同題</t>
  </si>
  <si>
    <t>応用情報技術者令和4年秋期 問16と同題</t>
  </si>
  <si>
    <t>応用情報技術者令和4年秋期 問23と同題</t>
  </si>
  <si>
    <t>応用情報技術者令和4年秋期 問24と同題</t>
  </si>
  <si>
    <t>応用情報技術者令和4年秋期 問29と同題</t>
  </si>
  <si>
    <t>応用情報技術者令和4年秋期 問30と同題</t>
  </si>
  <si>
    <t>応用情報技術者令和4年秋期 問31と同題</t>
  </si>
  <si>
    <t>応用情報技術者令和4年秋期 問38と同題</t>
  </si>
  <si>
    <t>応用情報技術者令和4年秋期 問41と同題</t>
  </si>
  <si>
    <t>応用情報技術者令和4年秋期 問42と同題</t>
  </si>
  <si>
    <t>応用情報技術者令和4年秋期 問43と同題</t>
  </si>
  <si>
    <t>応用情報技術者令和4年秋期 問46と同題</t>
  </si>
  <si>
    <t>応用情報技術者令和4年秋期 問50と同題</t>
  </si>
  <si>
    <t>応用情報技術者令和4年秋期 問52と同題</t>
  </si>
  <si>
    <t>応用情報技術者令和4年秋期 問54と同題</t>
  </si>
  <si>
    <t>応用情報技術者令和4年秋期 問55と同題</t>
  </si>
  <si>
    <t>応用情報技術者令和4年秋期 問58と同題</t>
  </si>
  <si>
    <t>応用情報技術者令和4年秋期 問59と同題</t>
  </si>
  <si>
    <t>応用情報技術者令和4年秋期 問61と同題</t>
  </si>
  <si>
    <t>応用情報技術者令和4年秋期 問64と同題</t>
  </si>
  <si>
    <t>応用情報技術者令和4年秋期 問65と同題</t>
  </si>
  <si>
    <t>応用情報技術者令和4年秋期 問69と同題</t>
  </si>
  <si>
    <t>応用情報技術者令和4年秋期 問70と同題</t>
  </si>
  <si>
    <t>応用情報技術者令和4年秋期 問73と同題</t>
  </si>
  <si>
    <t>応用情報技術者令和4年秋期 問76と同題</t>
  </si>
  <si>
    <t>応用情報技術者令和4年秋期 問78と同題</t>
  </si>
  <si>
    <t>05_aki</t>
  </si>
  <si>
    <t>応用情報技術者令和5年秋期 問3と同題</t>
  </si>
  <si>
    <t>応用情報技術者令和5年秋期 問4と同題</t>
  </si>
  <si>
    <t>応用情報技術者令和5年秋期 問6と同題</t>
  </si>
  <si>
    <t>応用情報技術者令和5年秋期 問9と同題</t>
  </si>
  <si>
    <t>応用情報技術者令和5年秋期 問14と同題</t>
  </si>
  <si>
    <t>応用情報技術者令和5年秋期 問17と同題</t>
  </si>
  <si>
    <t>応用情報技術者令和5年秋期 問23と同題</t>
  </si>
  <si>
    <t>応用情報技術者令和5年秋期 問25と同題</t>
  </si>
  <si>
    <t>応用情報技術者令和5年秋期 問30と同題</t>
  </si>
  <si>
    <t>応用情報技術者令和5年秋期 問34と同題</t>
  </si>
  <si>
    <t>応用情報技術者令和5年秋期 問35と同題</t>
  </si>
  <si>
    <t>応用情報技術者令和5年秋期 問36と同題</t>
  </si>
  <si>
    <t>応用情報技術者令和5年秋期 問38と同題</t>
  </si>
  <si>
    <t>応用情報技術者令和5年秋期 問39と同題</t>
  </si>
  <si>
    <t>応用情報技術者令和5年秋期 問44と同題</t>
  </si>
  <si>
    <t>応用情報技術者令和5年秋期 問47と同題</t>
  </si>
  <si>
    <t>応用情報技術者令和5年秋期 問50と同題</t>
  </si>
  <si>
    <t>応用情報技術者令和5年秋期 問51と同題</t>
  </si>
  <si>
    <t>応用情報技術者令和5年秋期 問53と同題</t>
  </si>
  <si>
    <t>応用情報技術者令和5年秋期 問56と同題</t>
  </si>
  <si>
    <t>応用情報技術者令和5年秋期 問57と同題</t>
  </si>
  <si>
    <t>応用情報技術者令和5年秋期 問59と同題</t>
  </si>
  <si>
    <t>応用情報技術者令和5年秋期 問61と同題</t>
  </si>
  <si>
    <t>応用情報技術者令和5年秋期 問63と同題</t>
  </si>
  <si>
    <t>応用情報技術者令和5年秋期 問66と同題</t>
  </si>
  <si>
    <t>応用情報技術者令和5年秋期 問69と同題</t>
  </si>
  <si>
    <t>応用情報技術者令和5年秋期 問70と同題</t>
  </si>
  <si>
    <t>応用情報技術者令和5年秋期 問73と同題</t>
  </si>
  <si>
    <t>応用情報技術者令和5年秋期 問76と同題</t>
  </si>
  <si>
    <t>応用情報技術者令和5年秋期 問79と同題</t>
  </si>
  <si>
    <t>06_aki</t>
  </si>
  <si>
    <t>応用情報技術者令和6年秋期 問2と同題</t>
  </si>
  <si>
    <t>応用情報技術者令和6年秋期 問3と同題</t>
  </si>
  <si>
    <t>応用情報技術者令和6年秋期 問6と同題</t>
  </si>
  <si>
    <t>応用情報技術者令和6年秋期 問10と同題</t>
  </si>
  <si>
    <t>応用情報技術者令和6年秋期 問12と同題</t>
  </si>
  <si>
    <t>応用情報技術者令和6年秋期 問18と同題</t>
  </si>
  <si>
    <t>応用情報技術者令和6年秋期 問20と同題</t>
  </si>
  <si>
    <t>応用情報技術者令和6年秋期 問23と同題</t>
  </si>
  <si>
    <t>応用情報技術者令和6年秋期 問26と同題</t>
  </si>
  <si>
    <t>応用情報技術者令和6年秋期 問28と同題</t>
  </si>
  <si>
    <t>応用情報技術者令和6年秋期 問33と同題</t>
  </si>
  <si>
    <t>応用情報技術者令和6年秋期 問36と同題</t>
  </si>
  <si>
    <t>応用情報技術者令和6年秋期 問39と同題</t>
  </si>
  <si>
    <t>応用情報技術者令和6年秋期 問41と同題</t>
  </si>
  <si>
    <t>応用情報技術者令和6年秋期 問42と同題</t>
  </si>
  <si>
    <t>応用情報技術者令和6年秋期 問46と同題</t>
  </si>
  <si>
    <t>応用情報技術者令和6年秋期 問48と同題</t>
  </si>
  <si>
    <t>応用情報技術者令和6年秋期 問51と同題</t>
  </si>
  <si>
    <t>応用情報技術者令和6年秋期 問54と同題</t>
  </si>
  <si>
    <t>応用情報技術者令和6年秋期 問55と同題</t>
  </si>
  <si>
    <t>応用情報技術者令和6年秋期 問58と同題</t>
  </si>
  <si>
    <t>応用情報技術者令和6年秋期 問60と同題</t>
  </si>
  <si>
    <t>応用情報技術者令和6年秋期 問61と同題</t>
  </si>
  <si>
    <t>応用情報技術者令和6年秋期 問64と同題</t>
  </si>
  <si>
    <t>応用情報技術者令和6年秋期 問66と同題</t>
  </si>
  <si>
    <t>応用情報技術者令和6年秋期 問69と同題</t>
  </si>
  <si>
    <t>応用情報技術者令和6年秋期 問70と同題</t>
  </si>
  <si>
    <t>応用情報技術者令和6年秋期 問73と同題</t>
  </si>
  <si>
    <t>応用情報技術者令和6年秋期 問74と同題</t>
  </si>
  <si>
    <t>応用情報技術者令和6年秋期 問79と同題</t>
  </si>
  <si>
    <t>21_haru</t>
  </si>
  <si>
    <t>応用情報技術者平成21年春期 問2と同題</t>
  </si>
  <si>
    <t>応用情報技術者平成21年春期 問3と同題</t>
  </si>
  <si>
    <t>応用情報技術者平成21年春期 問6と同題</t>
  </si>
  <si>
    <t>応用情報技術者平成21年春期 問12と同題</t>
  </si>
  <si>
    <t>応用情報技術者平成21年春期 問16と同題</t>
  </si>
  <si>
    <t>応用情報技術者平成21年春期 問19と同題</t>
  </si>
  <si>
    <t>応用情報技術者平成21年春期 問21と同題</t>
  </si>
  <si>
    <t>応用情報技術者平成21年春期 問24と同題</t>
  </si>
  <si>
    <t>応用情報技術者平成21年春期 問25と同題</t>
  </si>
  <si>
    <t>応用情報技術者平成21年春期 問28と同題</t>
  </si>
  <si>
    <t>応用情報技術者平成21年春期 問32と同題</t>
  </si>
  <si>
    <t>応用情報技術者平成21年春期 問36と同題</t>
  </si>
  <si>
    <t>応用情報技術者平成21年春期 問37と同題</t>
  </si>
  <si>
    <t>応用情報技術者平成21年春期 問40と同題</t>
  </si>
  <si>
    <t>応用情報技術者平成21年春期 問41と同題</t>
  </si>
  <si>
    <t>応用情報技術者平成21年春期 問44と同題</t>
  </si>
  <si>
    <t>応用情報技術者平成21年春期 問48と同題</t>
  </si>
  <si>
    <t>応用情報技術者平成21年春期 問50と同題</t>
  </si>
  <si>
    <t>応用情報技術者平成21年春期 問51と同題</t>
  </si>
  <si>
    <t>応用情報技術者平成21年春期 問55と同題</t>
  </si>
  <si>
    <t>応用情報技術者平成21年春期 問57と同題</t>
  </si>
  <si>
    <t>応用情報技術者平成21年春期 問59と同題</t>
  </si>
  <si>
    <t>応用情報技術者平成21年春期 問62と同題</t>
  </si>
  <si>
    <t>応用情報技術者平成21年春期 問64と同題</t>
  </si>
  <si>
    <t>応用情報技術者平成21年春期 問65と同題</t>
  </si>
  <si>
    <t>応用情報技術者平成21年春期 問67と同題</t>
  </si>
  <si>
    <t>応用情報技術者平成21年春期 問70と同題</t>
  </si>
  <si>
    <t>応用情報技術者平成21年春期 問71と同題</t>
  </si>
  <si>
    <t>応用情報技術者平成21年春期 問76と同題</t>
  </si>
  <si>
    <t>応用情報技術者平成21年春期 問79と同題</t>
  </si>
  <si>
    <t>22_haru</t>
  </si>
  <si>
    <t>応用情報技術者平成22年春期 問3と同題</t>
  </si>
  <si>
    <t>応用情報技術者平成22年春期 問5と同題</t>
  </si>
  <si>
    <t>応用情報技術者平成22年春期 問8と同題</t>
  </si>
  <si>
    <t>応用情報技術者平成22年春期 問11と同題</t>
  </si>
  <si>
    <t>応用情報技術者平成22年春期 問16と同題</t>
  </si>
  <si>
    <t>応用情報技術者平成22年春期 問20と同題</t>
  </si>
  <si>
    <t>応用情報技術者平成22年春期 問21と同題</t>
  </si>
  <si>
    <t>応用情報技術者平成22年春期 問24と同題</t>
  </si>
  <si>
    <t>応用情報技術者平成22年春期 問26と同題</t>
  </si>
  <si>
    <t>応用情報技術者平成22年春期 問27と同題</t>
  </si>
  <si>
    <t>応用情報技術者平成22年春期 問29と同題</t>
  </si>
  <si>
    <t>応用情報技術者平成22年春期 問34と同題</t>
  </si>
  <si>
    <t>応用情報技術者平成22年春期 問39と同題</t>
  </si>
  <si>
    <t>応用情報技術者平成22年春期 問42と同題</t>
  </si>
  <si>
    <t>応用情報技術者平成22年春期 問43と同題</t>
  </si>
  <si>
    <t>応用情報技術者平成22年春期 問44と同題</t>
  </si>
  <si>
    <t>応用情報技術者平成22年春期 問49と同題</t>
  </si>
  <si>
    <t>応用情報技術者平成22年春期 問51と同題</t>
  </si>
  <si>
    <t>応用情報技術者平成22年春期 問52と同題</t>
  </si>
  <si>
    <t>応用情報技術者平成22年春期 問54と同題</t>
  </si>
  <si>
    <t>応用情報技術者平成22年春期 問56と同題</t>
  </si>
  <si>
    <t>応用情報技術者平成22年春期 問59と同題</t>
  </si>
  <si>
    <t>応用情報技術者平成22年春期 問63と同題</t>
  </si>
  <si>
    <t>応用情報技術者平成22年春期 問64と同題</t>
  </si>
  <si>
    <t>応用情報技術者平成22年春期 問65と同題</t>
  </si>
  <si>
    <t>応用情報技術者平成22年春期 問67と同題</t>
  </si>
  <si>
    <t>応用情報技術者平成22年春期 問69と同題</t>
  </si>
  <si>
    <t>応用情報技術者平成22年春期 問72と同題</t>
  </si>
  <si>
    <t>応用情報技術者平成22年春期 問78と同題</t>
  </si>
  <si>
    <t>応用情報技術者平成22年春期 問79と同題</t>
  </si>
  <si>
    <t>23_toku</t>
  </si>
  <si>
    <t>応用情報技術者平成23年特別 問3と同題</t>
  </si>
  <si>
    <t>応用情報技術者平成23年特別 問4と同題</t>
  </si>
  <si>
    <t>応用情報技術者平成23年特別 問8と同題</t>
  </si>
  <si>
    <t>応用情報技術者平成23年特別 問12と同題</t>
  </si>
  <si>
    <t>応用情報技術者平成23年特別 問17と同題</t>
  </si>
  <si>
    <t>応用情報技術者平成23年特別 問19と同題</t>
  </si>
  <si>
    <t>応用情報技術者平成23年特別 問22と同題</t>
  </si>
  <si>
    <t>応用情報技術者平成23年特別 問24と同題</t>
  </si>
  <si>
    <t>応用情報技術者平成23年特別 問26と同題</t>
  </si>
  <si>
    <t>応用情報技術者平成23年特別 問27と同題</t>
  </si>
  <si>
    <t>応用情報技術者平成23年特別 問29と同題</t>
  </si>
  <si>
    <t>応用情報技術者平成23年特別 問38と同題</t>
  </si>
  <si>
    <t>応用情報技術者平成23年特別 問42と同題</t>
  </si>
  <si>
    <t>応用情報技術者平成23年特別 問44と同題</t>
  </si>
  <si>
    <t>応用情報技術者平成23年特別 問45と同題</t>
  </si>
  <si>
    <t>応用情報技術者平成23年特別 問48と同題</t>
  </si>
  <si>
    <t>応用情報技術者平成23年特別 問49と同題</t>
  </si>
  <si>
    <t>応用情報技術者平成23年特別 問52と同題</t>
  </si>
  <si>
    <t>応用情報技術者平成23年特別 問53と同題</t>
  </si>
  <si>
    <t>応用情報技術者平成23年特別 問55と同題</t>
  </si>
  <si>
    <t>応用情報技術者平成23年特別 問56と同題</t>
  </si>
  <si>
    <t>応用情報技術者平成23年特別 問57と同題</t>
  </si>
  <si>
    <t>応用情報技術者平成23年特別 問61と同題</t>
  </si>
  <si>
    <t>応用情報技術者平成23年特別 問62と同題</t>
  </si>
  <si>
    <t>応用情報技術者平成23年特別 問65と同題</t>
  </si>
  <si>
    <t>応用情報技術者平成23年特別 問66と同題</t>
  </si>
  <si>
    <t>応用情報技術者平成23年特別 問69と同題</t>
  </si>
  <si>
    <t>応用情報技術者平成23年特別 問71と同題</t>
  </si>
  <si>
    <t>応用情報技術者平成23年特別 問74と同題</t>
  </si>
  <si>
    <t>応用情報技術者平成23年特別 問78と同題</t>
  </si>
  <si>
    <t>24_haru</t>
  </si>
  <si>
    <t>応用情報技術者平成24年春期 問1と同題</t>
  </si>
  <si>
    <t>応用情報技術者平成24年春期 問5と同題</t>
  </si>
  <si>
    <t>応用情報技術者平成24年春期 問8と同題</t>
  </si>
  <si>
    <t>応用情報技術者平成24年春期 問13と同題</t>
  </si>
  <si>
    <t>応用情報技術者平成24年春期 問14と同題</t>
  </si>
  <si>
    <t>応用情報技術者平成24年春期 問19と同題</t>
  </si>
  <si>
    <t>応用情報技術者平成24年春期 問20と同題</t>
  </si>
  <si>
    <t>応用情報技術者平成24年春期 問21と同題</t>
  </si>
  <si>
    <t>応用情報技術者平成24年春期 問25と同題</t>
  </si>
  <si>
    <t>応用情報技術者平成24年春期 問30と同題</t>
  </si>
  <si>
    <t>応用情報技術者平成24年春期 問31と同題</t>
  </si>
  <si>
    <t>応用情報技術者平成24年春期 問32と同題</t>
  </si>
  <si>
    <t>応用情報技術者平成24年春期 問33と同題</t>
  </si>
  <si>
    <t>応用情報技術者平成24年春期 問38と同題</t>
  </si>
  <si>
    <t>応用情報技術者平成24年春期 問41と同題</t>
  </si>
  <si>
    <t>応用情報技術者平成24年春期 問46と同題</t>
  </si>
  <si>
    <t>応用情報技術者平成24年春期 問47と同題</t>
  </si>
  <si>
    <t>応用情報技術者平成24年春期 問52と同題</t>
  </si>
  <si>
    <t>応用情報技術者平成24年春期 問53と同題</t>
  </si>
  <si>
    <t>応用情報技術者平成24年春期 問56と同題</t>
  </si>
  <si>
    <t>応用情報技術者平成24年春期 問58と同題</t>
  </si>
  <si>
    <t>応用情報技術者平成24年春期 問61と同題</t>
  </si>
  <si>
    <t>応用情報技術者平成24年春期 問62と同題</t>
  </si>
  <si>
    <t>応用情報技術者平成24年春期 問63と同題</t>
  </si>
  <si>
    <t>応用情報技術者平成24年春期 問65と同題</t>
  </si>
  <si>
    <t>応用情報技術者平成24年春期 問66と同題</t>
  </si>
  <si>
    <t>応用情報技術者平成24年春期 問70と同題</t>
  </si>
  <si>
    <t>応用情報技術者平成24年春期 問72と同題</t>
  </si>
  <si>
    <t>応用情報技術者平成24年春期 問75と同題</t>
  </si>
  <si>
    <t>応用情報技術者平成24年春期 問79と同題</t>
  </si>
  <si>
    <t>25_haru</t>
  </si>
  <si>
    <t>応用情報技術者平成25年春期 問4と同題</t>
  </si>
  <si>
    <t>応用情報技術者平成25年春期 問6と同題</t>
  </si>
  <si>
    <t>応用情報技術者平成25年春期 問8と同題</t>
  </si>
  <si>
    <t>応用情報技術者平成25年春期 問12と同題</t>
  </si>
  <si>
    <t>応用情報技術者平成25年春期 問14と同題</t>
  </si>
  <si>
    <t>応用情報技術者平成25年春期 問15と同題</t>
  </si>
  <si>
    <t>応用情報技術者平成25年春期 問20と同題</t>
  </si>
  <si>
    <t>応用情報技術者平成25年春期 問22と同題</t>
  </si>
  <si>
    <t>応用情報技術者平成25年春期 問26と同題</t>
  </si>
  <si>
    <t>応用情報技術者平成25年春期 問27と同題</t>
  </si>
  <si>
    <t>応用情報技術者平成25年春期 問28と同題</t>
  </si>
  <si>
    <t>応用情報技術者平成25年春期 問36と同題</t>
  </si>
  <si>
    <t>応用情報技術者平成25年春期 問39と同題</t>
  </si>
  <si>
    <t>応用情報技術者平成25年春期 問40と同題</t>
  </si>
  <si>
    <t>応用情報技術者平成25年春期 問42と同題</t>
  </si>
  <si>
    <t>応用情報技術者平成25年春期 問45と同題</t>
  </si>
  <si>
    <t>応用情報技術者平成25年春期 問46と同題</t>
  </si>
  <si>
    <t>応用情報技術者平成25年春期 問53と同題</t>
  </si>
  <si>
    <t>応用情報技術者平成25年春期 問54と同題</t>
  </si>
  <si>
    <t>応用情報技術者平成25年春期 問55と同題</t>
  </si>
  <si>
    <t>応用情報技術者平成25年春期 問58と同題</t>
  </si>
  <si>
    <t>応用情報技術者平成25年春期 問60と同題</t>
  </si>
  <si>
    <t>応用情報技術者平成25年春期 問62と同題</t>
  </si>
  <si>
    <t>応用情報技術者平成25年春期 問63と同題</t>
  </si>
  <si>
    <t>応用情報技術者平成25年春期 問64と同題</t>
  </si>
  <si>
    <t>応用情報技術者平成25年春期 問67と同題</t>
  </si>
  <si>
    <t>応用情報技術者平成25年春期 問71と同題</t>
  </si>
  <si>
    <t>応用情報技術者平成25年春期 問72と同題</t>
  </si>
  <si>
    <t>応用情報技術者平成25年春期 問75と同題</t>
  </si>
  <si>
    <t>応用情報技術者平成25年春期 問80と同題</t>
  </si>
  <si>
    <t>26_haru</t>
  </si>
  <si>
    <t>応用情報技術者平成26年春期 問1と同題</t>
  </si>
  <si>
    <t>応用情報技術者平成26年春期 問4と同題</t>
  </si>
  <si>
    <t>応用情報技術者平成26年春期 問5と同題</t>
  </si>
  <si>
    <t>応用情報技術者平成26年春期 問9と同題</t>
  </si>
  <si>
    <t>応用情報技術者平成26年春期 問15と同題</t>
  </si>
  <si>
    <t>応用情報技術者平成26年春期 問16と同題</t>
  </si>
  <si>
    <t>応用情報技術者平成26年春期 問20と同題</t>
  </si>
  <si>
    <t>応用情報技術者平成26年春期 問26と同題</t>
  </si>
  <si>
    <t>応用情報技術者平成26年春期 問29と同題</t>
  </si>
  <si>
    <t>応用情報技術者平成26年春期 問30と同題</t>
  </si>
  <si>
    <t>応用情報技術者平成26年春期 問34と同題</t>
  </si>
  <si>
    <t>応用情報技術者平成26年春期 問39と同題</t>
  </si>
  <si>
    <t>応用情報技術者平成26年春期 問40と同題</t>
  </si>
  <si>
    <t>応用情報技術者平成26年春期 問41と同題</t>
  </si>
  <si>
    <t>応用情報技術者平成26年春期 問44と同題</t>
  </si>
  <si>
    <t>応用情報技術者平成26年春期 問47と同題</t>
  </si>
  <si>
    <t>応用情報技術者平成26年春期 問50と同題</t>
  </si>
  <si>
    <t>応用情報技術者平成26年春期 問52と同題</t>
  </si>
  <si>
    <t>応用情報技術者平成26年春期 問53と同題</t>
  </si>
  <si>
    <t>応用情報技術者平成26年春期 問56と同題</t>
  </si>
  <si>
    <t>応用情報技術者平成26年春期 問58と同題</t>
  </si>
  <si>
    <t>応用情報技術者平成26年春期 問60と同題</t>
  </si>
  <si>
    <t>応用情報技術者平成26年春期 問63と同題</t>
  </si>
  <si>
    <t>応用情報技術者平成26年春期 問64と同題</t>
  </si>
  <si>
    <t>応用情報技術者平成26年春期 問65と同題</t>
  </si>
  <si>
    <t>応用情報技術者平成26年春期 問67と同題</t>
  </si>
  <si>
    <t>応用情報技術者平成26年春期 問68と同題</t>
  </si>
  <si>
    <t>応用情報技術者平成26年春期 問71と同題</t>
  </si>
  <si>
    <t>応用情報技術者平成26年春期 問74と同題</t>
  </si>
  <si>
    <t>応用情報技術者平成26年春期 問79と同題</t>
  </si>
  <si>
    <t>27_haru</t>
  </si>
  <si>
    <t>応用情報技術者平成27年春期 問1と同題</t>
  </si>
  <si>
    <t>応用情報技術者平成27年春期 問3と同題</t>
  </si>
  <si>
    <t>応用情報技術者平成27年春期 問5と同題</t>
  </si>
  <si>
    <t>応用情報技術者平成27年春期 問9と同題</t>
  </si>
  <si>
    <t>応用情報技術者平成27年春期 問12と同題</t>
  </si>
  <si>
    <t>応用情報技術者平成27年春期 問17と同題</t>
  </si>
  <si>
    <t>応用情報技術者平成27年春期 問22と同題</t>
  </si>
  <si>
    <t>応用情報技術者平成27年春期 問25と同題</t>
  </si>
  <si>
    <t>応用情報技術者平成27年春期 問30と同題</t>
  </si>
  <si>
    <t>応用情報技術者平成27年春期 問33と同題</t>
  </si>
  <si>
    <t>応用情報技術者平成27年春期 問34と同題</t>
  </si>
  <si>
    <t>応用情報技術者平成27年春期 問38と同題</t>
  </si>
  <si>
    <t>応用情報技術者平成27年春期 問41と同題</t>
  </si>
  <si>
    <t>応用情報技術者平成27年春期 問42と同題</t>
  </si>
  <si>
    <t>応用情報技術者平成27年春期 問46と同題</t>
  </si>
  <si>
    <t>応用情報技術者平成27年春期 問48と同題</t>
  </si>
  <si>
    <t>応用情報技術者平成27年春期 問50と同題</t>
  </si>
  <si>
    <t>応用情報技術者平成27年春期 問51と同題</t>
  </si>
  <si>
    <t>応用情報技術者平成27年春期 問54と同題</t>
  </si>
  <si>
    <t>応用情報技術者平成27年春期 問55と同題</t>
  </si>
  <si>
    <t>応用情報技術者平成27年春期 問57と同題</t>
  </si>
  <si>
    <t>応用情報技術者平成27年春期 問58と同題</t>
  </si>
  <si>
    <t>応用情報技術者平成27年春期 問61と同題</t>
  </si>
  <si>
    <t>応用情報技術者平成27年春期 問62と同題</t>
  </si>
  <si>
    <t>応用情報技術者平成27年春期 問64と同題</t>
  </si>
  <si>
    <t>応用情報技術者平成27年春期 問68と同題</t>
  </si>
  <si>
    <t>応用情報技術者平成27年春期 問70と同題</t>
  </si>
  <si>
    <t>応用情報技術者平成27年春期 問73と同題</t>
  </si>
  <si>
    <t>応用情報技術者平成27年春期 問75と同題</t>
  </si>
  <si>
    <t>応用情報技術者平成27年春期 問79と同題</t>
  </si>
  <si>
    <t>28_haru</t>
  </si>
  <si>
    <t>応用情報技術者平成28年春期 問2と同題</t>
  </si>
  <si>
    <t>応用情報技術者平成28年春期 問4と同題</t>
  </si>
  <si>
    <t>応用情報技術者平成28年春期 問6と同題</t>
  </si>
  <si>
    <t>応用情報技術者平成28年春期 問9と同題</t>
  </si>
  <si>
    <t>応用情報技術者平成28年春期 問14と同題</t>
  </si>
  <si>
    <t>応用情報技術者平成28年春期 問18と同題</t>
  </si>
  <si>
    <t>応用情報技術者平成28年春期 問21と同題</t>
  </si>
  <si>
    <t>応用情報技術者平成28年春期 問25と同題</t>
  </si>
  <si>
    <t>応用情報技術者平成28年春期 問29と同題</t>
  </si>
  <si>
    <t>応用情報技術者平成28年春期 問30と同題</t>
  </si>
  <si>
    <t>応用情報技術者平成28年春期 問33と同題</t>
  </si>
  <si>
    <t>応用情報技術者平成28年春期 問37と同題</t>
  </si>
  <si>
    <t>応用情報技術者平成28年春期 問40と同題</t>
  </si>
  <si>
    <t>応用情報技術者平成28年春期 問41と同題</t>
  </si>
  <si>
    <t>応用情報技術者平成28年春期 問42と同題</t>
  </si>
  <si>
    <t>応用情報技術者平成28年春期 問46と同題</t>
  </si>
  <si>
    <t>応用情報技術者平成28年春期 問47と同題</t>
  </si>
  <si>
    <t>応用情報技術者平成28年春期 問54と同題</t>
  </si>
  <si>
    <t>応用情報技術者平成28年春期 問56と同題</t>
  </si>
  <si>
    <t>応用情報技術者平成28年春期 問57と同題</t>
  </si>
  <si>
    <t>応用情報技術者平成28年春期 問58と同題</t>
  </si>
  <si>
    <t>応用情報技術者平成28年春期 問59と同題</t>
  </si>
  <si>
    <t>応用情報技術者平成28年春期 問61と同題</t>
  </si>
  <si>
    <t>応用情報技術者平成28年春期 問63と同題</t>
  </si>
  <si>
    <t>応用情報技術者平成28年春期 問66と同題</t>
  </si>
  <si>
    <t>応用情報技術者平成28年春期 問67と同題</t>
  </si>
  <si>
    <t>応用情報技術者平成28年春期 問68と同題</t>
  </si>
  <si>
    <t>応用情報技術者平成28年春期 問71と同題</t>
  </si>
  <si>
    <t>応用情報技術者平成28年春期 問76と同題</t>
  </si>
  <si>
    <t>応用情報技術者平成28年春期 問79と同題</t>
  </si>
  <si>
    <t>29_haru</t>
  </si>
  <si>
    <t>応用情報技術者平成29年春期 問2と同題</t>
  </si>
  <si>
    <t>応用情報技術者平成29年春期 問4と同題</t>
  </si>
  <si>
    <t>応用情報技術者平成29年春期 問6と同題</t>
  </si>
  <si>
    <t>応用情報技術者平成29年春期 問11と同題</t>
  </si>
  <si>
    <t>応用情報技術者平成29年春期 問15と同題</t>
  </si>
  <si>
    <t>応用情報技術者平成29年春期 問16と同題</t>
  </si>
  <si>
    <t>応用情報技術者平成29年春期 問23と同題</t>
  </si>
  <si>
    <t>応用情報技術者平成29年春期 問29と同題</t>
  </si>
  <si>
    <t>応用情報技術者平成29年春期 問30と同題</t>
  </si>
  <si>
    <t>応用情報技術者平成29年春期 問31と同題</t>
  </si>
  <si>
    <t>応用情報技術者平成29年春期 問34と同題</t>
  </si>
  <si>
    <t>応用情報技術者平成29年春期 問37と同題</t>
  </si>
  <si>
    <t>応用情報技術者平成29年春期 問38と同題</t>
  </si>
  <si>
    <t>応用情報技術者平成29年春期 問39と同題</t>
  </si>
  <si>
    <t>応用情報技術者平成29年春期 問42と同題</t>
  </si>
  <si>
    <t>応用情報技術者平成29年春期 問47と同題</t>
  </si>
  <si>
    <t>応用情報技術者平成29年春期 問49と同題</t>
  </si>
  <si>
    <t>応用情報技術者平成29年春期 問52と同題</t>
  </si>
  <si>
    <t>応用情報技術者平成29年春期 問53と同題</t>
  </si>
  <si>
    <t>応用情報技術者平成29年春期 問55と同題</t>
  </si>
  <si>
    <t>応用情報技術者平成29年春期 問57と同題</t>
  </si>
  <si>
    <t>応用情報技術者平成29年春期 問58と同題</t>
  </si>
  <si>
    <t>応用情報技術者平成29年春期 問62と同題</t>
  </si>
  <si>
    <t>応用情報技術者平成29年春期 問63と同題</t>
  </si>
  <si>
    <t>応用情報技術者平成29年春期 問64と同題</t>
  </si>
  <si>
    <t>応用情報技術者平成29年春期 問68と同題</t>
  </si>
  <si>
    <t>応用情報技術者平成29年春期 問69と同題</t>
  </si>
  <si>
    <t>応用情報技術者平成29年春期 問70と同題</t>
  </si>
  <si>
    <t>応用情報技術者平成29年春期 問77と同題</t>
  </si>
  <si>
    <t>応用情報技術者平成29年春期 問78と同題</t>
  </si>
  <si>
    <t>30_haru</t>
  </si>
  <si>
    <t>応用情報技術者平成30年春期 問3と同題</t>
  </si>
  <si>
    <t>応用情報技術者平成30年春期 問5と同題</t>
  </si>
  <si>
    <t>応用情報技術者平成30年春期 問8と同題</t>
  </si>
  <si>
    <t>応用情報技術者平成30年春期 問11と同題</t>
  </si>
  <si>
    <t>応用情報技術者平成30年春期 問16と同題</t>
  </si>
  <si>
    <t>応用情報技術者平成30年春期 問19と同題</t>
  </si>
  <si>
    <t>応用情報技術者平成30年春期 問23と同題</t>
  </si>
  <si>
    <t>応用情報技術者平成30年春期 問26と同題</t>
  </si>
  <si>
    <t>応用情報技術者平成30年春期 問30と同題</t>
  </si>
  <si>
    <t>応用情報技術者平成30年春期 問32と同題</t>
  </si>
  <si>
    <t>応用情報技術者平成30年春期 問33と同題</t>
  </si>
  <si>
    <t>応用情報技術者平成30年春期 問37と同題</t>
  </si>
  <si>
    <t>応用情報技術者平成30年春期 問41と同題</t>
  </si>
  <si>
    <t>応用情報技術者平成30年春期 問42と同題</t>
  </si>
  <si>
    <t>応用情報技術者平成30年春期 問43と同題</t>
  </si>
  <si>
    <t>応用情報技術者平成30年春期 問46と同題</t>
  </si>
  <si>
    <t>応用情報技術者平成30年春期 問49と同題</t>
  </si>
  <si>
    <t>応用情報技術者平成30年春期 問51と同題</t>
  </si>
  <si>
    <t>応用情報技術者平成30年春期 問55と同題</t>
  </si>
  <si>
    <t>応用情報技術者平成30年春期 問56と同題</t>
  </si>
  <si>
    <t>応用情報技術者平成30年春期 問59と同題</t>
  </si>
  <si>
    <t>応用情報技術者平成30年春期 問60と同題</t>
  </si>
  <si>
    <t>応用情報技術者平成30年春期 問64と同題</t>
  </si>
  <si>
    <t>応用情報技術者平成30年春期 問65と同題</t>
  </si>
  <si>
    <t>応用情報技術者平成30年春期 問66と同題</t>
  </si>
  <si>
    <t>応用情報技術者平成30年春期 問67と同題</t>
  </si>
  <si>
    <t>応用情報技術者平成30年春期 問68と同題</t>
  </si>
  <si>
    <t>応用情報技術者平成30年春期 問72と同題</t>
  </si>
  <si>
    <t>応用情報技術者平成30年春期 問76と同題</t>
  </si>
  <si>
    <t>応用情報技術者平成30年春期 問79と同題</t>
  </si>
  <si>
    <t>31_haru</t>
  </si>
  <si>
    <t>応用情報技術者平成31年春期 問1と同題</t>
  </si>
  <si>
    <t>応用情報技術者平成31年春期 問3と同題</t>
  </si>
  <si>
    <t>応用情報技術者平成31年春期 問6と同題</t>
  </si>
  <si>
    <t>応用情報技術者平成31年春期 問8と同題</t>
  </si>
  <si>
    <t>応用情報技術者平成31年春期 問15と同題</t>
  </si>
  <si>
    <t>応用情報技術者平成31年春期 問18と同題</t>
  </si>
  <si>
    <t>応用情報技術者平成31年春期 問23と同題</t>
  </si>
  <si>
    <t>応用情報技術者平成31年春期 問25と同題</t>
  </si>
  <si>
    <t>応用情報技術者平成31年春期 問30と同題</t>
  </si>
  <si>
    <t>応用情報技術者平成31年春期 問31と同題</t>
  </si>
  <si>
    <t>応用情報技術者平成31年春期 問33と同題</t>
  </si>
  <si>
    <t>応用情報技術者平成31年春期 問37と同題</t>
  </si>
  <si>
    <t>応用情報技術者平成31年春期 問39と同題</t>
  </si>
  <si>
    <t>応用情報技術者平成31年春期 問43と同題</t>
  </si>
  <si>
    <t>応用情報技術者平成31年春期 問45と同題</t>
  </si>
  <si>
    <t>応用情報技術者平成31年春期 問47と同題</t>
  </si>
  <si>
    <t>応用情報技術者平成31年春期 問49と同題</t>
  </si>
  <si>
    <t>応用情報技術者平成31年春期 問52と同題</t>
  </si>
  <si>
    <t>応用情報技術者平成31年春期 問53と同題</t>
  </si>
  <si>
    <t>応用情報技術者平成31年春期 問54と同題</t>
  </si>
  <si>
    <t>応用情報技術者平成31年春期 問56と同題</t>
  </si>
  <si>
    <t>応用情報技術者平成31年春期 問60と同題</t>
  </si>
  <si>
    <t>応用情報技術者平成31年春期 問61と同題</t>
  </si>
  <si>
    <t>応用情報技術者平成31年春期 問62と同題</t>
  </si>
  <si>
    <t>応用情報技術者平成31年春期 問65と同題</t>
  </si>
  <si>
    <t>応用情報技術者平成31年春期 問67と同題</t>
  </si>
  <si>
    <t>応用情報技術者平成31年春期 問70と同題</t>
  </si>
  <si>
    <t>応用情報技術者平成31年春期 問71と同題</t>
  </si>
  <si>
    <t>応用情報技術者平成31年春期 問74と同題</t>
  </si>
  <si>
    <t>応用情報技術者平成31年春期 問78と同題</t>
  </si>
  <si>
    <t>問題番号</t>
    <rPh sb="0" eb="4">
      <t>モンダイバンゴウ</t>
    </rPh>
    <phoneticPr fontId="4"/>
  </si>
  <si>
    <t>高度番号</t>
    <rPh sb="0" eb="2">
      <t>コウド</t>
    </rPh>
    <rPh sb="2" eb="4">
      <t>バンゴウ</t>
    </rPh>
    <phoneticPr fontId="4"/>
  </si>
  <si>
    <t>応用情報技術者平成26年秋期 午前問71</t>
    <phoneticPr fontId="4"/>
  </si>
  <si>
    <t>問71</t>
    <phoneticPr fontId="4"/>
  </si>
  <si>
    <t>応用情報技術者平成26年秋期 午前問48</t>
    <phoneticPr fontId="4"/>
  </si>
  <si>
    <t>BTO(Build To Order)を説明したものはどれか。</t>
    <phoneticPr fontId="4"/>
  </si>
  <si>
    <t>ア</t>
    <phoneticPr fontId="4"/>
  </si>
  <si>
    <t>顧客のニーズに対応したカスタマイズを実現するために，顧客の注文を受けてから最終製品の生産を行う。</t>
    <phoneticPr fontId="4"/>
  </si>
  <si>
    <t>"システム監査基準"における，組織体がシステム監査を実施する目的はどれか。</t>
    <phoneticPr fontId="4"/>
  </si>
  <si>
    <t>"情報システム・モデル取引・契約書"によれば，ユーザー(取得者)とベンダー(供給者)間で請負型の契約が適切であるとされるフェーズはどれか。</t>
    <phoneticPr fontId="4"/>
  </si>
  <si>
    <t>IPv4ネットワークで使用されるIPアドレスaとサブネットマスクmからホストアドレスを求める式はどれか。ここで，"〜"はビット反転の演算子，"｜"はビットごとの論理和の演算子，"＆"はビットごとの論理積の演算子を表し，ビット反転の演算子の優先順位は論理和，論理積の演算子よりも高いものとする。</t>
    <phoneticPr fontId="4"/>
  </si>
  <si>
    <t>キャッシュメモリへの書込み動作には，ライトスルー方式とライトバック方式がある。それぞれの特徴のうち，適切なものはどれか。</t>
    <phoneticPr fontId="4"/>
  </si>
  <si>
    <t>BABOKの説明はどれか。</t>
    <phoneticPr fontId="4"/>
  </si>
  <si>
    <t>プログラムの実行時に利用される記憶領域に，スタック領域とヒープ領域がある。それらの領域に関する記述のうち，適切なものはどれか。</t>
    <phoneticPr fontId="4"/>
  </si>
  <si>
    <t>プログラムが使用しなくなったヒープ領域を回収して再度使用可能にすることを，ガーベジコレクションという。</t>
    <phoneticPr fontId="4"/>
  </si>
  <si>
    <t>プロジェクトのスケジュールを短縮したい。当初の計画は図1のとおりである。作業Eを作業E1，E2，E3に分けて，図2のように計画を変更すると，スケジュールは全体で何日短縮できるか。</t>
    <phoneticPr fontId="4"/>
  </si>
  <si>
    <t>プロジェクトマネジメントにおけるファストトラッキングの例として，適切なものはどれか。</t>
    <phoneticPr fontId="4"/>
  </si>
  <si>
    <t>B+木インデックスが定義されている候補キーを利用して，1件のデータを検索するとき，データ総件数Xに対するB+木インデックスを格納するノードへのアクセス回数のオーダーを表す式はどれか。</t>
    <phoneticPr fontId="4"/>
  </si>
  <si>
    <t>BCPの説明はどれか。</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</si>
</sst>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ＭＳ Ｐゴシック"/>
      <family val="2"/>
      <scheme val="minor"/>
    </font>
    <font>
      <sz val="11"/>
      <color theme="1"/>
      <name val="ＭＳ Ｐゴシック"/>
      <family val="2"/>
      <charset val="128"/>
      <scheme val="minor"/>
    </font>
    <font>
      <b/>
      <sz val="11"/>
      <color theme="1"/>
      <name val="ＭＳ Ｐゴシック"/>
      <family val="2"/>
      <scheme val="minor"/>
    </font>
    <font>
      <u/>
      <sz val="11"/>
      <color theme="10"/>
      <name val="Calibri"/>
      <family val="2"/>
    </font>
    <font>
      <sz val="6"/>
      <name val="ＭＳ Ｐゴシック"/>
      <family val="3"/>
      <charset val="128"/>
      <scheme val="minor"/>
    </font>
    <font>
      <sz val="6"/>
      <name val="ＭＳ Ｐゴシック"/>
      <family val="2"/>
      <charset val="128"/>
      <scheme val="minor"/>
    </font>
  </fonts>
  <fills count="4">
    <fill>
      <patternFill patternType="none"/>
    </fill>
    <fill>
      <patternFill patternType="gray125"/>
    </fill>
    <fill>
      <patternFill patternType="solid">
        <fgColor theme="0" tint="-0.249977111117893"/>
        <bgColor indexed="64"/>
      </patternFill>
    </fill>
    <fill>
      <patternFill patternType="solid">
        <fgColor rgb="FFBFBFBF"/>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alignment vertical="center"/>
    </xf>
  </cellStyleXfs>
  <cellXfs count="12">
    <xf numFmtId="0" fontId="0" fillId="0" borderId="0" xfId="0"/>
    <xf numFmtId="0" fontId="2" fillId="0" borderId="1" xfId="0" applyFont="1" applyBorder="1" applyAlignment="1">
      <alignment horizontal="center" vertical="top"/>
    </xf>
    <xf numFmtId="0" fontId="3" fillId="0" borderId="0" xfId="1" applyAlignment="1" applyProtection="1"/>
    <xf numFmtId="0" fontId="0" fillId="0" borderId="0" xfId="0" applyNumberFormat="1" applyAlignment="1">
      <alignment wrapText="1"/>
    </xf>
    <xf numFmtId="0" fontId="0" fillId="2" borderId="0" xfId="0" applyFill="1"/>
    <xf numFmtId="0" fontId="0" fillId="2" borderId="0" xfId="0" applyNumberFormat="1" applyFill="1" applyAlignment="1">
      <alignment wrapText="1"/>
    </xf>
    <xf numFmtId="0" fontId="0" fillId="2" borderId="0" xfId="0" quotePrefix="1" applyFill="1"/>
    <xf numFmtId="0" fontId="0" fillId="3" borderId="0" xfId="0" applyFill="1"/>
    <xf numFmtId="0" fontId="0" fillId="3" borderId="0" xfId="0" applyNumberFormat="1" applyFill="1" applyAlignment="1">
      <alignment wrapText="1"/>
    </xf>
    <xf numFmtId="0" fontId="0" fillId="0" borderId="0" xfId="0" applyFill="1"/>
    <xf numFmtId="0" fontId="0" fillId="3" borderId="0" xfId="0" quotePrefix="1" applyFill="1"/>
    <xf numFmtId="0" fontId="1" fillId="0" borderId="0" xfId="2">
      <alignment vertical="center"/>
    </xf>
  </cellXfs>
  <cellStyles count="3">
    <cellStyle name="ハイパーリンク" xfId="1" builtinId="8"/>
    <cellStyle name="標準" xfId="0" builtinId="0"/>
    <cellStyle name="標準 2" xfId="2" xr:uid="{BBF23590-3F49-4B71-BCA2-410B302EC15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host.example.co.jp:8080/file%20&#12391;&#31034;&#12373;&#12428;&#12427;URL&#12398;&#35500;&#26126;&#12392;&#12375;&#12390;&#65292;&#36969;&#20999;&#12394;&#12418;&#12398;&#12399;&#12393;&#12428;&#12363;&#12290;" TargetMode="External"/><Relationship Id="rId1" Type="http://schemas.openxmlformats.org/officeDocument/2006/relationships/hyperlink" Target="http://host.example.co.jp:8080/file%20&#12391;&#31034;&#12373;&#12428;&#12427;URL&#12398;&#35500;&#26126;&#12392;&#12375;&#12390;&#65292;&#36969;&#20999;&#12394;&#12418;&#12398;&#12399;&#12393;&#12428;&#12363;&#1229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6560"/>
  <sheetViews>
    <sheetView tabSelected="1" zoomScaleNormal="100" workbookViewId="0">
      <pane xSplit="2" ySplit="1" topLeftCell="AAS2" activePane="bottomRight" state="frozen"/>
      <selection pane="topRight" activeCell="C1" sqref="C1"/>
      <selection pane="bottomLeft" activeCell="A2" sqref="A2"/>
      <selection pane="bottomRight" activeCell="XEU1048552" sqref="XEU1048552"/>
    </sheetView>
  </sheetViews>
  <sheetFormatPr defaultRowHeight="13.2" x14ac:dyDescent="0.2"/>
  <cols>
    <col min="1" max="1" width="5.5546875" bestFit="1" customWidth="1"/>
    <col min="2" max="2" width="44.77734375" bestFit="1" customWidth="1"/>
    <col min="3" max="3" width="14.44140625" customWidth="1"/>
    <col min="4" max="4" width="14.44140625" bestFit="1" customWidth="1"/>
    <col min="5" max="5" width="10" bestFit="1" customWidth="1"/>
    <col min="6" max="6" width="10.21875" bestFit="1" customWidth="1"/>
    <col min="7" max="8" width="10" hidden="1" customWidth="1"/>
    <col min="9" max="9" width="10.21875" bestFit="1" customWidth="1"/>
    <col min="10" max="10" width="128.77734375" customWidth="1"/>
    <col min="11" max="11" width="15.33203125" bestFit="1" customWidth="1"/>
    <col min="12" max="12" width="255.77734375" bestFit="1" customWidth="1"/>
    <col min="13" max="16384" width="8.88671875" style="9"/>
  </cols>
  <sheetData>
    <row r="1" spans="1:12" customFormat="1" x14ac:dyDescent="0.2">
      <c r="A1" s="1" t="s">
        <v>15121</v>
      </c>
      <c r="B1" s="1" t="s">
        <v>0</v>
      </c>
      <c r="C1" s="1" t="s">
        <v>15662</v>
      </c>
      <c r="D1" s="1" t="s">
        <v>15124</v>
      </c>
      <c r="E1" s="1" t="s">
        <v>1</v>
      </c>
      <c r="F1" s="1" t="s">
        <v>15123</v>
      </c>
      <c r="G1" s="1" t="s">
        <v>15118</v>
      </c>
      <c r="H1" s="1" t="s">
        <v>15119</v>
      </c>
      <c r="I1" s="1" t="s">
        <v>15120</v>
      </c>
      <c r="J1" s="1" t="s">
        <v>2</v>
      </c>
      <c r="K1" s="1" t="s">
        <v>3</v>
      </c>
      <c r="L1" s="1" t="s">
        <v>4</v>
      </c>
    </row>
    <row r="2" spans="1:12" customFormat="1" x14ac:dyDescent="0.2">
      <c r="A2">
        <v>616</v>
      </c>
      <c r="B2" t="s">
        <v>619</v>
      </c>
      <c r="C2" s="9" t="str">
        <f>IFERROR(VLOOKUP(B2,Merged!E:G,3,FALSE),"")</f>
        <v/>
      </c>
      <c r="E2" t="s">
        <v>6616</v>
      </c>
      <c r="F2" t="str">
        <f t="shared" ref="F2:F65" si="0">TEXT($G2,"0000") &amp; TEXT($H2,"00")</f>
        <v>202110</v>
      </c>
      <c r="G2">
        <f t="shared" ref="G2:G65" si="1">IFERROR(
  IF(ISNUMBER(SEARCH("平成",B2)),
     1988 + VALUE(MID(B2, SEARCH("平成",B2) + 2, FIND("年", B2) - SEARCH("平成",B2) - 2)),
  IF(ISNUMBER(SEARCH("令和元年",B2)),
     2019,
  IF(ISNUMBER(SEARCH("令和",B2)),
     2018 + VALUE(MID(B2, SEARCH("令和",B2) + 2, FIND("年", B2) - SEARCH("令和",B2) - 2)),
  ""))),
"")</f>
        <v>2021</v>
      </c>
      <c r="H2">
        <v>10</v>
      </c>
      <c r="I2" s="3">
        <f t="shared" ref="I2:I65" si="2">VALUE(RIGHT($E2,LEN($E2)-1))</f>
        <v>56</v>
      </c>
      <c r="J2" t="s">
        <v>7219</v>
      </c>
      <c r="K2" t="s">
        <v>11444</v>
      </c>
      <c r="L2" t="s">
        <v>11968</v>
      </c>
    </row>
    <row r="3" spans="1:12" customFormat="1" x14ac:dyDescent="0.2">
      <c r="A3">
        <v>4588</v>
      </c>
      <c r="B3" t="s">
        <v>4589</v>
      </c>
      <c r="C3" s="9" t="str">
        <f>IFERROR(VLOOKUP(B3,Merged!E:G,3,FALSE),"")</f>
        <v/>
      </c>
      <c r="E3" t="s">
        <v>6589</v>
      </c>
      <c r="F3" t="str">
        <f t="shared" si="0"/>
        <v>201304</v>
      </c>
      <c r="G3">
        <f t="shared" si="1"/>
        <v>2013</v>
      </c>
      <c r="H3">
        <v>4</v>
      </c>
      <c r="I3" s="3">
        <f t="shared" si="2"/>
        <v>29</v>
      </c>
      <c r="J3" t="s">
        <v>10074</v>
      </c>
      <c r="K3" t="s">
        <v>11444</v>
      </c>
      <c r="L3" t="s">
        <v>14139</v>
      </c>
    </row>
    <row r="4" spans="1:12" customFormat="1" x14ac:dyDescent="0.2">
      <c r="A4">
        <v>2878</v>
      </c>
      <c r="B4" t="s">
        <v>2879</v>
      </c>
      <c r="C4" s="9" t="str">
        <f>IFERROR(VLOOKUP(B4,Merged!E:G,3,FALSE),"")</f>
        <v/>
      </c>
      <c r="E4" t="s">
        <v>6639</v>
      </c>
      <c r="F4" t="str">
        <f t="shared" si="0"/>
        <v>200704</v>
      </c>
      <c r="G4">
        <f t="shared" si="1"/>
        <v>2007</v>
      </c>
      <c r="H4">
        <v>4</v>
      </c>
      <c r="I4" s="3">
        <f t="shared" si="2"/>
        <v>79</v>
      </c>
      <c r="J4" t="s">
        <v>8899</v>
      </c>
      <c r="K4" t="s">
        <v>11444</v>
      </c>
      <c r="L4" t="s">
        <v>13290</v>
      </c>
    </row>
    <row r="5" spans="1:12" customFormat="1" x14ac:dyDescent="0.2">
      <c r="A5">
        <v>2637</v>
      </c>
      <c r="B5" t="s">
        <v>2638</v>
      </c>
      <c r="C5" s="9" t="str">
        <f>IFERROR(VLOOKUP(B5,Merged!E:G,3,FALSE),"")</f>
        <v/>
      </c>
      <c r="E5" t="s">
        <v>6638</v>
      </c>
      <c r="F5" t="str">
        <f t="shared" si="0"/>
        <v>200810</v>
      </c>
      <c r="G5">
        <f t="shared" si="1"/>
        <v>2008</v>
      </c>
      <c r="H5">
        <v>10</v>
      </c>
      <c r="I5" s="3">
        <f t="shared" si="2"/>
        <v>78</v>
      </c>
      <c r="J5" t="s">
        <v>8705</v>
      </c>
      <c r="K5" t="s">
        <v>11445</v>
      </c>
      <c r="L5" t="s">
        <v>13156</v>
      </c>
    </row>
    <row r="6" spans="1:12" customFormat="1" x14ac:dyDescent="0.2">
      <c r="A6">
        <v>4889</v>
      </c>
      <c r="B6" t="s">
        <v>4890</v>
      </c>
      <c r="C6" s="9" t="str">
        <f>IFERROR(VLOOKUP(B6,Merged!E:G,3,FALSE),"")</f>
        <v/>
      </c>
      <c r="E6" t="s">
        <v>6570</v>
      </c>
      <c r="F6" t="str">
        <f t="shared" si="0"/>
        <v>201106</v>
      </c>
      <c r="G6">
        <f t="shared" si="1"/>
        <v>2011</v>
      </c>
      <c r="H6">
        <v>6</v>
      </c>
      <c r="I6" s="3">
        <f t="shared" si="2"/>
        <v>10</v>
      </c>
      <c r="J6" t="s">
        <v>10245</v>
      </c>
      <c r="K6" t="s">
        <v>11444</v>
      </c>
      <c r="L6" t="s">
        <v>14279</v>
      </c>
    </row>
    <row r="7" spans="1:12" customFormat="1" x14ac:dyDescent="0.2">
      <c r="A7">
        <v>1591</v>
      </c>
      <c r="B7" t="s">
        <v>1594</v>
      </c>
      <c r="C7" s="9" t="str">
        <f>IFERROR(VLOOKUP(B7,Merged!E:G,3,FALSE),"")</f>
        <v/>
      </c>
      <c r="E7" t="s">
        <v>6632</v>
      </c>
      <c r="F7" t="str">
        <f t="shared" si="0"/>
        <v>201504</v>
      </c>
      <c r="G7">
        <f t="shared" si="1"/>
        <v>2015</v>
      </c>
      <c r="H7">
        <v>4</v>
      </c>
      <c r="I7" s="3">
        <f t="shared" si="2"/>
        <v>72</v>
      </c>
      <c r="J7" t="s">
        <v>7162</v>
      </c>
      <c r="K7" t="s">
        <v>11445</v>
      </c>
      <c r="L7" t="s">
        <v>12589</v>
      </c>
    </row>
    <row r="8" spans="1:12" customFormat="1" x14ac:dyDescent="0.2">
      <c r="A8">
        <v>3991</v>
      </c>
      <c r="B8" t="s">
        <v>3992</v>
      </c>
      <c r="C8" s="9" t="str">
        <f>IFERROR(VLOOKUP(B8,Merged!E:G,3,FALSE),"")</f>
        <v/>
      </c>
      <c r="E8" t="s">
        <v>6632</v>
      </c>
      <c r="F8" t="str">
        <f t="shared" si="0"/>
        <v>201704</v>
      </c>
      <c r="G8">
        <f t="shared" si="1"/>
        <v>2017</v>
      </c>
      <c r="H8">
        <v>4</v>
      </c>
      <c r="I8" s="3">
        <f t="shared" si="2"/>
        <v>72</v>
      </c>
      <c r="J8" t="s">
        <v>7162</v>
      </c>
      <c r="K8" t="s">
        <v>11445</v>
      </c>
      <c r="L8" t="s">
        <v>12589</v>
      </c>
    </row>
    <row r="9" spans="1:12" customFormat="1" x14ac:dyDescent="0.2">
      <c r="A9">
        <v>552</v>
      </c>
      <c r="B9" t="s">
        <v>555</v>
      </c>
      <c r="C9" s="9" t="str">
        <f>IFERROR(VLOOKUP(B9,Merged!E:G,3,FALSE),"")</f>
        <v/>
      </c>
      <c r="E9" t="s">
        <v>6632</v>
      </c>
      <c r="F9" t="str">
        <f t="shared" si="0"/>
        <v>202204</v>
      </c>
      <c r="G9">
        <f t="shared" si="1"/>
        <v>2022</v>
      </c>
      <c r="H9">
        <v>4</v>
      </c>
      <c r="I9" s="3">
        <f t="shared" si="2"/>
        <v>72</v>
      </c>
      <c r="J9" t="s">
        <v>7162</v>
      </c>
      <c r="K9" t="s">
        <v>11445</v>
      </c>
      <c r="L9" t="s">
        <v>11920</v>
      </c>
    </row>
    <row r="10" spans="1:12" customFormat="1" x14ac:dyDescent="0.2">
      <c r="A10">
        <v>3669</v>
      </c>
      <c r="B10" t="s">
        <v>3670</v>
      </c>
      <c r="C10" s="9" t="str">
        <f>IFERROR(VLOOKUP(B10,Merged!E:G,3,FALSE),"")</f>
        <v/>
      </c>
      <c r="E10" t="s">
        <v>6630</v>
      </c>
      <c r="F10" t="str">
        <f t="shared" si="0"/>
        <v>201910</v>
      </c>
      <c r="G10">
        <f t="shared" si="1"/>
        <v>2019</v>
      </c>
      <c r="H10">
        <v>10</v>
      </c>
      <c r="I10" s="3">
        <f t="shared" si="2"/>
        <v>70</v>
      </c>
      <c r="J10" t="s">
        <v>7162</v>
      </c>
      <c r="K10" t="s">
        <v>11445</v>
      </c>
      <c r="L10" t="s">
        <v>13647</v>
      </c>
    </row>
    <row r="11" spans="1:12" customFormat="1" x14ac:dyDescent="0.2">
      <c r="A11">
        <v>5279</v>
      </c>
      <c r="B11" t="s">
        <v>5280</v>
      </c>
      <c r="C11" s="9" t="str">
        <f>IFERROR(VLOOKUP(B11,Merged!E:G,3,FALSE),"")</f>
        <v/>
      </c>
      <c r="E11" t="s">
        <v>6640</v>
      </c>
      <c r="F11" t="str">
        <f t="shared" si="0"/>
        <v>200904</v>
      </c>
      <c r="G11">
        <f t="shared" si="1"/>
        <v>2009</v>
      </c>
      <c r="H11">
        <v>4</v>
      </c>
      <c r="I11" s="3">
        <f t="shared" si="2"/>
        <v>80</v>
      </c>
      <c r="J11" t="s">
        <v>10497</v>
      </c>
      <c r="K11" t="s">
        <v>11442</v>
      </c>
      <c r="L11" t="s">
        <v>14456</v>
      </c>
    </row>
    <row r="12" spans="1:12" customFormat="1" x14ac:dyDescent="0.2">
      <c r="A12">
        <v>1309</v>
      </c>
      <c r="B12" t="s">
        <v>1312</v>
      </c>
      <c r="C12" s="9" t="str">
        <f>IFERROR(VLOOKUP(B12,Merged!E:G,3,FALSE),"")</f>
        <v/>
      </c>
      <c r="E12" t="s">
        <v>6589</v>
      </c>
      <c r="F12" t="str">
        <f t="shared" si="0"/>
        <v>201610</v>
      </c>
      <c r="G12">
        <f t="shared" si="1"/>
        <v>2016</v>
      </c>
      <c r="H12">
        <v>10</v>
      </c>
      <c r="I12" s="3">
        <f t="shared" si="2"/>
        <v>29</v>
      </c>
      <c r="J12" t="s">
        <v>7748</v>
      </c>
      <c r="K12" t="s">
        <v>11444</v>
      </c>
    </row>
    <row r="13" spans="1:12" customFormat="1" x14ac:dyDescent="0.2">
      <c r="A13">
        <v>2216</v>
      </c>
      <c r="B13" t="s">
        <v>2217</v>
      </c>
      <c r="C13" s="9">
        <f>IFERROR(VLOOKUP(B13,Merged!E:G,3,FALSE),"")</f>
        <v>22</v>
      </c>
      <c r="E13" t="s">
        <v>6617</v>
      </c>
      <c r="F13" t="str">
        <f t="shared" si="0"/>
        <v>201106</v>
      </c>
      <c r="G13">
        <f t="shared" si="1"/>
        <v>2011</v>
      </c>
      <c r="H13">
        <v>6</v>
      </c>
      <c r="I13" s="3">
        <f t="shared" si="2"/>
        <v>57</v>
      </c>
      <c r="J13" t="s">
        <v>15669</v>
      </c>
      <c r="K13" t="s">
        <v>11445</v>
      </c>
      <c r="L13" t="s">
        <v>12921</v>
      </c>
    </row>
    <row r="14" spans="1:12" customFormat="1" x14ac:dyDescent="0.2">
      <c r="A14">
        <v>4139</v>
      </c>
      <c r="B14" t="s">
        <v>4140</v>
      </c>
      <c r="C14" s="9" t="str">
        <f>IFERROR(VLOOKUP(B14,Merged!E:G,3,FALSE),"")</f>
        <v/>
      </c>
      <c r="E14" t="s">
        <v>6620</v>
      </c>
      <c r="F14" t="str">
        <f t="shared" si="0"/>
        <v>201604</v>
      </c>
      <c r="G14">
        <f t="shared" si="1"/>
        <v>2016</v>
      </c>
      <c r="H14">
        <v>4</v>
      </c>
      <c r="I14" s="3">
        <f t="shared" si="2"/>
        <v>60</v>
      </c>
      <c r="J14" t="s">
        <v>8390</v>
      </c>
      <c r="K14" t="s">
        <v>11445</v>
      </c>
      <c r="L14" t="s">
        <v>12921</v>
      </c>
    </row>
    <row r="15" spans="1:12" customFormat="1" x14ac:dyDescent="0.2">
      <c r="A15">
        <v>4617</v>
      </c>
      <c r="B15" t="s">
        <v>4618</v>
      </c>
      <c r="C15" s="9" t="str">
        <f>IFERROR(VLOOKUP(B15,Merged!E:G,3,FALSE),"")</f>
        <v/>
      </c>
      <c r="E15" t="s">
        <v>6618</v>
      </c>
      <c r="F15" t="str">
        <f t="shared" si="0"/>
        <v>201304</v>
      </c>
      <c r="G15">
        <f t="shared" si="1"/>
        <v>2013</v>
      </c>
      <c r="H15">
        <v>4</v>
      </c>
      <c r="I15" s="3">
        <f t="shared" si="2"/>
        <v>58</v>
      </c>
      <c r="J15" t="s">
        <v>8390</v>
      </c>
      <c r="K15" t="s">
        <v>11445</v>
      </c>
      <c r="L15" t="s">
        <v>12921</v>
      </c>
    </row>
    <row r="16" spans="1:12" customFormat="1" x14ac:dyDescent="0.2">
      <c r="A16">
        <v>5021</v>
      </c>
      <c r="B16" t="s">
        <v>5022</v>
      </c>
      <c r="C16" s="9" t="str">
        <f>IFERROR(VLOOKUP(B16,Merged!E:G,3,FALSE),"")</f>
        <v/>
      </c>
      <c r="E16" t="s">
        <v>6622</v>
      </c>
      <c r="F16" t="str">
        <f t="shared" si="0"/>
        <v>201010</v>
      </c>
      <c r="G16">
        <f t="shared" si="1"/>
        <v>2010</v>
      </c>
      <c r="H16">
        <v>10</v>
      </c>
      <c r="I16" s="3">
        <f t="shared" si="2"/>
        <v>62</v>
      </c>
      <c r="J16" t="s">
        <v>10326</v>
      </c>
      <c r="K16" t="s">
        <v>11442</v>
      </c>
      <c r="L16" t="s">
        <v>14337</v>
      </c>
    </row>
    <row r="17" spans="1:12" customFormat="1" x14ac:dyDescent="0.2">
      <c r="A17">
        <v>2299</v>
      </c>
      <c r="B17" t="s">
        <v>2300</v>
      </c>
      <c r="C17" s="9" t="str">
        <f>IFERROR(VLOOKUP(B17,Merged!E:G,3,FALSE),"")</f>
        <v/>
      </c>
      <c r="E17" t="s">
        <v>6620</v>
      </c>
      <c r="F17" t="str">
        <f t="shared" si="0"/>
        <v>201010</v>
      </c>
      <c r="G17">
        <f t="shared" si="1"/>
        <v>2010</v>
      </c>
      <c r="H17">
        <v>10</v>
      </c>
      <c r="I17" s="3">
        <f t="shared" si="2"/>
        <v>60</v>
      </c>
      <c r="J17" t="s">
        <v>8453</v>
      </c>
      <c r="K17" t="s">
        <v>11445</v>
      </c>
      <c r="L17" t="s">
        <v>12970</v>
      </c>
    </row>
    <row r="18" spans="1:12" customFormat="1" x14ac:dyDescent="0.2">
      <c r="A18">
        <v>4937</v>
      </c>
      <c r="B18" t="s">
        <v>4938</v>
      </c>
      <c r="C18" s="9" t="str">
        <f>IFERROR(VLOOKUP(B18,Merged!E:G,3,FALSE),"")</f>
        <v/>
      </c>
      <c r="E18" t="s">
        <v>6618</v>
      </c>
      <c r="F18" t="str">
        <f t="shared" si="0"/>
        <v>201106</v>
      </c>
      <c r="G18">
        <f t="shared" si="1"/>
        <v>2011</v>
      </c>
      <c r="H18">
        <v>6</v>
      </c>
      <c r="I18" s="3">
        <f t="shared" si="2"/>
        <v>58</v>
      </c>
      <c r="J18" t="s">
        <v>10275</v>
      </c>
      <c r="K18" t="s">
        <v>11443</v>
      </c>
      <c r="L18" t="s">
        <v>14302</v>
      </c>
    </row>
    <row r="19" spans="1:12" customFormat="1" x14ac:dyDescent="0.2">
      <c r="A19">
        <v>4464</v>
      </c>
      <c r="B19" t="s">
        <v>4465</v>
      </c>
      <c r="C19" s="9" t="str">
        <f>IFERROR(VLOOKUP(B19,Merged!E:G,3,FALSE),"")</f>
        <v/>
      </c>
      <c r="E19" t="s">
        <v>6625</v>
      </c>
      <c r="F19" t="str">
        <f t="shared" si="0"/>
        <v>201404</v>
      </c>
      <c r="G19">
        <f t="shared" si="1"/>
        <v>2014</v>
      </c>
      <c r="H19">
        <v>4</v>
      </c>
      <c r="I19" s="3">
        <f t="shared" si="2"/>
        <v>65</v>
      </c>
      <c r="J19" t="s">
        <v>9995</v>
      </c>
      <c r="K19" t="s">
        <v>11443</v>
      </c>
      <c r="L19" t="s">
        <v>14090</v>
      </c>
    </row>
    <row r="20" spans="1:12" customFormat="1" x14ac:dyDescent="0.2">
      <c r="A20">
        <v>5185</v>
      </c>
      <c r="B20" t="s">
        <v>5186</v>
      </c>
      <c r="C20" s="9" t="str">
        <f>IFERROR(VLOOKUP(B20,Merged!E:G,3,FALSE),"")</f>
        <v/>
      </c>
      <c r="E20" t="s">
        <v>6626</v>
      </c>
      <c r="F20" t="str">
        <f t="shared" si="0"/>
        <v>200910</v>
      </c>
      <c r="G20">
        <f t="shared" si="1"/>
        <v>2009</v>
      </c>
      <c r="H20">
        <v>10</v>
      </c>
      <c r="I20" s="3">
        <f t="shared" si="2"/>
        <v>66</v>
      </c>
      <c r="J20" t="s">
        <v>9995</v>
      </c>
      <c r="K20" t="s">
        <v>11444</v>
      </c>
      <c r="L20" t="s">
        <v>14090</v>
      </c>
    </row>
    <row r="21" spans="1:12" customFormat="1" x14ac:dyDescent="0.2">
      <c r="A21">
        <v>4380</v>
      </c>
      <c r="B21" t="s">
        <v>4381</v>
      </c>
      <c r="C21" s="9" t="str">
        <f>IFERROR(VLOOKUP(B21,Merged!E:G,3,FALSE),"")</f>
        <v/>
      </c>
      <c r="E21" t="s">
        <v>6621</v>
      </c>
      <c r="F21" t="str">
        <f t="shared" si="0"/>
        <v>201410</v>
      </c>
      <c r="G21">
        <f t="shared" si="1"/>
        <v>2014</v>
      </c>
      <c r="H21">
        <v>10</v>
      </c>
      <c r="I21" s="3">
        <f t="shared" si="2"/>
        <v>61</v>
      </c>
      <c r="J21" t="s">
        <v>9943</v>
      </c>
      <c r="K21" t="s">
        <v>11442</v>
      </c>
      <c r="L21" t="s">
        <v>14051</v>
      </c>
    </row>
    <row r="22" spans="1:12" customFormat="1" x14ac:dyDescent="0.2">
      <c r="A22">
        <v>2220</v>
      </c>
      <c r="B22" t="s">
        <v>2221</v>
      </c>
      <c r="C22" s="9">
        <f>IFERROR(VLOOKUP(B22,Merged!E:G,3,FALSE),"")</f>
        <v>23</v>
      </c>
      <c r="E22" t="s">
        <v>6621</v>
      </c>
      <c r="F22" t="str">
        <f t="shared" si="0"/>
        <v>201106</v>
      </c>
      <c r="G22">
        <f t="shared" si="1"/>
        <v>2011</v>
      </c>
      <c r="H22">
        <v>6</v>
      </c>
      <c r="I22" s="3">
        <f t="shared" si="2"/>
        <v>61</v>
      </c>
      <c r="J22" t="s">
        <v>8392</v>
      </c>
      <c r="K22" t="s">
        <v>11445</v>
      </c>
      <c r="L22" t="s">
        <v>12923</v>
      </c>
    </row>
    <row r="23" spans="1:12" customFormat="1" x14ac:dyDescent="0.2">
      <c r="A23">
        <v>1900</v>
      </c>
      <c r="B23" t="s">
        <v>1901</v>
      </c>
      <c r="C23" s="9" t="str">
        <f>IFERROR(VLOOKUP(B23,Merged!E:G,3,FALSE),"")</f>
        <v/>
      </c>
      <c r="E23" t="s">
        <v>6621</v>
      </c>
      <c r="F23" t="str">
        <f t="shared" si="0"/>
        <v>201304</v>
      </c>
      <c r="G23">
        <f t="shared" si="1"/>
        <v>2013</v>
      </c>
      <c r="H23">
        <v>4</v>
      </c>
      <c r="I23" s="3">
        <f t="shared" si="2"/>
        <v>61</v>
      </c>
      <c r="J23" t="s">
        <v>8168</v>
      </c>
      <c r="K23" t="s">
        <v>11443</v>
      </c>
      <c r="L23" t="s">
        <v>12756</v>
      </c>
    </row>
    <row r="24" spans="1:12" customFormat="1" x14ac:dyDescent="0.2">
      <c r="A24">
        <v>4866</v>
      </c>
      <c r="B24" t="s">
        <v>4867</v>
      </c>
      <c r="C24" s="9" t="str">
        <f>IFERROR(VLOOKUP(B24,Merged!E:G,3,FALSE),"")</f>
        <v/>
      </c>
      <c r="E24" t="s">
        <v>6627</v>
      </c>
      <c r="F24" t="str">
        <f t="shared" si="0"/>
        <v>201110</v>
      </c>
      <c r="G24">
        <f t="shared" si="1"/>
        <v>2011</v>
      </c>
      <c r="H24">
        <v>10</v>
      </c>
      <c r="I24" s="3">
        <f t="shared" si="2"/>
        <v>67</v>
      </c>
      <c r="J24" t="s">
        <v>10233</v>
      </c>
      <c r="K24" t="s">
        <v>11444</v>
      </c>
      <c r="L24" t="s">
        <v>14267</v>
      </c>
    </row>
    <row r="25" spans="1:12" customFormat="1" x14ac:dyDescent="0.2">
      <c r="A25">
        <v>1503</v>
      </c>
      <c r="B25" t="s">
        <v>1506</v>
      </c>
      <c r="C25" s="9">
        <v>23</v>
      </c>
      <c r="E25" t="s">
        <v>6623</v>
      </c>
      <c r="F25" t="str">
        <f t="shared" si="0"/>
        <v>201510</v>
      </c>
      <c r="G25">
        <f t="shared" si="1"/>
        <v>2015</v>
      </c>
      <c r="H25">
        <v>10</v>
      </c>
      <c r="I25" s="3">
        <f t="shared" si="2"/>
        <v>63</v>
      </c>
      <c r="J25" s="9" t="s">
        <v>7896</v>
      </c>
      <c r="K25" t="s">
        <v>11445</v>
      </c>
      <c r="L25" t="s">
        <v>12545</v>
      </c>
    </row>
    <row r="26" spans="1:12" customFormat="1" x14ac:dyDescent="0.2">
      <c r="A26">
        <v>4700</v>
      </c>
      <c r="B26" t="s">
        <v>4701</v>
      </c>
      <c r="C26" s="9" t="str">
        <f>IFERROR(VLOOKUP(B26,Merged!E:G,3,FALSE),"")</f>
        <v/>
      </c>
      <c r="E26" t="s">
        <v>6621</v>
      </c>
      <c r="F26" t="str">
        <f t="shared" si="0"/>
        <v>201210</v>
      </c>
      <c r="G26">
        <f t="shared" si="1"/>
        <v>2012</v>
      </c>
      <c r="H26">
        <v>10</v>
      </c>
      <c r="I26" s="3">
        <f t="shared" si="2"/>
        <v>61</v>
      </c>
      <c r="J26" t="s">
        <v>7896</v>
      </c>
      <c r="K26" t="s">
        <v>11445</v>
      </c>
      <c r="L26" t="s">
        <v>12545</v>
      </c>
    </row>
    <row r="27" spans="1:12" customFormat="1" x14ac:dyDescent="0.2">
      <c r="A27">
        <v>1823</v>
      </c>
      <c r="B27" t="s">
        <v>1824</v>
      </c>
      <c r="C27" s="9" t="str">
        <f>IFERROR(VLOOKUP(B27,Merged!E:G,3,FALSE),"")</f>
        <v/>
      </c>
      <c r="E27" t="s">
        <v>6624</v>
      </c>
      <c r="F27" t="str">
        <f t="shared" si="0"/>
        <v>201310</v>
      </c>
      <c r="G27">
        <f t="shared" si="1"/>
        <v>2013</v>
      </c>
      <c r="H27">
        <v>10</v>
      </c>
      <c r="I27" s="3">
        <f t="shared" si="2"/>
        <v>64</v>
      </c>
      <c r="J27" t="s">
        <v>8118</v>
      </c>
      <c r="K27" t="s">
        <v>11444</v>
      </c>
      <c r="L27" t="s">
        <v>12291</v>
      </c>
    </row>
    <row r="28" spans="1:12" customFormat="1" x14ac:dyDescent="0.2">
      <c r="A28">
        <v>4142</v>
      </c>
      <c r="B28" t="s">
        <v>4143</v>
      </c>
      <c r="C28" s="9" t="str">
        <f>IFERROR(VLOOKUP(B28,Merged!E:G,3,FALSE),"")</f>
        <v/>
      </c>
      <c r="E28" t="s">
        <v>6623</v>
      </c>
      <c r="F28" t="str">
        <f t="shared" si="0"/>
        <v>201604</v>
      </c>
      <c r="G28">
        <f t="shared" si="1"/>
        <v>2016</v>
      </c>
      <c r="H28">
        <v>4</v>
      </c>
      <c r="I28" s="3">
        <f t="shared" si="2"/>
        <v>63</v>
      </c>
      <c r="J28" t="s">
        <v>8118</v>
      </c>
      <c r="K28" t="s">
        <v>11444</v>
      </c>
      <c r="L28" t="s">
        <v>12291</v>
      </c>
    </row>
    <row r="29" spans="1:12" customFormat="1" x14ac:dyDescent="0.2">
      <c r="A29">
        <v>2541</v>
      </c>
      <c r="B29" t="s">
        <v>2542</v>
      </c>
      <c r="C29" s="9">
        <f>IFERROR(VLOOKUP(B29,Merged!E:G,3,FALSE),"")</f>
        <v>23</v>
      </c>
      <c r="E29" t="s">
        <v>6622</v>
      </c>
      <c r="F29" t="str">
        <f t="shared" si="0"/>
        <v>200904</v>
      </c>
      <c r="G29">
        <f t="shared" si="1"/>
        <v>2009</v>
      </c>
      <c r="H29">
        <v>4</v>
      </c>
      <c r="I29" s="3">
        <f t="shared" si="2"/>
        <v>62</v>
      </c>
      <c r="J29" t="s">
        <v>8628</v>
      </c>
      <c r="K29" t="s">
        <v>11443</v>
      </c>
      <c r="L29" t="s">
        <v>13103</v>
      </c>
    </row>
    <row r="30" spans="1:12" customFormat="1" x14ac:dyDescent="0.2">
      <c r="A30">
        <v>2221</v>
      </c>
      <c r="B30" t="s">
        <v>2222</v>
      </c>
      <c r="C30" s="9">
        <f>IFERROR(VLOOKUP(B30,Merged!E:G,3,FALSE),"")</f>
        <v>24</v>
      </c>
      <c r="E30" t="s">
        <v>6622</v>
      </c>
      <c r="F30" t="str">
        <f t="shared" si="0"/>
        <v>201106</v>
      </c>
      <c r="G30">
        <f t="shared" si="1"/>
        <v>2011</v>
      </c>
      <c r="H30">
        <v>6</v>
      </c>
      <c r="I30" s="3">
        <f t="shared" si="2"/>
        <v>62</v>
      </c>
      <c r="J30" t="s">
        <v>8393</v>
      </c>
      <c r="K30" t="s">
        <v>11445</v>
      </c>
      <c r="L30" t="s">
        <v>12333</v>
      </c>
    </row>
    <row r="31" spans="1:12" customFormat="1" x14ac:dyDescent="0.2">
      <c r="A31">
        <v>2467</v>
      </c>
      <c r="B31" t="s">
        <v>2468</v>
      </c>
      <c r="C31" s="9" t="str">
        <f>IFERROR(VLOOKUP(B31,Merged!E:G,3,FALSE),"")</f>
        <v/>
      </c>
      <c r="E31" t="s">
        <v>6628</v>
      </c>
      <c r="F31" t="str">
        <f t="shared" si="0"/>
        <v>200910</v>
      </c>
      <c r="G31">
        <f t="shared" si="1"/>
        <v>2009</v>
      </c>
      <c r="H31">
        <v>10</v>
      </c>
      <c r="I31" s="3">
        <f t="shared" si="2"/>
        <v>68</v>
      </c>
      <c r="J31" t="s">
        <v>8576</v>
      </c>
      <c r="K31" t="s">
        <v>11445</v>
      </c>
      <c r="L31" t="s">
        <v>13060</v>
      </c>
    </row>
    <row r="32" spans="1:12" customFormat="1" x14ac:dyDescent="0.2">
      <c r="A32">
        <v>2463</v>
      </c>
      <c r="B32" t="s">
        <v>2464</v>
      </c>
      <c r="C32" s="9" t="str">
        <f>IFERROR(VLOOKUP(B32,Merged!E:G,3,FALSE),"")</f>
        <v/>
      </c>
      <c r="E32" t="s">
        <v>6624</v>
      </c>
      <c r="F32" t="str">
        <f t="shared" si="0"/>
        <v>200910</v>
      </c>
      <c r="G32">
        <f t="shared" si="1"/>
        <v>2009</v>
      </c>
      <c r="H32">
        <v>10</v>
      </c>
      <c r="I32" s="3">
        <f t="shared" si="2"/>
        <v>64</v>
      </c>
      <c r="J32" t="s">
        <v>8573</v>
      </c>
      <c r="K32" t="s">
        <v>11445</v>
      </c>
      <c r="L32" t="s">
        <v>12333</v>
      </c>
    </row>
    <row r="33" spans="1:12" customFormat="1" x14ac:dyDescent="0.2">
      <c r="A33">
        <v>4621</v>
      </c>
      <c r="B33" t="s">
        <v>4622</v>
      </c>
      <c r="C33" s="9" t="str">
        <f>IFERROR(VLOOKUP(B33,Merged!E:G,3,FALSE),"")</f>
        <v/>
      </c>
      <c r="E33" t="s">
        <v>6622</v>
      </c>
      <c r="F33" t="str">
        <f t="shared" si="0"/>
        <v>201304</v>
      </c>
      <c r="G33">
        <f t="shared" si="1"/>
        <v>2013</v>
      </c>
      <c r="H33">
        <v>4</v>
      </c>
      <c r="I33" s="3">
        <f t="shared" si="2"/>
        <v>62</v>
      </c>
      <c r="J33" t="s">
        <v>8573</v>
      </c>
      <c r="K33" t="s">
        <v>11445</v>
      </c>
      <c r="L33" t="s">
        <v>12333</v>
      </c>
    </row>
    <row r="34" spans="1:12" customFormat="1" x14ac:dyDescent="0.2">
      <c r="A34">
        <v>4057</v>
      </c>
      <c r="B34" t="s">
        <v>4058</v>
      </c>
      <c r="C34" s="9" t="str">
        <f>IFERROR(VLOOKUP(B34,Merged!E:G,3,FALSE),"")</f>
        <v/>
      </c>
      <c r="E34" t="s">
        <v>6618</v>
      </c>
      <c r="F34" t="str">
        <f t="shared" si="0"/>
        <v>201610</v>
      </c>
      <c r="G34">
        <f t="shared" si="1"/>
        <v>2016</v>
      </c>
      <c r="H34">
        <v>10</v>
      </c>
      <c r="I34" s="3">
        <f t="shared" si="2"/>
        <v>58</v>
      </c>
      <c r="J34" t="s">
        <v>9714</v>
      </c>
      <c r="K34" t="s">
        <v>11443</v>
      </c>
      <c r="L34" t="s">
        <v>13882</v>
      </c>
    </row>
    <row r="35" spans="1:12" customFormat="1" x14ac:dyDescent="0.2">
      <c r="A35">
        <v>4459</v>
      </c>
      <c r="B35" t="s">
        <v>4460</v>
      </c>
      <c r="C35" s="9" t="str">
        <f>IFERROR(VLOOKUP(B35,Merged!E:G,3,FALSE),"")</f>
        <v/>
      </c>
      <c r="E35" t="s">
        <v>6620</v>
      </c>
      <c r="F35" t="str">
        <f t="shared" si="0"/>
        <v>201404</v>
      </c>
      <c r="G35">
        <f t="shared" si="1"/>
        <v>2014</v>
      </c>
      <c r="H35">
        <v>4</v>
      </c>
      <c r="I35" s="3">
        <f t="shared" si="2"/>
        <v>60</v>
      </c>
      <c r="J35" t="s">
        <v>9714</v>
      </c>
      <c r="K35" t="s">
        <v>11443</v>
      </c>
      <c r="L35" t="s">
        <v>13882</v>
      </c>
    </row>
    <row r="36" spans="1:12" customFormat="1" x14ac:dyDescent="0.2">
      <c r="A36">
        <v>222</v>
      </c>
      <c r="B36" t="s">
        <v>225</v>
      </c>
      <c r="C36" s="9" t="str">
        <f>IFERROR(VLOOKUP(B36,Merged!E:G,3,FALSE),"")</f>
        <v/>
      </c>
      <c r="E36" t="s">
        <v>6622</v>
      </c>
      <c r="F36" t="str">
        <f t="shared" si="0"/>
        <v>202404</v>
      </c>
      <c r="G36">
        <f t="shared" si="1"/>
        <v>2024</v>
      </c>
      <c r="H36">
        <v>4</v>
      </c>
      <c r="I36" s="3">
        <f t="shared" si="2"/>
        <v>62</v>
      </c>
      <c r="J36" t="s">
        <v>6859</v>
      </c>
      <c r="K36" t="s">
        <v>11443</v>
      </c>
      <c r="L36" t="s">
        <v>11656</v>
      </c>
    </row>
    <row r="37" spans="1:12" customFormat="1" x14ac:dyDescent="0.2">
      <c r="A37">
        <v>1867</v>
      </c>
      <c r="B37" t="s">
        <v>1868</v>
      </c>
      <c r="C37" s="9">
        <f>IFERROR(VLOOKUP(B37,Merged!E:G,3,FALSE),"")</f>
        <v>11</v>
      </c>
      <c r="E37" t="s">
        <v>6588</v>
      </c>
      <c r="F37" t="str">
        <f t="shared" si="0"/>
        <v>201304</v>
      </c>
      <c r="G37">
        <f t="shared" si="1"/>
        <v>2013</v>
      </c>
      <c r="H37">
        <v>4</v>
      </c>
      <c r="I37" s="3">
        <f t="shared" si="2"/>
        <v>28</v>
      </c>
      <c r="J37" t="s">
        <v>8142</v>
      </c>
      <c r="K37" t="s">
        <v>11442</v>
      </c>
      <c r="L37" t="s">
        <v>12735</v>
      </c>
    </row>
    <row r="38" spans="1:12" customFormat="1" x14ac:dyDescent="0.2">
      <c r="A38">
        <v>6285</v>
      </c>
      <c r="B38" t="s">
        <v>6286</v>
      </c>
      <c r="C38" s="9" t="str">
        <f>IFERROR(VLOOKUP(B38,Merged!E:G,3,FALSE),"")</f>
        <v/>
      </c>
      <c r="E38" t="s">
        <v>6606</v>
      </c>
      <c r="F38" t="str">
        <f t="shared" si="0"/>
        <v>200210</v>
      </c>
      <c r="G38">
        <f t="shared" si="1"/>
        <v>2002</v>
      </c>
      <c r="H38">
        <v>10</v>
      </c>
      <c r="I38" s="3">
        <f t="shared" si="2"/>
        <v>46</v>
      </c>
      <c r="J38" t="s">
        <v>11213</v>
      </c>
      <c r="K38" t="s">
        <v>11445</v>
      </c>
      <c r="L38" t="s">
        <v>14949</v>
      </c>
    </row>
    <row r="39" spans="1:12" customFormat="1" x14ac:dyDescent="0.2">
      <c r="A39">
        <v>2945</v>
      </c>
      <c r="B39" t="s">
        <v>2946</v>
      </c>
      <c r="C39" s="9" t="str">
        <f>IFERROR(VLOOKUP(B39,Merged!E:G,3,FALSE),"")</f>
        <v/>
      </c>
      <c r="E39" t="s">
        <v>6626</v>
      </c>
      <c r="F39" t="str">
        <f t="shared" si="0"/>
        <v>200610</v>
      </c>
      <c r="G39">
        <f t="shared" si="1"/>
        <v>2006</v>
      </c>
      <c r="H39">
        <v>10</v>
      </c>
      <c r="I39" s="3">
        <f t="shared" si="2"/>
        <v>66</v>
      </c>
      <c r="J39" t="s">
        <v>8941</v>
      </c>
      <c r="K39" t="s">
        <v>11444</v>
      </c>
    </row>
    <row r="40" spans="1:12" customFormat="1" x14ac:dyDescent="0.2">
      <c r="A40">
        <v>2785</v>
      </c>
      <c r="B40" t="s">
        <v>2786</v>
      </c>
      <c r="C40" s="9" t="str">
        <f>IFERROR(VLOOKUP(B40,Merged!E:G,3,FALSE),"")</f>
        <v/>
      </c>
      <c r="E40" t="s">
        <v>6626</v>
      </c>
      <c r="F40" t="str">
        <f t="shared" si="0"/>
        <v>200710</v>
      </c>
      <c r="G40">
        <f t="shared" si="1"/>
        <v>2007</v>
      </c>
      <c r="H40">
        <v>10</v>
      </c>
      <c r="I40" s="3">
        <f t="shared" si="2"/>
        <v>66</v>
      </c>
      <c r="J40" t="s">
        <v>8823</v>
      </c>
      <c r="K40" t="s">
        <v>11442</v>
      </c>
    </row>
    <row r="41" spans="1:12" customFormat="1" x14ac:dyDescent="0.2">
      <c r="A41">
        <v>6546</v>
      </c>
      <c r="B41" t="s">
        <v>6547</v>
      </c>
      <c r="C41" s="9" t="str">
        <f>IFERROR(VLOOKUP(B41,Merged!E:G,3,FALSE),"")</f>
        <v/>
      </c>
      <c r="E41" t="s">
        <v>6627</v>
      </c>
      <c r="F41" t="str">
        <f t="shared" si="0"/>
        <v>200104</v>
      </c>
      <c r="G41">
        <f t="shared" si="1"/>
        <v>2001</v>
      </c>
      <c r="H41">
        <v>4</v>
      </c>
      <c r="I41" s="3">
        <f t="shared" si="2"/>
        <v>67</v>
      </c>
      <c r="J41" t="s">
        <v>11429</v>
      </c>
      <c r="K41" t="s">
        <v>11444</v>
      </c>
      <c r="L41" t="s">
        <v>15105</v>
      </c>
    </row>
    <row r="42" spans="1:12" customFormat="1" x14ac:dyDescent="0.2">
      <c r="A42">
        <v>1547</v>
      </c>
      <c r="B42" t="s">
        <v>1550</v>
      </c>
      <c r="C42" s="9" t="str">
        <f>IFERROR(VLOOKUP(B42,Merged!E:G,3,FALSE),"")</f>
        <v/>
      </c>
      <c r="E42" t="s">
        <v>6588</v>
      </c>
      <c r="F42" t="str">
        <f t="shared" si="0"/>
        <v>201504</v>
      </c>
      <c r="G42">
        <f t="shared" si="1"/>
        <v>2015</v>
      </c>
      <c r="H42">
        <v>4</v>
      </c>
      <c r="I42" s="3">
        <f t="shared" si="2"/>
        <v>28</v>
      </c>
      <c r="J42" t="s">
        <v>7923</v>
      </c>
      <c r="K42" t="s">
        <v>11444</v>
      </c>
    </row>
    <row r="43" spans="1:12" customFormat="1" x14ac:dyDescent="0.2">
      <c r="A43">
        <v>3708</v>
      </c>
      <c r="B43" t="s">
        <v>3709</v>
      </c>
      <c r="C43" s="9" t="str">
        <f>IFERROR(VLOOKUP(B43,Merged!E:G,3,FALSE),"")</f>
        <v/>
      </c>
      <c r="E43" t="s">
        <v>6589</v>
      </c>
      <c r="F43" t="str">
        <f t="shared" si="0"/>
        <v>201904</v>
      </c>
      <c r="G43">
        <f t="shared" si="1"/>
        <v>2019</v>
      </c>
      <c r="H43">
        <v>4</v>
      </c>
      <c r="I43" s="3">
        <f t="shared" si="2"/>
        <v>29</v>
      </c>
      <c r="J43" t="s">
        <v>9449</v>
      </c>
      <c r="K43" t="s">
        <v>11445</v>
      </c>
    </row>
    <row r="44" spans="1:12" customFormat="1" x14ac:dyDescent="0.2">
      <c r="A44">
        <v>5821</v>
      </c>
      <c r="B44" t="s">
        <v>5822</v>
      </c>
      <c r="C44" s="9" t="str">
        <f>IFERROR(VLOOKUP(B44,Merged!E:G,3,FALSE),"")</f>
        <v/>
      </c>
      <c r="E44" t="s">
        <v>6622</v>
      </c>
      <c r="F44" t="str">
        <f t="shared" si="0"/>
        <v>200510</v>
      </c>
      <c r="G44">
        <f t="shared" si="1"/>
        <v>2005</v>
      </c>
      <c r="H44">
        <v>10</v>
      </c>
      <c r="I44" s="3">
        <f t="shared" si="2"/>
        <v>62</v>
      </c>
      <c r="J44" t="s">
        <v>10866</v>
      </c>
      <c r="K44" t="s">
        <v>11444</v>
      </c>
    </row>
    <row r="45" spans="1:12" customFormat="1" x14ac:dyDescent="0.2">
      <c r="A45">
        <v>4069</v>
      </c>
      <c r="B45" t="s">
        <v>4070</v>
      </c>
      <c r="C45" s="9" t="str">
        <f>IFERROR(VLOOKUP(B45,Merged!E:G,3,FALSE),"")</f>
        <v/>
      </c>
      <c r="E45" t="s">
        <v>6630</v>
      </c>
      <c r="F45" t="str">
        <f t="shared" si="0"/>
        <v>201610</v>
      </c>
      <c r="G45">
        <f t="shared" si="1"/>
        <v>2016</v>
      </c>
      <c r="H45">
        <v>10</v>
      </c>
      <c r="I45" s="3">
        <f t="shared" si="2"/>
        <v>70</v>
      </c>
      <c r="J45" t="s">
        <v>7299</v>
      </c>
      <c r="K45" t="s">
        <v>11444</v>
      </c>
      <c r="L45" t="s">
        <v>13891</v>
      </c>
    </row>
    <row r="46" spans="1:12" customFormat="1" x14ac:dyDescent="0.2">
      <c r="A46">
        <v>711</v>
      </c>
      <c r="B46" t="s">
        <v>714</v>
      </c>
      <c r="C46" s="9" t="str">
        <f>IFERROR(VLOOKUP(B46,Merged!E:G,3,FALSE),"")</f>
        <v/>
      </c>
      <c r="E46" t="s">
        <v>6631</v>
      </c>
      <c r="F46" t="str">
        <f t="shared" si="0"/>
        <v>202104</v>
      </c>
      <c r="G46">
        <f t="shared" si="1"/>
        <v>2021</v>
      </c>
      <c r="H46">
        <v>4</v>
      </c>
      <c r="I46" s="3">
        <f t="shared" si="2"/>
        <v>71</v>
      </c>
      <c r="J46" t="s">
        <v>7299</v>
      </c>
      <c r="K46" t="s">
        <v>11444</v>
      </c>
      <c r="L46" t="s">
        <v>12037</v>
      </c>
    </row>
    <row r="47" spans="1:12" customFormat="1" x14ac:dyDescent="0.2">
      <c r="A47">
        <v>1750</v>
      </c>
      <c r="B47" t="s">
        <v>1751</v>
      </c>
      <c r="C47" s="9">
        <f>IFERROR(VLOOKUP(B47,Merged!E:G,3,FALSE),"")</f>
        <v>28</v>
      </c>
      <c r="E47" t="s">
        <v>6631</v>
      </c>
      <c r="F47" t="str">
        <f t="shared" si="0"/>
        <v>201404</v>
      </c>
      <c r="G47">
        <f t="shared" si="1"/>
        <v>2014</v>
      </c>
      <c r="H47">
        <v>4</v>
      </c>
      <c r="I47" s="3">
        <f t="shared" si="2"/>
        <v>71</v>
      </c>
      <c r="J47" t="s">
        <v>7299</v>
      </c>
      <c r="K47" t="s">
        <v>11444</v>
      </c>
      <c r="L47" t="s">
        <v>12037</v>
      </c>
    </row>
    <row r="48" spans="1:12" customFormat="1" x14ac:dyDescent="0.2">
      <c r="A48">
        <v>2149</v>
      </c>
      <c r="B48" t="s">
        <v>2150</v>
      </c>
      <c r="C48" s="9" t="str">
        <f>IFERROR(VLOOKUP(B48,Merged!E:G,3,FALSE),"")</f>
        <v/>
      </c>
      <c r="E48" t="s">
        <v>6630</v>
      </c>
      <c r="F48" t="str">
        <f t="shared" si="0"/>
        <v>201110</v>
      </c>
      <c r="G48">
        <f t="shared" si="1"/>
        <v>2011</v>
      </c>
      <c r="H48">
        <v>10</v>
      </c>
      <c r="I48" s="3">
        <f t="shared" si="2"/>
        <v>70</v>
      </c>
      <c r="J48" t="s">
        <v>7299</v>
      </c>
      <c r="K48" t="s">
        <v>11444</v>
      </c>
      <c r="L48" t="s">
        <v>12037</v>
      </c>
    </row>
    <row r="49" spans="1:12" customFormat="1" x14ac:dyDescent="0.2">
      <c r="A49">
        <v>2388</v>
      </c>
      <c r="B49" t="s">
        <v>2389</v>
      </c>
      <c r="C49" s="9">
        <f>IFERROR(VLOOKUP(B49,Merged!E:G,3,FALSE),"")</f>
        <v>27</v>
      </c>
      <c r="E49" t="s">
        <v>6629</v>
      </c>
      <c r="F49" t="str">
        <f t="shared" si="0"/>
        <v>201004</v>
      </c>
      <c r="G49">
        <f t="shared" si="1"/>
        <v>2010</v>
      </c>
      <c r="H49">
        <v>4</v>
      </c>
      <c r="I49" s="3">
        <f t="shared" si="2"/>
        <v>69</v>
      </c>
      <c r="J49" t="s">
        <v>7299</v>
      </c>
      <c r="K49" t="s">
        <v>11444</v>
      </c>
      <c r="L49" t="s">
        <v>12037</v>
      </c>
    </row>
    <row r="50" spans="1:12" customFormat="1" x14ac:dyDescent="0.2">
      <c r="A50">
        <v>6386</v>
      </c>
      <c r="B50" t="s">
        <v>6387</v>
      </c>
      <c r="C50" s="9" t="str">
        <f>IFERROR(VLOOKUP(B50,Merged!E:G,3,FALSE),"")</f>
        <v/>
      </c>
      <c r="E50" t="s">
        <v>6627</v>
      </c>
      <c r="F50" t="str">
        <f t="shared" si="0"/>
        <v>200204</v>
      </c>
      <c r="G50">
        <f t="shared" si="1"/>
        <v>2002</v>
      </c>
      <c r="H50">
        <v>4</v>
      </c>
      <c r="I50" s="3">
        <f t="shared" si="2"/>
        <v>67</v>
      </c>
      <c r="J50" t="s">
        <v>11297</v>
      </c>
      <c r="K50" t="s">
        <v>11445</v>
      </c>
    </row>
    <row r="51" spans="1:12" customFormat="1" x14ac:dyDescent="0.2">
      <c r="A51">
        <v>5829</v>
      </c>
      <c r="B51" t="s">
        <v>5830</v>
      </c>
      <c r="C51" s="9" t="str">
        <f>IFERROR(VLOOKUP(B51,Merged!E:G,3,FALSE),"")</f>
        <v/>
      </c>
      <c r="E51" t="s">
        <v>6630</v>
      </c>
      <c r="F51" t="str">
        <f t="shared" si="0"/>
        <v>200510</v>
      </c>
      <c r="G51">
        <f t="shared" si="1"/>
        <v>2005</v>
      </c>
      <c r="H51">
        <v>10</v>
      </c>
      <c r="I51" s="3">
        <f t="shared" si="2"/>
        <v>70</v>
      </c>
      <c r="J51" t="s">
        <v>10874</v>
      </c>
      <c r="K51" t="s">
        <v>11442</v>
      </c>
      <c r="L51" t="s">
        <v>14717</v>
      </c>
    </row>
    <row r="52" spans="1:12" customFormat="1" x14ac:dyDescent="0.2">
      <c r="A52">
        <v>2877</v>
      </c>
      <c r="B52" t="s">
        <v>2878</v>
      </c>
      <c r="C52" s="9" t="str">
        <f>IFERROR(VLOOKUP(B52,Merged!E:G,3,FALSE),"")</f>
        <v/>
      </c>
      <c r="E52" t="s">
        <v>6638</v>
      </c>
      <c r="F52" t="str">
        <f t="shared" si="0"/>
        <v>200704</v>
      </c>
      <c r="G52">
        <f t="shared" si="1"/>
        <v>2007</v>
      </c>
      <c r="H52">
        <v>4</v>
      </c>
      <c r="I52" s="3">
        <f t="shared" si="2"/>
        <v>78</v>
      </c>
      <c r="J52" t="s">
        <v>8898</v>
      </c>
      <c r="K52" t="s">
        <v>11442</v>
      </c>
      <c r="L52" t="s">
        <v>13289</v>
      </c>
    </row>
    <row r="53" spans="1:12" customFormat="1" x14ac:dyDescent="0.2">
      <c r="A53">
        <v>5417</v>
      </c>
      <c r="B53" t="s">
        <v>5418</v>
      </c>
      <c r="C53" s="9" t="str">
        <f>IFERROR(VLOOKUP(B53,Merged!E:G,3,FALSE),"")</f>
        <v/>
      </c>
      <c r="E53" t="s">
        <v>6618</v>
      </c>
      <c r="F53" t="str">
        <f t="shared" si="0"/>
        <v>200804</v>
      </c>
      <c r="G53">
        <f t="shared" si="1"/>
        <v>2008</v>
      </c>
      <c r="H53">
        <v>4</v>
      </c>
      <c r="I53" s="3">
        <f t="shared" si="2"/>
        <v>58</v>
      </c>
      <c r="J53" t="s">
        <v>10594</v>
      </c>
      <c r="K53" t="s">
        <v>11443</v>
      </c>
    </row>
    <row r="54" spans="1:12" customFormat="1" x14ac:dyDescent="0.2">
      <c r="A54">
        <v>2625</v>
      </c>
      <c r="B54" t="s">
        <v>2626</v>
      </c>
      <c r="C54" s="9" t="str">
        <f>IFERROR(VLOOKUP(B54,Merged!E:G,3,FALSE),"")</f>
        <v/>
      </c>
      <c r="E54" t="s">
        <v>6626</v>
      </c>
      <c r="F54" t="str">
        <f t="shared" si="0"/>
        <v>200810</v>
      </c>
      <c r="G54">
        <f t="shared" si="1"/>
        <v>2008</v>
      </c>
      <c r="H54">
        <v>10</v>
      </c>
      <c r="I54" s="3">
        <f t="shared" si="2"/>
        <v>66</v>
      </c>
      <c r="J54" t="s">
        <v>8695</v>
      </c>
      <c r="K54" t="s">
        <v>11445</v>
      </c>
      <c r="L54" t="s">
        <v>13149</v>
      </c>
    </row>
    <row r="55" spans="1:12" customFormat="1" x14ac:dyDescent="0.2">
      <c r="A55">
        <v>2189</v>
      </c>
      <c r="B55" t="s">
        <v>2190</v>
      </c>
      <c r="C55" s="9" t="str">
        <f>IFERROR(VLOOKUP(B55,Merged!E:G,3,FALSE),"")</f>
        <v/>
      </c>
      <c r="E55" t="s">
        <v>6590</v>
      </c>
      <c r="F55" t="str">
        <f t="shared" si="0"/>
        <v>201106</v>
      </c>
      <c r="G55">
        <f t="shared" si="1"/>
        <v>2011</v>
      </c>
      <c r="H55">
        <v>6</v>
      </c>
      <c r="I55" s="3">
        <f t="shared" si="2"/>
        <v>30</v>
      </c>
      <c r="J55" t="s">
        <v>8374</v>
      </c>
      <c r="K55" t="s">
        <v>11444</v>
      </c>
    </row>
    <row r="56" spans="1:12" customFormat="1" x14ac:dyDescent="0.2">
      <c r="A56">
        <v>3185</v>
      </c>
      <c r="B56" t="s">
        <v>3186</v>
      </c>
      <c r="C56" s="9" t="str">
        <f>IFERROR(VLOOKUP(B56,Merged!E:G,3,FALSE),"")</f>
        <v/>
      </c>
      <c r="E56" t="s">
        <v>6626</v>
      </c>
      <c r="F56" t="str">
        <f t="shared" si="0"/>
        <v>200504</v>
      </c>
      <c r="G56">
        <f t="shared" si="1"/>
        <v>2005</v>
      </c>
      <c r="H56">
        <v>4</v>
      </c>
      <c r="I56" s="3">
        <f t="shared" si="2"/>
        <v>66</v>
      </c>
      <c r="J56" t="s">
        <v>9131</v>
      </c>
      <c r="K56" t="s">
        <v>11445</v>
      </c>
      <c r="L56" t="s">
        <v>11827</v>
      </c>
    </row>
    <row r="57" spans="1:12" customFormat="1" x14ac:dyDescent="0.2">
      <c r="A57">
        <v>4028</v>
      </c>
      <c r="B57" t="s">
        <v>4029</v>
      </c>
      <c r="C57" s="9" t="str">
        <f>IFERROR(VLOOKUP(B57,Merged!E:G,3,FALSE),"")</f>
        <v/>
      </c>
      <c r="E57" t="s">
        <v>6589</v>
      </c>
      <c r="F57" t="str">
        <f t="shared" si="0"/>
        <v>201610</v>
      </c>
      <c r="G57">
        <f t="shared" si="1"/>
        <v>2016</v>
      </c>
      <c r="H57">
        <v>10</v>
      </c>
      <c r="I57" s="3">
        <f t="shared" si="2"/>
        <v>29</v>
      </c>
      <c r="J57" t="s">
        <v>9131</v>
      </c>
      <c r="K57" t="s">
        <v>11445</v>
      </c>
      <c r="L57" t="s">
        <v>11827</v>
      </c>
    </row>
    <row r="58" spans="1:12" customFormat="1" x14ac:dyDescent="0.2">
      <c r="A58">
        <v>3270</v>
      </c>
      <c r="B58" t="s">
        <v>3271</v>
      </c>
      <c r="C58" s="9" t="str">
        <f>IFERROR(VLOOKUP(B58,Merged!E:G,3,FALSE),"")</f>
        <v/>
      </c>
      <c r="E58" t="s">
        <v>6631</v>
      </c>
      <c r="F58" t="str">
        <f t="shared" si="0"/>
        <v>200404</v>
      </c>
      <c r="G58">
        <f t="shared" si="1"/>
        <v>2004</v>
      </c>
      <c r="H58">
        <v>4</v>
      </c>
      <c r="I58" s="3">
        <f t="shared" si="2"/>
        <v>71</v>
      </c>
      <c r="J58" t="s">
        <v>9197</v>
      </c>
      <c r="K58" t="s">
        <v>11445</v>
      </c>
    </row>
    <row r="59" spans="1:12" customFormat="1" x14ac:dyDescent="0.2">
      <c r="A59">
        <v>2187</v>
      </c>
      <c r="B59" t="s">
        <v>2188</v>
      </c>
      <c r="C59" s="9" t="str">
        <f>IFERROR(VLOOKUP(B59,Merged!E:G,3,FALSE),"")</f>
        <v/>
      </c>
      <c r="E59" t="s">
        <v>6588</v>
      </c>
      <c r="F59" t="str">
        <f t="shared" si="0"/>
        <v>201106</v>
      </c>
      <c r="G59">
        <f t="shared" si="1"/>
        <v>2011</v>
      </c>
      <c r="H59">
        <v>6</v>
      </c>
      <c r="I59" s="3">
        <f t="shared" si="2"/>
        <v>28</v>
      </c>
      <c r="J59" t="s">
        <v>8372</v>
      </c>
      <c r="K59" t="s">
        <v>11445</v>
      </c>
      <c r="L59" t="s">
        <v>12647</v>
      </c>
    </row>
    <row r="60" spans="1:12" customFormat="1" x14ac:dyDescent="0.2">
      <c r="A60">
        <v>1227</v>
      </c>
      <c r="B60" t="s">
        <v>1230</v>
      </c>
      <c r="C60" s="9" t="str">
        <f>IFERROR(VLOOKUP(B60,Merged!E:G,3,FALSE),"")</f>
        <v/>
      </c>
      <c r="E60" t="s">
        <v>6587</v>
      </c>
      <c r="F60" t="str">
        <f t="shared" si="0"/>
        <v>201704</v>
      </c>
      <c r="G60">
        <f t="shared" si="1"/>
        <v>2017</v>
      </c>
      <c r="H60">
        <v>4</v>
      </c>
      <c r="I60" s="3">
        <f t="shared" si="2"/>
        <v>27</v>
      </c>
      <c r="J60" t="s">
        <v>7687</v>
      </c>
      <c r="K60" t="s">
        <v>11444</v>
      </c>
      <c r="L60" t="s">
        <v>12366</v>
      </c>
    </row>
    <row r="61" spans="1:12" customFormat="1" x14ac:dyDescent="0.2">
      <c r="A61">
        <v>2351</v>
      </c>
      <c r="B61" t="s">
        <v>2352</v>
      </c>
      <c r="C61" s="9" t="str">
        <f>IFERROR(VLOOKUP(B61,Merged!E:G,3,FALSE),"")</f>
        <v/>
      </c>
      <c r="E61" t="s">
        <v>6592</v>
      </c>
      <c r="F61" t="str">
        <f t="shared" si="0"/>
        <v>201004</v>
      </c>
      <c r="G61">
        <f t="shared" si="1"/>
        <v>2010</v>
      </c>
      <c r="H61">
        <v>4</v>
      </c>
      <c r="I61" s="3">
        <f t="shared" si="2"/>
        <v>32</v>
      </c>
      <c r="J61" t="s">
        <v>8486</v>
      </c>
      <c r="K61" t="s">
        <v>11444</v>
      </c>
      <c r="L61" t="s">
        <v>12366</v>
      </c>
    </row>
    <row r="62" spans="1:12" customFormat="1" x14ac:dyDescent="0.2">
      <c r="A62">
        <v>2629</v>
      </c>
      <c r="B62" t="s">
        <v>2630</v>
      </c>
      <c r="C62" s="9" t="str">
        <f>IFERROR(VLOOKUP(B62,Merged!E:G,3,FALSE),"")</f>
        <v/>
      </c>
      <c r="E62" t="s">
        <v>6630</v>
      </c>
      <c r="F62" t="str">
        <f t="shared" si="0"/>
        <v>200810</v>
      </c>
      <c r="G62">
        <f t="shared" si="1"/>
        <v>2008</v>
      </c>
      <c r="H62">
        <v>10</v>
      </c>
      <c r="I62" s="3">
        <f t="shared" si="2"/>
        <v>70</v>
      </c>
      <c r="J62" t="s">
        <v>8698</v>
      </c>
      <c r="K62" t="s">
        <v>11444</v>
      </c>
      <c r="L62" t="s">
        <v>12647</v>
      </c>
    </row>
    <row r="63" spans="1:12" customFormat="1" x14ac:dyDescent="0.2">
      <c r="A63">
        <v>427</v>
      </c>
      <c r="B63" t="s">
        <v>430</v>
      </c>
      <c r="C63" s="9" t="str">
        <f>IFERROR(VLOOKUP(B63,Merged!E:G,3,FALSE),"")</f>
        <v/>
      </c>
      <c r="E63" t="s">
        <v>6587</v>
      </c>
      <c r="F63" t="str">
        <f t="shared" si="0"/>
        <v>202210</v>
      </c>
      <c r="G63">
        <f t="shared" si="1"/>
        <v>2022</v>
      </c>
      <c r="H63">
        <v>10</v>
      </c>
      <c r="I63" s="3">
        <f t="shared" si="2"/>
        <v>27</v>
      </c>
      <c r="J63" t="s">
        <v>7058</v>
      </c>
      <c r="K63" t="s">
        <v>11444</v>
      </c>
    </row>
    <row r="64" spans="1:12" customFormat="1" x14ac:dyDescent="0.2">
      <c r="A64">
        <v>5231</v>
      </c>
      <c r="B64" t="s">
        <v>5232</v>
      </c>
      <c r="C64" s="9" t="str">
        <f>IFERROR(VLOOKUP(B64,Merged!E:G,3,FALSE),"")</f>
        <v/>
      </c>
      <c r="E64" t="s">
        <v>6592</v>
      </c>
      <c r="F64" t="str">
        <f t="shared" si="0"/>
        <v>200904</v>
      </c>
      <c r="G64">
        <f t="shared" si="1"/>
        <v>2009</v>
      </c>
      <c r="H64">
        <v>4</v>
      </c>
      <c r="I64" s="3">
        <f t="shared" si="2"/>
        <v>32</v>
      </c>
      <c r="J64" t="s">
        <v>10462</v>
      </c>
      <c r="K64" t="s">
        <v>11445</v>
      </c>
    </row>
    <row r="65" spans="1:12" customFormat="1" x14ac:dyDescent="0.2">
      <c r="A65">
        <v>4187</v>
      </c>
      <c r="B65" t="s">
        <v>4188</v>
      </c>
      <c r="C65" s="9" t="str">
        <f>IFERROR(VLOOKUP(B65,Merged!E:G,3,FALSE),"")</f>
        <v/>
      </c>
      <c r="E65" t="s">
        <v>6588</v>
      </c>
      <c r="F65" t="str">
        <f t="shared" si="0"/>
        <v>201510</v>
      </c>
      <c r="G65">
        <f t="shared" si="1"/>
        <v>2015</v>
      </c>
      <c r="H65">
        <v>10</v>
      </c>
      <c r="I65" s="3">
        <f t="shared" si="2"/>
        <v>28</v>
      </c>
      <c r="J65" t="s">
        <v>9807</v>
      </c>
      <c r="K65" t="s">
        <v>11444</v>
      </c>
    </row>
    <row r="66" spans="1:12" customFormat="1" x14ac:dyDescent="0.2">
      <c r="A66">
        <v>5661</v>
      </c>
      <c r="B66" t="s">
        <v>5662</v>
      </c>
      <c r="C66" s="9" t="str">
        <f>IFERROR(VLOOKUP(B66,Merged!E:G,3,FALSE),"")</f>
        <v/>
      </c>
      <c r="E66" t="s">
        <v>6622</v>
      </c>
      <c r="F66" t="str">
        <f t="shared" ref="F66:F129" si="3">TEXT($G66,"0000") &amp; TEXT($H66,"00")</f>
        <v>200610</v>
      </c>
      <c r="G66">
        <f t="shared" ref="G66:G129" si="4">IFERROR(
  IF(ISNUMBER(SEARCH("平成",B66)),
     1988 + VALUE(MID(B66, SEARCH("平成",B66) + 2, FIND("年", B66) - SEARCH("平成",B66) - 2)),
  IF(ISNUMBER(SEARCH("令和元年",B66)),
     2019,
  IF(ISNUMBER(SEARCH("令和",B66)),
     2018 + VALUE(MID(B66, SEARCH("令和",B66) + 2, FIND("年", B66) - SEARCH("令和",B66) - 2)),
  ""))),
"")</f>
        <v>2006</v>
      </c>
      <c r="H66">
        <v>10</v>
      </c>
      <c r="I66" s="3">
        <f t="shared" ref="I66:I129" si="5">VALUE(RIGHT($E66,LEN($E66)-1))</f>
        <v>62</v>
      </c>
      <c r="J66" t="s">
        <v>9807</v>
      </c>
      <c r="K66" t="s">
        <v>11444</v>
      </c>
    </row>
    <row r="67" spans="1:12" customFormat="1" x14ac:dyDescent="0.2">
      <c r="A67">
        <v>4427</v>
      </c>
      <c r="B67" t="s">
        <v>4428</v>
      </c>
      <c r="C67" s="9" t="str">
        <f>IFERROR(VLOOKUP(B67,Merged!E:G,3,FALSE),"")</f>
        <v/>
      </c>
      <c r="E67" t="s">
        <v>6588</v>
      </c>
      <c r="F67" t="str">
        <f t="shared" si="3"/>
        <v>201404</v>
      </c>
      <c r="G67">
        <f t="shared" si="4"/>
        <v>2014</v>
      </c>
      <c r="H67">
        <v>4</v>
      </c>
      <c r="I67" s="3">
        <f t="shared" si="5"/>
        <v>28</v>
      </c>
      <c r="J67" t="s">
        <v>9971</v>
      </c>
      <c r="K67" t="s">
        <v>11442</v>
      </c>
    </row>
    <row r="68" spans="1:12" customFormat="1" x14ac:dyDescent="0.2">
      <c r="A68">
        <v>5070</v>
      </c>
      <c r="B68" t="s">
        <v>5071</v>
      </c>
      <c r="C68" s="9" t="str">
        <f>IFERROR(VLOOKUP(B68,Merged!E:G,3,FALSE),"")</f>
        <v/>
      </c>
      <c r="E68" t="s">
        <v>6591</v>
      </c>
      <c r="F68" t="str">
        <f t="shared" si="3"/>
        <v>201004</v>
      </c>
      <c r="G68">
        <f t="shared" si="4"/>
        <v>2010</v>
      </c>
      <c r="H68">
        <v>4</v>
      </c>
      <c r="I68" s="3">
        <f t="shared" si="5"/>
        <v>31</v>
      </c>
      <c r="J68" t="s">
        <v>9971</v>
      </c>
      <c r="K68" t="s">
        <v>11442</v>
      </c>
    </row>
    <row r="69" spans="1:12" customFormat="1" x14ac:dyDescent="0.2">
      <c r="A69">
        <v>3548</v>
      </c>
      <c r="B69" t="s">
        <v>3549</v>
      </c>
      <c r="C69" s="9" t="str">
        <f>IFERROR(VLOOKUP(B69,Merged!E:G,3,FALSE),"")</f>
        <v/>
      </c>
      <c r="E69" t="s">
        <v>6589</v>
      </c>
      <c r="F69" t="str">
        <f t="shared" si="3"/>
        <v>202004</v>
      </c>
      <c r="G69">
        <f t="shared" si="4"/>
        <v>2020</v>
      </c>
      <c r="H69">
        <v>4</v>
      </c>
      <c r="I69" s="3">
        <f t="shared" si="5"/>
        <v>29</v>
      </c>
      <c r="J69" t="s">
        <v>9339</v>
      </c>
      <c r="K69" t="s">
        <v>11444</v>
      </c>
    </row>
    <row r="70" spans="1:12" customFormat="1" x14ac:dyDescent="0.2">
      <c r="A70">
        <v>4510</v>
      </c>
      <c r="B70" t="s">
        <v>4511</v>
      </c>
      <c r="C70" s="9" t="str">
        <f>IFERROR(VLOOKUP(B70,Merged!E:G,3,FALSE),"")</f>
        <v/>
      </c>
      <c r="E70" t="s">
        <v>6591</v>
      </c>
      <c r="F70" t="str">
        <f t="shared" si="3"/>
        <v>201310</v>
      </c>
      <c r="G70">
        <f t="shared" si="4"/>
        <v>2013</v>
      </c>
      <c r="H70">
        <v>10</v>
      </c>
      <c r="I70" s="3">
        <f t="shared" si="5"/>
        <v>31</v>
      </c>
      <c r="J70" t="s">
        <v>10032</v>
      </c>
      <c r="K70" t="s">
        <v>11444</v>
      </c>
    </row>
    <row r="71" spans="1:12" customFormat="1" x14ac:dyDescent="0.2">
      <c r="A71">
        <v>428</v>
      </c>
      <c r="B71" t="s">
        <v>431</v>
      </c>
      <c r="C71" s="9" t="str">
        <f>IFERROR(VLOOKUP(B71,Merged!E:G,3,FALSE),"")</f>
        <v/>
      </c>
      <c r="E71" t="s">
        <v>6588</v>
      </c>
      <c r="F71" t="str">
        <f t="shared" si="3"/>
        <v>202210</v>
      </c>
      <c r="G71">
        <f t="shared" si="4"/>
        <v>2022</v>
      </c>
      <c r="H71">
        <v>10</v>
      </c>
      <c r="I71" s="3">
        <f t="shared" si="5"/>
        <v>28</v>
      </c>
      <c r="J71" t="s">
        <v>7059</v>
      </c>
      <c r="K71" t="s">
        <v>11445</v>
      </c>
      <c r="L71" t="s">
        <v>11827</v>
      </c>
    </row>
    <row r="72" spans="1:12" customFormat="1" x14ac:dyDescent="0.2">
      <c r="A72">
        <v>4990</v>
      </c>
      <c r="B72" t="s">
        <v>4991</v>
      </c>
      <c r="C72" s="9" t="str">
        <f>IFERROR(VLOOKUP(B72,Merged!E:G,3,FALSE),"")</f>
        <v/>
      </c>
      <c r="E72" t="s">
        <v>6591</v>
      </c>
      <c r="F72" t="str">
        <f t="shared" si="3"/>
        <v>201010</v>
      </c>
      <c r="G72">
        <f t="shared" si="4"/>
        <v>2010</v>
      </c>
      <c r="H72">
        <v>10</v>
      </c>
      <c r="I72" s="3">
        <f t="shared" si="5"/>
        <v>31</v>
      </c>
      <c r="J72" t="s">
        <v>10306</v>
      </c>
      <c r="K72" t="s">
        <v>11442</v>
      </c>
    </row>
    <row r="73" spans="1:12" customFormat="1" x14ac:dyDescent="0.2">
      <c r="A73">
        <v>5580</v>
      </c>
      <c r="B73" t="s">
        <v>5581</v>
      </c>
      <c r="C73" s="9" t="str">
        <f>IFERROR(VLOOKUP(B73,Merged!E:G,3,FALSE),"")</f>
        <v/>
      </c>
      <c r="E73" t="s">
        <v>6621</v>
      </c>
      <c r="F73" t="str">
        <f t="shared" si="3"/>
        <v>200704</v>
      </c>
      <c r="G73">
        <f t="shared" si="4"/>
        <v>2007</v>
      </c>
      <c r="H73">
        <v>4</v>
      </c>
      <c r="I73" s="3">
        <f t="shared" si="5"/>
        <v>61</v>
      </c>
      <c r="J73" t="s">
        <v>10306</v>
      </c>
      <c r="K73" t="s">
        <v>11442</v>
      </c>
    </row>
    <row r="74" spans="1:12" customFormat="1" x14ac:dyDescent="0.2">
      <c r="A74">
        <v>4668</v>
      </c>
      <c r="B74" t="s">
        <v>4669</v>
      </c>
      <c r="C74" s="9" t="str">
        <f>IFERROR(VLOOKUP(B74,Merged!E:G,3,FALSE),"")</f>
        <v/>
      </c>
      <c r="E74" t="s">
        <v>6589</v>
      </c>
      <c r="F74" t="str">
        <f t="shared" si="3"/>
        <v>201210</v>
      </c>
      <c r="G74">
        <f t="shared" si="4"/>
        <v>2012</v>
      </c>
      <c r="H74">
        <v>10</v>
      </c>
      <c r="I74" s="3">
        <f t="shared" si="5"/>
        <v>29</v>
      </c>
      <c r="J74" t="s">
        <v>10116</v>
      </c>
      <c r="K74" t="s">
        <v>11443</v>
      </c>
      <c r="L74" t="s">
        <v>14170</v>
      </c>
    </row>
    <row r="75" spans="1:12" customFormat="1" x14ac:dyDescent="0.2">
      <c r="A75">
        <v>4910</v>
      </c>
      <c r="B75" t="s">
        <v>4911</v>
      </c>
      <c r="C75" s="9" t="str">
        <f>IFERROR(VLOOKUP(B75,Merged!E:G,3,FALSE),"")</f>
        <v/>
      </c>
      <c r="E75" t="s">
        <v>6591</v>
      </c>
      <c r="F75" t="str">
        <f t="shared" si="3"/>
        <v>201106</v>
      </c>
      <c r="G75">
        <f t="shared" si="4"/>
        <v>2011</v>
      </c>
      <c r="H75">
        <v>6</v>
      </c>
      <c r="I75" s="3">
        <f t="shared" si="5"/>
        <v>31</v>
      </c>
      <c r="J75" t="s">
        <v>10116</v>
      </c>
      <c r="K75" t="s">
        <v>11443</v>
      </c>
      <c r="L75" t="s">
        <v>14170</v>
      </c>
    </row>
    <row r="76" spans="1:12" customFormat="1" x14ac:dyDescent="0.2">
      <c r="A76">
        <v>5500</v>
      </c>
      <c r="B76" t="s">
        <v>5501</v>
      </c>
      <c r="C76" s="9" t="str">
        <f>IFERROR(VLOOKUP(B76,Merged!E:G,3,FALSE),"")</f>
        <v/>
      </c>
      <c r="E76" t="s">
        <v>6621</v>
      </c>
      <c r="F76" t="str">
        <f t="shared" si="3"/>
        <v>200710</v>
      </c>
      <c r="G76">
        <f t="shared" si="4"/>
        <v>2007</v>
      </c>
      <c r="H76">
        <v>10</v>
      </c>
      <c r="I76" s="3">
        <f t="shared" si="5"/>
        <v>61</v>
      </c>
      <c r="J76" t="s">
        <v>10647</v>
      </c>
      <c r="K76" t="s">
        <v>11443</v>
      </c>
      <c r="L76" t="s">
        <v>14559</v>
      </c>
    </row>
    <row r="77" spans="1:12" customFormat="1" x14ac:dyDescent="0.2">
      <c r="A77">
        <v>5820</v>
      </c>
      <c r="B77" t="s">
        <v>5821</v>
      </c>
      <c r="C77" s="9" t="str">
        <f>IFERROR(VLOOKUP(B77,Merged!E:G,3,FALSE),"")</f>
        <v/>
      </c>
      <c r="E77" t="s">
        <v>6621</v>
      </c>
      <c r="F77" t="str">
        <f t="shared" si="3"/>
        <v>200510</v>
      </c>
      <c r="G77">
        <f t="shared" si="4"/>
        <v>2005</v>
      </c>
      <c r="H77">
        <v>10</v>
      </c>
      <c r="I77" s="3">
        <f t="shared" si="5"/>
        <v>61</v>
      </c>
      <c r="J77" t="s">
        <v>10865</v>
      </c>
      <c r="K77" t="s">
        <v>11442</v>
      </c>
      <c r="L77" t="s">
        <v>14710</v>
      </c>
    </row>
    <row r="78" spans="1:12" customFormat="1" x14ac:dyDescent="0.2">
      <c r="A78">
        <v>6148</v>
      </c>
      <c r="B78" t="s">
        <v>6149</v>
      </c>
      <c r="C78" s="9" t="str">
        <f>IFERROR(VLOOKUP(B78,Merged!E:G,3,FALSE),"")</f>
        <v/>
      </c>
      <c r="E78" t="s">
        <v>6629</v>
      </c>
      <c r="F78" t="str">
        <f t="shared" si="3"/>
        <v>200310</v>
      </c>
      <c r="G78">
        <f t="shared" si="4"/>
        <v>2003</v>
      </c>
      <c r="H78">
        <v>10</v>
      </c>
      <c r="I78" s="3">
        <f t="shared" si="5"/>
        <v>69</v>
      </c>
      <c r="J78" t="s">
        <v>10865</v>
      </c>
      <c r="K78" t="s">
        <v>11442</v>
      </c>
      <c r="L78" t="s">
        <v>14710</v>
      </c>
    </row>
    <row r="79" spans="1:12" customFormat="1" x14ac:dyDescent="0.2">
      <c r="A79">
        <v>1665</v>
      </c>
      <c r="B79" t="s">
        <v>1667</v>
      </c>
      <c r="C79" s="9">
        <v>25</v>
      </c>
      <c r="E79" t="s">
        <v>6626</v>
      </c>
      <c r="F79" t="str">
        <f t="shared" si="3"/>
        <v>201410</v>
      </c>
      <c r="G79">
        <f t="shared" si="4"/>
        <v>2014</v>
      </c>
      <c r="H79">
        <v>10</v>
      </c>
      <c r="I79" s="3">
        <f t="shared" si="5"/>
        <v>66</v>
      </c>
      <c r="J79" s="9" t="s">
        <v>15670</v>
      </c>
      <c r="K79" t="s">
        <v>11442</v>
      </c>
      <c r="L79" t="s">
        <v>11857</v>
      </c>
    </row>
    <row r="80" spans="1:12" customFormat="1" x14ac:dyDescent="0.2">
      <c r="A80">
        <v>1185</v>
      </c>
      <c r="B80" t="s">
        <v>1188</v>
      </c>
      <c r="C80" s="9">
        <v>24</v>
      </c>
      <c r="E80" t="s">
        <v>6625</v>
      </c>
      <c r="F80" t="str">
        <f t="shared" si="3"/>
        <v>201710</v>
      </c>
      <c r="G80">
        <f t="shared" si="4"/>
        <v>2017</v>
      </c>
      <c r="H80">
        <v>10</v>
      </c>
      <c r="I80" s="3">
        <f t="shared" si="5"/>
        <v>65</v>
      </c>
      <c r="J80" t="s">
        <v>7654</v>
      </c>
      <c r="K80" t="s">
        <v>11443</v>
      </c>
      <c r="L80" t="s">
        <v>12336</v>
      </c>
    </row>
    <row r="81" spans="1:12" customFormat="1" x14ac:dyDescent="0.2">
      <c r="A81">
        <v>1346</v>
      </c>
      <c r="B81" t="s">
        <v>1349</v>
      </c>
      <c r="C81" s="9">
        <v>25</v>
      </c>
      <c r="E81" t="s">
        <v>6626</v>
      </c>
      <c r="F81" t="str">
        <f t="shared" si="3"/>
        <v>201610</v>
      </c>
      <c r="G81">
        <f t="shared" si="4"/>
        <v>2016</v>
      </c>
      <c r="H81">
        <v>10</v>
      </c>
      <c r="I81" s="3">
        <f t="shared" si="5"/>
        <v>66</v>
      </c>
      <c r="J81" s="9" t="s">
        <v>7776</v>
      </c>
      <c r="K81" t="s">
        <v>11443</v>
      </c>
      <c r="L81" t="s">
        <v>12440</v>
      </c>
    </row>
    <row r="82" spans="1:12" customFormat="1" x14ac:dyDescent="0.2">
      <c r="A82">
        <v>466</v>
      </c>
      <c r="B82" t="s">
        <v>469</v>
      </c>
      <c r="C82" s="9" t="str">
        <f>IFERROR(VLOOKUP(B82,Merged!E:G,3,FALSE),"")</f>
        <v/>
      </c>
      <c r="E82" t="s">
        <v>6626</v>
      </c>
      <c r="F82" t="str">
        <f t="shared" si="3"/>
        <v>202210</v>
      </c>
      <c r="G82">
        <f t="shared" si="4"/>
        <v>2022</v>
      </c>
      <c r="H82">
        <v>10</v>
      </c>
      <c r="I82" s="3">
        <f t="shared" si="5"/>
        <v>66</v>
      </c>
      <c r="J82" t="s">
        <v>7091</v>
      </c>
      <c r="K82" t="s">
        <v>11442</v>
      </c>
      <c r="L82" t="s">
        <v>11857</v>
      </c>
    </row>
    <row r="83" spans="1:12" customFormat="1" x14ac:dyDescent="0.2">
      <c r="A83">
        <v>5416</v>
      </c>
      <c r="B83" t="s">
        <v>5417</v>
      </c>
      <c r="C83" s="9" t="str">
        <f>IFERROR(VLOOKUP(B83,Merged!E:G,3,FALSE),"")</f>
        <v/>
      </c>
      <c r="E83" t="s">
        <v>6617</v>
      </c>
      <c r="F83" t="str">
        <f t="shared" si="3"/>
        <v>200804</v>
      </c>
      <c r="G83">
        <f t="shared" si="4"/>
        <v>2008</v>
      </c>
      <c r="H83">
        <v>4</v>
      </c>
      <c r="I83" s="3">
        <f t="shared" si="5"/>
        <v>57</v>
      </c>
      <c r="J83" t="s">
        <v>10593</v>
      </c>
      <c r="K83" t="s">
        <v>11443</v>
      </c>
    </row>
    <row r="84" spans="1:12" x14ac:dyDescent="0.2">
      <c r="A84" s="4">
        <v>110</v>
      </c>
      <c r="B84" s="4" t="s">
        <v>113</v>
      </c>
      <c r="C84" s="4" t="str">
        <f>IFERROR(VLOOKUP(B84,Merged!E:G,3,FALSE),"")</f>
        <v/>
      </c>
      <c r="D84" s="10" t="s">
        <v>15126</v>
      </c>
      <c r="E84" s="4" t="s">
        <v>6590</v>
      </c>
      <c r="F84" s="4" t="str">
        <f t="shared" si="3"/>
        <v>202410</v>
      </c>
      <c r="G84" s="4">
        <f t="shared" si="4"/>
        <v>2024</v>
      </c>
      <c r="H84" s="4">
        <v>10</v>
      </c>
      <c r="I84" s="5">
        <f t="shared" si="5"/>
        <v>30</v>
      </c>
      <c r="J84" s="4" t="s">
        <v>6748</v>
      </c>
      <c r="K84" s="4" t="s">
        <v>11444</v>
      </c>
      <c r="L84" s="4" t="s">
        <v>11549</v>
      </c>
    </row>
    <row r="85" spans="1:12" x14ac:dyDescent="0.2">
      <c r="A85">
        <v>359</v>
      </c>
      <c r="B85" t="s">
        <v>362</v>
      </c>
      <c r="C85" s="9" t="str">
        <f>IFERROR(VLOOKUP(B85,Merged!E:G,3,FALSE),"")</f>
        <v/>
      </c>
      <c r="E85" t="s">
        <v>6599</v>
      </c>
      <c r="F85" t="str">
        <f t="shared" si="3"/>
        <v>202304</v>
      </c>
      <c r="G85">
        <f t="shared" si="4"/>
        <v>2023</v>
      </c>
      <c r="H85">
        <v>4</v>
      </c>
      <c r="I85" s="3">
        <f t="shared" si="5"/>
        <v>39</v>
      </c>
      <c r="J85" t="s">
        <v>6993</v>
      </c>
      <c r="K85" t="s">
        <v>11445</v>
      </c>
      <c r="L85" t="s">
        <v>11773</v>
      </c>
    </row>
    <row r="86" spans="1:12" x14ac:dyDescent="0.2">
      <c r="A86">
        <v>269</v>
      </c>
      <c r="B86" t="s">
        <v>272</v>
      </c>
      <c r="C86" s="9" t="str">
        <f>IFERROR(VLOOKUP(B86,Merged!E:G,3,FALSE),"")</f>
        <v/>
      </c>
      <c r="E86" t="s">
        <v>6589</v>
      </c>
      <c r="F86" t="str">
        <f t="shared" si="3"/>
        <v>202310</v>
      </c>
      <c r="G86">
        <f t="shared" si="4"/>
        <v>2023</v>
      </c>
      <c r="H86">
        <v>10</v>
      </c>
      <c r="I86" s="3">
        <f t="shared" si="5"/>
        <v>29</v>
      </c>
      <c r="J86" t="s">
        <v>6906</v>
      </c>
      <c r="K86" t="s">
        <v>11444</v>
      </c>
      <c r="L86" t="s">
        <v>11453</v>
      </c>
    </row>
    <row r="87" spans="1:12" x14ac:dyDescent="0.2">
      <c r="A87">
        <v>1469</v>
      </c>
      <c r="B87" t="s">
        <v>1472</v>
      </c>
      <c r="C87" s="9" t="str">
        <f>IFERROR(VLOOKUP(B87,Merged!E:G,3,FALSE),"")</f>
        <v/>
      </c>
      <c r="E87" t="s">
        <v>6589</v>
      </c>
      <c r="F87" t="str">
        <f t="shared" si="3"/>
        <v>201510</v>
      </c>
      <c r="G87">
        <f t="shared" si="4"/>
        <v>2015</v>
      </c>
      <c r="H87">
        <v>10</v>
      </c>
      <c r="I87" s="3">
        <f t="shared" si="5"/>
        <v>29</v>
      </c>
      <c r="J87" t="s">
        <v>7871</v>
      </c>
      <c r="K87" t="s">
        <v>11445</v>
      </c>
    </row>
    <row r="88" spans="1:12" x14ac:dyDescent="0.2">
      <c r="A88">
        <v>4587</v>
      </c>
      <c r="B88" t="s">
        <v>4588</v>
      </c>
      <c r="C88" s="9" t="str">
        <f>IFERROR(VLOOKUP(B88,Merged!E:G,3,FALSE),"")</f>
        <v/>
      </c>
      <c r="E88" t="s">
        <v>6588</v>
      </c>
      <c r="F88" t="str">
        <f t="shared" si="3"/>
        <v>201304</v>
      </c>
      <c r="G88">
        <f t="shared" si="4"/>
        <v>2013</v>
      </c>
      <c r="H88">
        <v>4</v>
      </c>
      <c r="I88" s="3">
        <f t="shared" si="5"/>
        <v>28</v>
      </c>
      <c r="J88" t="s">
        <v>10073</v>
      </c>
      <c r="K88" t="s">
        <v>11444</v>
      </c>
      <c r="L88" t="s">
        <v>13675</v>
      </c>
    </row>
    <row r="89" spans="1:12" x14ac:dyDescent="0.2">
      <c r="A89">
        <v>3706</v>
      </c>
      <c r="B89" t="s">
        <v>3707</v>
      </c>
      <c r="C89" s="9" t="str">
        <f>IFERROR(VLOOKUP(B89,Merged!E:G,3,FALSE),"")</f>
        <v/>
      </c>
      <c r="E89" t="s">
        <v>6587</v>
      </c>
      <c r="F89" t="str">
        <f t="shared" si="3"/>
        <v>201904</v>
      </c>
      <c r="G89">
        <f t="shared" si="4"/>
        <v>2019</v>
      </c>
      <c r="H89">
        <v>4</v>
      </c>
      <c r="I89" s="3">
        <f t="shared" si="5"/>
        <v>27</v>
      </c>
      <c r="J89" t="s">
        <v>9447</v>
      </c>
      <c r="K89" t="s">
        <v>11444</v>
      </c>
      <c r="L89" t="s">
        <v>13675</v>
      </c>
    </row>
    <row r="90" spans="1:12" x14ac:dyDescent="0.2">
      <c r="A90">
        <v>3184</v>
      </c>
      <c r="B90" t="s">
        <v>3185</v>
      </c>
      <c r="C90" s="9" t="str">
        <f>IFERROR(VLOOKUP(B90,Merged!E:G,3,FALSE),"")</f>
        <v/>
      </c>
      <c r="E90" t="s">
        <v>6625</v>
      </c>
      <c r="F90" t="str">
        <f t="shared" si="3"/>
        <v>200504</v>
      </c>
      <c r="G90">
        <f t="shared" si="4"/>
        <v>2005</v>
      </c>
      <c r="H90">
        <v>4</v>
      </c>
      <c r="I90" s="3">
        <f t="shared" si="5"/>
        <v>65</v>
      </c>
      <c r="J90" t="s">
        <v>9130</v>
      </c>
      <c r="K90" t="s">
        <v>11444</v>
      </c>
    </row>
    <row r="91" spans="1:12" x14ac:dyDescent="0.2">
      <c r="A91">
        <v>2704</v>
      </c>
      <c r="B91" t="s">
        <v>2705</v>
      </c>
      <c r="C91" s="9" t="str">
        <f>IFERROR(VLOOKUP(B91,Merged!E:G,3,FALSE),"")</f>
        <v/>
      </c>
      <c r="E91" t="s">
        <v>6625</v>
      </c>
      <c r="F91" t="str">
        <f t="shared" si="3"/>
        <v>200804</v>
      </c>
      <c r="G91">
        <f t="shared" si="4"/>
        <v>2008</v>
      </c>
      <c r="H91">
        <v>4</v>
      </c>
      <c r="I91" s="3">
        <f t="shared" si="5"/>
        <v>65</v>
      </c>
      <c r="J91" t="s">
        <v>8760</v>
      </c>
      <c r="K91" t="s">
        <v>11445</v>
      </c>
    </row>
    <row r="92" spans="1:12" x14ac:dyDescent="0.2">
      <c r="A92">
        <v>3547</v>
      </c>
      <c r="B92" t="s">
        <v>3548</v>
      </c>
      <c r="C92" s="9" t="str">
        <f>IFERROR(VLOOKUP(B92,Merged!E:G,3,FALSE),"")</f>
        <v/>
      </c>
      <c r="E92" t="s">
        <v>6588</v>
      </c>
      <c r="F92" t="str">
        <f t="shared" si="3"/>
        <v>202004</v>
      </c>
      <c r="G92">
        <f t="shared" si="4"/>
        <v>2020</v>
      </c>
      <c r="H92">
        <v>4</v>
      </c>
      <c r="I92" s="3">
        <f t="shared" si="5"/>
        <v>28</v>
      </c>
      <c r="J92" t="s">
        <v>8760</v>
      </c>
      <c r="K92" t="s">
        <v>11445</v>
      </c>
    </row>
    <row r="93" spans="1:12" x14ac:dyDescent="0.2">
      <c r="A93">
        <v>4749</v>
      </c>
      <c r="B93" t="s">
        <v>4750</v>
      </c>
      <c r="C93" s="9" t="str">
        <f>IFERROR(VLOOKUP(B93,Merged!E:G,3,FALSE),"")</f>
        <v/>
      </c>
      <c r="E93" t="s">
        <v>6590</v>
      </c>
      <c r="F93" t="str">
        <f t="shared" si="3"/>
        <v>201204</v>
      </c>
      <c r="G93">
        <f t="shared" si="4"/>
        <v>2012</v>
      </c>
      <c r="H93">
        <v>4</v>
      </c>
      <c r="I93" s="3">
        <f t="shared" si="5"/>
        <v>30</v>
      </c>
      <c r="J93" t="s">
        <v>8760</v>
      </c>
      <c r="K93" t="s">
        <v>11445</v>
      </c>
    </row>
    <row r="94" spans="1:12" x14ac:dyDescent="0.2">
      <c r="A94">
        <v>2144</v>
      </c>
      <c r="B94" t="s">
        <v>2145</v>
      </c>
      <c r="C94" s="9" t="str">
        <f>IFERROR(VLOOKUP(B94,Merged!E:G,3,FALSE),"")</f>
        <v/>
      </c>
      <c r="E94" t="s">
        <v>6625</v>
      </c>
      <c r="F94" t="str">
        <f t="shared" si="3"/>
        <v>201110</v>
      </c>
      <c r="G94">
        <f t="shared" si="4"/>
        <v>2011</v>
      </c>
      <c r="H94">
        <v>10</v>
      </c>
      <c r="I94" s="3">
        <f t="shared" si="5"/>
        <v>65</v>
      </c>
      <c r="J94" t="s">
        <v>8340</v>
      </c>
      <c r="K94" t="s">
        <v>11444</v>
      </c>
      <c r="L94" t="s">
        <v>12884</v>
      </c>
    </row>
    <row r="95" spans="1:12" x14ac:dyDescent="0.2">
      <c r="A95">
        <v>1545</v>
      </c>
      <c r="B95" t="s">
        <v>1548</v>
      </c>
      <c r="C95" s="9" t="str">
        <f>IFERROR(VLOOKUP(B95,Merged!E:G,3,FALSE),"")</f>
        <v/>
      </c>
      <c r="E95" t="s">
        <v>6586</v>
      </c>
      <c r="F95" t="str">
        <f t="shared" si="3"/>
        <v>201504</v>
      </c>
      <c r="G95">
        <f t="shared" si="4"/>
        <v>2015</v>
      </c>
      <c r="H95">
        <v>4</v>
      </c>
      <c r="I95" s="3">
        <f t="shared" si="5"/>
        <v>26</v>
      </c>
      <c r="J95" t="s">
        <v>7921</v>
      </c>
      <c r="K95" t="s">
        <v>11445</v>
      </c>
      <c r="L95" t="s">
        <v>11827</v>
      </c>
    </row>
    <row r="96" spans="1:12" x14ac:dyDescent="0.2">
      <c r="A96">
        <v>749</v>
      </c>
      <c r="B96" t="s">
        <v>752</v>
      </c>
      <c r="C96" s="9" t="str">
        <f>IFERROR(VLOOKUP(B96,Merged!E:G,3,FALSE),"")</f>
        <v/>
      </c>
      <c r="E96" t="s">
        <v>6589</v>
      </c>
      <c r="F96" t="str">
        <f t="shared" si="3"/>
        <v>202010</v>
      </c>
      <c r="G96">
        <f t="shared" si="4"/>
        <v>2020</v>
      </c>
      <c r="H96">
        <v>10</v>
      </c>
      <c r="I96" s="3">
        <f t="shared" si="5"/>
        <v>29</v>
      </c>
      <c r="J96" t="s">
        <v>7330</v>
      </c>
      <c r="K96" t="s">
        <v>11442</v>
      </c>
    </row>
    <row r="97" spans="1:12" x14ac:dyDescent="0.2">
      <c r="A97">
        <v>1707</v>
      </c>
      <c r="B97" t="s">
        <v>1708</v>
      </c>
      <c r="C97" s="9" t="str">
        <f>IFERROR(VLOOKUP(B97,Merged!E:G,3,FALSE),"")</f>
        <v/>
      </c>
      <c r="E97" t="s">
        <v>6588</v>
      </c>
      <c r="F97" t="str">
        <f t="shared" si="3"/>
        <v>201404</v>
      </c>
      <c r="G97">
        <f t="shared" si="4"/>
        <v>2014</v>
      </c>
      <c r="H97">
        <v>4</v>
      </c>
      <c r="I97" s="3">
        <f t="shared" si="5"/>
        <v>28</v>
      </c>
      <c r="J97" t="s">
        <v>7330</v>
      </c>
      <c r="K97" t="s">
        <v>11442</v>
      </c>
    </row>
    <row r="98" spans="1:12" x14ac:dyDescent="0.2">
      <c r="A98">
        <v>3625</v>
      </c>
      <c r="B98" t="s">
        <v>3626</v>
      </c>
      <c r="C98" s="9" t="str">
        <f>IFERROR(VLOOKUP(B98,Merged!E:G,3,FALSE),"")</f>
        <v/>
      </c>
      <c r="E98" t="s">
        <v>6586</v>
      </c>
      <c r="F98" t="str">
        <f t="shared" si="3"/>
        <v>201910</v>
      </c>
      <c r="G98">
        <f t="shared" si="4"/>
        <v>2019</v>
      </c>
      <c r="H98">
        <v>10</v>
      </c>
      <c r="I98" s="3">
        <f t="shared" si="5"/>
        <v>26</v>
      </c>
      <c r="J98" t="s">
        <v>9375</v>
      </c>
      <c r="K98" t="s">
        <v>11445</v>
      </c>
      <c r="L98" t="s">
        <v>13612</v>
      </c>
    </row>
    <row r="99" spans="1:12" x14ac:dyDescent="0.2">
      <c r="A99">
        <v>266</v>
      </c>
      <c r="B99" t="s">
        <v>269</v>
      </c>
      <c r="C99" s="9" t="str">
        <f>IFERROR(VLOOKUP(B99,Merged!E:G,3,FALSE),"")</f>
        <v/>
      </c>
      <c r="E99" t="s">
        <v>6586</v>
      </c>
      <c r="F99" t="str">
        <f t="shared" si="3"/>
        <v>202310</v>
      </c>
      <c r="G99">
        <f t="shared" si="4"/>
        <v>2023</v>
      </c>
      <c r="H99">
        <v>10</v>
      </c>
      <c r="I99" s="3">
        <f t="shared" si="5"/>
        <v>26</v>
      </c>
      <c r="J99" t="s">
        <v>6903</v>
      </c>
      <c r="K99" t="s">
        <v>11442</v>
      </c>
      <c r="L99" t="s">
        <v>11697</v>
      </c>
    </row>
    <row r="100" spans="1:12" x14ac:dyDescent="0.2">
      <c r="A100">
        <v>4346</v>
      </c>
      <c r="B100" t="s">
        <v>4347</v>
      </c>
      <c r="C100" s="9" t="str">
        <f>IFERROR(VLOOKUP(B100,Merged!E:G,3,FALSE),"")</f>
        <v/>
      </c>
      <c r="E100" t="s">
        <v>6587</v>
      </c>
      <c r="F100" t="str">
        <f t="shared" si="3"/>
        <v>201410</v>
      </c>
      <c r="G100">
        <f t="shared" si="4"/>
        <v>2014</v>
      </c>
      <c r="H100">
        <v>10</v>
      </c>
      <c r="I100" s="3">
        <f t="shared" si="5"/>
        <v>27</v>
      </c>
      <c r="J100" t="s">
        <v>9916</v>
      </c>
      <c r="K100" t="s">
        <v>11442</v>
      </c>
      <c r="L100" t="s">
        <v>11697</v>
      </c>
    </row>
    <row r="101" spans="1:12" x14ac:dyDescent="0.2">
      <c r="A101">
        <v>989</v>
      </c>
      <c r="B101" t="s">
        <v>992</v>
      </c>
      <c r="C101" s="9" t="str">
        <f>IFERROR(VLOOKUP(B101,Merged!E:G,3,FALSE),"")</f>
        <v/>
      </c>
      <c r="E101" t="s">
        <v>6589</v>
      </c>
      <c r="F101" t="str">
        <f t="shared" si="3"/>
        <v>201810</v>
      </c>
      <c r="G101">
        <f t="shared" si="4"/>
        <v>2018</v>
      </c>
      <c r="H101">
        <v>10</v>
      </c>
      <c r="I101" s="3">
        <f t="shared" si="5"/>
        <v>29</v>
      </c>
      <c r="J101" t="s">
        <v>7513</v>
      </c>
      <c r="K101" t="s">
        <v>11445</v>
      </c>
      <c r="L101" t="s">
        <v>12208</v>
      </c>
    </row>
    <row r="102" spans="1:12" x14ac:dyDescent="0.2">
      <c r="A102">
        <v>1228</v>
      </c>
      <c r="B102" t="s">
        <v>1231</v>
      </c>
      <c r="C102" s="9" t="str">
        <f>IFERROR(VLOOKUP(B102,Merged!E:G,3,FALSE),"")</f>
        <v/>
      </c>
      <c r="E102" t="s">
        <v>6588</v>
      </c>
      <c r="F102" t="str">
        <f t="shared" si="3"/>
        <v>201704</v>
      </c>
      <c r="G102">
        <f t="shared" si="4"/>
        <v>2017</v>
      </c>
      <c r="H102">
        <v>4</v>
      </c>
      <c r="I102" s="3">
        <f t="shared" si="5"/>
        <v>28</v>
      </c>
      <c r="J102" t="s">
        <v>7688</v>
      </c>
      <c r="K102" t="s">
        <v>11445</v>
      </c>
      <c r="L102" t="s">
        <v>12208</v>
      </c>
    </row>
    <row r="103" spans="1:12" x14ac:dyDescent="0.2">
      <c r="A103">
        <v>2111</v>
      </c>
      <c r="B103" t="s">
        <v>2112</v>
      </c>
      <c r="C103" s="9" t="str">
        <f>IFERROR(VLOOKUP(B103,Merged!E:G,3,FALSE),"")</f>
        <v/>
      </c>
      <c r="E103" t="s">
        <v>6592</v>
      </c>
      <c r="F103" t="str">
        <f t="shared" si="3"/>
        <v>201110</v>
      </c>
      <c r="G103">
        <f t="shared" si="4"/>
        <v>2011</v>
      </c>
      <c r="H103">
        <v>10</v>
      </c>
      <c r="I103" s="3">
        <f t="shared" si="5"/>
        <v>32</v>
      </c>
      <c r="J103" t="s">
        <v>8315</v>
      </c>
      <c r="K103" t="s">
        <v>11445</v>
      </c>
      <c r="L103" t="s">
        <v>12208</v>
      </c>
    </row>
    <row r="104" spans="1:12" x14ac:dyDescent="0.2">
      <c r="A104">
        <v>1548</v>
      </c>
      <c r="B104" t="s">
        <v>1551</v>
      </c>
      <c r="C104" s="9" t="str">
        <f>IFERROR(VLOOKUP(B104,Merged!E:G,3,FALSE),"")</f>
        <v/>
      </c>
      <c r="E104" t="s">
        <v>6589</v>
      </c>
      <c r="F104" t="str">
        <f t="shared" si="3"/>
        <v>201504</v>
      </c>
      <c r="G104">
        <f t="shared" si="4"/>
        <v>2015</v>
      </c>
      <c r="H104">
        <v>4</v>
      </c>
      <c r="I104" s="3">
        <f t="shared" si="5"/>
        <v>29</v>
      </c>
      <c r="J104" t="s">
        <v>7924</v>
      </c>
      <c r="K104" t="s">
        <v>11445</v>
      </c>
      <c r="L104" t="s">
        <v>12208</v>
      </c>
    </row>
    <row r="105" spans="1:12" x14ac:dyDescent="0.2">
      <c r="A105">
        <v>186</v>
      </c>
      <c r="B105" t="s">
        <v>189</v>
      </c>
      <c r="C105" s="9" t="str">
        <f>IFERROR(VLOOKUP(B105,Merged!E:G,3,FALSE),"")</f>
        <v/>
      </c>
      <c r="E105" t="s">
        <v>6586</v>
      </c>
      <c r="F105" t="str">
        <f t="shared" si="3"/>
        <v>202404</v>
      </c>
      <c r="G105">
        <f t="shared" si="4"/>
        <v>2024</v>
      </c>
      <c r="H105">
        <v>4</v>
      </c>
      <c r="I105" s="3">
        <f t="shared" si="5"/>
        <v>26</v>
      </c>
      <c r="J105" t="s">
        <v>6823</v>
      </c>
      <c r="K105" t="s">
        <v>11445</v>
      </c>
      <c r="L105" t="s">
        <v>11623</v>
      </c>
    </row>
    <row r="106" spans="1:12" x14ac:dyDescent="0.2">
      <c r="A106">
        <v>589</v>
      </c>
      <c r="B106" t="s">
        <v>592</v>
      </c>
      <c r="C106" s="9" t="str">
        <f>IFERROR(VLOOKUP(B106,Merged!E:G,3,FALSE),"")</f>
        <v/>
      </c>
      <c r="E106" t="s">
        <v>6589</v>
      </c>
      <c r="F106" t="str">
        <f t="shared" si="3"/>
        <v>202110</v>
      </c>
      <c r="G106">
        <f t="shared" si="4"/>
        <v>2021</v>
      </c>
      <c r="H106">
        <v>10</v>
      </c>
      <c r="I106" s="3">
        <f t="shared" si="5"/>
        <v>29</v>
      </c>
      <c r="J106" t="s">
        <v>7192</v>
      </c>
      <c r="K106" t="s">
        <v>11444</v>
      </c>
    </row>
    <row r="107" spans="1:12" x14ac:dyDescent="0.2">
      <c r="A107">
        <v>4790</v>
      </c>
      <c r="B107" t="s">
        <v>4791</v>
      </c>
      <c r="C107" s="9" t="str">
        <f>IFERROR(VLOOKUP(B107,Merged!E:G,3,FALSE),"")</f>
        <v/>
      </c>
      <c r="E107" t="s">
        <v>6631</v>
      </c>
      <c r="F107" t="str">
        <f t="shared" si="3"/>
        <v>201204</v>
      </c>
      <c r="G107">
        <f t="shared" si="4"/>
        <v>2012</v>
      </c>
      <c r="H107">
        <v>4</v>
      </c>
      <c r="I107" s="3">
        <f t="shared" si="5"/>
        <v>71</v>
      </c>
      <c r="J107" t="s">
        <v>10184</v>
      </c>
      <c r="K107" t="s">
        <v>11442</v>
      </c>
      <c r="L107" t="s">
        <v>13934</v>
      </c>
    </row>
    <row r="108" spans="1:12" x14ac:dyDescent="0.2">
      <c r="A108">
        <v>1895</v>
      </c>
      <c r="B108" t="s">
        <v>1896</v>
      </c>
      <c r="C108" s="9" t="str">
        <f>IFERROR(VLOOKUP(B108,Merged!E:G,3,FALSE),"")</f>
        <v/>
      </c>
      <c r="E108" t="s">
        <v>6616</v>
      </c>
      <c r="F108" t="str">
        <f t="shared" si="3"/>
        <v>201304</v>
      </c>
      <c r="G108">
        <f t="shared" si="4"/>
        <v>2013</v>
      </c>
      <c r="H108">
        <v>4</v>
      </c>
      <c r="I108" s="3">
        <f t="shared" si="5"/>
        <v>56</v>
      </c>
      <c r="J108" t="s">
        <v>8163</v>
      </c>
      <c r="K108" t="s">
        <v>11443</v>
      </c>
    </row>
    <row r="109" spans="1:12" x14ac:dyDescent="0.2">
      <c r="A109">
        <v>849</v>
      </c>
      <c r="B109" t="s">
        <v>852</v>
      </c>
      <c r="C109" s="9" t="str">
        <f>IFERROR(VLOOKUP(B109,Merged!E:G,3,FALSE),"")</f>
        <v/>
      </c>
      <c r="E109" t="s">
        <v>6609</v>
      </c>
      <c r="F109" t="str">
        <f t="shared" si="3"/>
        <v>201910</v>
      </c>
      <c r="G109">
        <f t="shared" si="4"/>
        <v>2019</v>
      </c>
      <c r="H109">
        <v>10</v>
      </c>
      <c r="I109" s="3">
        <f t="shared" si="5"/>
        <v>49</v>
      </c>
      <c r="J109" t="s">
        <v>7411</v>
      </c>
      <c r="K109" t="s">
        <v>11442</v>
      </c>
      <c r="L109" t="s">
        <v>12127</v>
      </c>
    </row>
    <row r="110" spans="1:12" x14ac:dyDescent="0.2">
      <c r="A110">
        <v>1202</v>
      </c>
      <c r="B110" t="s">
        <v>1205</v>
      </c>
      <c r="C110" s="9">
        <f>IFERROR(VLOOKUP(B110,Merged!E:G,3,FALSE),"")</f>
        <v>1</v>
      </c>
      <c r="E110" t="s">
        <v>6562</v>
      </c>
      <c r="F110" t="str">
        <f t="shared" si="3"/>
        <v>201704</v>
      </c>
      <c r="G110">
        <f t="shared" si="4"/>
        <v>2017</v>
      </c>
      <c r="H110">
        <v>4</v>
      </c>
      <c r="I110" s="3">
        <f t="shared" si="5"/>
        <v>2</v>
      </c>
      <c r="J110" t="s">
        <v>7666</v>
      </c>
      <c r="K110" t="s">
        <v>11443</v>
      </c>
      <c r="L110" t="s">
        <v>12348</v>
      </c>
    </row>
    <row r="111" spans="1:12" x14ac:dyDescent="0.2">
      <c r="A111">
        <v>2481</v>
      </c>
      <c r="B111" t="s">
        <v>2482</v>
      </c>
      <c r="C111" s="9">
        <f>IFERROR(VLOOKUP(B111,Merged!E:G,3,FALSE),"")</f>
        <v>1</v>
      </c>
      <c r="E111" t="s">
        <v>6562</v>
      </c>
      <c r="F111" t="str">
        <f t="shared" si="3"/>
        <v>200904</v>
      </c>
      <c r="G111">
        <f t="shared" si="4"/>
        <v>2009</v>
      </c>
      <c r="H111">
        <v>4</v>
      </c>
      <c r="I111" s="3">
        <f t="shared" si="5"/>
        <v>2</v>
      </c>
      <c r="J111" t="s">
        <v>7666</v>
      </c>
      <c r="K111" t="s">
        <v>11443</v>
      </c>
      <c r="L111" t="s">
        <v>12348</v>
      </c>
    </row>
    <row r="112" spans="1:12" x14ac:dyDescent="0.2">
      <c r="A112">
        <v>3522</v>
      </c>
      <c r="B112" t="s">
        <v>3523</v>
      </c>
      <c r="C112" s="9" t="str">
        <f>IFERROR(VLOOKUP(B112,Merged!E:G,3,FALSE),"")</f>
        <v/>
      </c>
      <c r="E112" t="s">
        <v>6563</v>
      </c>
      <c r="F112" t="str">
        <f t="shared" si="3"/>
        <v>202004</v>
      </c>
      <c r="G112">
        <f t="shared" si="4"/>
        <v>2020</v>
      </c>
      <c r="H112">
        <v>4</v>
      </c>
      <c r="I112" s="3">
        <f t="shared" si="5"/>
        <v>3</v>
      </c>
      <c r="J112" t="s">
        <v>7666</v>
      </c>
      <c r="K112" t="s">
        <v>11443</v>
      </c>
      <c r="L112" t="s">
        <v>12348</v>
      </c>
    </row>
    <row r="113" spans="1:12" x14ac:dyDescent="0.2">
      <c r="A113">
        <v>1841</v>
      </c>
      <c r="B113" t="s">
        <v>1842</v>
      </c>
      <c r="C113" s="9" t="str">
        <f>IFERROR(VLOOKUP(B113,Merged!E:G,3,FALSE),"")</f>
        <v/>
      </c>
      <c r="E113" t="s">
        <v>6562</v>
      </c>
      <c r="F113" t="str">
        <f t="shared" si="3"/>
        <v>201304</v>
      </c>
      <c r="G113">
        <f t="shared" si="4"/>
        <v>2013</v>
      </c>
      <c r="H113">
        <v>4</v>
      </c>
      <c r="I113" s="3">
        <f t="shared" si="5"/>
        <v>2</v>
      </c>
      <c r="J113" t="s">
        <v>8129</v>
      </c>
      <c r="K113" t="s">
        <v>11443</v>
      </c>
      <c r="L113" t="s">
        <v>12723</v>
      </c>
    </row>
    <row r="114" spans="1:12" x14ac:dyDescent="0.2">
      <c r="A114">
        <v>3026</v>
      </c>
      <c r="B114" t="s">
        <v>3027</v>
      </c>
      <c r="C114" s="9" t="str">
        <f>IFERROR(VLOOKUP(B114,Merged!E:G,3,FALSE),"")</f>
        <v/>
      </c>
      <c r="E114" t="s">
        <v>6627</v>
      </c>
      <c r="F114" t="str">
        <f t="shared" si="3"/>
        <v>200604</v>
      </c>
      <c r="G114">
        <f t="shared" si="4"/>
        <v>2006</v>
      </c>
      <c r="H114">
        <v>4</v>
      </c>
      <c r="I114" s="3">
        <f t="shared" si="5"/>
        <v>67</v>
      </c>
      <c r="J114" t="s">
        <v>9003</v>
      </c>
      <c r="K114" t="s">
        <v>11446</v>
      </c>
    </row>
    <row r="115" spans="1:12" x14ac:dyDescent="0.2">
      <c r="A115">
        <v>4151</v>
      </c>
      <c r="B115" t="s">
        <v>4152</v>
      </c>
      <c r="C115" s="9" t="str">
        <f>IFERROR(VLOOKUP(B115,Merged!E:G,3,FALSE),"")</f>
        <v/>
      </c>
      <c r="E115" t="s">
        <v>6632</v>
      </c>
      <c r="F115" t="str">
        <f t="shared" si="3"/>
        <v>201604</v>
      </c>
      <c r="G115">
        <f t="shared" si="4"/>
        <v>2016</v>
      </c>
      <c r="H115">
        <v>4</v>
      </c>
      <c r="I115" s="3">
        <f t="shared" si="5"/>
        <v>72</v>
      </c>
      <c r="J115" t="s">
        <v>9779</v>
      </c>
      <c r="K115" t="s">
        <v>11442</v>
      </c>
      <c r="L115" t="s">
        <v>13934</v>
      </c>
    </row>
    <row r="116" spans="1:12" x14ac:dyDescent="0.2">
      <c r="A116">
        <v>5112</v>
      </c>
      <c r="B116" t="s">
        <v>5113</v>
      </c>
      <c r="C116" s="9" t="str">
        <f>IFERROR(VLOOKUP(B116,Merged!E:G,3,FALSE),"")</f>
        <v/>
      </c>
      <c r="E116" t="s">
        <v>6633</v>
      </c>
      <c r="F116" t="str">
        <f t="shared" si="3"/>
        <v>201004</v>
      </c>
      <c r="G116">
        <f t="shared" si="4"/>
        <v>2010</v>
      </c>
      <c r="H116">
        <v>4</v>
      </c>
      <c r="I116" s="3">
        <f t="shared" si="5"/>
        <v>73</v>
      </c>
      <c r="J116" t="s">
        <v>10376</v>
      </c>
      <c r="K116" t="s">
        <v>11442</v>
      </c>
      <c r="L116" t="s">
        <v>13934</v>
      </c>
    </row>
    <row r="117" spans="1:12" x14ac:dyDescent="0.2">
      <c r="A117">
        <v>2075</v>
      </c>
      <c r="B117" t="s">
        <v>2076</v>
      </c>
      <c r="C117" s="9" t="str">
        <f>IFERROR(VLOOKUP(B117,Merged!E:G,3,FALSE),"")</f>
        <v/>
      </c>
      <c r="E117" t="s">
        <v>6636</v>
      </c>
      <c r="F117" t="str">
        <f t="shared" si="3"/>
        <v>201204</v>
      </c>
      <c r="G117">
        <f t="shared" si="4"/>
        <v>2012</v>
      </c>
      <c r="H117">
        <v>4</v>
      </c>
      <c r="I117" s="3">
        <f t="shared" si="5"/>
        <v>76</v>
      </c>
      <c r="J117" t="s">
        <v>8289</v>
      </c>
      <c r="K117" t="s">
        <v>11442</v>
      </c>
      <c r="L117" t="s">
        <v>12244</v>
      </c>
    </row>
    <row r="118" spans="1:12" x14ac:dyDescent="0.2">
      <c r="A118">
        <v>5757</v>
      </c>
      <c r="B118" t="s">
        <v>5758</v>
      </c>
      <c r="C118" s="9" t="str">
        <f>IFERROR(VLOOKUP(B118,Merged!E:G,3,FALSE),"")</f>
        <v/>
      </c>
      <c r="E118" t="s">
        <v>6638</v>
      </c>
      <c r="F118" t="str">
        <f t="shared" si="3"/>
        <v>200604</v>
      </c>
      <c r="G118">
        <f t="shared" si="4"/>
        <v>2006</v>
      </c>
      <c r="H118">
        <v>4</v>
      </c>
      <c r="I118" s="3">
        <f t="shared" si="5"/>
        <v>78</v>
      </c>
      <c r="J118" t="s">
        <v>10823</v>
      </c>
      <c r="K118" t="s">
        <v>11442</v>
      </c>
      <c r="L118" t="s">
        <v>12244</v>
      </c>
    </row>
    <row r="119" spans="1:12" x14ac:dyDescent="0.2">
      <c r="A119">
        <v>6077</v>
      </c>
      <c r="B119" t="s">
        <v>6078</v>
      </c>
      <c r="C119" s="9" t="str">
        <f>IFERROR(VLOOKUP(B119,Merged!E:G,3,FALSE),"")</f>
        <v/>
      </c>
      <c r="E119" t="s">
        <v>6638</v>
      </c>
      <c r="F119" t="str">
        <f t="shared" si="3"/>
        <v>200404</v>
      </c>
      <c r="G119">
        <f t="shared" si="4"/>
        <v>2004</v>
      </c>
      <c r="H119">
        <v>4</v>
      </c>
      <c r="I119" s="3">
        <f t="shared" si="5"/>
        <v>78</v>
      </c>
      <c r="J119" t="s">
        <v>10823</v>
      </c>
      <c r="K119" t="s">
        <v>11442</v>
      </c>
      <c r="L119" t="s">
        <v>12244</v>
      </c>
    </row>
    <row r="120" spans="1:12" x14ac:dyDescent="0.2">
      <c r="A120">
        <v>2057</v>
      </c>
      <c r="B120" t="s">
        <v>2058</v>
      </c>
      <c r="C120" s="9">
        <f>IFERROR(VLOOKUP(B120,Merged!E:G,3,FALSE),"")</f>
        <v>21</v>
      </c>
      <c r="E120" t="s">
        <v>6618</v>
      </c>
      <c r="F120" t="str">
        <f t="shared" si="3"/>
        <v>201204</v>
      </c>
      <c r="G120">
        <f t="shared" si="4"/>
        <v>2012</v>
      </c>
      <c r="H120">
        <v>4</v>
      </c>
      <c r="I120" s="3">
        <f t="shared" si="5"/>
        <v>58</v>
      </c>
      <c r="J120" t="s">
        <v>8275</v>
      </c>
      <c r="K120" t="s">
        <v>11442</v>
      </c>
      <c r="L120" t="s">
        <v>12835</v>
      </c>
    </row>
    <row r="121" spans="1:12" x14ac:dyDescent="0.2">
      <c r="A121">
        <v>5258</v>
      </c>
      <c r="B121" t="s">
        <v>5259</v>
      </c>
      <c r="C121" s="9" t="str">
        <f>IFERROR(VLOOKUP(B121,Merged!E:G,3,FALSE),"")</f>
        <v/>
      </c>
      <c r="E121" t="s">
        <v>6619</v>
      </c>
      <c r="F121" t="str">
        <f t="shared" si="3"/>
        <v>200904</v>
      </c>
      <c r="G121">
        <f t="shared" si="4"/>
        <v>2009</v>
      </c>
      <c r="H121">
        <v>4</v>
      </c>
      <c r="I121" s="3">
        <f t="shared" si="5"/>
        <v>59</v>
      </c>
      <c r="J121" t="s">
        <v>10484</v>
      </c>
      <c r="K121" t="s">
        <v>11445</v>
      </c>
      <c r="L121" t="s">
        <v>12970</v>
      </c>
    </row>
    <row r="122" spans="1:12" x14ac:dyDescent="0.2">
      <c r="A122">
        <v>5106</v>
      </c>
      <c r="B122" t="s">
        <v>5107</v>
      </c>
      <c r="C122" s="9" t="str">
        <f>IFERROR(VLOOKUP(B122,Merged!E:G,3,FALSE),"")</f>
        <v/>
      </c>
      <c r="E122" t="s">
        <v>6627</v>
      </c>
      <c r="F122" t="str">
        <f t="shared" si="3"/>
        <v>201004</v>
      </c>
      <c r="G122">
        <f t="shared" si="4"/>
        <v>2010</v>
      </c>
      <c r="H122">
        <v>4</v>
      </c>
      <c r="I122" s="3">
        <f t="shared" si="5"/>
        <v>67</v>
      </c>
      <c r="J122" t="s">
        <v>10375</v>
      </c>
      <c r="K122" t="s">
        <v>11443</v>
      </c>
      <c r="L122" t="s">
        <v>12884</v>
      </c>
    </row>
    <row r="123" spans="1:12" x14ac:dyDescent="0.2">
      <c r="A123">
        <v>5069</v>
      </c>
      <c r="B123" t="s">
        <v>5070</v>
      </c>
      <c r="C123" s="9" t="str">
        <f>IFERROR(VLOOKUP(B123,Merged!E:G,3,FALSE),"")</f>
        <v/>
      </c>
      <c r="E123" t="s">
        <v>6590</v>
      </c>
      <c r="F123" t="str">
        <f t="shared" si="3"/>
        <v>201004</v>
      </c>
      <c r="G123">
        <f t="shared" si="4"/>
        <v>2010</v>
      </c>
      <c r="H123">
        <v>4</v>
      </c>
      <c r="I123" s="3">
        <f t="shared" si="5"/>
        <v>30</v>
      </c>
      <c r="J123" t="s">
        <v>10354</v>
      </c>
      <c r="K123" t="s">
        <v>11445</v>
      </c>
      <c r="L123" t="s">
        <v>14361</v>
      </c>
    </row>
    <row r="124" spans="1:12" x14ac:dyDescent="0.2">
      <c r="A124" s="4">
        <v>2</v>
      </c>
      <c r="B124" s="4" t="s">
        <v>6</v>
      </c>
      <c r="C124" s="4">
        <v>1</v>
      </c>
      <c r="D124" s="6" t="s">
        <v>15125</v>
      </c>
      <c r="E124" s="4" t="s">
        <v>6562</v>
      </c>
      <c r="F124" s="4" t="str">
        <f t="shared" si="3"/>
        <v>202504</v>
      </c>
      <c r="G124" s="4">
        <f t="shared" si="4"/>
        <v>2025</v>
      </c>
      <c r="H124" s="4">
        <v>4</v>
      </c>
      <c r="I124" s="5">
        <f t="shared" si="5"/>
        <v>2</v>
      </c>
      <c r="J124" s="4" t="s">
        <v>6642</v>
      </c>
      <c r="K124" s="4" t="s">
        <v>11443</v>
      </c>
      <c r="L124" s="4" t="s">
        <v>11448</v>
      </c>
    </row>
    <row r="125" spans="1:12" x14ac:dyDescent="0.2">
      <c r="A125" s="4">
        <v>1282</v>
      </c>
      <c r="B125" s="4" t="s">
        <v>1285</v>
      </c>
      <c r="C125" s="4">
        <v>1</v>
      </c>
      <c r="D125" s="6" t="s">
        <v>15125</v>
      </c>
      <c r="E125" s="4" t="s">
        <v>6562</v>
      </c>
      <c r="F125" s="4" t="str">
        <f t="shared" si="3"/>
        <v>201610</v>
      </c>
      <c r="G125" s="4">
        <f t="shared" si="4"/>
        <v>2016</v>
      </c>
      <c r="H125" s="4">
        <v>10</v>
      </c>
      <c r="I125" s="5">
        <f t="shared" si="5"/>
        <v>2</v>
      </c>
      <c r="J125" s="4" t="s">
        <v>7727</v>
      </c>
      <c r="K125" s="4" t="s">
        <v>11443</v>
      </c>
      <c r="L125" s="4" t="s">
        <v>11448</v>
      </c>
    </row>
    <row r="126" spans="1:12" x14ac:dyDescent="0.2">
      <c r="A126" s="4">
        <v>3523</v>
      </c>
      <c r="B126" s="4" t="s">
        <v>3524</v>
      </c>
      <c r="C126" s="4" t="str">
        <f>IFERROR(VLOOKUP(B126,Merged!E:G,3,FALSE),"")</f>
        <v/>
      </c>
      <c r="D126" s="6" t="s">
        <v>15125</v>
      </c>
      <c r="E126" s="4" t="s">
        <v>6564</v>
      </c>
      <c r="F126" s="4" t="str">
        <f t="shared" si="3"/>
        <v>202004</v>
      </c>
      <c r="G126" s="4">
        <f t="shared" si="4"/>
        <v>2020</v>
      </c>
      <c r="H126" s="4">
        <v>4</v>
      </c>
      <c r="I126" s="5">
        <f t="shared" si="5"/>
        <v>4</v>
      </c>
      <c r="J126" s="4" t="s">
        <v>7727</v>
      </c>
      <c r="K126" s="4" t="s">
        <v>11443</v>
      </c>
      <c r="L126" s="4" t="s">
        <v>11448</v>
      </c>
    </row>
    <row r="127" spans="1:12" x14ac:dyDescent="0.2">
      <c r="A127">
        <v>6321</v>
      </c>
      <c r="B127" t="s">
        <v>6322</v>
      </c>
      <c r="C127" s="9" t="str">
        <f>IFERROR(VLOOKUP(B127,Merged!E:G,3,FALSE),"")</f>
        <v/>
      </c>
      <c r="E127" t="s">
        <v>6562</v>
      </c>
      <c r="F127" t="str">
        <f t="shared" si="3"/>
        <v>200204</v>
      </c>
      <c r="G127">
        <f t="shared" si="4"/>
        <v>2002</v>
      </c>
      <c r="H127">
        <v>4</v>
      </c>
      <c r="I127" s="3">
        <f t="shared" si="5"/>
        <v>2</v>
      </c>
      <c r="J127" t="s">
        <v>11247</v>
      </c>
      <c r="K127" t="s">
        <v>11443</v>
      </c>
      <c r="L127" t="s">
        <v>14022</v>
      </c>
    </row>
    <row r="128" spans="1:12" x14ac:dyDescent="0.2">
      <c r="A128">
        <v>5761</v>
      </c>
      <c r="B128" t="s">
        <v>5762</v>
      </c>
      <c r="C128" s="9" t="str">
        <f>IFERROR(VLOOKUP(B128,Merged!E:G,3,FALSE),"")</f>
        <v/>
      </c>
      <c r="E128" t="s">
        <v>6562</v>
      </c>
      <c r="F128" t="str">
        <f t="shared" si="3"/>
        <v>200510</v>
      </c>
      <c r="G128">
        <f t="shared" si="4"/>
        <v>2005</v>
      </c>
      <c r="H128">
        <v>10</v>
      </c>
      <c r="I128" s="3">
        <f t="shared" si="5"/>
        <v>2</v>
      </c>
      <c r="J128" t="s">
        <v>10826</v>
      </c>
      <c r="K128" t="s">
        <v>11443</v>
      </c>
      <c r="L128" t="s">
        <v>14022</v>
      </c>
    </row>
    <row r="129" spans="1:12" x14ac:dyDescent="0.2">
      <c r="A129">
        <v>5201</v>
      </c>
      <c r="B129" t="s">
        <v>5202</v>
      </c>
      <c r="C129" s="9" t="str">
        <f>IFERROR(VLOOKUP(B129,Merged!E:G,3,FALSE),"")</f>
        <v/>
      </c>
      <c r="E129" t="s">
        <v>6562</v>
      </c>
      <c r="F129" t="str">
        <f t="shared" si="3"/>
        <v>200904</v>
      </c>
      <c r="G129">
        <f t="shared" si="4"/>
        <v>2009</v>
      </c>
      <c r="H129">
        <v>4</v>
      </c>
      <c r="I129" s="3">
        <f t="shared" si="5"/>
        <v>2</v>
      </c>
      <c r="J129" t="s">
        <v>10439</v>
      </c>
      <c r="K129" t="s">
        <v>11443</v>
      </c>
      <c r="L129" t="s">
        <v>14022</v>
      </c>
    </row>
    <row r="130" spans="1:12" x14ac:dyDescent="0.2">
      <c r="A130">
        <v>4321</v>
      </c>
      <c r="B130" t="s">
        <v>4322</v>
      </c>
      <c r="C130" s="9" t="str">
        <f>IFERROR(VLOOKUP(B130,Merged!E:G,3,FALSE),"")</f>
        <v/>
      </c>
      <c r="E130" t="s">
        <v>6562</v>
      </c>
      <c r="F130" t="str">
        <f t="shared" ref="F130:F193" si="6">TEXT($G130,"0000") &amp; TEXT($H130,"00")</f>
        <v>201410</v>
      </c>
      <c r="G130">
        <f t="shared" ref="G130:G193" si="7">IFERROR(
  IF(ISNUMBER(SEARCH("平成",B130)),
     1988 + VALUE(MID(B130, SEARCH("平成",B130) + 2, FIND("年", B130) - SEARCH("平成",B130) - 2)),
  IF(ISNUMBER(SEARCH("令和元年",B130)),
     2019,
  IF(ISNUMBER(SEARCH("令和",B130)),
     2018 + VALUE(MID(B130, SEARCH("令和",B130) + 2, FIND("年", B130) - SEARCH("令和",B130) - 2)),
  ""))),
"")</f>
        <v>2014</v>
      </c>
      <c r="H130">
        <v>10</v>
      </c>
      <c r="I130" s="3">
        <f t="shared" ref="I130:I193" si="8">VALUE(RIGHT($E130,LEN($E130)-1))</f>
        <v>2</v>
      </c>
      <c r="J130" t="s">
        <v>9902</v>
      </c>
      <c r="K130" t="s">
        <v>11443</v>
      </c>
      <c r="L130" t="s">
        <v>14022</v>
      </c>
    </row>
    <row r="131" spans="1:12" x14ac:dyDescent="0.2">
      <c r="A131">
        <v>2402</v>
      </c>
      <c r="B131" t="s">
        <v>2403</v>
      </c>
      <c r="C131" s="9" t="str">
        <f>IFERROR(VLOOKUP(B131,Merged!E:G,3,FALSE),"")</f>
        <v/>
      </c>
      <c r="E131" t="s">
        <v>6563</v>
      </c>
      <c r="F131" t="str">
        <f t="shared" si="6"/>
        <v>200910</v>
      </c>
      <c r="G131">
        <f t="shared" si="7"/>
        <v>2009</v>
      </c>
      <c r="H131">
        <v>10</v>
      </c>
      <c r="I131" s="3">
        <f t="shared" si="8"/>
        <v>3</v>
      </c>
      <c r="J131" t="s">
        <v>8524</v>
      </c>
      <c r="K131" t="s">
        <v>11445</v>
      </c>
      <c r="L131" t="s">
        <v>12152</v>
      </c>
    </row>
    <row r="132" spans="1:12" x14ac:dyDescent="0.2">
      <c r="A132">
        <v>2857</v>
      </c>
      <c r="B132" t="s">
        <v>2858</v>
      </c>
      <c r="C132" s="9" t="str">
        <f>IFERROR(VLOOKUP(B132,Merged!E:G,3,FALSE),"")</f>
        <v/>
      </c>
      <c r="E132" t="s">
        <v>6618</v>
      </c>
      <c r="F132" t="str">
        <f t="shared" si="6"/>
        <v>200704</v>
      </c>
      <c r="G132">
        <f t="shared" si="7"/>
        <v>2007</v>
      </c>
      <c r="H132">
        <v>4</v>
      </c>
      <c r="I132" s="3">
        <f t="shared" si="8"/>
        <v>58</v>
      </c>
      <c r="J132" t="s">
        <v>8524</v>
      </c>
      <c r="K132" t="s">
        <v>11445</v>
      </c>
      <c r="L132" t="s">
        <v>12152</v>
      </c>
    </row>
    <row r="133" spans="1:12" x14ac:dyDescent="0.2">
      <c r="A133">
        <v>5290</v>
      </c>
      <c r="B133" t="s">
        <v>5291</v>
      </c>
      <c r="C133" s="9" t="str">
        <f>IFERROR(VLOOKUP(B133,Merged!E:G,3,FALSE),"")</f>
        <v/>
      </c>
      <c r="E133" t="s">
        <v>6571</v>
      </c>
      <c r="F133" t="str">
        <f t="shared" si="6"/>
        <v>200810</v>
      </c>
      <c r="G133">
        <f t="shared" si="7"/>
        <v>2008</v>
      </c>
      <c r="H133">
        <v>10</v>
      </c>
      <c r="I133" s="3">
        <f t="shared" si="8"/>
        <v>11</v>
      </c>
      <c r="J133" t="s">
        <v>10504</v>
      </c>
      <c r="K133" t="s">
        <v>11445</v>
      </c>
      <c r="L133" t="s">
        <v>11591</v>
      </c>
    </row>
    <row r="134" spans="1:12" x14ac:dyDescent="0.2">
      <c r="A134">
        <v>6247</v>
      </c>
      <c r="B134" t="s">
        <v>6248</v>
      </c>
      <c r="C134" s="9" t="str">
        <f>IFERROR(VLOOKUP(B134,Merged!E:G,3,FALSE),"")</f>
        <v/>
      </c>
      <c r="E134" t="s">
        <v>6568</v>
      </c>
      <c r="F134" t="str">
        <f t="shared" si="6"/>
        <v>200210</v>
      </c>
      <c r="G134">
        <f t="shared" si="7"/>
        <v>2002</v>
      </c>
      <c r="H134">
        <v>10</v>
      </c>
      <c r="I134" s="3">
        <f t="shared" si="8"/>
        <v>8</v>
      </c>
      <c r="J134" t="s">
        <v>11180</v>
      </c>
      <c r="K134" t="s">
        <v>11443</v>
      </c>
      <c r="L134" t="s">
        <v>13600</v>
      </c>
    </row>
    <row r="135" spans="1:12" x14ac:dyDescent="0.2">
      <c r="A135">
        <v>5285</v>
      </c>
      <c r="B135" t="s">
        <v>5286</v>
      </c>
      <c r="C135" s="9" t="str">
        <f>IFERROR(VLOOKUP(B135,Merged!E:G,3,FALSE),"")</f>
        <v/>
      </c>
      <c r="E135" t="s">
        <v>6566</v>
      </c>
      <c r="F135" t="str">
        <f t="shared" si="6"/>
        <v>200810</v>
      </c>
      <c r="G135">
        <f t="shared" si="7"/>
        <v>2008</v>
      </c>
      <c r="H135">
        <v>10</v>
      </c>
      <c r="I135" s="3">
        <f t="shared" si="8"/>
        <v>6</v>
      </c>
      <c r="J135" t="s">
        <v>10501</v>
      </c>
      <c r="K135" t="s">
        <v>11443</v>
      </c>
      <c r="L135" t="s">
        <v>12895</v>
      </c>
    </row>
    <row r="136" spans="1:12" x14ac:dyDescent="0.2">
      <c r="A136">
        <v>3921</v>
      </c>
      <c r="B136" t="s">
        <v>3922</v>
      </c>
      <c r="C136" s="9" t="str">
        <f>IFERROR(VLOOKUP(B136,Merged!E:G,3,FALSE),"")</f>
        <v/>
      </c>
      <c r="E136" t="s">
        <v>6562</v>
      </c>
      <c r="F136" t="str">
        <f t="shared" si="6"/>
        <v>201704</v>
      </c>
      <c r="G136">
        <f t="shared" si="7"/>
        <v>2017</v>
      </c>
      <c r="H136">
        <v>4</v>
      </c>
      <c r="I136" s="3">
        <f t="shared" si="8"/>
        <v>2</v>
      </c>
      <c r="J136" t="s">
        <v>9617</v>
      </c>
      <c r="K136" t="s">
        <v>11442</v>
      </c>
      <c r="L136" t="s">
        <v>13815</v>
      </c>
    </row>
    <row r="137" spans="1:12" x14ac:dyDescent="0.2">
      <c r="A137">
        <v>2962</v>
      </c>
      <c r="B137" t="s">
        <v>2963</v>
      </c>
      <c r="C137" s="9" t="str">
        <f>IFERROR(VLOOKUP(B137,Merged!E:G,3,FALSE),"")</f>
        <v/>
      </c>
      <c r="E137" t="s">
        <v>6563</v>
      </c>
      <c r="F137" t="str">
        <f t="shared" si="6"/>
        <v>200604</v>
      </c>
      <c r="G137">
        <f t="shared" si="7"/>
        <v>2006</v>
      </c>
      <c r="H137">
        <v>4</v>
      </c>
      <c r="I137" s="3">
        <f t="shared" si="8"/>
        <v>3</v>
      </c>
      <c r="J137" t="s">
        <v>8957</v>
      </c>
      <c r="K137" t="s">
        <v>11443</v>
      </c>
      <c r="L137" t="s">
        <v>11742</v>
      </c>
    </row>
    <row r="138" spans="1:12" x14ac:dyDescent="0.2">
      <c r="A138">
        <v>2320</v>
      </c>
      <c r="B138" t="s">
        <v>2321</v>
      </c>
      <c r="C138" s="9" t="str">
        <f>IFERROR(VLOOKUP(B138,Merged!E:G,3,FALSE),"")</f>
        <v/>
      </c>
      <c r="E138" t="s">
        <v>6561</v>
      </c>
      <c r="F138" t="str">
        <f t="shared" si="6"/>
        <v>201004</v>
      </c>
      <c r="G138">
        <f t="shared" si="7"/>
        <v>2010</v>
      </c>
      <c r="H138">
        <v>4</v>
      </c>
      <c r="I138" s="3">
        <f t="shared" si="8"/>
        <v>1</v>
      </c>
      <c r="J138" t="s">
        <v>8465</v>
      </c>
      <c r="K138" t="s">
        <v>11443</v>
      </c>
      <c r="L138" t="s">
        <v>11742</v>
      </c>
    </row>
    <row r="139" spans="1:12" x14ac:dyDescent="0.2">
      <c r="A139">
        <v>321</v>
      </c>
      <c r="B139" t="s">
        <v>324</v>
      </c>
      <c r="C139" s="9">
        <v>1</v>
      </c>
      <c r="E139" t="s">
        <v>6561</v>
      </c>
      <c r="F139" t="str">
        <f t="shared" si="6"/>
        <v>202304</v>
      </c>
      <c r="G139">
        <f t="shared" si="7"/>
        <v>2023</v>
      </c>
      <c r="H139">
        <v>4</v>
      </c>
      <c r="I139" s="3">
        <f t="shared" si="8"/>
        <v>1</v>
      </c>
      <c r="J139" t="s">
        <v>6955</v>
      </c>
      <c r="K139" t="s">
        <v>11443</v>
      </c>
      <c r="L139" t="s">
        <v>11742</v>
      </c>
    </row>
    <row r="140" spans="1:12" x14ac:dyDescent="0.2">
      <c r="A140">
        <v>881</v>
      </c>
      <c r="B140" t="s">
        <v>884</v>
      </c>
      <c r="C140" s="9">
        <f>IFERROR(VLOOKUP(B140,Merged!E:G,3,FALSE),"")</f>
        <v>1</v>
      </c>
      <c r="E140" t="s">
        <v>6561</v>
      </c>
      <c r="F140" t="str">
        <f t="shared" si="6"/>
        <v>201904</v>
      </c>
      <c r="G140">
        <f t="shared" si="7"/>
        <v>2019</v>
      </c>
      <c r="H140">
        <v>4</v>
      </c>
      <c r="I140" s="3">
        <f t="shared" si="8"/>
        <v>1</v>
      </c>
      <c r="J140" t="s">
        <v>6955</v>
      </c>
      <c r="K140" t="s">
        <v>11443</v>
      </c>
      <c r="L140" t="s">
        <v>11742</v>
      </c>
    </row>
    <row r="141" spans="1:12" x14ac:dyDescent="0.2">
      <c r="A141">
        <v>1441</v>
      </c>
      <c r="B141" t="s">
        <v>1444</v>
      </c>
      <c r="C141" s="9" t="str">
        <f>IFERROR(VLOOKUP(B141,Merged!E:G,3,FALSE),"")</f>
        <v/>
      </c>
      <c r="E141" t="s">
        <v>6561</v>
      </c>
      <c r="F141" t="str">
        <f t="shared" si="6"/>
        <v>201510</v>
      </c>
      <c r="G141">
        <f t="shared" si="7"/>
        <v>2015</v>
      </c>
      <c r="H141">
        <v>10</v>
      </c>
      <c r="I141" s="3">
        <f t="shared" si="8"/>
        <v>1</v>
      </c>
      <c r="J141" t="s">
        <v>6955</v>
      </c>
      <c r="K141" t="s">
        <v>11443</v>
      </c>
      <c r="L141" t="s">
        <v>11742</v>
      </c>
    </row>
    <row r="142" spans="1:12" x14ac:dyDescent="0.2">
      <c r="A142">
        <v>3441</v>
      </c>
      <c r="B142" t="s">
        <v>3442</v>
      </c>
      <c r="C142" s="9" t="str">
        <f>IFERROR(VLOOKUP(B142,Merged!E:G,3,FALSE),"")</f>
        <v/>
      </c>
      <c r="E142" t="s">
        <v>6562</v>
      </c>
      <c r="F142" t="str">
        <f t="shared" si="6"/>
        <v>202104</v>
      </c>
      <c r="G142">
        <f t="shared" si="7"/>
        <v>2021</v>
      </c>
      <c r="H142">
        <v>4</v>
      </c>
      <c r="I142" s="3">
        <f t="shared" si="8"/>
        <v>2</v>
      </c>
      <c r="J142" t="s">
        <v>9297</v>
      </c>
      <c r="K142" t="s">
        <v>11444</v>
      </c>
      <c r="L142" t="s">
        <v>13559</v>
      </c>
    </row>
    <row r="143" spans="1:12" x14ac:dyDescent="0.2">
      <c r="A143">
        <v>5235</v>
      </c>
      <c r="B143" t="s">
        <v>5236</v>
      </c>
      <c r="C143" s="9" t="str">
        <f>IFERROR(VLOOKUP(B143,Merged!E:G,3,FALSE),"")</f>
        <v/>
      </c>
      <c r="E143" t="s">
        <v>6596</v>
      </c>
      <c r="F143" t="str">
        <f t="shared" si="6"/>
        <v>200904</v>
      </c>
      <c r="G143">
        <f t="shared" si="7"/>
        <v>2009</v>
      </c>
      <c r="H143">
        <v>4</v>
      </c>
      <c r="I143" s="3">
        <f t="shared" si="8"/>
        <v>36</v>
      </c>
      <c r="J143" t="s">
        <v>10466</v>
      </c>
      <c r="K143" t="s">
        <v>11442</v>
      </c>
      <c r="L143" t="s">
        <v>13727</v>
      </c>
    </row>
    <row r="144" spans="1:12" x14ac:dyDescent="0.2">
      <c r="A144">
        <v>3790</v>
      </c>
      <c r="B144" t="s">
        <v>3791</v>
      </c>
      <c r="C144" s="9" t="str">
        <f>IFERROR(VLOOKUP(B144,Merged!E:G,3,FALSE),"")</f>
        <v/>
      </c>
      <c r="E144" t="s">
        <v>6591</v>
      </c>
      <c r="F144" t="str">
        <f t="shared" si="6"/>
        <v>201810</v>
      </c>
      <c r="G144">
        <f t="shared" si="7"/>
        <v>2018</v>
      </c>
      <c r="H144">
        <v>10</v>
      </c>
      <c r="I144" s="3">
        <f t="shared" si="8"/>
        <v>31</v>
      </c>
      <c r="J144" t="s">
        <v>9514</v>
      </c>
      <c r="K144" t="s">
        <v>11442</v>
      </c>
      <c r="L144" t="s">
        <v>13727</v>
      </c>
    </row>
    <row r="145" spans="1:12" x14ac:dyDescent="0.2">
      <c r="A145">
        <v>4189</v>
      </c>
      <c r="B145" t="s">
        <v>4190</v>
      </c>
      <c r="C145" s="9" t="str">
        <f>IFERROR(VLOOKUP(B145,Merged!E:G,3,FALSE),"")</f>
        <v/>
      </c>
      <c r="E145" t="s">
        <v>6590</v>
      </c>
      <c r="F145" t="str">
        <f t="shared" si="6"/>
        <v>201510</v>
      </c>
      <c r="G145">
        <f t="shared" si="7"/>
        <v>2015</v>
      </c>
      <c r="H145">
        <v>10</v>
      </c>
      <c r="I145" s="3">
        <f t="shared" si="8"/>
        <v>30</v>
      </c>
      <c r="J145" t="s">
        <v>9514</v>
      </c>
      <c r="K145" t="s">
        <v>11442</v>
      </c>
      <c r="L145" t="s">
        <v>13727</v>
      </c>
    </row>
    <row r="146" spans="1:12" x14ac:dyDescent="0.2">
      <c r="A146">
        <v>2433</v>
      </c>
      <c r="B146" t="s">
        <v>2434</v>
      </c>
      <c r="C146" s="9" t="str">
        <f>IFERROR(VLOOKUP(B146,Merged!E:G,3,FALSE),"")</f>
        <v/>
      </c>
      <c r="E146" t="s">
        <v>6594</v>
      </c>
      <c r="F146" t="str">
        <f t="shared" si="6"/>
        <v>200910</v>
      </c>
      <c r="G146">
        <f t="shared" si="7"/>
        <v>2009</v>
      </c>
      <c r="H146">
        <v>10</v>
      </c>
      <c r="I146" s="3">
        <f t="shared" si="8"/>
        <v>34</v>
      </c>
      <c r="J146" t="s">
        <v>8550</v>
      </c>
      <c r="K146" t="s">
        <v>11443</v>
      </c>
      <c r="L146" t="s">
        <v>13037</v>
      </c>
    </row>
    <row r="147" spans="1:12" x14ac:dyDescent="0.2">
      <c r="A147">
        <v>3265</v>
      </c>
      <c r="B147" t="s">
        <v>3266</v>
      </c>
      <c r="C147" s="9" t="str">
        <f>IFERROR(VLOOKUP(B147,Merged!E:G,3,FALSE),"")</f>
        <v/>
      </c>
      <c r="E147" t="s">
        <v>6626</v>
      </c>
      <c r="F147" t="str">
        <f t="shared" si="6"/>
        <v>200404</v>
      </c>
      <c r="G147">
        <f t="shared" si="7"/>
        <v>2004</v>
      </c>
      <c r="H147">
        <v>4</v>
      </c>
      <c r="I147" s="3">
        <f t="shared" si="8"/>
        <v>66</v>
      </c>
      <c r="J147" t="s">
        <v>9193</v>
      </c>
      <c r="K147" t="s">
        <v>11443</v>
      </c>
      <c r="L147" t="s">
        <v>13490</v>
      </c>
    </row>
    <row r="148" spans="1:12" x14ac:dyDescent="0.2">
      <c r="A148">
        <v>1687</v>
      </c>
      <c r="B148" t="s">
        <v>1688</v>
      </c>
      <c r="C148" s="9" t="str">
        <f>IFERROR(VLOOKUP(B148,Merged!E:G,3,FALSE),"")</f>
        <v/>
      </c>
      <c r="E148" t="s">
        <v>6568</v>
      </c>
      <c r="F148" t="str">
        <f t="shared" si="6"/>
        <v>201404</v>
      </c>
      <c r="G148">
        <f t="shared" si="7"/>
        <v>2014</v>
      </c>
      <c r="H148">
        <v>4</v>
      </c>
      <c r="I148" s="3">
        <f t="shared" si="8"/>
        <v>8</v>
      </c>
      <c r="J148" t="s">
        <v>8021</v>
      </c>
      <c r="K148" t="s">
        <v>11444</v>
      </c>
      <c r="L148" t="s">
        <v>12241</v>
      </c>
    </row>
    <row r="149" spans="1:12" x14ac:dyDescent="0.2">
      <c r="A149">
        <v>352</v>
      </c>
      <c r="B149" t="s">
        <v>355</v>
      </c>
      <c r="C149" s="9" t="str">
        <f>IFERROR(VLOOKUP(B149,Merged!E:G,3,FALSE),"")</f>
        <v/>
      </c>
      <c r="E149" t="s">
        <v>6592</v>
      </c>
      <c r="F149" t="str">
        <f t="shared" si="6"/>
        <v>202304</v>
      </c>
      <c r="G149">
        <f t="shared" si="7"/>
        <v>2023</v>
      </c>
      <c r="H149">
        <v>4</v>
      </c>
      <c r="I149" s="3">
        <f t="shared" si="8"/>
        <v>32</v>
      </c>
      <c r="J149" t="s">
        <v>6986</v>
      </c>
      <c r="K149" t="s">
        <v>11445</v>
      </c>
      <c r="L149" t="s">
        <v>11766</v>
      </c>
    </row>
    <row r="150" spans="1:12" x14ac:dyDescent="0.2">
      <c r="A150">
        <v>2354</v>
      </c>
      <c r="B150" t="s">
        <v>2355</v>
      </c>
      <c r="C150" s="9" t="str">
        <f>IFERROR(VLOOKUP(B150,Merged!E:G,3,FALSE),"")</f>
        <v/>
      </c>
      <c r="E150" t="s">
        <v>6595</v>
      </c>
      <c r="F150" t="str">
        <f t="shared" si="6"/>
        <v>201004</v>
      </c>
      <c r="G150">
        <f t="shared" si="7"/>
        <v>2010</v>
      </c>
      <c r="H150">
        <v>4</v>
      </c>
      <c r="I150" s="3">
        <f t="shared" si="8"/>
        <v>35</v>
      </c>
      <c r="J150" t="s">
        <v>8489</v>
      </c>
      <c r="K150" t="s">
        <v>11445</v>
      </c>
      <c r="L150" t="s">
        <v>12474</v>
      </c>
    </row>
    <row r="151" spans="1:12" x14ac:dyDescent="0.2">
      <c r="A151">
        <v>3015</v>
      </c>
      <c r="B151" t="s">
        <v>3016</v>
      </c>
      <c r="C151" s="9" t="str">
        <f>IFERROR(VLOOKUP(B151,Merged!E:G,3,FALSE),"")</f>
        <v/>
      </c>
      <c r="E151" t="s">
        <v>6616</v>
      </c>
      <c r="F151" t="str">
        <f t="shared" si="6"/>
        <v>200604</v>
      </c>
      <c r="G151">
        <f t="shared" si="7"/>
        <v>2006</v>
      </c>
      <c r="H151">
        <v>4</v>
      </c>
      <c r="I151" s="3">
        <f t="shared" si="8"/>
        <v>56</v>
      </c>
      <c r="J151" t="s">
        <v>8489</v>
      </c>
      <c r="K151" t="s">
        <v>11445</v>
      </c>
      <c r="L151" t="s">
        <v>12474</v>
      </c>
    </row>
    <row r="152" spans="1:12" x14ac:dyDescent="0.2">
      <c r="A152">
        <v>1392</v>
      </c>
      <c r="B152" t="s">
        <v>1395</v>
      </c>
      <c r="C152" s="9" t="str">
        <f>IFERROR(VLOOKUP(B152,Merged!E:G,3,FALSE),"")</f>
        <v/>
      </c>
      <c r="E152" t="s">
        <v>6592</v>
      </c>
      <c r="F152" t="str">
        <f t="shared" si="6"/>
        <v>201604</v>
      </c>
      <c r="G152">
        <f t="shared" si="7"/>
        <v>2016</v>
      </c>
      <c r="H152">
        <v>4</v>
      </c>
      <c r="I152" s="3">
        <f t="shared" si="8"/>
        <v>32</v>
      </c>
      <c r="J152" t="s">
        <v>7814</v>
      </c>
      <c r="K152" t="s">
        <v>11445</v>
      </c>
      <c r="L152" t="s">
        <v>12474</v>
      </c>
    </row>
    <row r="153" spans="1:12" x14ac:dyDescent="0.2">
      <c r="A153">
        <v>271</v>
      </c>
      <c r="B153" t="s">
        <v>274</v>
      </c>
      <c r="C153" s="9" t="str">
        <f>IFERROR(VLOOKUP(B153,Merged!E:G,3,FALSE),"")</f>
        <v/>
      </c>
      <c r="E153" t="s">
        <v>6591</v>
      </c>
      <c r="F153" t="str">
        <f t="shared" si="6"/>
        <v>202310</v>
      </c>
      <c r="G153">
        <f t="shared" si="7"/>
        <v>2023</v>
      </c>
      <c r="H153">
        <v>10</v>
      </c>
      <c r="I153" s="3">
        <f t="shared" si="8"/>
        <v>31</v>
      </c>
      <c r="J153" t="s">
        <v>6908</v>
      </c>
      <c r="K153" t="s">
        <v>11445</v>
      </c>
      <c r="L153" t="s">
        <v>11699</v>
      </c>
    </row>
    <row r="154" spans="1:12" x14ac:dyDescent="0.2">
      <c r="A154">
        <v>1071</v>
      </c>
      <c r="B154" t="s">
        <v>1074</v>
      </c>
      <c r="C154" s="9" t="str">
        <f>IFERROR(VLOOKUP(B154,Merged!E:G,3,FALSE),"")</f>
        <v/>
      </c>
      <c r="E154" t="s">
        <v>6591</v>
      </c>
      <c r="F154" t="str">
        <f t="shared" si="6"/>
        <v>201804</v>
      </c>
      <c r="G154">
        <f t="shared" si="7"/>
        <v>2018</v>
      </c>
      <c r="H154">
        <v>4</v>
      </c>
      <c r="I154" s="3">
        <f t="shared" si="8"/>
        <v>31</v>
      </c>
      <c r="J154" t="s">
        <v>6908</v>
      </c>
      <c r="K154" t="s">
        <v>11445</v>
      </c>
      <c r="L154" t="s">
        <v>11699</v>
      </c>
    </row>
    <row r="155" spans="1:12" x14ac:dyDescent="0.2">
      <c r="A155">
        <v>3469</v>
      </c>
      <c r="B155" t="s">
        <v>3470</v>
      </c>
      <c r="C155" s="9" t="str">
        <f>IFERROR(VLOOKUP(B155,Merged!E:G,3,FALSE),"")</f>
        <v/>
      </c>
      <c r="E155" t="s">
        <v>6590</v>
      </c>
      <c r="F155" t="str">
        <f t="shared" si="6"/>
        <v>202104</v>
      </c>
      <c r="G155">
        <f t="shared" si="7"/>
        <v>2021</v>
      </c>
      <c r="H155">
        <v>4</v>
      </c>
      <c r="I155" s="3">
        <f t="shared" si="8"/>
        <v>30</v>
      </c>
      <c r="J155" t="s">
        <v>6908</v>
      </c>
      <c r="K155" t="s">
        <v>11445</v>
      </c>
      <c r="L155" t="s">
        <v>11699</v>
      </c>
    </row>
    <row r="156" spans="1:12" x14ac:dyDescent="0.2">
      <c r="A156">
        <v>6086</v>
      </c>
      <c r="B156" t="s">
        <v>6087</v>
      </c>
      <c r="C156" s="9" t="str">
        <f>IFERROR(VLOOKUP(B156,Merged!E:G,3,FALSE),"")</f>
        <v/>
      </c>
      <c r="E156" t="s">
        <v>6567</v>
      </c>
      <c r="F156" t="str">
        <f t="shared" si="6"/>
        <v>200310</v>
      </c>
      <c r="G156">
        <f t="shared" si="7"/>
        <v>2003</v>
      </c>
      <c r="H156">
        <v>10</v>
      </c>
      <c r="I156" s="3">
        <f t="shared" si="8"/>
        <v>7</v>
      </c>
      <c r="J156" t="s">
        <v>11058</v>
      </c>
      <c r="K156" t="s">
        <v>11444</v>
      </c>
      <c r="L156" t="s">
        <v>14846</v>
      </c>
    </row>
    <row r="157" spans="1:12" x14ac:dyDescent="0.2">
      <c r="A157">
        <v>2645</v>
      </c>
      <c r="B157" t="s">
        <v>2646</v>
      </c>
      <c r="C157" s="9" t="str">
        <f>IFERROR(VLOOKUP(B157,Merged!E:G,3,FALSE),"")</f>
        <v/>
      </c>
      <c r="E157" t="s">
        <v>6566</v>
      </c>
      <c r="F157" t="str">
        <f t="shared" si="6"/>
        <v>200804</v>
      </c>
      <c r="G157">
        <f t="shared" si="7"/>
        <v>2008</v>
      </c>
      <c r="H157">
        <v>4</v>
      </c>
      <c r="I157" s="3">
        <f t="shared" si="8"/>
        <v>6</v>
      </c>
      <c r="J157" t="s">
        <v>8713</v>
      </c>
      <c r="K157" t="s">
        <v>11444</v>
      </c>
      <c r="L157" t="s">
        <v>11749</v>
      </c>
    </row>
    <row r="158" spans="1:12" x14ac:dyDescent="0.2">
      <c r="A158">
        <v>2950</v>
      </c>
      <c r="B158" t="s">
        <v>2951</v>
      </c>
      <c r="C158" s="9" t="str">
        <f>IFERROR(VLOOKUP(B158,Merged!E:G,3,FALSE),"")</f>
        <v/>
      </c>
      <c r="E158" t="s">
        <v>6631</v>
      </c>
      <c r="F158" t="str">
        <f t="shared" si="6"/>
        <v>200610</v>
      </c>
      <c r="G158">
        <f t="shared" si="7"/>
        <v>2006</v>
      </c>
      <c r="H158">
        <v>10</v>
      </c>
      <c r="I158" s="3">
        <f t="shared" si="8"/>
        <v>71</v>
      </c>
      <c r="J158" t="s">
        <v>8945</v>
      </c>
      <c r="K158" t="s">
        <v>11444</v>
      </c>
      <c r="L158" t="s">
        <v>12199</v>
      </c>
    </row>
    <row r="159" spans="1:12" x14ac:dyDescent="0.2">
      <c r="A159">
        <v>6464</v>
      </c>
      <c r="B159" t="s">
        <v>6465</v>
      </c>
      <c r="C159" s="9" t="str">
        <f>IFERROR(VLOOKUP(B159,Merged!E:G,3,FALSE),"")</f>
        <v/>
      </c>
      <c r="E159" t="s">
        <v>6625</v>
      </c>
      <c r="F159" t="str">
        <f t="shared" si="6"/>
        <v>200110</v>
      </c>
      <c r="G159">
        <f t="shared" si="7"/>
        <v>2001</v>
      </c>
      <c r="H159">
        <v>10</v>
      </c>
      <c r="I159" s="3">
        <f t="shared" si="8"/>
        <v>65</v>
      </c>
      <c r="J159" t="s">
        <v>11361</v>
      </c>
      <c r="K159" t="s">
        <v>11443</v>
      </c>
      <c r="L159" t="s">
        <v>15062</v>
      </c>
    </row>
    <row r="160" spans="1:12" x14ac:dyDescent="0.2">
      <c r="A160">
        <v>6543</v>
      </c>
      <c r="B160" t="s">
        <v>6544</v>
      </c>
      <c r="C160" s="9" t="str">
        <f>IFERROR(VLOOKUP(B160,Merged!E:G,3,FALSE),"")</f>
        <v/>
      </c>
      <c r="E160" t="s">
        <v>6624</v>
      </c>
      <c r="F160" t="str">
        <f t="shared" si="6"/>
        <v>200104</v>
      </c>
      <c r="G160">
        <f t="shared" si="7"/>
        <v>2001</v>
      </c>
      <c r="H160">
        <v>4</v>
      </c>
      <c r="I160" s="3">
        <f t="shared" si="8"/>
        <v>64</v>
      </c>
      <c r="J160" t="s">
        <v>11427</v>
      </c>
      <c r="K160" t="s">
        <v>11444</v>
      </c>
      <c r="L160" t="s">
        <v>15103</v>
      </c>
    </row>
    <row r="161" spans="1:12" x14ac:dyDescent="0.2">
      <c r="A161">
        <v>6144</v>
      </c>
      <c r="B161" t="s">
        <v>6145</v>
      </c>
      <c r="C161" s="9" t="str">
        <f>IFERROR(VLOOKUP(B161,Merged!E:G,3,FALSE),"")</f>
        <v/>
      </c>
      <c r="E161" t="s">
        <v>6625</v>
      </c>
      <c r="F161" t="str">
        <f t="shared" si="6"/>
        <v>200310</v>
      </c>
      <c r="G161">
        <f t="shared" si="7"/>
        <v>2003</v>
      </c>
      <c r="H161">
        <v>10</v>
      </c>
      <c r="I161" s="3">
        <f t="shared" si="8"/>
        <v>65</v>
      </c>
      <c r="J161" t="s">
        <v>11101</v>
      </c>
      <c r="K161" t="s">
        <v>11443</v>
      </c>
      <c r="L161" t="s">
        <v>14875</v>
      </c>
    </row>
    <row r="162" spans="1:12" x14ac:dyDescent="0.2">
      <c r="A162">
        <v>3870</v>
      </c>
      <c r="B162" t="s">
        <v>3871</v>
      </c>
      <c r="C162" s="9" t="str">
        <f>IFERROR(VLOOKUP(B162,Merged!E:G,3,FALSE),"")</f>
        <v/>
      </c>
      <c r="E162" t="s">
        <v>6591</v>
      </c>
      <c r="F162" t="str">
        <f t="shared" si="6"/>
        <v>201804</v>
      </c>
      <c r="G162">
        <f t="shared" si="7"/>
        <v>2018</v>
      </c>
      <c r="H162">
        <v>4</v>
      </c>
      <c r="I162" s="3">
        <f t="shared" si="8"/>
        <v>31</v>
      </c>
      <c r="J162" t="s">
        <v>9574</v>
      </c>
      <c r="K162" t="s">
        <v>11442</v>
      </c>
      <c r="L162" t="s">
        <v>11923</v>
      </c>
    </row>
    <row r="163" spans="1:12" x14ac:dyDescent="0.2">
      <c r="A163">
        <v>4270</v>
      </c>
      <c r="B163" t="s">
        <v>4271</v>
      </c>
      <c r="C163" s="9" t="str">
        <f>IFERROR(VLOOKUP(B163,Merged!E:G,3,FALSE),"")</f>
        <v/>
      </c>
      <c r="E163" t="s">
        <v>6591</v>
      </c>
      <c r="F163" t="str">
        <f t="shared" si="6"/>
        <v>201504</v>
      </c>
      <c r="G163">
        <f t="shared" si="7"/>
        <v>2015</v>
      </c>
      <c r="H163">
        <v>4</v>
      </c>
      <c r="I163" s="3">
        <f t="shared" si="8"/>
        <v>31</v>
      </c>
      <c r="J163" t="s">
        <v>9574</v>
      </c>
      <c r="K163" t="s">
        <v>11442</v>
      </c>
      <c r="L163" t="s">
        <v>11923</v>
      </c>
    </row>
    <row r="164" spans="1:12" x14ac:dyDescent="0.2">
      <c r="A164">
        <v>4753</v>
      </c>
      <c r="B164" t="s">
        <v>4754</v>
      </c>
      <c r="C164" s="9" t="str">
        <f>IFERROR(VLOOKUP(B164,Merged!E:G,3,FALSE),"")</f>
        <v/>
      </c>
      <c r="E164" t="s">
        <v>6594</v>
      </c>
      <c r="F164" t="str">
        <f t="shared" si="6"/>
        <v>201204</v>
      </c>
      <c r="G164">
        <f t="shared" si="7"/>
        <v>2012</v>
      </c>
      <c r="H164">
        <v>4</v>
      </c>
      <c r="I164" s="3">
        <f t="shared" si="8"/>
        <v>34</v>
      </c>
      <c r="J164" t="s">
        <v>10160</v>
      </c>
      <c r="K164" t="s">
        <v>11442</v>
      </c>
      <c r="L164" t="s">
        <v>11923</v>
      </c>
    </row>
    <row r="165" spans="1:12" x14ac:dyDescent="0.2">
      <c r="A165">
        <v>2113</v>
      </c>
      <c r="B165" t="s">
        <v>2114</v>
      </c>
      <c r="C165" s="9" t="str">
        <f>IFERROR(VLOOKUP(B165,Merged!E:G,3,FALSE),"")</f>
        <v/>
      </c>
      <c r="E165" t="s">
        <v>6594</v>
      </c>
      <c r="F165" t="str">
        <f t="shared" si="6"/>
        <v>201110</v>
      </c>
      <c r="G165">
        <f t="shared" si="7"/>
        <v>2011</v>
      </c>
      <c r="H165">
        <v>10</v>
      </c>
      <c r="I165" s="3">
        <f t="shared" si="8"/>
        <v>34</v>
      </c>
      <c r="J165" t="s">
        <v>8317</v>
      </c>
      <c r="K165" t="s">
        <v>11442</v>
      </c>
      <c r="L165" t="s">
        <v>11847</v>
      </c>
    </row>
    <row r="166" spans="1:12" x14ac:dyDescent="0.2">
      <c r="A166">
        <v>2859</v>
      </c>
      <c r="B166" t="s">
        <v>2860</v>
      </c>
      <c r="C166" s="9" t="str">
        <f>IFERROR(VLOOKUP(B166,Merged!E:G,3,FALSE),"")</f>
        <v/>
      </c>
      <c r="E166" t="s">
        <v>6620</v>
      </c>
      <c r="F166" t="str">
        <f t="shared" si="6"/>
        <v>200704</v>
      </c>
      <c r="G166">
        <f t="shared" si="7"/>
        <v>2007</v>
      </c>
      <c r="H166">
        <v>4</v>
      </c>
      <c r="I166" s="3">
        <f t="shared" si="8"/>
        <v>60</v>
      </c>
      <c r="J166" t="s">
        <v>8883</v>
      </c>
      <c r="K166" t="s">
        <v>11442</v>
      </c>
      <c r="L166" t="s">
        <v>11847</v>
      </c>
    </row>
    <row r="167" spans="1:12" x14ac:dyDescent="0.2">
      <c r="A167">
        <v>3176</v>
      </c>
      <c r="B167" t="s">
        <v>3177</v>
      </c>
      <c r="C167" s="9" t="str">
        <f>IFERROR(VLOOKUP(B167,Merged!E:G,3,FALSE),"")</f>
        <v/>
      </c>
      <c r="E167" t="s">
        <v>6617</v>
      </c>
      <c r="F167" t="str">
        <f t="shared" si="6"/>
        <v>200504</v>
      </c>
      <c r="G167">
        <f t="shared" si="7"/>
        <v>2005</v>
      </c>
      <c r="H167">
        <v>4</v>
      </c>
      <c r="I167" s="3">
        <f t="shared" si="8"/>
        <v>57</v>
      </c>
      <c r="J167" t="s">
        <v>9125</v>
      </c>
      <c r="K167" t="s">
        <v>11443</v>
      </c>
      <c r="L167" t="s">
        <v>11453</v>
      </c>
    </row>
    <row r="168" spans="1:12" x14ac:dyDescent="0.2">
      <c r="A168">
        <v>3629</v>
      </c>
      <c r="B168" t="s">
        <v>3630</v>
      </c>
      <c r="C168" s="9" t="str">
        <f>IFERROR(VLOOKUP(B168,Merged!E:G,3,FALSE),"")</f>
        <v/>
      </c>
      <c r="E168" t="s">
        <v>6590</v>
      </c>
      <c r="F168" t="str">
        <f t="shared" si="6"/>
        <v>201910</v>
      </c>
      <c r="G168">
        <f t="shared" si="7"/>
        <v>2019</v>
      </c>
      <c r="H168">
        <v>10</v>
      </c>
      <c r="I168" s="3">
        <f t="shared" si="8"/>
        <v>30</v>
      </c>
      <c r="J168" t="s">
        <v>9379</v>
      </c>
      <c r="K168" t="s">
        <v>11442</v>
      </c>
      <c r="L168" t="s">
        <v>13613</v>
      </c>
    </row>
    <row r="169" spans="1:12" x14ac:dyDescent="0.2">
      <c r="A169">
        <v>4084</v>
      </c>
      <c r="B169" t="s">
        <v>4085</v>
      </c>
      <c r="C169" s="9" t="str">
        <f>IFERROR(VLOOKUP(B169,Merged!E:G,3,FALSE),"")</f>
        <v/>
      </c>
      <c r="E169" t="s">
        <v>6565</v>
      </c>
      <c r="F169" t="str">
        <f t="shared" si="6"/>
        <v>201604</v>
      </c>
      <c r="G169">
        <f t="shared" si="7"/>
        <v>2016</v>
      </c>
      <c r="H169">
        <v>4</v>
      </c>
      <c r="I169" s="3">
        <f t="shared" si="8"/>
        <v>5</v>
      </c>
      <c r="J169" t="s">
        <v>9732</v>
      </c>
      <c r="K169" t="s">
        <v>11443</v>
      </c>
      <c r="L169" t="s">
        <v>13896</v>
      </c>
    </row>
    <row r="170" spans="1:12" x14ac:dyDescent="0.2">
      <c r="A170">
        <v>6171</v>
      </c>
      <c r="B170" t="s">
        <v>6172</v>
      </c>
      <c r="C170" s="9" t="str">
        <f>IFERROR(VLOOKUP(B170,Merged!E:G,3,FALSE),"")</f>
        <v/>
      </c>
      <c r="E170" t="s">
        <v>6572</v>
      </c>
      <c r="F170" t="str">
        <f t="shared" si="6"/>
        <v>200304</v>
      </c>
      <c r="G170">
        <f t="shared" si="7"/>
        <v>2003</v>
      </c>
      <c r="H170">
        <v>4</v>
      </c>
      <c r="I170" s="3">
        <f t="shared" si="8"/>
        <v>12</v>
      </c>
      <c r="J170" t="s">
        <v>9732</v>
      </c>
      <c r="K170" t="s">
        <v>11443</v>
      </c>
      <c r="L170" t="s">
        <v>13896</v>
      </c>
    </row>
    <row r="171" spans="1:12" x14ac:dyDescent="0.2">
      <c r="A171">
        <v>1362</v>
      </c>
      <c r="B171" t="s">
        <v>1365</v>
      </c>
      <c r="C171" s="9">
        <f>IFERROR(VLOOKUP(B171,Merged!E:G,3,FALSE),"")</f>
        <v>1</v>
      </c>
      <c r="E171" t="s">
        <v>6562</v>
      </c>
      <c r="F171" t="str">
        <f t="shared" si="6"/>
        <v>201604</v>
      </c>
      <c r="G171">
        <f t="shared" si="7"/>
        <v>2016</v>
      </c>
      <c r="H171">
        <v>4</v>
      </c>
      <c r="I171" s="3">
        <f t="shared" si="8"/>
        <v>2</v>
      </c>
      <c r="J171" t="s">
        <v>7790</v>
      </c>
      <c r="K171" t="s">
        <v>11445</v>
      </c>
      <c r="L171" t="s">
        <v>12454</v>
      </c>
    </row>
    <row r="172" spans="1:12" x14ac:dyDescent="0.2">
      <c r="A172">
        <v>4801</v>
      </c>
      <c r="B172" t="s">
        <v>4802</v>
      </c>
      <c r="C172" s="9" t="str">
        <f>IFERROR(VLOOKUP(B172,Merged!E:G,3,FALSE),"")</f>
        <v/>
      </c>
      <c r="E172" t="s">
        <v>6562</v>
      </c>
      <c r="F172" t="str">
        <f t="shared" si="6"/>
        <v>201110</v>
      </c>
      <c r="G172">
        <f t="shared" si="7"/>
        <v>2011</v>
      </c>
      <c r="H172">
        <v>10</v>
      </c>
      <c r="I172" s="3">
        <f t="shared" si="8"/>
        <v>2</v>
      </c>
      <c r="J172" t="s">
        <v>10193</v>
      </c>
      <c r="K172" t="s">
        <v>11445</v>
      </c>
      <c r="L172" t="s">
        <v>14236</v>
      </c>
    </row>
    <row r="173" spans="1:12" x14ac:dyDescent="0.2">
      <c r="A173">
        <v>6160</v>
      </c>
      <c r="B173" t="s">
        <v>6161</v>
      </c>
      <c r="C173" s="9" t="str">
        <f>IFERROR(VLOOKUP(B173,Merged!E:G,3,FALSE),"")</f>
        <v/>
      </c>
      <c r="E173" t="s">
        <v>6561</v>
      </c>
      <c r="F173" t="str">
        <f t="shared" si="6"/>
        <v>200304</v>
      </c>
      <c r="G173">
        <f t="shared" si="7"/>
        <v>2003</v>
      </c>
      <c r="H173">
        <v>4</v>
      </c>
      <c r="I173" s="3">
        <f t="shared" si="8"/>
        <v>1</v>
      </c>
      <c r="J173" t="s">
        <v>11114</v>
      </c>
      <c r="K173" t="s">
        <v>11444</v>
      </c>
      <c r="L173" t="s">
        <v>14883</v>
      </c>
    </row>
    <row r="174" spans="1:12" x14ac:dyDescent="0.2">
      <c r="A174">
        <v>3680</v>
      </c>
      <c r="B174" t="s">
        <v>3681</v>
      </c>
      <c r="C174" s="9" t="str">
        <f>IFERROR(VLOOKUP(B174,Merged!E:G,3,FALSE),"")</f>
        <v/>
      </c>
      <c r="E174" t="s">
        <v>6561</v>
      </c>
      <c r="F174" t="str">
        <f t="shared" si="6"/>
        <v>201904</v>
      </c>
      <c r="G174">
        <f t="shared" si="7"/>
        <v>2019</v>
      </c>
      <c r="H174">
        <v>4</v>
      </c>
      <c r="I174" s="3">
        <f t="shared" si="8"/>
        <v>1</v>
      </c>
      <c r="J174" t="s">
        <v>9423</v>
      </c>
      <c r="K174" t="s">
        <v>11445</v>
      </c>
      <c r="L174" t="s">
        <v>13656</v>
      </c>
    </row>
    <row r="175" spans="1:12" x14ac:dyDescent="0.2">
      <c r="A175">
        <v>4160</v>
      </c>
      <c r="B175" t="s">
        <v>4161</v>
      </c>
      <c r="C175" s="9" t="str">
        <f>IFERROR(VLOOKUP(B175,Merged!E:G,3,FALSE),"")</f>
        <v/>
      </c>
      <c r="E175" t="s">
        <v>6561</v>
      </c>
      <c r="F175" t="str">
        <f t="shared" si="6"/>
        <v>201510</v>
      </c>
      <c r="G175">
        <f t="shared" si="7"/>
        <v>2015</v>
      </c>
      <c r="H175">
        <v>10</v>
      </c>
      <c r="I175" s="3">
        <f t="shared" si="8"/>
        <v>1</v>
      </c>
      <c r="J175" t="s">
        <v>9423</v>
      </c>
      <c r="K175" t="s">
        <v>11445</v>
      </c>
      <c r="L175" t="s">
        <v>13656</v>
      </c>
    </row>
    <row r="176" spans="1:12" x14ac:dyDescent="0.2">
      <c r="A176">
        <v>6000</v>
      </c>
      <c r="B176" t="s">
        <v>6001</v>
      </c>
      <c r="C176" s="9" t="str">
        <f>IFERROR(VLOOKUP(B176,Merged!E:G,3,FALSE),"")</f>
        <v/>
      </c>
      <c r="E176" t="s">
        <v>6561</v>
      </c>
      <c r="F176" t="str">
        <f t="shared" si="6"/>
        <v>200404</v>
      </c>
      <c r="G176">
        <f t="shared" si="7"/>
        <v>2004</v>
      </c>
      <c r="H176">
        <v>4</v>
      </c>
      <c r="I176" s="3">
        <f t="shared" si="8"/>
        <v>1</v>
      </c>
      <c r="J176" t="s">
        <v>9423</v>
      </c>
      <c r="K176" t="s">
        <v>11445</v>
      </c>
      <c r="L176" t="s">
        <v>13656</v>
      </c>
    </row>
    <row r="177" spans="1:12" x14ac:dyDescent="0.2">
      <c r="A177">
        <v>4320</v>
      </c>
      <c r="B177" t="s">
        <v>4321</v>
      </c>
      <c r="C177" s="9" t="str">
        <f>IFERROR(VLOOKUP(B177,Merged!E:G,3,FALSE),"")</f>
        <v/>
      </c>
      <c r="E177" t="s">
        <v>6561</v>
      </c>
      <c r="F177" t="str">
        <f t="shared" si="6"/>
        <v>201410</v>
      </c>
      <c r="G177">
        <f t="shared" si="7"/>
        <v>2014</v>
      </c>
      <c r="H177">
        <v>10</v>
      </c>
      <c r="I177" s="3">
        <f t="shared" si="8"/>
        <v>1</v>
      </c>
      <c r="J177" t="s">
        <v>9901</v>
      </c>
      <c r="K177" t="s">
        <v>11442</v>
      </c>
      <c r="L177" t="s">
        <v>11531</v>
      </c>
    </row>
    <row r="178" spans="1:12" x14ac:dyDescent="0.2">
      <c r="A178">
        <v>5361</v>
      </c>
      <c r="B178" t="s">
        <v>5362</v>
      </c>
      <c r="C178" s="9" t="str">
        <f>IFERROR(VLOOKUP(B178,Merged!E:G,3,FALSE),"")</f>
        <v/>
      </c>
      <c r="E178" t="s">
        <v>6562</v>
      </c>
      <c r="F178" t="str">
        <f t="shared" si="6"/>
        <v>200804</v>
      </c>
      <c r="G178">
        <f t="shared" si="7"/>
        <v>2008</v>
      </c>
      <c r="H178">
        <v>4</v>
      </c>
      <c r="I178" s="3">
        <f t="shared" si="8"/>
        <v>2</v>
      </c>
      <c r="J178" t="s">
        <v>9901</v>
      </c>
      <c r="K178" t="s">
        <v>11442</v>
      </c>
      <c r="L178" t="s">
        <v>11531</v>
      </c>
    </row>
    <row r="179" spans="1:12" x14ac:dyDescent="0.2">
      <c r="A179">
        <v>4566</v>
      </c>
      <c r="B179" t="s">
        <v>4567</v>
      </c>
      <c r="C179" s="9" t="str">
        <f>IFERROR(VLOOKUP(B179,Merged!E:G,3,FALSE),"")</f>
        <v/>
      </c>
      <c r="E179" t="s">
        <v>6567</v>
      </c>
      <c r="F179" t="str">
        <f t="shared" si="6"/>
        <v>201304</v>
      </c>
      <c r="G179">
        <f t="shared" si="7"/>
        <v>2013</v>
      </c>
      <c r="H179">
        <v>4</v>
      </c>
      <c r="I179" s="3">
        <f t="shared" si="8"/>
        <v>7</v>
      </c>
      <c r="J179" t="s">
        <v>10060</v>
      </c>
      <c r="K179" t="s">
        <v>11444</v>
      </c>
      <c r="L179" t="s">
        <v>11453</v>
      </c>
    </row>
    <row r="180" spans="1:12" x14ac:dyDescent="0.2">
      <c r="A180">
        <v>3609</v>
      </c>
      <c r="B180" t="s">
        <v>3610</v>
      </c>
      <c r="C180" s="9" t="str">
        <f>IFERROR(VLOOKUP(B180,Merged!E:G,3,FALSE),"")</f>
        <v/>
      </c>
      <c r="E180" t="s">
        <v>6570</v>
      </c>
      <c r="F180" t="str">
        <f t="shared" si="6"/>
        <v>201910</v>
      </c>
      <c r="G180">
        <f t="shared" si="7"/>
        <v>2019</v>
      </c>
      <c r="H180">
        <v>10</v>
      </c>
      <c r="I180" s="3">
        <f t="shared" si="8"/>
        <v>10</v>
      </c>
      <c r="J180" t="s">
        <v>9361</v>
      </c>
      <c r="K180" t="s">
        <v>11444</v>
      </c>
      <c r="L180" t="s">
        <v>11453</v>
      </c>
    </row>
    <row r="181" spans="1:12" x14ac:dyDescent="0.2">
      <c r="A181">
        <v>4212</v>
      </c>
      <c r="B181" t="s">
        <v>4213</v>
      </c>
      <c r="C181" s="9" t="str">
        <f>IFERROR(VLOOKUP(B181,Merged!E:G,3,FALSE),"")</f>
        <v/>
      </c>
      <c r="E181" t="s">
        <v>6613</v>
      </c>
      <c r="F181" t="str">
        <f t="shared" si="6"/>
        <v>201510</v>
      </c>
      <c r="G181">
        <f t="shared" si="7"/>
        <v>2015</v>
      </c>
      <c r="H181">
        <v>10</v>
      </c>
      <c r="I181" s="3">
        <f t="shared" si="8"/>
        <v>53</v>
      </c>
      <c r="J181" t="s">
        <v>9827</v>
      </c>
      <c r="K181" t="s">
        <v>11445</v>
      </c>
      <c r="L181" t="s">
        <v>11448</v>
      </c>
    </row>
    <row r="182" spans="1:12" x14ac:dyDescent="0.2">
      <c r="A182">
        <v>3653</v>
      </c>
      <c r="B182" t="s">
        <v>3654</v>
      </c>
      <c r="C182" s="9" t="str">
        <f>IFERROR(VLOOKUP(B182,Merged!E:G,3,FALSE),"")</f>
        <v/>
      </c>
      <c r="E182" t="s">
        <v>6614</v>
      </c>
      <c r="F182" t="str">
        <f t="shared" si="6"/>
        <v>201910</v>
      </c>
      <c r="G182">
        <f t="shared" si="7"/>
        <v>2019</v>
      </c>
      <c r="H182">
        <v>10</v>
      </c>
      <c r="I182" s="3">
        <f t="shared" si="8"/>
        <v>54</v>
      </c>
      <c r="J182" t="s">
        <v>9400</v>
      </c>
      <c r="K182" t="s">
        <v>11444</v>
      </c>
      <c r="L182" t="s">
        <v>12432</v>
      </c>
    </row>
    <row r="183" spans="1:12" x14ac:dyDescent="0.2">
      <c r="A183">
        <v>1211</v>
      </c>
      <c r="B183" t="s">
        <v>1214</v>
      </c>
      <c r="C183" s="9">
        <f>IFERROR(VLOOKUP(B183,Merged!E:G,3,FALSE),"")</f>
        <v>4</v>
      </c>
      <c r="E183" t="s">
        <v>6571</v>
      </c>
      <c r="F183" t="str">
        <f t="shared" si="6"/>
        <v>201704</v>
      </c>
      <c r="G183">
        <f t="shared" si="7"/>
        <v>2017</v>
      </c>
      <c r="H183">
        <v>4</v>
      </c>
      <c r="I183" s="3">
        <f t="shared" si="8"/>
        <v>11</v>
      </c>
      <c r="J183" t="s">
        <v>7673</v>
      </c>
      <c r="K183" t="s">
        <v>11443</v>
      </c>
      <c r="L183" t="s">
        <v>11609</v>
      </c>
    </row>
    <row r="184" spans="1:12" x14ac:dyDescent="0.2">
      <c r="A184">
        <v>171</v>
      </c>
      <c r="B184" t="s">
        <v>174</v>
      </c>
      <c r="C184" s="9" t="str">
        <f>IFERROR(VLOOKUP(B184,Merged!E:G,3,FALSE),"")</f>
        <v/>
      </c>
      <c r="E184" t="s">
        <v>6571</v>
      </c>
      <c r="F184" t="str">
        <f t="shared" si="6"/>
        <v>202404</v>
      </c>
      <c r="G184">
        <f t="shared" si="7"/>
        <v>2024</v>
      </c>
      <c r="H184">
        <v>4</v>
      </c>
      <c r="I184" s="3">
        <f t="shared" si="8"/>
        <v>11</v>
      </c>
      <c r="J184" t="s">
        <v>6808</v>
      </c>
      <c r="K184" t="s">
        <v>11443</v>
      </c>
      <c r="L184" t="s">
        <v>11609</v>
      </c>
    </row>
    <row r="185" spans="1:12" x14ac:dyDescent="0.2">
      <c r="A185">
        <v>2640</v>
      </c>
      <c r="B185" t="s">
        <v>2641</v>
      </c>
      <c r="C185" s="9" t="str">
        <f>IFERROR(VLOOKUP(B185,Merged!E:G,3,FALSE),"")</f>
        <v/>
      </c>
      <c r="E185" t="s">
        <v>6561</v>
      </c>
      <c r="F185" t="str">
        <f t="shared" si="6"/>
        <v>200804</v>
      </c>
      <c r="G185">
        <f t="shared" si="7"/>
        <v>2008</v>
      </c>
      <c r="H185">
        <v>4</v>
      </c>
      <c r="I185" s="3">
        <f t="shared" si="8"/>
        <v>1</v>
      </c>
      <c r="J185" t="s">
        <v>8708</v>
      </c>
      <c r="K185" t="s">
        <v>11444</v>
      </c>
    </row>
    <row r="186" spans="1:12" x14ac:dyDescent="0.2">
      <c r="A186">
        <v>4560</v>
      </c>
      <c r="B186" t="s">
        <v>4561</v>
      </c>
      <c r="C186" s="9" t="str">
        <f>IFERROR(VLOOKUP(B186,Merged!E:G,3,FALSE),"")</f>
        <v/>
      </c>
      <c r="E186" t="s">
        <v>6561</v>
      </c>
      <c r="F186" t="str">
        <f t="shared" si="6"/>
        <v>201304</v>
      </c>
      <c r="G186">
        <f t="shared" si="7"/>
        <v>2013</v>
      </c>
      <c r="H186">
        <v>4</v>
      </c>
      <c r="I186" s="3">
        <f t="shared" si="8"/>
        <v>1</v>
      </c>
      <c r="J186" t="s">
        <v>10055</v>
      </c>
      <c r="K186" t="s">
        <v>11444</v>
      </c>
    </row>
    <row r="187" spans="1:12" x14ac:dyDescent="0.2">
      <c r="A187">
        <v>4800</v>
      </c>
      <c r="B187" t="s">
        <v>4801</v>
      </c>
      <c r="C187" s="9" t="str">
        <f>IFERROR(VLOOKUP(B187,Merged!E:G,3,FALSE),"")</f>
        <v/>
      </c>
      <c r="E187" t="s">
        <v>6561</v>
      </c>
      <c r="F187" t="str">
        <f t="shared" si="6"/>
        <v>201110</v>
      </c>
      <c r="G187">
        <f t="shared" si="7"/>
        <v>2011</v>
      </c>
      <c r="H187">
        <v>10</v>
      </c>
      <c r="I187" s="3">
        <f t="shared" si="8"/>
        <v>1</v>
      </c>
      <c r="J187" t="s">
        <v>10192</v>
      </c>
      <c r="K187" t="s">
        <v>11444</v>
      </c>
    </row>
    <row r="188" spans="1:12" x14ac:dyDescent="0.2">
      <c r="A188">
        <v>5360</v>
      </c>
      <c r="B188" t="s">
        <v>5361</v>
      </c>
      <c r="C188" s="9" t="str">
        <f>IFERROR(VLOOKUP(B188,Merged!E:G,3,FALSE),"")</f>
        <v/>
      </c>
      <c r="E188" t="s">
        <v>6561</v>
      </c>
      <c r="F188" t="str">
        <f t="shared" si="6"/>
        <v>200804</v>
      </c>
      <c r="G188">
        <f t="shared" si="7"/>
        <v>2008</v>
      </c>
      <c r="H188">
        <v>4</v>
      </c>
      <c r="I188" s="3">
        <f t="shared" si="8"/>
        <v>1</v>
      </c>
      <c r="J188" t="s">
        <v>10551</v>
      </c>
      <c r="K188" t="s">
        <v>11444</v>
      </c>
    </row>
    <row r="189" spans="1:12" x14ac:dyDescent="0.2">
      <c r="A189">
        <v>5921</v>
      </c>
      <c r="B189" t="s">
        <v>5922</v>
      </c>
      <c r="C189" s="9" t="str">
        <f>IFERROR(VLOOKUP(B189,Merged!E:G,3,FALSE),"")</f>
        <v/>
      </c>
      <c r="E189" t="s">
        <v>6562</v>
      </c>
      <c r="F189" t="str">
        <f t="shared" si="6"/>
        <v>200410</v>
      </c>
      <c r="G189">
        <f t="shared" si="7"/>
        <v>2004</v>
      </c>
      <c r="H189">
        <v>10</v>
      </c>
      <c r="I189" s="3">
        <f t="shared" si="8"/>
        <v>2</v>
      </c>
      <c r="J189" t="s">
        <v>10940</v>
      </c>
      <c r="K189" t="s">
        <v>11444</v>
      </c>
    </row>
    <row r="190" spans="1:12" x14ac:dyDescent="0.2">
      <c r="A190">
        <v>1222</v>
      </c>
      <c r="B190" t="s">
        <v>1225</v>
      </c>
      <c r="C190" s="9" t="str">
        <f>IFERROR(VLOOKUP(B190,Merged!E:G,3,FALSE),"")</f>
        <v/>
      </c>
      <c r="E190" t="s">
        <v>6582</v>
      </c>
      <c r="F190" t="str">
        <f t="shared" si="6"/>
        <v>201704</v>
      </c>
      <c r="G190">
        <f t="shared" si="7"/>
        <v>2017</v>
      </c>
      <c r="H190">
        <v>4</v>
      </c>
      <c r="I190" s="3">
        <f t="shared" si="8"/>
        <v>22</v>
      </c>
      <c r="J190" t="s">
        <v>7683</v>
      </c>
      <c r="K190" t="s">
        <v>11442</v>
      </c>
      <c r="L190" t="s">
        <v>12362</v>
      </c>
    </row>
    <row r="191" spans="1:12" x14ac:dyDescent="0.2">
      <c r="A191">
        <v>5440</v>
      </c>
      <c r="B191" t="s">
        <v>5441</v>
      </c>
      <c r="C191" s="9" t="str">
        <f>IFERROR(VLOOKUP(B191,Merged!E:G,3,FALSE),"")</f>
        <v/>
      </c>
      <c r="E191" t="s">
        <v>6561</v>
      </c>
      <c r="F191" t="str">
        <f t="shared" si="6"/>
        <v>200710</v>
      </c>
      <c r="G191">
        <f t="shared" si="7"/>
        <v>2007</v>
      </c>
      <c r="H191">
        <v>10</v>
      </c>
      <c r="I191" s="3">
        <f t="shared" si="8"/>
        <v>1</v>
      </c>
      <c r="J191" t="s">
        <v>10609</v>
      </c>
      <c r="K191" t="s">
        <v>11445</v>
      </c>
      <c r="L191" t="s">
        <v>11689</v>
      </c>
    </row>
    <row r="192" spans="1:12" x14ac:dyDescent="0.2">
      <c r="A192">
        <v>5922</v>
      </c>
      <c r="B192" t="s">
        <v>5923</v>
      </c>
      <c r="C192" s="9" t="str">
        <f>IFERROR(VLOOKUP(B192,Merged!E:G,3,FALSE),"")</f>
        <v/>
      </c>
      <c r="E192" t="s">
        <v>6563</v>
      </c>
      <c r="F192" t="str">
        <f t="shared" si="6"/>
        <v>200410</v>
      </c>
      <c r="G192">
        <f t="shared" si="7"/>
        <v>2004</v>
      </c>
      <c r="H192">
        <v>10</v>
      </c>
      <c r="I192" s="3">
        <f t="shared" si="8"/>
        <v>3</v>
      </c>
      <c r="J192" t="s">
        <v>10941</v>
      </c>
      <c r="K192" t="s">
        <v>11445</v>
      </c>
      <c r="L192" t="s">
        <v>14767</v>
      </c>
    </row>
    <row r="193" spans="1:12" x14ac:dyDescent="0.2">
      <c r="A193">
        <v>5040</v>
      </c>
      <c r="B193" t="s">
        <v>5041</v>
      </c>
      <c r="C193" s="9" t="str">
        <f>IFERROR(VLOOKUP(B193,Merged!E:G,3,FALSE),"")</f>
        <v/>
      </c>
      <c r="E193" t="s">
        <v>6561</v>
      </c>
      <c r="F193" t="str">
        <f t="shared" si="6"/>
        <v>201004</v>
      </c>
      <c r="G193">
        <f t="shared" si="7"/>
        <v>2010</v>
      </c>
      <c r="H193">
        <v>4</v>
      </c>
      <c r="I193" s="3">
        <f t="shared" si="8"/>
        <v>1</v>
      </c>
      <c r="J193" t="s">
        <v>10333</v>
      </c>
      <c r="K193" t="s">
        <v>11443</v>
      </c>
      <c r="L193" t="s">
        <v>14347</v>
      </c>
    </row>
    <row r="194" spans="1:12" x14ac:dyDescent="0.2">
      <c r="A194">
        <v>5680</v>
      </c>
      <c r="B194" t="s">
        <v>5681</v>
      </c>
      <c r="C194" s="9" t="str">
        <f>IFERROR(VLOOKUP(B194,Merged!E:G,3,FALSE),"")</f>
        <v/>
      </c>
      <c r="E194" t="s">
        <v>6561</v>
      </c>
      <c r="F194" t="str">
        <f t="shared" ref="F194:F257" si="9">TEXT($G194,"0000") &amp; TEXT($H194,"00")</f>
        <v>200604</v>
      </c>
      <c r="G194">
        <f t="shared" ref="G194:G257" si="10">IFERROR(
  IF(ISNUMBER(SEARCH("平成",B194)),
     1988 + VALUE(MID(B194, SEARCH("平成",B194) + 2, FIND("年", B194) - SEARCH("平成",B194) - 2)),
  IF(ISNUMBER(SEARCH("令和元年",B194)),
     2019,
  IF(ISNUMBER(SEARCH("令和",B194)),
     2018 + VALUE(MID(B194, SEARCH("令和",B194) + 2, FIND("年", B194) - SEARCH("令和",B194) - 2)),
  ""))),
"")</f>
        <v>2006</v>
      </c>
      <c r="H194">
        <v>4</v>
      </c>
      <c r="I194" s="3">
        <f t="shared" ref="I194:I257" si="11">VALUE(RIGHT($E194,LEN($E194)-1))</f>
        <v>1</v>
      </c>
      <c r="J194" t="s">
        <v>10333</v>
      </c>
      <c r="K194" t="s">
        <v>11443</v>
      </c>
      <c r="L194" t="s">
        <v>14347</v>
      </c>
    </row>
    <row r="195" spans="1:12" x14ac:dyDescent="0.2">
      <c r="A195">
        <v>4960</v>
      </c>
      <c r="B195" t="s">
        <v>4961</v>
      </c>
      <c r="C195" s="9" t="str">
        <f>IFERROR(VLOOKUP(B195,Merged!E:G,3,FALSE),"")</f>
        <v/>
      </c>
      <c r="E195" t="s">
        <v>6561</v>
      </c>
      <c r="F195" t="str">
        <f t="shared" si="9"/>
        <v>201010</v>
      </c>
      <c r="G195">
        <f t="shared" si="10"/>
        <v>2010</v>
      </c>
      <c r="H195">
        <v>10</v>
      </c>
      <c r="I195" s="3">
        <f t="shared" si="11"/>
        <v>1</v>
      </c>
      <c r="J195" t="s">
        <v>10287</v>
      </c>
      <c r="K195" t="s">
        <v>11444</v>
      </c>
      <c r="L195" t="s">
        <v>14313</v>
      </c>
    </row>
    <row r="196" spans="1:12" x14ac:dyDescent="0.2">
      <c r="A196">
        <v>5520</v>
      </c>
      <c r="B196" t="s">
        <v>5521</v>
      </c>
      <c r="C196" s="9" t="str">
        <f>IFERROR(VLOOKUP(B196,Merged!E:G,3,FALSE),"")</f>
        <v/>
      </c>
      <c r="E196" t="s">
        <v>6561</v>
      </c>
      <c r="F196" t="str">
        <f t="shared" si="9"/>
        <v>200704</v>
      </c>
      <c r="G196">
        <f t="shared" si="10"/>
        <v>2007</v>
      </c>
      <c r="H196">
        <v>4</v>
      </c>
      <c r="I196" s="3">
        <f t="shared" si="11"/>
        <v>1</v>
      </c>
      <c r="J196" t="s">
        <v>10287</v>
      </c>
      <c r="K196" t="s">
        <v>11444</v>
      </c>
      <c r="L196" t="s">
        <v>14313</v>
      </c>
    </row>
    <row r="197" spans="1:12" x14ac:dyDescent="0.2">
      <c r="A197">
        <v>2423</v>
      </c>
      <c r="B197" t="s">
        <v>2424</v>
      </c>
      <c r="C197" s="9" t="str">
        <f>IFERROR(VLOOKUP(B197,Merged!E:G,3,FALSE),"")</f>
        <v/>
      </c>
      <c r="E197" t="s">
        <v>6584</v>
      </c>
      <c r="F197" t="str">
        <f t="shared" si="9"/>
        <v>200910</v>
      </c>
      <c r="G197">
        <f t="shared" si="10"/>
        <v>2009</v>
      </c>
      <c r="H197">
        <v>10</v>
      </c>
      <c r="I197" s="3">
        <f t="shared" si="11"/>
        <v>24</v>
      </c>
      <c r="J197" t="s">
        <v>8542</v>
      </c>
      <c r="K197" t="s">
        <v>11444</v>
      </c>
    </row>
    <row r="198" spans="1:12" x14ac:dyDescent="0.2">
      <c r="A198">
        <v>1221</v>
      </c>
      <c r="B198" t="s">
        <v>1224</v>
      </c>
      <c r="C198" s="9" t="str">
        <f>IFERROR(VLOOKUP(B198,Merged!E:G,3,FALSE),"")</f>
        <v/>
      </c>
      <c r="E198" t="s">
        <v>6581</v>
      </c>
      <c r="F198" t="str">
        <f t="shared" si="9"/>
        <v>201704</v>
      </c>
      <c r="G198">
        <f t="shared" si="10"/>
        <v>2017</v>
      </c>
      <c r="H198">
        <v>4</v>
      </c>
      <c r="I198" s="3">
        <f t="shared" si="11"/>
        <v>21</v>
      </c>
      <c r="J198" t="s">
        <v>7682</v>
      </c>
      <c r="K198" t="s">
        <v>11444</v>
      </c>
    </row>
    <row r="199" spans="1:12" x14ac:dyDescent="0.2">
      <c r="A199">
        <v>1540</v>
      </c>
      <c r="B199" t="s">
        <v>1543</v>
      </c>
      <c r="C199" s="9" t="str">
        <f>IFERROR(VLOOKUP(B199,Merged!E:G,3,FALSE),"")</f>
        <v/>
      </c>
      <c r="E199" t="s">
        <v>6581</v>
      </c>
      <c r="F199" t="str">
        <f t="shared" si="9"/>
        <v>201504</v>
      </c>
      <c r="G199">
        <f t="shared" si="10"/>
        <v>2015</v>
      </c>
      <c r="H199">
        <v>4</v>
      </c>
      <c r="I199" s="3">
        <f t="shared" si="11"/>
        <v>21</v>
      </c>
      <c r="J199" t="s">
        <v>7682</v>
      </c>
      <c r="K199" t="s">
        <v>11444</v>
      </c>
    </row>
    <row r="200" spans="1:12" x14ac:dyDescent="0.2">
      <c r="A200">
        <v>3379</v>
      </c>
      <c r="B200" t="s">
        <v>3380</v>
      </c>
      <c r="C200" s="9" t="str">
        <f>IFERROR(VLOOKUP(B200,Merged!E:G,3,FALSE),"")</f>
        <v/>
      </c>
      <c r="E200" t="s">
        <v>6580</v>
      </c>
      <c r="F200" t="str">
        <f t="shared" si="9"/>
        <v>202204</v>
      </c>
      <c r="G200">
        <f t="shared" si="10"/>
        <v>2022</v>
      </c>
      <c r="H200">
        <v>4</v>
      </c>
      <c r="I200" s="3">
        <f t="shared" si="11"/>
        <v>20</v>
      </c>
      <c r="J200" t="s">
        <v>7682</v>
      </c>
      <c r="K200" t="s">
        <v>11444</v>
      </c>
    </row>
    <row r="201" spans="1:12" x14ac:dyDescent="0.2">
      <c r="A201">
        <v>6240</v>
      </c>
      <c r="B201" t="s">
        <v>6241</v>
      </c>
      <c r="C201" s="9" t="str">
        <f>IFERROR(VLOOKUP(B201,Merged!E:G,3,FALSE),"")</f>
        <v/>
      </c>
      <c r="E201" t="s">
        <v>6561</v>
      </c>
      <c r="F201" t="str">
        <f t="shared" si="9"/>
        <v>200210</v>
      </c>
      <c r="G201">
        <f t="shared" si="10"/>
        <v>2002</v>
      </c>
      <c r="H201">
        <v>10</v>
      </c>
      <c r="I201" s="3">
        <f t="shared" si="11"/>
        <v>1</v>
      </c>
      <c r="J201" t="s">
        <v>11174</v>
      </c>
      <c r="K201" t="s">
        <v>11444</v>
      </c>
      <c r="L201" t="s">
        <v>14923</v>
      </c>
    </row>
    <row r="202" spans="1:12" x14ac:dyDescent="0.2">
      <c r="A202">
        <v>2651</v>
      </c>
      <c r="B202" t="s">
        <v>2652</v>
      </c>
      <c r="C202" s="9" t="str">
        <f>IFERROR(VLOOKUP(B202,Merged!E:G,3,FALSE),"")</f>
        <v/>
      </c>
      <c r="E202" t="s">
        <v>6572</v>
      </c>
      <c r="F202" t="str">
        <f t="shared" si="9"/>
        <v>200804</v>
      </c>
      <c r="G202">
        <f t="shared" si="10"/>
        <v>2008</v>
      </c>
      <c r="H202">
        <v>4</v>
      </c>
      <c r="I202" s="3">
        <f t="shared" si="11"/>
        <v>12</v>
      </c>
      <c r="J202" t="s">
        <v>8718</v>
      </c>
      <c r="K202" t="s">
        <v>11445</v>
      </c>
      <c r="L202" t="s">
        <v>13164</v>
      </c>
    </row>
    <row r="203" spans="1:12" x14ac:dyDescent="0.2">
      <c r="A203">
        <v>6012</v>
      </c>
      <c r="B203" t="s">
        <v>6013</v>
      </c>
      <c r="C203" s="9" t="str">
        <f>IFERROR(VLOOKUP(B203,Merged!E:G,3,FALSE),"")</f>
        <v/>
      </c>
      <c r="E203" t="s">
        <v>6573</v>
      </c>
      <c r="F203" t="str">
        <f t="shared" si="9"/>
        <v>200404</v>
      </c>
      <c r="G203">
        <f t="shared" si="10"/>
        <v>2004</v>
      </c>
      <c r="H203">
        <v>4</v>
      </c>
      <c r="I203" s="3">
        <f t="shared" si="11"/>
        <v>13</v>
      </c>
      <c r="J203" t="s">
        <v>11002</v>
      </c>
      <c r="K203" t="s">
        <v>11445</v>
      </c>
      <c r="L203" t="s">
        <v>13164</v>
      </c>
    </row>
    <row r="204" spans="1:12" x14ac:dyDescent="0.2">
      <c r="A204">
        <v>3520</v>
      </c>
      <c r="B204" t="s">
        <v>3521</v>
      </c>
      <c r="C204" s="9" t="str">
        <f>IFERROR(VLOOKUP(B204,Merged!E:G,3,FALSE),"")</f>
        <v/>
      </c>
      <c r="E204" t="s">
        <v>6561</v>
      </c>
      <c r="F204" t="str">
        <f t="shared" si="9"/>
        <v>202004</v>
      </c>
      <c r="G204">
        <f t="shared" si="10"/>
        <v>2020</v>
      </c>
      <c r="H204">
        <v>4</v>
      </c>
      <c r="I204" s="3">
        <f t="shared" si="11"/>
        <v>1</v>
      </c>
      <c r="J204" t="s">
        <v>9325</v>
      </c>
      <c r="K204" t="s">
        <v>11442</v>
      </c>
      <c r="L204" t="s">
        <v>13580</v>
      </c>
    </row>
    <row r="205" spans="1:12" x14ac:dyDescent="0.2">
      <c r="A205">
        <v>3760</v>
      </c>
      <c r="B205" t="s">
        <v>3761</v>
      </c>
      <c r="C205" s="9" t="str">
        <f>IFERROR(VLOOKUP(B205,Merged!E:G,3,FALSE),"")</f>
        <v/>
      </c>
      <c r="E205" t="s">
        <v>6561</v>
      </c>
      <c r="F205" t="str">
        <f t="shared" si="9"/>
        <v>201810</v>
      </c>
      <c r="G205">
        <f t="shared" si="10"/>
        <v>2018</v>
      </c>
      <c r="H205">
        <v>10</v>
      </c>
      <c r="I205" s="3">
        <f t="shared" si="11"/>
        <v>1</v>
      </c>
      <c r="J205" t="s">
        <v>9325</v>
      </c>
      <c r="K205" t="s">
        <v>11442</v>
      </c>
      <c r="L205" t="s">
        <v>13580</v>
      </c>
    </row>
    <row r="206" spans="1:12" x14ac:dyDescent="0.2">
      <c r="A206">
        <v>5920</v>
      </c>
      <c r="B206" t="s">
        <v>5921</v>
      </c>
      <c r="C206" s="9" t="str">
        <f>IFERROR(VLOOKUP(B206,Merged!E:G,3,FALSE),"")</f>
        <v/>
      </c>
      <c r="E206" t="s">
        <v>6561</v>
      </c>
      <c r="F206" t="str">
        <f t="shared" si="9"/>
        <v>200410</v>
      </c>
      <c r="G206">
        <f t="shared" si="10"/>
        <v>2004</v>
      </c>
      <c r="H206">
        <v>10</v>
      </c>
      <c r="I206" s="3">
        <f t="shared" si="11"/>
        <v>1</v>
      </c>
      <c r="J206" t="s">
        <v>9325</v>
      </c>
      <c r="K206" t="s">
        <v>11442</v>
      </c>
      <c r="L206" t="s">
        <v>13580</v>
      </c>
    </row>
    <row r="207" spans="1:12" x14ac:dyDescent="0.2">
      <c r="A207">
        <v>3711</v>
      </c>
      <c r="B207" t="s">
        <v>3712</v>
      </c>
      <c r="C207" s="9" t="str">
        <f>IFERROR(VLOOKUP(B207,Merged!E:G,3,FALSE),"")</f>
        <v/>
      </c>
      <c r="E207" t="s">
        <v>6592</v>
      </c>
      <c r="F207" t="str">
        <f t="shared" si="9"/>
        <v>201904</v>
      </c>
      <c r="G207">
        <f t="shared" si="10"/>
        <v>2019</v>
      </c>
      <c r="H207">
        <v>4</v>
      </c>
      <c r="I207" s="3">
        <f t="shared" si="11"/>
        <v>32</v>
      </c>
      <c r="J207" t="s">
        <v>9452</v>
      </c>
      <c r="K207" t="s">
        <v>11442</v>
      </c>
      <c r="L207" t="s">
        <v>13678</v>
      </c>
    </row>
    <row r="208" spans="1:12" x14ac:dyDescent="0.2">
      <c r="A208">
        <v>5458</v>
      </c>
      <c r="B208" t="s">
        <v>5459</v>
      </c>
      <c r="C208" s="9" t="str">
        <f>IFERROR(VLOOKUP(B208,Merged!E:G,3,FALSE),"")</f>
        <v/>
      </c>
      <c r="E208" t="s">
        <v>6579</v>
      </c>
      <c r="F208" t="str">
        <f t="shared" si="9"/>
        <v>200710</v>
      </c>
      <c r="G208">
        <f t="shared" si="10"/>
        <v>2007</v>
      </c>
      <c r="H208">
        <v>10</v>
      </c>
      <c r="I208" s="3">
        <f t="shared" si="11"/>
        <v>19</v>
      </c>
      <c r="J208" t="s">
        <v>10622</v>
      </c>
      <c r="K208" t="s">
        <v>11442</v>
      </c>
      <c r="L208" t="s">
        <v>13603</v>
      </c>
    </row>
    <row r="209" spans="1:12" x14ac:dyDescent="0.2">
      <c r="A209">
        <v>5938</v>
      </c>
      <c r="B209" t="s">
        <v>5939</v>
      </c>
      <c r="C209" s="9" t="str">
        <f>IFERROR(VLOOKUP(B209,Merged!E:G,3,FALSE),"")</f>
        <v/>
      </c>
      <c r="E209" t="s">
        <v>6579</v>
      </c>
      <c r="F209" t="str">
        <f t="shared" si="9"/>
        <v>200410</v>
      </c>
      <c r="G209">
        <f t="shared" si="10"/>
        <v>2004</v>
      </c>
      <c r="H209">
        <v>10</v>
      </c>
      <c r="I209" s="3">
        <f t="shared" si="11"/>
        <v>19</v>
      </c>
      <c r="J209" t="s">
        <v>10622</v>
      </c>
      <c r="K209" t="s">
        <v>11442</v>
      </c>
      <c r="L209" t="s">
        <v>13603</v>
      </c>
    </row>
    <row r="210" spans="1:12" x14ac:dyDescent="0.2">
      <c r="A210">
        <v>3611</v>
      </c>
      <c r="B210" t="s">
        <v>3612</v>
      </c>
      <c r="C210" s="9" t="str">
        <f>IFERROR(VLOOKUP(B210,Merged!E:G,3,FALSE),"")</f>
        <v/>
      </c>
      <c r="E210" t="s">
        <v>6572</v>
      </c>
      <c r="F210" t="str">
        <f t="shared" si="9"/>
        <v>201910</v>
      </c>
      <c r="G210">
        <f t="shared" si="10"/>
        <v>2019</v>
      </c>
      <c r="H210">
        <v>10</v>
      </c>
      <c r="I210" s="3">
        <f t="shared" si="11"/>
        <v>12</v>
      </c>
      <c r="J210" t="s">
        <v>9363</v>
      </c>
      <c r="K210" t="s">
        <v>11442</v>
      </c>
      <c r="L210" t="s">
        <v>13603</v>
      </c>
    </row>
    <row r="211" spans="1:12" x14ac:dyDescent="0.2">
      <c r="A211">
        <v>4328</v>
      </c>
      <c r="B211" t="s">
        <v>4329</v>
      </c>
      <c r="C211" s="9" t="str">
        <f>IFERROR(VLOOKUP(B211,Merged!E:G,3,FALSE),"")</f>
        <v/>
      </c>
      <c r="E211" t="s">
        <v>6569</v>
      </c>
      <c r="F211" t="str">
        <f t="shared" si="9"/>
        <v>201410</v>
      </c>
      <c r="G211">
        <f t="shared" si="10"/>
        <v>2014</v>
      </c>
      <c r="H211">
        <v>10</v>
      </c>
      <c r="I211" s="3">
        <f t="shared" si="11"/>
        <v>9</v>
      </c>
      <c r="J211" t="s">
        <v>9363</v>
      </c>
      <c r="K211" t="s">
        <v>11442</v>
      </c>
      <c r="L211" t="s">
        <v>13603</v>
      </c>
    </row>
    <row r="212" spans="1:12" x14ac:dyDescent="0.2">
      <c r="A212" s="4">
        <v>112</v>
      </c>
      <c r="B212" s="4" t="s">
        <v>115</v>
      </c>
      <c r="C212" s="4" t="str">
        <f>IFERROR(VLOOKUP(B212,Merged!E:G,3,FALSE),"")</f>
        <v/>
      </c>
      <c r="D212" s="10" t="s">
        <v>15126</v>
      </c>
      <c r="E212" s="4" t="s">
        <v>6592</v>
      </c>
      <c r="F212" s="4" t="str">
        <f t="shared" si="9"/>
        <v>202410</v>
      </c>
      <c r="G212" s="4">
        <f t="shared" si="10"/>
        <v>2024</v>
      </c>
      <c r="H212" s="4">
        <v>10</v>
      </c>
      <c r="I212" s="5">
        <f t="shared" si="11"/>
        <v>32</v>
      </c>
      <c r="J212" s="4" t="s">
        <v>6750</v>
      </c>
      <c r="K212" s="4" t="s">
        <v>11445</v>
      </c>
      <c r="L212" s="4" t="s">
        <v>11551</v>
      </c>
    </row>
    <row r="213" spans="1:12" x14ac:dyDescent="0.2">
      <c r="A213">
        <v>4010</v>
      </c>
      <c r="B213" t="s">
        <v>4011</v>
      </c>
      <c r="C213" s="9" t="str">
        <f>IFERROR(VLOOKUP(B213,Merged!E:G,3,FALSE),"")</f>
        <v/>
      </c>
      <c r="E213" t="s">
        <v>6571</v>
      </c>
      <c r="F213" t="str">
        <f t="shared" si="9"/>
        <v>201610</v>
      </c>
      <c r="G213">
        <f t="shared" si="10"/>
        <v>2016</v>
      </c>
      <c r="H213">
        <v>10</v>
      </c>
      <c r="I213" s="3">
        <f t="shared" si="11"/>
        <v>11</v>
      </c>
      <c r="J213" t="s">
        <v>9680</v>
      </c>
      <c r="K213" t="s">
        <v>11445</v>
      </c>
      <c r="L213" t="s">
        <v>12158</v>
      </c>
    </row>
    <row r="214" spans="1:12" x14ac:dyDescent="0.2">
      <c r="A214">
        <v>5943</v>
      </c>
      <c r="B214" t="s">
        <v>5944</v>
      </c>
      <c r="C214" s="9" t="str">
        <f>IFERROR(VLOOKUP(B214,Merged!E:G,3,FALSE),"")</f>
        <v/>
      </c>
      <c r="E214" t="s">
        <v>6584</v>
      </c>
      <c r="F214" t="str">
        <f t="shared" si="9"/>
        <v>200410</v>
      </c>
      <c r="G214">
        <f t="shared" si="10"/>
        <v>2004</v>
      </c>
      <c r="H214">
        <v>10</v>
      </c>
      <c r="I214" s="3">
        <f t="shared" si="11"/>
        <v>24</v>
      </c>
      <c r="J214" t="s">
        <v>10953</v>
      </c>
      <c r="K214" t="s">
        <v>11445</v>
      </c>
      <c r="L214" t="s">
        <v>13727</v>
      </c>
    </row>
    <row r="215" spans="1:12" x14ac:dyDescent="0.2">
      <c r="A215">
        <v>6098</v>
      </c>
      <c r="B215" t="s">
        <v>6099</v>
      </c>
      <c r="C215" s="9" t="str">
        <f>IFERROR(VLOOKUP(B215,Merged!E:G,3,FALSE),"")</f>
        <v/>
      </c>
      <c r="E215" t="s">
        <v>6579</v>
      </c>
      <c r="F215" t="str">
        <f t="shared" si="9"/>
        <v>200310</v>
      </c>
      <c r="G215">
        <f t="shared" si="10"/>
        <v>2003</v>
      </c>
      <c r="H215">
        <v>10</v>
      </c>
      <c r="I215" s="3">
        <f t="shared" si="11"/>
        <v>19</v>
      </c>
      <c r="J215" t="s">
        <v>11066</v>
      </c>
      <c r="K215" t="s">
        <v>11445</v>
      </c>
      <c r="L215" t="s">
        <v>12513</v>
      </c>
    </row>
    <row r="216" spans="1:12" x14ac:dyDescent="0.2">
      <c r="A216">
        <v>5600</v>
      </c>
      <c r="B216" t="s">
        <v>5601</v>
      </c>
      <c r="C216" s="9" t="str">
        <f>IFERROR(VLOOKUP(B216,Merged!E:G,3,FALSE),"")</f>
        <v/>
      </c>
      <c r="E216" t="s">
        <v>6561</v>
      </c>
      <c r="F216" t="str">
        <f t="shared" si="9"/>
        <v>200610</v>
      </c>
      <c r="G216">
        <f t="shared" si="10"/>
        <v>2006</v>
      </c>
      <c r="H216">
        <v>10</v>
      </c>
      <c r="I216" s="3">
        <f t="shared" si="11"/>
        <v>1</v>
      </c>
      <c r="J216" t="s">
        <v>10712</v>
      </c>
      <c r="K216" t="s">
        <v>11442</v>
      </c>
      <c r="L216" t="s">
        <v>14603</v>
      </c>
    </row>
    <row r="217" spans="1:12" x14ac:dyDescent="0.2">
      <c r="A217">
        <v>1874</v>
      </c>
      <c r="B217" t="s">
        <v>1875</v>
      </c>
      <c r="C217" s="9" t="str">
        <f>IFERROR(VLOOKUP(B217,Merged!E:G,3,FALSE),"")</f>
        <v/>
      </c>
      <c r="E217" t="s">
        <v>6595</v>
      </c>
      <c r="F217" t="str">
        <f t="shared" si="9"/>
        <v>201304</v>
      </c>
      <c r="G217">
        <f t="shared" si="10"/>
        <v>2013</v>
      </c>
      <c r="H217">
        <v>4</v>
      </c>
      <c r="I217" s="3">
        <f t="shared" si="11"/>
        <v>35</v>
      </c>
      <c r="J217" t="s">
        <v>8146</v>
      </c>
      <c r="K217" t="s">
        <v>11444</v>
      </c>
      <c r="L217" t="s">
        <v>12737</v>
      </c>
    </row>
    <row r="218" spans="1:12" x14ac:dyDescent="0.2">
      <c r="A218">
        <v>6348</v>
      </c>
      <c r="B218" t="s">
        <v>6349</v>
      </c>
      <c r="C218" s="9" t="str">
        <f>IFERROR(VLOOKUP(B218,Merged!E:G,3,FALSE),"")</f>
        <v/>
      </c>
      <c r="E218" t="s">
        <v>6589</v>
      </c>
      <c r="F218" t="str">
        <f t="shared" si="9"/>
        <v>200204</v>
      </c>
      <c r="G218">
        <f t="shared" si="10"/>
        <v>2002</v>
      </c>
      <c r="H218">
        <v>4</v>
      </c>
      <c r="I218" s="3">
        <f t="shared" si="11"/>
        <v>29</v>
      </c>
      <c r="J218" t="s">
        <v>11269</v>
      </c>
      <c r="K218" t="s">
        <v>11444</v>
      </c>
      <c r="L218" t="s">
        <v>13169</v>
      </c>
    </row>
    <row r="219" spans="1:12" x14ac:dyDescent="0.2">
      <c r="A219">
        <v>3453</v>
      </c>
      <c r="B219" t="s">
        <v>3454</v>
      </c>
      <c r="C219" s="9" t="str">
        <f>IFERROR(VLOOKUP(B219,Merged!E:G,3,FALSE),"")</f>
        <v/>
      </c>
      <c r="E219" t="s">
        <v>6574</v>
      </c>
      <c r="F219" t="str">
        <f t="shared" si="9"/>
        <v>202104</v>
      </c>
      <c r="G219">
        <f t="shared" si="10"/>
        <v>2021</v>
      </c>
      <c r="H219">
        <v>4</v>
      </c>
      <c r="I219" s="3">
        <f t="shared" si="11"/>
        <v>14</v>
      </c>
      <c r="J219" t="s">
        <v>9301</v>
      </c>
      <c r="K219" t="s">
        <v>11444</v>
      </c>
      <c r="L219" t="s">
        <v>13169</v>
      </c>
    </row>
    <row r="220" spans="1:12" x14ac:dyDescent="0.2">
      <c r="A220">
        <v>6107</v>
      </c>
      <c r="B220" t="s">
        <v>6108</v>
      </c>
      <c r="C220" s="9" t="str">
        <f>IFERROR(VLOOKUP(B220,Merged!E:G,3,FALSE),"")</f>
        <v/>
      </c>
      <c r="E220" t="s">
        <v>6588</v>
      </c>
      <c r="F220" t="str">
        <f t="shared" si="9"/>
        <v>200310</v>
      </c>
      <c r="G220">
        <f t="shared" si="10"/>
        <v>2003</v>
      </c>
      <c r="H220">
        <v>10</v>
      </c>
      <c r="I220" s="3">
        <f t="shared" si="11"/>
        <v>28</v>
      </c>
      <c r="J220" t="s">
        <v>9301</v>
      </c>
      <c r="K220" t="s">
        <v>11444</v>
      </c>
      <c r="L220" t="s">
        <v>13169</v>
      </c>
    </row>
    <row r="221" spans="1:12" x14ac:dyDescent="0.2">
      <c r="A221">
        <v>6006</v>
      </c>
      <c r="B221" t="s">
        <v>6007</v>
      </c>
      <c r="C221" s="9" t="str">
        <f>IFERROR(VLOOKUP(B221,Merged!E:G,3,FALSE),"")</f>
        <v/>
      </c>
      <c r="E221" t="s">
        <v>6567</v>
      </c>
      <c r="F221" t="str">
        <f t="shared" si="9"/>
        <v>200404</v>
      </c>
      <c r="G221">
        <f t="shared" si="10"/>
        <v>2004</v>
      </c>
      <c r="H221">
        <v>4</v>
      </c>
      <c r="I221" s="3">
        <f t="shared" si="11"/>
        <v>7</v>
      </c>
      <c r="J221" t="s">
        <v>10999</v>
      </c>
      <c r="K221" t="s">
        <v>11443</v>
      </c>
    </row>
    <row r="222" spans="1:12" x14ac:dyDescent="0.2">
      <c r="A222">
        <v>2660</v>
      </c>
      <c r="B222" t="s">
        <v>2661</v>
      </c>
      <c r="C222" s="9" t="str">
        <f>IFERROR(VLOOKUP(B222,Merged!E:G,3,FALSE),"")</f>
        <v/>
      </c>
      <c r="E222" t="s">
        <v>6581</v>
      </c>
      <c r="F222" t="str">
        <f t="shared" si="9"/>
        <v>200804</v>
      </c>
      <c r="G222">
        <f t="shared" si="10"/>
        <v>2008</v>
      </c>
      <c r="H222">
        <v>4</v>
      </c>
      <c r="I222" s="3">
        <f t="shared" si="11"/>
        <v>21</v>
      </c>
      <c r="J222" t="s">
        <v>8725</v>
      </c>
      <c r="K222" t="s">
        <v>11444</v>
      </c>
      <c r="L222" t="s">
        <v>13169</v>
      </c>
    </row>
    <row r="223" spans="1:12" x14ac:dyDescent="0.2">
      <c r="A223">
        <v>5543</v>
      </c>
      <c r="B223" t="s">
        <v>5544</v>
      </c>
      <c r="C223" s="9" t="str">
        <f>IFERROR(VLOOKUP(B223,Merged!E:G,3,FALSE),"")</f>
        <v/>
      </c>
      <c r="E223" t="s">
        <v>6584</v>
      </c>
      <c r="F223" t="str">
        <f t="shared" si="9"/>
        <v>200704</v>
      </c>
      <c r="G223">
        <f t="shared" si="10"/>
        <v>2007</v>
      </c>
      <c r="H223">
        <v>4</v>
      </c>
      <c r="I223" s="3">
        <f t="shared" si="11"/>
        <v>24</v>
      </c>
      <c r="J223" t="s">
        <v>10672</v>
      </c>
      <c r="K223" t="s">
        <v>11445</v>
      </c>
      <c r="L223" t="s">
        <v>11472</v>
      </c>
    </row>
    <row r="224" spans="1:12" x14ac:dyDescent="0.2">
      <c r="A224">
        <v>582</v>
      </c>
      <c r="B224" t="s">
        <v>585</v>
      </c>
      <c r="C224" s="9">
        <f>IFERROR(VLOOKUP(B224,Merged!E:G,3,FALSE),"")</f>
        <v>7</v>
      </c>
      <c r="E224" t="s">
        <v>6582</v>
      </c>
      <c r="F224" t="str">
        <f t="shared" si="9"/>
        <v>202110</v>
      </c>
      <c r="G224">
        <f t="shared" si="10"/>
        <v>2021</v>
      </c>
      <c r="H224">
        <v>10</v>
      </c>
      <c r="I224" s="3">
        <f t="shared" si="11"/>
        <v>22</v>
      </c>
      <c r="J224" t="s">
        <v>7187</v>
      </c>
      <c r="K224" t="s">
        <v>11443</v>
      </c>
    </row>
    <row r="225" spans="1:12" x14ac:dyDescent="0.2">
      <c r="A225">
        <v>983</v>
      </c>
      <c r="B225" t="s">
        <v>986</v>
      </c>
      <c r="C225" s="9">
        <v>7</v>
      </c>
      <c r="E225" t="s">
        <v>6583</v>
      </c>
      <c r="F225" t="str">
        <f t="shared" si="9"/>
        <v>201810</v>
      </c>
      <c r="G225">
        <f t="shared" si="10"/>
        <v>2018</v>
      </c>
      <c r="H225">
        <v>10</v>
      </c>
      <c r="I225" s="3">
        <f t="shared" si="11"/>
        <v>23</v>
      </c>
      <c r="J225" t="s">
        <v>7187</v>
      </c>
      <c r="K225" t="s">
        <v>11443</v>
      </c>
    </row>
    <row r="226" spans="1:12" x14ac:dyDescent="0.2">
      <c r="A226">
        <v>3150</v>
      </c>
      <c r="B226" t="s">
        <v>3151</v>
      </c>
      <c r="C226" s="9" t="str">
        <f>IFERROR(VLOOKUP(B226,Merged!E:G,3,FALSE),"")</f>
        <v/>
      </c>
      <c r="E226" t="s">
        <v>6591</v>
      </c>
      <c r="F226" t="str">
        <f t="shared" si="9"/>
        <v>200504</v>
      </c>
      <c r="G226">
        <f t="shared" si="10"/>
        <v>2005</v>
      </c>
      <c r="H226">
        <v>4</v>
      </c>
      <c r="I226" s="3">
        <f t="shared" si="11"/>
        <v>31</v>
      </c>
      <c r="J226" t="s">
        <v>9101</v>
      </c>
      <c r="K226" t="s">
        <v>11442</v>
      </c>
      <c r="L226" t="s">
        <v>11938</v>
      </c>
    </row>
    <row r="227" spans="1:12" x14ac:dyDescent="0.2">
      <c r="A227">
        <v>2832</v>
      </c>
      <c r="B227" t="s">
        <v>2833</v>
      </c>
      <c r="C227" s="9" t="str">
        <f>IFERROR(VLOOKUP(B227,Merged!E:G,3,FALSE),"")</f>
        <v/>
      </c>
      <c r="E227" t="s">
        <v>6593</v>
      </c>
      <c r="F227" t="str">
        <f t="shared" si="9"/>
        <v>200704</v>
      </c>
      <c r="G227">
        <f t="shared" si="10"/>
        <v>2007</v>
      </c>
      <c r="H227">
        <v>4</v>
      </c>
      <c r="I227" s="3">
        <f t="shared" si="11"/>
        <v>33</v>
      </c>
      <c r="J227" t="s">
        <v>8865</v>
      </c>
      <c r="K227" t="s">
        <v>11442</v>
      </c>
      <c r="L227" t="s">
        <v>11938</v>
      </c>
    </row>
    <row r="228" spans="1:12" x14ac:dyDescent="0.2">
      <c r="A228">
        <v>575</v>
      </c>
      <c r="B228" t="s">
        <v>578</v>
      </c>
      <c r="C228" s="9" t="str">
        <f>IFERROR(VLOOKUP(B228,Merged!E:G,3,FALSE),"")</f>
        <v/>
      </c>
      <c r="E228" t="s">
        <v>6575</v>
      </c>
      <c r="F228" t="str">
        <f t="shared" si="9"/>
        <v>202110</v>
      </c>
      <c r="G228">
        <f t="shared" si="10"/>
        <v>2021</v>
      </c>
      <c r="H228">
        <v>10</v>
      </c>
      <c r="I228" s="3">
        <f t="shared" si="11"/>
        <v>15</v>
      </c>
      <c r="J228" t="s">
        <v>7182</v>
      </c>
      <c r="K228" t="s">
        <v>11442</v>
      </c>
      <c r="L228" t="s">
        <v>11938</v>
      </c>
    </row>
    <row r="229" spans="1:12" x14ac:dyDescent="0.2">
      <c r="A229">
        <v>815</v>
      </c>
      <c r="B229" t="s">
        <v>818</v>
      </c>
      <c r="C229" s="9" t="str">
        <f>IFERROR(VLOOKUP(B229,Merged!E:G,3,FALSE),"")</f>
        <v/>
      </c>
      <c r="E229" t="s">
        <v>6575</v>
      </c>
      <c r="F229" t="str">
        <f t="shared" si="9"/>
        <v>201910</v>
      </c>
      <c r="G229">
        <f t="shared" si="10"/>
        <v>2019</v>
      </c>
      <c r="H229">
        <v>10</v>
      </c>
      <c r="I229" s="3">
        <f t="shared" si="11"/>
        <v>15</v>
      </c>
      <c r="J229" t="s">
        <v>7182</v>
      </c>
      <c r="K229" t="s">
        <v>11442</v>
      </c>
      <c r="L229" t="s">
        <v>11938</v>
      </c>
    </row>
    <row r="230" spans="1:12" x14ac:dyDescent="0.2">
      <c r="A230">
        <v>1532</v>
      </c>
      <c r="B230" t="s">
        <v>1535</v>
      </c>
      <c r="C230" s="9" t="str">
        <f>IFERROR(VLOOKUP(B230,Merged!E:G,3,FALSE),"")</f>
        <v/>
      </c>
      <c r="E230" t="s">
        <v>6573</v>
      </c>
      <c r="F230" t="str">
        <f t="shared" si="9"/>
        <v>201504</v>
      </c>
      <c r="G230">
        <f t="shared" si="10"/>
        <v>2015</v>
      </c>
      <c r="H230">
        <v>4</v>
      </c>
      <c r="I230" s="3">
        <f t="shared" si="11"/>
        <v>13</v>
      </c>
      <c r="J230" t="s">
        <v>7182</v>
      </c>
      <c r="K230" t="s">
        <v>11442</v>
      </c>
      <c r="L230" t="s">
        <v>11938</v>
      </c>
    </row>
    <row r="231" spans="1:12" x14ac:dyDescent="0.2">
      <c r="A231">
        <v>1774</v>
      </c>
      <c r="B231" t="s">
        <v>1775</v>
      </c>
      <c r="C231" s="9" t="str">
        <f>IFERROR(VLOOKUP(B231,Merged!E:G,3,FALSE),"")</f>
        <v/>
      </c>
      <c r="E231" t="s">
        <v>6575</v>
      </c>
      <c r="F231" t="str">
        <f t="shared" si="9"/>
        <v>201310</v>
      </c>
      <c r="G231">
        <f t="shared" si="10"/>
        <v>2013</v>
      </c>
      <c r="H231">
        <v>10</v>
      </c>
      <c r="I231" s="3">
        <f t="shared" si="11"/>
        <v>15</v>
      </c>
      <c r="J231" t="s">
        <v>7182</v>
      </c>
      <c r="K231" t="s">
        <v>11442</v>
      </c>
      <c r="L231" t="s">
        <v>11938</v>
      </c>
    </row>
    <row r="232" spans="1:12" x14ac:dyDescent="0.2">
      <c r="A232">
        <v>4488</v>
      </c>
      <c r="B232" t="s">
        <v>4489</v>
      </c>
      <c r="C232" s="9" t="str">
        <f>IFERROR(VLOOKUP(B232,Merged!E:G,3,FALSE),"")</f>
        <v/>
      </c>
      <c r="E232" t="s">
        <v>6569</v>
      </c>
      <c r="F232" t="str">
        <f t="shared" si="9"/>
        <v>201310</v>
      </c>
      <c r="G232">
        <f t="shared" si="10"/>
        <v>2013</v>
      </c>
      <c r="H232">
        <v>10</v>
      </c>
      <c r="I232" s="3">
        <f t="shared" si="11"/>
        <v>9</v>
      </c>
      <c r="J232" t="s">
        <v>10014</v>
      </c>
      <c r="K232" t="s">
        <v>11444</v>
      </c>
      <c r="L232" t="s">
        <v>11882</v>
      </c>
    </row>
    <row r="233" spans="1:12" x14ac:dyDescent="0.2">
      <c r="A233">
        <v>2977</v>
      </c>
      <c r="B233" t="s">
        <v>2978</v>
      </c>
      <c r="C233" s="9" t="str">
        <f>IFERROR(VLOOKUP(B233,Merged!E:G,3,FALSE),"")</f>
        <v/>
      </c>
      <c r="E233" t="s">
        <v>6578</v>
      </c>
      <c r="F233" t="str">
        <f t="shared" si="9"/>
        <v>200604</v>
      </c>
      <c r="G233">
        <f t="shared" si="10"/>
        <v>2006</v>
      </c>
      <c r="H233">
        <v>4</v>
      </c>
      <c r="I233" s="3">
        <f t="shared" si="11"/>
        <v>18</v>
      </c>
      <c r="J233" t="s">
        <v>8967</v>
      </c>
      <c r="K233" t="s">
        <v>11444</v>
      </c>
      <c r="L233" t="s">
        <v>12158</v>
      </c>
    </row>
    <row r="234" spans="1:12" x14ac:dyDescent="0.2">
      <c r="A234">
        <v>6256</v>
      </c>
      <c r="B234" t="s">
        <v>6257</v>
      </c>
      <c r="C234" s="9" t="str">
        <f>IFERROR(VLOOKUP(B234,Merged!E:G,3,FALSE),"")</f>
        <v/>
      </c>
      <c r="E234" t="s">
        <v>6577</v>
      </c>
      <c r="F234" t="str">
        <f t="shared" si="9"/>
        <v>200210</v>
      </c>
      <c r="G234">
        <f t="shared" si="10"/>
        <v>2002</v>
      </c>
      <c r="H234">
        <v>10</v>
      </c>
      <c r="I234" s="3">
        <f t="shared" si="11"/>
        <v>17</v>
      </c>
      <c r="J234" t="s">
        <v>11187</v>
      </c>
      <c r="K234" t="s">
        <v>11444</v>
      </c>
      <c r="L234" t="s">
        <v>12158</v>
      </c>
    </row>
    <row r="235" spans="1:12" x14ac:dyDescent="0.2">
      <c r="A235">
        <v>353</v>
      </c>
      <c r="B235" t="s">
        <v>356</v>
      </c>
      <c r="C235" s="9">
        <v>10</v>
      </c>
      <c r="E235" t="s">
        <v>6593</v>
      </c>
      <c r="F235" t="str">
        <f t="shared" si="9"/>
        <v>202304</v>
      </c>
      <c r="G235">
        <f t="shared" si="10"/>
        <v>2023</v>
      </c>
      <c r="H235">
        <v>4</v>
      </c>
      <c r="I235" s="3">
        <f t="shared" si="11"/>
        <v>33</v>
      </c>
      <c r="J235" t="s">
        <v>6987</v>
      </c>
      <c r="K235" t="s">
        <v>11445</v>
      </c>
      <c r="L235" t="s">
        <v>11767</v>
      </c>
    </row>
    <row r="236" spans="1:12" x14ac:dyDescent="0.2">
      <c r="A236">
        <v>4516</v>
      </c>
      <c r="B236" t="s">
        <v>4517</v>
      </c>
      <c r="C236" s="9" t="str">
        <f>IFERROR(VLOOKUP(B236,Merged!E:G,3,FALSE),"")</f>
        <v/>
      </c>
      <c r="E236" t="s">
        <v>6597</v>
      </c>
      <c r="F236" t="str">
        <f t="shared" si="9"/>
        <v>201310</v>
      </c>
      <c r="G236">
        <f t="shared" si="10"/>
        <v>2013</v>
      </c>
      <c r="H236">
        <v>10</v>
      </c>
      <c r="I236" s="3">
        <f t="shared" si="11"/>
        <v>37</v>
      </c>
      <c r="J236" t="s">
        <v>6987</v>
      </c>
      <c r="K236" t="s">
        <v>11445</v>
      </c>
      <c r="L236" t="s">
        <v>11767</v>
      </c>
    </row>
    <row r="237" spans="1:12" x14ac:dyDescent="0.2">
      <c r="A237">
        <v>6419</v>
      </c>
      <c r="B237" t="s">
        <v>6420</v>
      </c>
      <c r="C237" s="9" t="str">
        <f>IFERROR(VLOOKUP(B237,Merged!E:G,3,FALSE),"")</f>
        <v/>
      </c>
      <c r="E237" t="s">
        <v>6580</v>
      </c>
      <c r="F237" t="str">
        <f t="shared" si="9"/>
        <v>200110</v>
      </c>
      <c r="G237">
        <f t="shared" si="10"/>
        <v>2001</v>
      </c>
      <c r="H237">
        <v>10</v>
      </c>
      <c r="I237" s="3">
        <f t="shared" si="11"/>
        <v>20</v>
      </c>
      <c r="J237" t="s">
        <v>11325</v>
      </c>
      <c r="K237" t="s">
        <v>11445</v>
      </c>
      <c r="L237" t="s">
        <v>15022</v>
      </c>
    </row>
    <row r="238" spans="1:12" x14ac:dyDescent="0.2">
      <c r="A238">
        <v>174</v>
      </c>
      <c r="B238" t="s">
        <v>177</v>
      </c>
      <c r="C238" s="9" t="str">
        <f>IFERROR(VLOOKUP(B238,Merged!E:G,3,FALSE),"")</f>
        <v/>
      </c>
      <c r="E238" t="s">
        <v>6574</v>
      </c>
      <c r="F238" t="str">
        <f t="shared" si="9"/>
        <v>202404</v>
      </c>
      <c r="G238">
        <f t="shared" si="10"/>
        <v>2024</v>
      </c>
      <c r="H238">
        <v>4</v>
      </c>
      <c r="I238" s="3">
        <f t="shared" si="11"/>
        <v>14</v>
      </c>
      <c r="J238" t="s">
        <v>6811</v>
      </c>
      <c r="K238" t="s">
        <v>11444</v>
      </c>
      <c r="L238" t="s">
        <v>11448</v>
      </c>
    </row>
    <row r="239" spans="1:12" x14ac:dyDescent="0.2">
      <c r="A239">
        <v>2671</v>
      </c>
      <c r="B239" t="s">
        <v>2672</v>
      </c>
      <c r="C239" s="9" t="str">
        <f>IFERROR(VLOOKUP(B239,Merged!E:G,3,FALSE),"")</f>
        <v/>
      </c>
      <c r="E239" t="s">
        <v>6592</v>
      </c>
      <c r="F239" t="str">
        <f t="shared" si="9"/>
        <v>200804</v>
      </c>
      <c r="G239">
        <f t="shared" si="10"/>
        <v>2008</v>
      </c>
      <c r="H239">
        <v>4</v>
      </c>
      <c r="I239" s="3">
        <f t="shared" si="11"/>
        <v>32</v>
      </c>
      <c r="J239" t="s">
        <v>8733</v>
      </c>
      <c r="K239" t="s">
        <v>11444</v>
      </c>
      <c r="L239" t="s">
        <v>11448</v>
      </c>
    </row>
    <row r="240" spans="1:12" x14ac:dyDescent="0.2">
      <c r="A240">
        <v>3314</v>
      </c>
      <c r="B240" t="s">
        <v>3315</v>
      </c>
      <c r="C240" s="9" t="str">
        <f>IFERROR(VLOOKUP(B240,Merged!E:G,3,FALSE),"")</f>
        <v/>
      </c>
      <c r="E240" t="s">
        <v>6595</v>
      </c>
      <c r="F240" t="str">
        <f t="shared" si="9"/>
        <v>200304</v>
      </c>
      <c r="G240">
        <f t="shared" si="10"/>
        <v>2003</v>
      </c>
      <c r="H240">
        <v>4</v>
      </c>
      <c r="I240" s="3">
        <f t="shared" si="11"/>
        <v>35</v>
      </c>
      <c r="J240" t="s">
        <v>8733</v>
      </c>
      <c r="K240" t="s">
        <v>11444</v>
      </c>
      <c r="L240" t="s">
        <v>11448</v>
      </c>
    </row>
    <row r="241" spans="1:12" x14ac:dyDescent="0.2">
      <c r="A241">
        <v>1132</v>
      </c>
      <c r="B241" t="s">
        <v>1135</v>
      </c>
      <c r="C241" s="9" t="str">
        <f>IFERROR(VLOOKUP(B241,Merged!E:G,3,FALSE),"")</f>
        <v/>
      </c>
      <c r="E241" t="s">
        <v>6572</v>
      </c>
      <c r="F241" t="str">
        <f t="shared" si="9"/>
        <v>201710</v>
      </c>
      <c r="G241">
        <f t="shared" si="10"/>
        <v>2017</v>
      </c>
      <c r="H241">
        <v>10</v>
      </c>
      <c r="I241" s="3">
        <f t="shared" si="11"/>
        <v>12</v>
      </c>
      <c r="J241" t="s">
        <v>7620</v>
      </c>
      <c r="K241" t="s">
        <v>11445</v>
      </c>
      <c r="L241" t="s">
        <v>12301</v>
      </c>
    </row>
    <row r="242" spans="1:12" x14ac:dyDescent="0.2">
      <c r="A242">
        <v>2697</v>
      </c>
      <c r="B242" t="s">
        <v>2698</v>
      </c>
      <c r="C242" s="9" t="str">
        <f>IFERROR(VLOOKUP(B242,Merged!E:G,3,FALSE),"")</f>
        <v/>
      </c>
      <c r="E242" t="s">
        <v>6618</v>
      </c>
      <c r="F242" t="str">
        <f t="shared" si="9"/>
        <v>200804</v>
      </c>
      <c r="G242">
        <f t="shared" si="10"/>
        <v>2008</v>
      </c>
      <c r="H242">
        <v>4</v>
      </c>
      <c r="I242" s="3">
        <f t="shared" si="11"/>
        <v>58</v>
      </c>
      <c r="J242" t="s">
        <v>8755</v>
      </c>
      <c r="K242" t="s">
        <v>11444</v>
      </c>
      <c r="L242" t="s">
        <v>13113</v>
      </c>
    </row>
    <row r="243" spans="1:12" x14ac:dyDescent="0.2">
      <c r="A243">
        <v>3641</v>
      </c>
      <c r="B243" t="s">
        <v>3642</v>
      </c>
      <c r="C243" s="9" t="str">
        <f>IFERROR(VLOOKUP(B243,Merged!E:G,3,FALSE),"")</f>
        <v/>
      </c>
      <c r="E243" t="s">
        <v>6602</v>
      </c>
      <c r="F243" t="str">
        <f t="shared" si="9"/>
        <v>201910</v>
      </c>
      <c r="G243">
        <f t="shared" si="10"/>
        <v>2019</v>
      </c>
      <c r="H243">
        <v>10</v>
      </c>
      <c r="I243" s="3">
        <f t="shared" si="11"/>
        <v>42</v>
      </c>
      <c r="J243" t="s">
        <v>9389</v>
      </c>
      <c r="K243" t="s">
        <v>11445</v>
      </c>
      <c r="L243" t="s">
        <v>13622</v>
      </c>
    </row>
    <row r="244" spans="1:12" x14ac:dyDescent="0.2">
      <c r="A244">
        <v>3962</v>
      </c>
      <c r="B244" t="s">
        <v>3963</v>
      </c>
      <c r="C244" s="9" t="str">
        <f>IFERROR(VLOOKUP(B244,Merged!E:G,3,FALSE),"")</f>
        <v/>
      </c>
      <c r="E244" t="s">
        <v>6603</v>
      </c>
      <c r="F244" t="str">
        <f t="shared" si="9"/>
        <v>201704</v>
      </c>
      <c r="G244">
        <f t="shared" si="10"/>
        <v>2017</v>
      </c>
      <c r="H244">
        <v>4</v>
      </c>
      <c r="I244" s="3">
        <f t="shared" si="11"/>
        <v>43</v>
      </c>
      <c r="J244" t="s">
        <v>9645</v>
      </c>
      <c r="K244" t="s">
        <v>11445</v>
      </c>
      <c r="L244" t="s">
        <v>13622</v>
      </c>
    </row>
    <row r="245" spans="1:12" x14ac:dyDescent="0.2">
      <c r="A245">
        <v>4359</v>
      </c>
      <c r="B245" t="s">
        <v>4360</v>
      </c>
      <c r="C245" s="9" t="str">
        <f>IFERROR(VLOOKUP(B245,Merged!E:G,3,FALSE),"")</f>
        <v/>
      </c>
      <c r="E245" t="s">
        <v>6600</v>
      </c>
      <c r="F245" t="str">
        <f t="shared" si="9"/>
        <v>201410</v>
      </c>
      <c r="G245">
        <f t="shared" si="10"/>
        <v>2014</v>
      </c>
      <c r="H245">
        <v>10</v>
      </c>
      <c r="I245" s="3">
        <f t="shared" si="11"/>
        <v>40</v>
      </c>
      <c r="J245" t="s">
        <v>9927</v>
      </c>
      <c r="K245" t="s">
        <v>11445</v>
      </c>
      <c r="L245" t="s">
        <v>14038</v>
      </c>
    </row>
    <row r="246" spans="1:12" x14ac:dyDescent="0.2">
      <c r="A246">
        <v>4561</v>
      </c>
      <c r="B246" t="s">
        <v>4562</v>
      </c>
      <c r="C246" s="9" t="str">
        <f>IFERROR(VLOOKUP(B246,Merged!E:G,3,FALSE),"")</f>
        <v/>
      </c>
      <c r="E246" t="s">
        <v>6562</v>
      </c>
      <c r="F246" t="str">
        <f t="shared" si="9"/>
        <v>201304</v>
      </c>
      <c r="G246">
        <f t="shared" si="10"/>
        <v>2013</v>
      </c>
      <c r="H246">
        <v>4</v>
      </c>
      <c r="I246" s="3">
        <f t="shared" si="11"/>
        <v>2</v>
      </c>
      <c r="J246" t="s">
        <v>10056</v>
      </c>
      <c r="K246" t="s">
        <v>11445</v>
      </c>
      <c r="L246" t="s">
        <v>11591</v>
      </c>
    </row>
    <row r="247" spans="1:12" x14ac:dyDescent="0.2">
      <c r="A247">
        <v>4490</v>
      </c>
      <c r="B247" t="s">
        <v>4491</v>
      </c>
      <c r="C247" s="9" t="str">
        <f>IFERROR(VLOOKUP(B247,Merged!E:G,3,FALSE),"")</f>
        <v/>
      </c>
      <c r="E247" t="s">
        <v>6571</v>
      </c>
      <c r="F247" t="str">
        <f t="shared" si="9"/>
        <v>201310</v>
      </c>
      <c r="G247">
        <f t="shared" si="10"/>
        <v>2013</v>
      </c>
      <c r="H247">
        <v>10</v>
      </c>
      <c r="I247" s="3">
        <f t="shared" si="11"/>
        <v>11</v>
      </c>
      <c r="J247" t="s">
        <v>10016</v>
      </c>
      <c r="K247" t="s">
        <v>11444</v>
      </c>
      <c r="L247" t="s">
        <v>14103</v>
      </c>
    </row>
    <row r="248" spans="1:12" x14ac:dyDescent="0.2">
      <c r="A248">
        <v>5292</v>
      </c>
      <c r="B248" t="s">
        <v>5293</v>
      </c>
      <c r="C248" s="9" t="str">
        <f>IFERROR(VLOOKUP(B248,Merged!E:G,3,FALSE),"")</f>
        <v/>
      </c>
      <c r="E248" t="s">
        <v>6573</v>
      </c>
      <c r="F248" t="str">
        <f t="shared" si="9"/>
        <v>200810</v>
      </c>
      <c r="G248">
        <f t="shared" si="10"/>
        <v>2008</v>
      </c>
      <c r="H248">
        <v>10</v>
      </c>
      <c r="I248" s="3">
        <f t="shared" si="11"/>
        <v>13</v>
      </c>
      <c r="J248" t="s">
        <v>10506</v>
      </c>
      <c r="K248" t="s">
        <v>11445</v>
      </c>
      <c r="L248" t="s">
        <v>11823</v>
      </c>
    </row>
    <row r="249" spans="1:12" x14ac:dyDescent="0.2">
      <c r="A249">
        <v>676</v>
      </c>
      <c r="B249" t="s">
        <v>679</v>
      </c>
      <c r="C249" s="9"/>
      <c r="E249" t="s">
        <v>6596</v>
      </c>
      <c r="F249" t="str">
        <f t="shared" si="9"/>
        <v>202104</v>
      </c>
      <c r="G249">
        <f t="shared" si="10"/>
        <v>2021</v>
      </c>
      <c r="H249">
        <v>4</v>
      </c>
      <c r="I249" s="3">
        <f t="shared" si="11"/>
        <v>36</v>
      </c>
      <c r="J249" t="s">
        <v>7267</v>
      </c>
      <c r="K249" t="s">
        <v>11444</v>
      </c>
      <c r="L249" t="s">
        <v>12008</v>
      </c>
    </row>
    <row r="250" spans="1:12" x14ac:dyDescent="0.2">
      <c r="A250">
        <v>3393</v>
      </c>
      <c r="B250" t="s">
        <v>3394</v>
      </c>
      <c r="C250" s="9" t="str">
        <f>IFERROR(VLOOKUP(B250,Merged!E:G,3,FALSE),"")</f>
        <v/>
      </c>
      <c r="E250" t="s">
        <v>6594</v>
      </c>
      <c r="F250" t="str">
        <f t="shared" si="9"/>
        <v>202204</v>
      </c>
      <c r="G250">
        <f t="shared" si="10"/>
        <v>2022</v>
      </c>
      <c r="H250">
        <v>4</v>
      </c>
      <c r="I250" s="3">
        <f t="shared" si="11"/>
        <v>34</v>
      </c>
      <c r="J250" t="s">
        <v>7267</v>
      </c>
      <c r="K250" t="s">
        <v>11444</v>
      </c>
      <c r="L250" t="s">
        <v>12008</v>
      </c>
    </row>
    <row r="251" spans="1:12" x14ac:dyDescent="0.2">
      <c r="A251">
        <v>2643</v>
      </c>
      <c r="B251" t="s">
        <v>2644</v>
      </c>
      <c r="C251" s="9" t="str">
        <f>IFERROR(VLOOKUP(B251,Merged!E:G,3,FALSE),"")</f>
        <v/>
      </c>
      <c r="E251" t="s">
        <v>6564</v>
      </c>
      <c r="F251" t="str">
        <f t="shared" si="9"/>
        <v>200804</v>
      </c>
      <c r="G251">
        <f t="shared" si="10"/>
        <v>2008</v>
      </c>
      <c r="H251">
        <v>4</v>
      </c>
      <c r="I251" s="3">
        <f t="shared" si="11"/>
        <v>4</v>
      </c>
      <c r="J251" t="s">
        <v>8711</v>
      </c>
      <c r="K251" t="s">
        <v>11445</v>
      </c>
      <c r="L251" t="s">
        <v>11675</v>
      </c>
    </row>
    <row r="252" spans="1:12" x14ac:dyDescent="0.2">
      <c r="A252">
        <v>1521</v>
      </c>
      <c r="B252" t="s">
        <v>1524</v>
      </c>
      <c r="C252" s="9" t="str">
        <f>IFERROR(VLOOKUP(B252,Merged!E:G,3,FALSE),"")</f>
        <v/>
      </c>
      <c r="E252" t="s">
        <v>6562</v>
      </c>
      <c r="F252" t="str">
        <f t="shared" si="9"/>
        <v>201504</v>
      </c>
      <c r="G252">
        <f t="shared" si="10"/>
        <v>2015</v>
      </c>
      <c r="H252">
        <v>4</v>
      </c>
      <c r="I252" s="3">
        <f t="shared" si="11"/>
        <v>2</v>
      </c>
      <c r="J252" t="s">
        <v>7906</v>
      </c>
      <c r="K252" t="s">
        <v>11445</v>
      </c>
      <c r="L252" t="s">
        <v>11675</v>
      </c>
    </row>
    <row r="253" spans="1:12" x14ac:dyDescent="0.2">
      <c r="A253">
        <v>241</v>
      </c>
      <c r="B253" t="s">
        <v>244</v>
      </c>
      <c r="C253" s="9" t="str">
        <f>IFERROR(VLOOKUP(B253,Merged!E:G,3,FALSE),"")</f>
        <v/>
      </c>
      <c r="E253" t="s">
        <v>6561</v>
      </c>
      <c r="F253" t="str">
        <f t="shared" si="9"/>
        <v>202310</v>
      </c>
      <c r="G253">
        <f t="shared" si="10"/>
        <v>2023</v>
      </c>
      <c r="H253">
        <v>10</v>
      </c>
      <c r="I253" s="3">
        <f t="shared" si="11"/>
        <v>1</v>
      </c>
      <c r="J253" t="s">
        <v>6878</v>
      </c>
      <c r="K253" t="s">
        <v>11445</v>
      </c>
      <c r="L253" t="s">
        <v>11675</v>
      </c>
    </row>
    <row r="254" spans="1:12" x14ac:dyDescent="0.2">
      <c r="A254">
        <v>3361</v>
      </c>
      <c r="B254" t="s">
        <v>3362</v>
      </c>
      <c r="C254" s="9" t="str">
        <f>IFERROR(VLOOKUP(B254,Merged!E:G,3,FALSE),"")</f>
        <v/>
      </c>
      <c r="E254" t="s">
        <v>6562</v>
      </c>
      <c r="F254" t="str">
        <f t="shared" si="9"/>
        <v>202204</v>
      </c>
      <c r="G254">
        <f t="shared" si="10"/>
        <v>2022</v>
      </c>
      <c r="H254">
        <v>4</v>
      </c>
      <c r="I254" s="3">
        <f t="shared" si="11"/>
        <v>2</v>
      </c>
      <c r="J254" t="s">
        <v>9264</v>
      </c>
      <c r="K254" t="s">
        <v>11445</v>
      </c>
      <c r="L254" t="s">
        <v>13543</v>
      </c>
    </row>
    <row r="255" spans="1:12" x14ac:dyDescent="0.2">
      <c r="A255">
        <v>5282</v>
      </c>
      <c r="B255" t="s">
        <v>5283</v>
      </c>
      <c r="C255" s="9" t="str">
        <f>IFERROR(VLOOKUP(B255,Merged!E:G,3,FALSE),"")</f>
        <v/>
      </c>
      <c r="E255" t="s">
        <v>6563</v>
      </c>
      <c r="F255" t="str">
        <f t="shared" si="9"/>
        <v>200810</v>
      </c>
      <c r="G255">
        <f t="shared" si="10"/>
        <v>2008</v>
      </c>
      <c r="H255">
        <v>10</v>
      </c>
      <c r="I255" s="3">
        <f t="shared" si="11"/>
        <v>3</v>
      </c>
      <c r="J255" t="s">
        <v>9264</v>
      </c>
      <c r="K255" t="s">
        <v>11445</v>
      </c>
      <c r="L255" t="s">
        <v>13543</v>
      </c>
    </row>
    <row r="256" spans="1:12" x14ac:dyDescent="0.2">
      <c r="A256">
        <v>6404</v>
      </c>
      <c r="B256" t="s">
        <v>6405</v>
      </c>
      <c r="C256" s="9" t="str">
        <f>IFERROR(VLOOKUP(B256,Merged!E:G,3,FALSE),"")</f>
        <v/>
      </c>
      <c r="E256" t="s">
        <v>6565</v>
      </c>
      <c r="F256" t="str">
        <f t="shared" si="9"/>
        <v>200110</v>
      </c>
      <c r="G256">
        <f t="shared" si="10"/>
        <v>2001</v>
      </c>
      <c r="H256">
        <v>10</v>
      </c>
      <c r="I256" s="3">
        <f t="shared" si="11"/>
        <v>5</v>
      </c>
      <c r="J256" t="s">
        <v>11313</v>
      </c>
      <c r="K256" t="s">
        <v>11445</v>
      </c>
      <c r="L256" t="s">
        <v>13543</v>
      </c>
    </row>
    <row r="257" spans="1:12" x14ac:dyDescent="0.2">
      <c r="A257">
        <v>3147</v>
      </c>
      <c r="B257" t="s">
        <v>3148</v>
      </c>
      <c r="C257" s="9" t="str">
        <f>IFERROR(VLOOKUP(B257,Merged!E:G,3,FALSE),"")</f>
        <v/>
      </c>
      <c r="E257" t="s">
        <v>6588</v>
      </c>
      <c r="F257" t="str">
        <f t="shared" si="9"/>
        <v>200504</v>
      </c>
      <c r="G257">
        <f t="shared" si="10"/>
        <v>2005</v>
      </c>
      <c r="H257">
        <v>4</v>
      </c>
      <c r="I257" s="3">
        <f t="shared" si="11"/>
        <v>28</v>
      </c>
      <c r="J257" t="s">
        <v>9098</v>
      </c>
      <c r="K257" t="s">
        <v>11443</v>
      </c>
      <c r="L257" t="s">
        <v>13423</v>
      </c>
    </row>
    <row r="258" spans="1:12" x14ac:dyDescent="0.2">
      <c r="A258">
        <v>5366</v>
      </c>
      <c r="B258" t="s">
        <v>5367</v>
      </c>
      <c r="C258" s="9" t="str">
        <f>IFERROR(VLOOKUP(B258,Merged!E:G,3,FALSE),"")</f>
        <v/>
      </c>
      <c r="E258" t="s">
        <v>6567</v>
      </c>
      <c r="F258" t="str">
        <f t="shared" ref="F258:F321" si="12">TEXT($G258,"0000") &amp; TEXT($H258,"00")</f>
        <v>200804</v>
      </c>
      <c r="G258">
        <f t="shared" ref="G258:G321" si="13">IFERROR(
  IF(ISNUMBER(SEARCH("平成",B258)),
     1988 + VALUE(MID(B258, SEARCH("平成",B258) + 2, FIND("年", B258) - SEARCH("平成",B258) - 2)),
  IF(ISNUMBER(SEARCH("令和元年",B258)),
     2019,
  IF(ISNUMBER(SEARCH("令和",B258)),
     2018 + VALUE(MID(B258, SEARCH("令和",B258) + 2, FIND("年", B258) - SEARCH("令和",B258) - 2)),
  ""))),
"")</f>
        <v>2008</v>
      </c>
      <c r="H258">
        <v>4</v>
      </c>
      <c r="I258" s="3">
        <f t="shared" ref="I258:I321" si="14">VALUE(RIGHT($E258,LEN($E258)-1))</f>
        <v>7</v>
      </c>
      <c r="J258" t="s">
        <v>10556</v>
      </c>
      <c r="K258" t="s">
        <v>11444</v>
      </c>
      <c r="L258" t="s">
        <v>13535</v>
      </c>
    </row>
    <row r="259" spans="1:12" x14ac:dyDescent="0.2">
      <c r="A259">
        <v>4085</v>
      </c>
      <c r="B259" t="s">
        <v>4086</v>
      </c>
      <c r="C259" s="9" t="str">
        <f>IFERROR(VLOOKUP(B259,Merged!E:G,3,FALSE),"")</f>
        <v/>
      </c>
      <c r="E259" t="s">
        <v>6566</v>
      </c>
      <c r="F259" t="str">
        <f t="shared" si="12"/>
        <v>201604</v>
      </c>
      <c r="G259">
        <f t="shared" si="13"/>
        <v>2016</v>
      </c>
      <c r="H259">
        <v>4</v>
      </c>
      <c r="I259" s="3">
        <f t="shared" si="14"/>
        <v>6</v>
      </c>
      <c r="J259" t="s">
        <v>9733</v>
      </c>
      <c r="K259" t="s">
        <v>11442</v>
      </c>
      <c r="L259" t="s">
        <v>13897</v>
      </c>
    </row>
    <row r="260" spans="1:12" x14ac:dyDescent="0.2">
      <c r="A260">
        <v>967</v>
      </c>
      <c r="B260" t="s">
        <v>970</v>
      </c>
      <c r="C260" s="9">
        <v>4</v>
      </c>
      <c r="E260" t="s">
        <v>6567</v>
      </c>
      <c r="F260" t="str">
        <f t="shared" si="12"/>
        <v>201810</v>
      </c>
      <c r="G260">
        <f t="shared" si="13"/>
        <v>2018</v>
      </c>
      <c r="H260">
        <v>10</v>
      </c>
      <c r="I260" s="3">
        <f t="shared" si="14"/>
        <v>7</v>
      </c>
      <c r="J260" t="s">
        <v>7497</v>
      </c>
      <c r="K260" t="s">
        <v>11444</v>
      </c>
      <c r="L260" t="s">
        <v>12199</v>
      </c>
    </row>
    <row r="261" spans="1:12" x14ac:dyDescent="0.2">
      <c r="A261">
        <v>4061</v>
      </c>
      <c r="B261" t="s">
        <v>4062</v>
      </c>
      <c r="C261" s="9" t="str">
        <f>IFERROR(VLOOKUP(B261,Merged!E:G,3,FALSE),"")</f>
        <v/>
      </c>
      <c r="E261" t="s">
        <v>6622</v>
      </c>
      <c r="F261" t="str">
        <f t="shared" si="12"/>
        <v>201610</v>
      </c>
      <c r="G261">
        <f t="shared" si="13"/>
        <v>2016</v>
      </c>
      <c r="H261">
        <v>10</v>
      </c>
      <c r="I261" s="3">
        <f t="shared" si="14"/>
        <v>62</v>
      </c>
      <c r="J261" t="s">
        <v>9715</v>
      </c>
      <c r="K261" t="s">
        <v>11442</v>
      </c>
      <c r="L261" t="s">
        <v>13883</v>
      </c>
    </row>
    <row r="262" spans="1:12" x14ac:dyDescent="0.2">
      <c r="A262">
        <v>6009</v>
      </c>
      <c r="B262" t="s">
        <v>6010</v>
      </c>
      <c r="C262" s="9" t="str">
        <f>IFERROR(VLOOKUP(B262,Merged!E:G,3,FALSE),"")</f>
        <v/>
      </c>
      <c r="E262" t="s">
        <v>6570</v>
      </c>
      <c r="F262" t="str">
        <f t="shared" si="12"/>
        <v>200404</v>
      </c>
      <c r="G262">
        <f t="shared" si="13"/>
        <v>2004</v>
      </c>
      <c r="H262">
        <v>4</v>
      </c>
      <c r="I262" s="3">
        <f t="shared" si="14"/>
        <v>10</v>
      </c>
      <c r="J262" t="s">
        <v>11001</v>
      </c>
      <c r="K262" t="s">
        <v>11444</v>
      </c>
      <c r="L262" t="s">
        <v>11451</v>
      </c>
    </row>
    <row r="263" spans="1:12" x14ac:dyDescent="0.2">
      <c r="A263">
        <v>6080</v>
      </c>
      <c r="B263" t="s">
        <v>6081</v>
      </c>
      <c r="C263" s="9" t="str">
        <f>IFERROR(VLOOKUP(B263,Merged!E:G,3,FALSE),"")</f>
        <v/>
      </c>
      <c r="E263" t="s">
        <v>6561</v>
      </c>
      <c r="F263" t="str">
        <f t="shared" si="12"/>
        <v>200310</v>
      </c>
      <c r="G263">
        <f t="shared" si="13"/>
        <v>2003</v>
      </c>
      <c r="H263">
        <v>10</v>
      </c>
      <c r="I263" s="3">
        <f t="shared" si="14"/>
        <v>1</v>
      </c>
      <c r="J263" t="s">
        <v>11054</v>
      </c>
      <c r="K263" t="s">
        <v>11442</v>
      </c>
      <c r="L263" t="s">
        <v>12097</v>
      </c>
    </row>
    <row r="264" spans="1:12" x14ac:dyDescent="0.2">
      <c r="A264">
        <v>6401</v>
      </c>
      <c r="B264" t="s">
        <v>6402</v>
      </c>
      <c r="C264" s="9" t="str">
        <f>IFERROR(VLOOKUP(B264,Merged!E:G,3,FALSE),"")</f>
        <v/>
      </c>
      <c r="E264" t="s">
        <v>6562</v>
      </c>
      <c r="F264" t="str">
        <f t="shared" si="12"/>
        <v>200110</v>
      </c>
      <c r="G264">
        <f t="shared" si="13"/>
        <v>2001</v>
      </c>
      <c r="H264">
        <v>10</v>
      </c>
      <c r="I264" s="3">
        <f t="shared" si="14"/>
        <v>2</v>
      </c>
      <c r="J264" t="s">
        <v>11311</v>
      </c>
      <c r="K264" t="s">
        <v>11444</v>
      </c>
      <c r="L264" t="s">
        <v>15013</v>
      </c>
    </row>
    <row r="265" spans="1:12" x14ac:dyDescent="0.2">
      <c r="A265">
        <v>1680</v>
      </c>
      <c r="B265" t="s">
        <v>1681</v>
      </c>
      <c r="C265" s="9">
        <f>IFERROR(VLOOKUP(B265,Merged!E:G,3,FALSE),"")</f>
        <v>1</v>
      </c>
      <c r="E265" t="s">
        <v>6561</v>
      </c>
      <c r="F265" t="str">
        <f t="shared" si="12"/>
        <v>201404</v>
      </c>
      <c r="G265">
        <f t="shared" si="13"/>
        <v>2014</v>
      </c>
      <c r="H265">
        <v>4</v>
      </c>
      <c r="I265" s="3">
        <f t="shared" si="14"/>
        <v>1</v>
      </c>
      <c r="J265" t="s">
        <v>8017</v>
      </c>
      <c r="K265" t="s">
        <v>11444</v>
      </c>
      <c r="L265" t="s">
        <v>12637</v>
      </c>
    </row>
    <row r="266" spans="1:12" x14ac:dyDescent="0.2">
      <c r="A266">
        <v>6320</v>
      </c>
      <c r="B266" t="s">
        <v>6321</v>
      </c>
      <c r="C266" s="9" t="str">
        <f>IFERROR(VLOOKUP(B266,Merged!E:G,3,FALSE),"")</f>
        <v/>
      </c>
      <c r="E266" t="s">
        <v>6561</v>
      </c>
      <c r="F266" t="str">
        <f t="shared" si="12"/>
        <v>200204</v>
      </c>
      <c r="G266">
        <f t="shared" si="13"/>
        <v>2002</v>
      </c>
      <c r="H266">
        <v>4</v>
      </c>
      <c r="I266" s="3">
        <f t="shared" si="14"/>
        <v>1</v>
      </c>
      <c r="J266" t="s">
        <v>11246</v>
      </c>
      <c r="K266" t="s">
        <v>11445</v>
      </c>
      <c r="L266" t="s">
        <v>14970</v>
      </c>
    </row>
    <row r="267" spans="1:12" x14ac:dyDescent="0.2">
      <c r="A267">
        <v>6481</v>
      </c>
      <c r="B267" t="s">
        <v>6482</v>
      </c>
      <c r="C267" s="9" t="str">
        <f>IFERROR(VLOOKUP(B267,Merged!E:G,3,FALSE),"")</f>
        <v/>
      </c>
      <c r="E267" t="s">
        <v>6562</v>
      </c>
      <c r="F267" t="str">
        <f t="shared" si="12"/>
        <v>200104</v>
      </c>
      <c r="G267">
        <f t="shared" si="13"/>
        <v>2001</v>
      </c>
      <c r="H267">
        <v>4</v>
      </c>
      <c r="I267" s="3">
        <f t="shared" si="14"/>
        <v>2</v>
      </c>
      <c r="J267" t="s">
        <v>11375</v>
      </c>
      <c r="K267" t="s">
        <v>11442</v>
      </c>
      <c r="L267" t="s">
        <v>15073</v>
      </c>
    </row>
    <row r="268" spans="1:12" x14ac:dyDescent="0.2">
      <c r="A268">
        <v>2400</v>
      </c>
      <c r="B268" t="s">
        <v>2401</v>
      </c>
      <c r="C268" s="9" t="str">
        <f>IFERROR(VLOOKUP(B268,Merged!E:G,3,FALSE),"")</f>
        <v/>
      </c>
      <c r="E268" t="s">
        <v>6561</v>
      </c>
      <c r="F268" t="str">
        <f t="shared" si="12"/>
        <v>200910</v>
      </c>
      <c r="G268">
        <f t="shared" si="13"/>
        <v>2009</v>
      </c>
      <c r="H268">
        <v>10</v>
      </c>
      <c r="I268" s="3">
        <f t="shared" si="14"/>
        <v>1</v>
      </c>
      <c r="J268" t="s">
        <v>8523</v>
      </c>
      <c r="K268" t="s">
        <v>11444</v>
      </c>
      <c r="L268" t="s">
        <v>13018</v>
      </c>
    </row>
    <row r="269" spans="1:12" x14ac:dyDescent="0.2">
      <c r="A269">
        <v>2811</v>
      </c>
      <c r="B269" t="s">
        <v>2812</v>
      </c>
      <c r="C269" s="9" t="str">
        <f>IFERROR(VLOOKUP(B269,Merged!E:G,3,FALSE),"")</f>
        <v/>
      </c>
      <c r="E269" t="s">
        <v>6572</v>
      </c>
      <c r="F269" t="str">
        <f t="shared" si="12"/>
        <v>200704</v>
      </c>
      <c r="G269">
        <f t="shared" si="13"/>
        <v>2007</v>
      </c>
      <c r="H269">
        <v>4</v>
      </c>
      <c r="I269" s="3">
        <f t="shared" si="14"/>
        <v>12</v>
      </c>
      <c r="J269" t="s">
        <v>8845</v>
      </c>
      <c r="K269" t="s">
        <v>11444</v>
      </c>
      <c r="L269" t="s">
        <v>13251</v>
      </c>
    </row>
    <row r="270" spans="1:12" x14ac:dyDescent="0.2">
      <c r="A270">
        <v>3131</v>
      </c>
      <c r="B270" t="s">
        <v>3132</v>
      </c>
      <c r="C270" s="9" t="str">
        <f>IFERROR(VLOOKUP(B270,Merged!E:G,3,FALSE),"")</f>
        <v/>
      </c>
      <c r="E270" t="s">
        <v>6572</v>
      </c>
      <c r="F270" t="str">
        <f t="shared" si="12"/>
        <v>200504</v>
      </c>
      <c r="G270">
        <f t="shared" si="13"/>
        <v>2005</v>
      </c>
      <c r="H270">
        <v>4</v>
      </c>
      <c r="I270" s="3">
        <f t="shared" si="14"/>
        <v>12</v>
      </c>
      <c r="J270" t="s">
        <v>9082</v>
      </c>
      <c r="K270" t="s">
        <v>11444</v>
      </c>
      <c r="L270" t="s">
        <v>13251</v>
      </c>
    </row>
    <row r="271" spans="1:12" x14ac:dyDescent="0.2">
      <c r="A271">
        <v>4172</v>
      </c>
      <c r="B271" t="s">
        <v>4173</v>
      </c>
      <c r="C271" s="9" t="str">
        <f>IFERROR(VLOOKUP(B271,Merged!E:G,3,FALSE),"")</f>
        <v/>
      </c>
      <c r="E271" t="s">
        <v>6573</v>
      </c>
      <c r="F271" t="str">
        <f t="shared" si="12"/>
        <v>201510</v>
      </c>
      <c r="G271">
        <f t="shared" si="13"/>
        <v>2015</v>
      </c>
      <c r="H271">
        <v>10</v>
      </c>
      <c r="I271" s="3">
        <f t="shared" si="14"/>
        <v>13</v>
      </c>
      <c r="J271" t="s">
        <v>9796</v>
      </c>
      <c r="K271" t="s">
        <v>11445</v>
      </c>
      <c r="L271" t="s">
        <v>13947</v>
      </c>
    </row>
    <row r="272" spans="1:12" x14ac:dyDescent="0.2">
      <c r="A272" s="4">
        <v>107</v>
      </c>
      <c r="B272" s="4" t="s">
        <v>110</v>
      </c>
      <c r="C272" s="4" t="str">
        <f>IFERROR(VLOOKUP(B272,Merged!E:G,3,FALSE),"")</f>
        <v/>
      </c>
      <c r="D272" s="10" t="s">
        <v>15126</v>
      </c>
      <c r="E272" s="4" t="s">
        <v>6587</v>
      </c>
      <c r="F272" s="4" t="str">
        <f t="shared" si="12"/>
        <v>202410</v>
      </c>
      <c r="G272" s="4">
        <f t="shared" si="13"/>
        <v>2024</v>
      </c>
      <c r="H272" s="4">
        <v>10</v>
      </c>
      <c r="I272" s="5">
        <f t="shared" si="14"/>
        <v>27</v>
      </c>
      <c r="J272" s="4" t="s">
        <v>15127</v>
      </c>
      <c r="K272" s="4" t="s">
        <v>11444</v>
      </c>
      <c r="L272" s="4" t="s">
        <v>11547</v>
      </c>
    </row>
    <row r="273" spans="1:12" x14ac:dyDescent="0.2">
      <c r="A273">
        <v>3628</v>
      </c>
      <c r="B273" t="s">
        <v>3629</v>
      </c>
      <c r="C273" s="9" t="str">
        <f>IFERROR(VLOOKUP(B273,Merged!E:G,3,FALSE),"")</f>
        <v/>
      </c>
      <c r="E273" t="s">
        <v>6589</v>
      </c>
      <c r="F273" t="str">
        <f t="shared" si="12"/>
        <v>201910</v>
      </c>
      <c r="G273">
        <f t="shared" si="13"/>
        <v>2019</v>
      </c>
      <c r="H273">
        <v>10</v>
      </c>
      <c r="I273" s="3">
        <f t="shared" si="14"/>
        <v>29</v>
      </c>
      <c r="J273" t="s">
        <v>9378</v>
      </c>
      <c r="K273" t="s">
        <v>11445</v>
      </c>
    </row>
    <row r="274" spans="1:12" x14ac:dyDescent="0.2">
      <c r="A274">
        <v>6190</v>
      </c>
      <c r="B274" t="s">
        <v>6191</v>
      </c>
      <c r="C274" s="9" t="str">
        <f>IFERROR(VLOOKUP(B274,Merged!E:G,3,FALSE),"")</f>
        <v/>
      </c>
      <c r="E274" t="s">
        <v>6591</v>
      </c>
      <c r="F274" t="str">
        <f t="shared" si="12"/>
        <v>200304</v>
      </c>
      <c r="G274">
        <f t="shared" si="13"/>
        <v>2003</v>
      </c>
      <c r="H274">
        <v>4</v>
      </c>
      <c r="I274" s="3">
        <f t="shared" si="14"/>
        <v>31</v>
      </c>
      <c r="J274" t="s">
        <v>11137</v>
      </c>
      <c r="K274" t="s">
        <v>11444</v>
      </c>
      <c r="L274" t="s">
        <v>14030</v>
      </c>
    </row>
    <row r="275" spans="1:12" x14ac:dyDescent="0.2">
      <c r="A275">
        <v>4336</v>
      </c>
      <c r="B275" t="s">
        <v>4337</v>
      </c>
      <c r="C275" s="9" t="str">
        <f>IFERROR(VLOOKUP(B275,Merged!E:G,3,FALSE),"")</f>
        <v/>
      </c>
      <c r="E275" t="s">
        <v>6577</v>
      </c>
      <c r="F275" t="str">
        <f t="shared" si="12"/>
        <v>201410</v>
      </c>
      <c r="G275">
        <f t="shared" si="13"/>
        <v>2014</v>
      </c>
      <c r="H275">
        <v>10</v>
      </c>
      <c r="I275" s="3">
        <f t="shared" si="14"/>
        <v>17</v>
      </c>
      <c r="J275" t="s">
        <v>9912</v>
      </c>
      <c r="K275" t="s">
        <v>11444</v>
      </c>
      <c r="L275" t="s">
        <v>14030</v>
      </c>
    </row>
    <row r="276" spans="1:12" x14ac:dyDescent="0.2">
      <c r="A276">
        <v>4979</v>
      </c>
      <c r="B276" t="s">
        <v>4980</v>
      </c>
      <c r="C276" s="9" t="str">
        <f>IFERROR(VLOOKUP(B276,Merged!E:G,3,FALSE),"")</f>
        <v/>
      </c>
      <c r="E276" t="s">
        <v>6580</v>
      </c>
      <c r="F276" t="str">
        <f t="shared" si="12"/>
        <v>201010</v>
      </c>
      <c r="G276">
        <f t="shared" si="13"/>
        <v>2010</v>
      </c>
      <c r="H276">
        <v>10</v>
      </c>
      <c r="I276" s="3">
        <f t="shared" si="14"/>
        <v>20</v>
      </c>
      <c r="J276" t="s">
        <v>9912</v>
      </c>
      <c r="K276" t="s">
        <v>11444</v>
      </c>
      <c r="L276" t="s">
        <v>14030</v>
      </c>
    </row>
    <row r="277" spans="1:12" x14ac:dyDescent="0.2">
      <c r="A277">
        <v>4032</v>
      </c>
      <c r="B277" t="s">
        <v>4033</v>
      </c>
      <c r="C277" s="9" t="str">
        <f>IFERROR(VLOOKUP(B277,Merged!E:G,3,FALSE),"")</f>
        <v/>
      </c>
      <c r="E277" t="s">
        <v>6593</v>
      </c>
      <c r="F277" t="str">
        <f t="shared" si="12"/>
        <v>201610</v>
      </c>
      <c r="G277">
        <f t="shared" si="13"/>
        <v>2016</v>
      </c>
      <c r="H277">
        <v>10</v>
      </c>
      <c r="I277" s="3">
        <f t="shared" si="14"/>
        <v>33</v>
      </c>
      <c r="J277" t="s">
        <v>9694</v>
      </c>
      <c r="K277" t="s">
        <v>11444</v>
      </c>
      <c r="L277" t="s">
        <v>13869</v>
      </c>
    </row>
    <row r="278" spans="1:12" x14ac:dyDescent="0.2">
      <c r="A278">
        <v>4675</v>
      </c>
      <c r="B278" t="s">
        <v>4676</v>
      </c>
      <c r="C278" s="9" t="str">
        <f>IFERROR(VLOOKUP(B278,Merged!E:G,3,FALSE),"")</f>
        <v/>
      </c>
      <c r="E278" t="s">
        <v>6596</v>
      </c>
      <c r="F278" t="str">
        <f t="shared" si="12"/>
        <v>201210</v>
      </c>
      <c r="G278">
        <f t="shared" si="13"/>
        <v>2012</v>
      </c>
      <c r="H278">
        <v>10</v>
      </c>
      <c r="I278" s="3">
        <f t="shared" si="14"/>
        <v>36</v>
      </c>
      <c r="J278" t="s">
        <v>9694</v>
      </c>
      <c r="K278" t="s">
        <v>11444</v>
      </c>
      <c r="L278" t="s">
        <v>13869</v>
      </c>
    </row>
    <row r="279" spans="1:12" x14ac:dyDescent="0.2">
      <c r="A279">
        <v>4014</v>
      </c>
      <c r="B279" t="s">
        <v>4015</v>
      </c>
      <c r="C279" s="9" t="str">
        <f>IFERROR(VLOOKUP(B279,Merged!E:G,3,FALSE),"")</f>
        <v/>
      </c>
      <c r="E279" t="s">
        <v>6575</v>
      </c>
      <c r="F279" t="str">
        <f t="shared" si="12"/>
        <v>201610</v>
      </c>
      <c r="G279">
        <f t="shared" si="13"/>
        <v>2016</v>
      </c>
      <c r="H279">
        <v>10</v>
      </c>
      <c r="I279" s="3">
        <f t="shared" si="14"/>
        <v>15</v>
      </c>
      <c r="J279" t="s">
        <v>9683</v>
      </c>
      <c r="K279" t="s">
        <v>11442</v>
      </c>
      <c r="L279" t="s">
        <v>13862</v>
      </c>
    </row>
    <row r="280" spans="1:12" x14ac:dyDescent="0.2">
      <c r="A280">
        <v>495</v>
      </c>
      <c r="B280" t="s">
        <v>498</v>
      </c>
      <c r="C280" s="9" t="str">
        <f>IFERROR(VLOOKUP(B280,Merged!E:G,3,FALSE),"")</f>
        <v/>
      </c>
      <c r="E280" t="s">
        <v>6575</v>
      </c>
      <c r="F280" t="str">
        <f t="shared" si="12"/>
        <v>202204</v>
      </c>
      <c r="G280">
        <f t="shared" si="13"/>
        <v>2022</v>
      </c>
      <c r="H280">
        <v>4</v>
      </c>
      <c r="I280" s="3">
        <f t="shared" si="14"/>
        <v>15</v>
      </c>
      <c r="J280" t="s">
        <v>7117</v>
      </c>
      <c r="K280" t="s">
        <v>11442</v>
      </c>
      <c r="L280" t="s">
        <v>11881</v>
      </c>
    </row>
    <row r="281" spans="1:12" x14ac:dyDescent="0.2">
      <c r="A281">
        <v>1613</v>
      </c>
      <c r="B281" t="s">
        <v>1616</v>
      </c>
      <c r="C281" s="9">
        <v>5</v>
      </c>
      <c r="E281" t="s">
        <v>6574</v>
      </c>
      <c r="F281" t="str">
        <f t="shared" si="12"/>
        <v>201410</v>
      </c>
      <c r="G281">
        <f t="shared" si="13"/>
        <v>2014</v>
      </c>
      <c r="H281">
        <v>10</v>
      </c>
      <c r="I281" s="3">
        <f t="shared" si="14"/>
        <v>14</v>
      </c>
      <c r="J281" s="9" t="s">
        <v>7117</v>
      </c>
      <c r="K281" t="s">
        <v>11442</v>
      </c>
      <c r="L281" t="s">
        <v>11881</v>
      </c>
    </row>
    <row r="282" spans="1:12" x14ac:dyDescent="0.2">
      <c r="A282">
        <v>2416</v>
      </c>
      <c r="B282" t="s">
        <v>2417</v>
      </c>
      <c r="C282" s="9" t="str">
        <f>IFERROR(VLOOKUP(B282,Merged!E:G,3,FALSE),"")</f>
        <v/>
      </c>
      <c r="E282" t="s">
        <v>6577</v>
      </c>
      <c r="F282" t="str">
        <f t="shared" si="12"/>
        <v>200910</v>
      </c>
      <c r="G282">
        <f t="shared" si="13"/>
        <v>2009</v>
      </c>
      <c r="H282">
        <v>10</v>
      </c>
      <c r="I282" s="3">
        <f t="shared" si="14"/>
        <v>17</v>
      </c>
      <c r="J282" t="s">
        <v>7117</v>
      </c>
      <c r="K282" t="s">
        <v>11442</v>
      </c>
      <c r="L282" t="s">
        <v>11881</v>
      </c>
    </row>
    <row r="283" spans="1:12" x14ac:dyDescent="0.2">
      <c r="A283">
        <v>3615</v>
      </c>
      <c r="B283" t="s">
        <v>3616</v>
      </c>
      <c r="C283" s="9" t="str">
        <f>IFERROR(VLOOKUP(B283,Merged!E:G,3,FALSE),"")</f>
        <v/>
      </c>
      <c r="E283" t="s">
        <v>6576</v>
      </c>
      <c r="F283" t="str">
        <f t="shared" si="12"/>
        <v>201910</v>
      </c>
      <c r="G283">
        <f t="shared" si="13"/>
        <v>2019</v>
      </c>
      <c r="H283">
        <v>10</v>
      </c>
      <c r="I283" s="3">
        <f t="shared" si="14"/>
        <v>16</v>
      </c>
      <c r="J283" t="s">
        <v>9365</v>
      </c>
      <c r="K283" t="s">
        <v>11445</v>
      </c>
      <c r="L283" t="s">
        <v>13605</v>
      </c>
    </row>
    <row r="284" spans="1:12" x14ac:dyDescent="0.2">
      <c r="A284">
        <v>4174</v>
      </c>
      <c r="B284" t="s">
        <v>4175</v>
      </c>
      <c r="C284" s="9" t="str">
        <f>IFERROR(VLOOKUP(B284,Merged!E:G,3,FALSE),"")</f>
        <v/>
      </c>
      <c r="E284" t="s">
        <v>6575</v>
      </c>
      <c r="F284" t="str">
        <f t="shared" si="12"/>
        <v>201510</v>
      </c>
      <c r="G284">
        <f t="shared" si="13"/>
        <v>2015</v>
      </c>
      <c r="H284">
        <v>10</v>
      </c>
      <c r="I284" s="3">
        <f t="shared" si="14"/>
        <v>15</v>
      </c>
      <c r="J284" t="s">
        <v>9365</v>
      </c>
      <c r="K284" t="s">
        <v>11445</v>
      </c>
      <c r="L284" t="s">
        <v>13605</v>
      </c>
    </row>
    <row r="285" spans="1:12" x14ac:dyDescent="0.2">
      <c r="A285">
        <v>991</v>
      </c>
      <c r="B285" t="s">
        <v>994</v>
      </c>
      <c r="C285" s="9" t="str">
        <f>IFERROR(VLOOKUP(B285,Merged!E:G,3,FALSE),"")</f>
        <v/>
      </c>
      <c r="E285" t="s">
        <v>6591</v>
      </c>
      <c r="F285" t="str">
        <f t="shared" si="12"/>
        <v>201810</v>
      </c>
      <c r="G285">
        <f t="shared" si="13"/>
        <v>2018</v>
      </c>
      <c r="H285">
        <v>10</v>
      </c>
      <c r="I285" s="3">
        <f t="shared" si="14"/>
        <v>31</v>
      </c>
      <c r="J285" t="s">
        <v>7515</v>
      </c>
      <c r="K285" t="s">
        <v>11442</v>
      </c>
      <c r="L285" t="s">
        <v>12209</v>
      </c>
    </row>
    <row r="286" spans="1:12" x14ac:dyDescent="0.2">
      <c r="A286">
        <v>3781</v>
      </c>
      <c r="B286" t="s">
        <v>3782</v>
      </c>
      <c r="C286" s="9" t="str">
        <f>IFERROR(VLOOKUP(B286,Merged!E:G,3,FALSE),"")</f>
        <v/>
      </c>
      <c r="E286" t="s">
        <v>6582</v>
      </c>
      <c r="F286" t="str">
        <f t="shared" si="12"/>
        <v>201810</v>
      </c>
      <c r="G286">
        <f t="shared" si="13"/>
        <v>2018</v>
      </c>
      <c r="H286">
        <v>10</v>
      </c>
      <c r="I286" s="3">
        <f t="shared" si="14"/>
        <v>22</v>
      </c>
      <c r="J286" t="s">
        <v>9507</v>
      </c>
      <c r="K286" t="s">
        <v>11444</v>
      </c>
    </row>
    <row r="287" spans="1:12" x14ac:dyDescent="0.2">
      <c r="A287">
        <v>5854</v>
      </c>
      <c r="B287" t="s">
        <v>5855</v>
      </c>
      <c r="C287" s="9" t="str">
        <f>IFERROR(VLOOKUP(B287,Merged!E:G,3,FALSE),"")</f>
        <v/>
      </c>
      <c r="E287" t="s">
        <v>6575</v>
      </c>
      <c r="F287" t="str">
        <f t="shared" si="12"/>
        <v>200504</v>
      </c>
      <c r="G287">
        <f t="shared" si="13"/>
        <v>2005</v>
      </c>
      <c r="H287">
        <v>4</v>
      </c>
      <c r="I287" s="3">
        <f t="shared" si="14"/>
        <v>15</v>
      </c>
      <c r="J287" t="s">
        <v>10890</v>
      </c>
      <c r="K287" t="s">
        <v>11444</v>
      </c>
      <c r="L287" t="s">
        <v>14729</v>
      </c>
    </row>
    <row r="288" spans="1:12" x14ac:dyDescent="0.2">
      <c r="A288">
        <v>4325</v>
      </c>
      <c r="B288" t="s">
        <v>4326</v>
      </c>
      <c r="C288" s="9" t="str">
        <f>IFERROR(VLOOKUP(B288,Merged!E:G,3,FALSE),"")</f>
        <v/>
      </c>
      <c r="E288" t="s">
        <v>6566</v>
      </c>
      <c r="F288" t="str">
        <f t="shared" si="12"/>
        <v>201410</v>
      </c>
      <c r="G288">
        <f t="shared" si="13"/>
        <v>2014</v>
      </c>
      <c r="H288">
        <v>10</v>
      </c>
      <c r="I288" s="3">
        <f t="shared" si="14"/>
        <v>6</v>
      </c>
      <c r="J288" t="s">
        <v>9904</v>
      </c>
      <c r="K288" t="s">
        <v>11443</v>
      </c>
      <c r="L288" t="s">
        <v>14023</v>
      </c>
    </row>
    <row r="289" spans="1:12" x14ac:dyDescent="0.2">
      <c r="A289">
        <v>5773</v>
      </c>
      <c r="B289" t="s">
        <v>5774</v>
      </c>
      <c r="C289" s="9" t="str">
        <f>IFERROR(VLOOKUP(B289,Merged!E:G,3,FALSE),"")</f>
        <v/>
      </c>
      <c r="E289" t="s">
        <v>6574</v>
      </c>
      <c r="F289" t="str">
        <f t="shared" si="12"/>
        <v>200510</v>
      </c>
      <c r="G289">
        <f t="shared" si="13"/>
        <v>2005</v>
      </c>
      <c r="H289">
        <v>10</v>
      </c>
      <c r="I289" s="3">
        <f t="shared" si="14"/>
        <v>14</v>
      </c>
      <c r="J289" t="s">
        <v>9904</v>
      </c>
      <c r="K289" t="s">
        <v>11443</v>
      </c>
      <c r="L289" t="s">
        <v>14023</v>
      </c>
    </row>
    <row r="290" spans="1:12" x14ac:dyDescent="0.2">
      <c r="A290">
        <v>3684</v>
      </c>
      <c r="B290" t="s">
        <v>3685</v>
      </c>
      <c r="C290" s="9" t="str">
        <f>IFERROR(VLOOKUP(B290,Merged!E:G,3,FALSE),"")</f>
        <v/>
      </c>
      <c r="E290" t="s">
        <v>6565</v>
      </c>
      <c r="F290" t="str">
        <f t="shared" si="12"/>
        <v>201904</v>
      </c>
      <c r="G290">
        <f t="shared" si="13"/>
        <v>2019</v>
      </c>
      <c r="H290">
        <v>4</v>
      </c>
      <c r="I290" s="3">
        <f t="shared" si="14"/>
        <v>5</v>
      </c>
      <c r="J290" t="s">
        <v>9427</v>
      </c>
      <c r="K290" t="s">
        <v>11444</v>
      </c>
    </row>
    <row r="291" spans="1:12" x14ac:dyDescent="0.2">
      <c r="A291">
        <v>5851</v>
      </c>
      <c r="B291" t="s">
        <v>5852</v>
      </c>
      <c r="C291" s="9" t="str">
        <f>IFERROR(VLOOKUP(B291,Merged!E:G,3,FALSE),"")</f>
        <v/>
      </c>
      <c r="E291" t="s">
        <v>6572</v>
      </c>
      <c r="F291" t="str">
        <f t="shared" si="12"/>
        <v>200504</v>
      </c>
      <c r="G291">
        <f t="shared" si="13"/>
        <v>2005</v>
      </c>
      <c r="H291">
        <v>4</v>
      </c>
      <c r="I291" s="3">
        <f t="shared" si="14"/>
        <v>12</v>
      </c>
      <c r="J291" t="s">
        <v>9427</v>
      </c>
      <c r="K291" t="s">
        <v>11444</v>
      </c>
    </row>
    <row r="292" spans="1:12" x14ac:dyDescent="0.2">
      <c r="A292">
        <v>4005</v>
      </c>
      <c r="B292" t="s">
        <v>4006</v>
      </c>
      <c r="C292" s="9" t="str">
        <f>IFERROR(VLOOKUP(B292,Merged!E:G,3,FALSE),"")</f>
        <v/>
      </c>
      <c r="E292" t="s">
        <v>6566</v>
      </c>
      <c r="F292" t="str">
        <f t="shared" si="12"/>
        <v>201610</v>
      </c>
      <c r="G292">
        <f t="shared" si="13"/>
        <v>2016</v>
      </c>
      <c r="H292">
        <v>10</v>
      </c>
      <c r="I292" s="3">
        <f t="shared" si="14"/>
        <v>6</v>
      </c>
      <c r="J292" t="s">
        <v>9677</v>
      </c>
      <c r="K292" t="s">
        <v>11444</v>
      </c>
    </row>
    <row r="293" spans="1:12" x14ac:dyDescent="0.2">
      <c r="A293">
        <v>6491</v>
      </c>
      <c r="B293" t="s">
        <v>6492</v>
      </c>
      <c r="C293" s="9" t="str">
        <f>IFERROR(VLOOKUP(B293,Merged!E:G,3,FALSE),"")</f>
        <v/>
      </c>
      <c r="E293" t="s">
        <v>6572</v>
      </c>
      <c r="F293" t="str">
        <f t="shared" si="12"/>
        <v>200104</v>
      </c>
      <c r="G293">
        <f t="shared" si="13"/>
        <v>2001</v>
      </c>
      <c r="H293">
        <v>4</v>
      </c>
      <c r="I293" s="3">
        <f t="shared" si="14"/>
        <v>12</v>
      </c>
      <c r="J293" t="s">
        <v>9677</v>
      </c>
      <c r="K293" t="s">
        <v>11444</v>
      </c>
    </row>
    <row r="294" spans="1:12" x14ac:dyDescent="0.2">
      <c r="A294">
        <v>4405</v>
      </c>
      <c r="B294" t="s">
        <v>4406</v>
      </c>
      <c r="C294" s="9" t="str">
        <f>IFERROR(VLOOKUP(B294,Merged!E:G,3,FALSE),"")</f>
        <v/>
      </c>
      <c r="E294" t="s">
        <v>6566</v>
      </c>
      <c r="F294" t="str">
        <f t="shared" si="12"/>
        <v>201404</v>
      </c>
      <c r="G294">
        <f t="shared" si="13"/>
        <v>2014</v>
      </c>
      <c r="H294">
        <v>4</v>
      </c>
      <c r="I294" s="3">
        <f t="shared" si="14"/>
        <v>6</v>
      </c>
      <c r="J294" t="s">
        <v>9955</v>
      </c>
      <c r="K294" t="s">
        <v>11445</v>
      </c>
      <c r="L294" t="s">
        <v>14062</v>
      </c>
    </row>
    <row r="295" spans="1:12" x14ac:dyDescent="0.2">
      <c r="A295">
        <v>5451</v>
      </c>
      <c r="B295" t="s">
        <v>5452</v>
      </c>
      <c r="C295" s="9" t="str">
        <f>IFERROR(VLOOKUP(B295,Merged!E:G,3,FALSE),"")</f>
        <v/>
      </c>
      <c r="E295" t="s">
        <v>6572</v>
      </c>
      <c r="F295" t="str">
        <f t="shared" si="12"/>
        <v>200710</v>
      </c>
      <c r="G295">
        <f t="shared" si="13"/>
        <v>2007</v>
      </c>
      <c r="H295">
        <v>10</v>
      </c>
      <c r="I295" s="3">
        <f t="shared" si="14"/>
        <v>12</v>
      </c>
      <c r="J295" t="s">
        <v>10617</v>
      </c>
      <c r="K295" t="s">
        <v>11442</v>
      </c>
      <c r="L295" t="s">
        <v>14062</v>
      </c>
    </row>
    <row r="296" spans="1:12" x14ac:dyDescent="0.2">
      <c r="A296">
        <v>6091</v>
      </c>
      <c r="B296" t="s">
        <v>6092</v>
      </c>
      <c r="C296" s="9" t="str">
        <f>IFERROR(VLOOKUP(B296,Merged!E:G,3,FALSE),"")</f>
        <v/>
      </c>
      <c r="E296" t="s">
        <v>6572</v>
      </c>
      <c r="F296" t="str">
        <f t="shared" si="12"/>
        <v>200310</v>
      </c>
      <c r="G296">
        <f t="shared" si="13"/>
        <v>2003</v>
      </c>
      <c r="H296">
        <v>10</v>
      </c>
      <c r="I296" s="3">
        <f t="shared" si="14"/>
        <v>12</v>
      </c>
      <c r="J296" t="s">
        <v>11062</v>
      </c>
      <c r="K296" t="s">
        <v>11443</v>
      </c>
      <c r="L296" t="s">
        <v>14848</v>
      </c>
    </row>
    <row r="297" spans="1:12" x14ac:dyDescent="0.2">
      <c r="A297">
        <v>3365</v>
      </c>
      <c r="B297" t="s">
        <v>3366</v>
      </c>
      <c r="C297" s="9" t="str">
        <f>IFERROR(VLOOKUP(B297,Merged!E:G,3,FALSE),"")</f>
        <v/>
      </c>
      <c r="E297" t="s">
        <v>6566</v>
      </c>
      <c r="F297" t="str">
        <f t="shared" si="12"/>
        <v>202204</v>
      </c>
      <c r="G297">
        <f t="shared" si="13"/>
        <v>2022</v>
      </c>
      <c r="H297">
        <v>4</v>
      </c>
      <c r="I297" s="3">
        <f t="shared" si="14"/>
        <v>6</v>
      </c>
      <c r="J297" t="s">
        <v>9268</v>
      </c>
      <c r="K297" t="s">
        <v>11445</v>
      </c>
      <c r="L297" t="s">
        <v>13545</v>
      </c>
    </row>
    <row r="298" spans="1:12" x14ac:dyDescent="0.2">
      <c r="A298">
        <v>4204</v>
      </c>
      <c r="B298" t="s">
        <v>4205</v>
      </c>
      <c r="C298" s="9" t="str">
        <f>IFERROR(VLOOKUP(B298,Merged!E:G,3,FALSE),"")</f>
        <v/>
      </c>
      <c r="E298" t="s">
        <v>6605</v>
      </c>
      <c r="F298" t="str">
        <f t="shared" si="12"/>
        <v>201510</v>
      </c>
      <c r="G298">
        <f t="shared" si="13"/>
        <v>2015</v>
      </c>
      <c r="H298">
        <v>10</v>
      </c>
      <c r="I298" s="3">
        <f t="shared" si="14"/>
        <v>45</v>
      </c>
      <c r="J298" t="s">
        <v>9821</v>
      </c>
      <c r="K298" t="s">
        <v>11444</v>
      </c>
      <c r="L298" t="s">
        <v>13966</v>
      </c>
    </row>
    <row r="299" spans="1:12" x14ac:dyDescent="0.2">
      <c r="A299">
        <v>3394</v>
      </c>
      <c r="B299" t="s">
        <v>3395</v>
      </c>
      <c r="C299" s="9" t="str">
        <f>IFERROR(VLOOKUP(B299,Merged!E:G,3,FALSE),"")</f>
        <v/>
      </c>
      <c r="E299" t="s">
        <v>6595</v>
      </c>
      <c r="F299" t="str">
        <f t="shared" si="12"/>
        <v>202204</v>
      </c>
      <c r="G299">
        <f t="shared" si="13"/>
        <v>2022</v>
      </c>
      <c r="H299">
        <v>4</v>
      </c>
      <c r="I299" s="3">
        <f t="shared" si="14"/>
        <v>35</v>
      </c>
      <c r="J299" t="s">
        <v>9279</v>
      </c>
      <c r="K299" t="s">
        <v>11445</v>
      </c>
      <c r="L299" t="s">
        <v>13549</v>
      </c>
    </row>
    <row r="300" spans="1:12" x14ac:dyDescent="0.2">
      <c r="A300">
        <v>4002</v>
      </c>
      <c r="B300" t="s">
        <v>4003</v>
      </c>
      <c r="C300" s="9" t="str">
        <f>IFERROR(VLOOKUP(B300,Merged!E:G,3,FALSE),"")</f>
        <v/>
      </c>
      <c r="E300" t="s">
        <v>6563</v>
      </c>
      <c r="F300" t="str">
        <f t="shared" si="12"/>
        <v>201610</v>
      </c>
      <c r="G300">
        <f t="shared" si="13"/>
        <v>2016</v>
      </c>
      <c r="H300">
        <v>10</v>
      </c>
      <c r="I300" s="3">
        <f t="shared" si="14"/>
        <v>3</v>
      </c>
      <c r="J300" t="s">
        <v>9674</v>
      </c>
      <c r="K300" t="s">
        <v>11443</v>
      </c>
    </row>
    <row r="301" spans="1:12" x14ac:dyDescent="0.2">
      <c r="A301" s="4">
        <v>34</v>
      </c>
      <c r="B301" s="4" t="s">
        <v>38</v>
      </c>
      <c r="C301" s="4" t="str">
        <f>IFERROR(VLOOKUP(B301,Merged!E:G,3,FALSE),"")</f>
        <v/>
      </c>
      <c r="D301" s="6" t="s">
        <v>15125</v>
      </c>
      <c r="E301" s="4" t="s">
        <v>6594</v>
      </c>
      <c r="F301" s="4" t="str">
        <f t="shared" si="12"/>
        <v>202504</v>
      </c>
      <c r="G301" s="4">
        <f t="shared" si="13"/>
        <v>2025</v>
      </c>
      <c r="H301" s="4">
        <v>4</v>
      </c>
      <c r="I301" s="5">
        <f t="shared" si="14"/>
        <v>34</v>
      </c>
      <c r="J301" s="4" t="s">
        <v>6673</v>
      </c>
      <c r="K301" s="4" t="s">
        <v>11445</v>
      </c>
      <c r="L301" s="4" t="s">
        <v>11476</v>
      </c>
    </row>
    <row r="302" spans="1:12" x14ac:dyDescent="0.2">
      <c r="A302">
        <v>4003</v>
      </c>
      <c r="B302" t="s">
        <v>4004</v>
      </c>
      <c r="C302" s="9" t="str">
        <f>IFERROR(VLOOKUP(B302,Merged!E:G,3,FALSE),"")</f>
        <v/>
      </c>
      <c r="E302" t="s">
        <v>6564</v>
      </c>
      <c r="F302" t="str">
        <f t="shared" si="12"/>
        <v>201610</v>
      </c>
      <c r="G302">
        <f t="shared" si="13"/>
        <v>2016</v>
      </c>
      <c r="H302">
        <v>10</v>
      </c>
      <c r="I302" s="3">
        <f t="shared" si="14"/>
        <v>4</v>
      </c>
      <c r="J302" t="s">
        <v>9675</v>
      </c>
      <c r="K302" t="s">
        <v>11442</v>
      </c>
      <c r="L302" t="s">
        <v>13856</v>
      </c>
    </row>
    <row r="303" spans="1:12" x14ac:dyDescent="0.2">
      <c r="A303">
        <v>4322</v>
      </c>
      <c r="B303" t="s">
        <v>4323</v>
      </c>
      <c r="C303" s="9" t="str">
        <f>IFERROR(VLOOKUP(B303,Merged!E:G,3,FALSE),"")</f>
        <v/>
      </c>
      <c r="E303" t="s">
        <v>6563</v>
      </c>
      <c r="F303" t="str">
        <f t="shared" si="12"/>
        <v>201410</v>
      </c>
      <c r="G303">
        <f t="shared" si="13"/>
        <v>2014</v>
      </c>
      <c r="H303">
        <v>10</v>
      </c>
      <c r="I303" s="3">
        <f t="shared" si="14"/>
        <v>3</v>
      </c>
      <c r="J303" t="s">
        <v>9675</v>
      </c>
      <c r="K303" t="s">
        <v>11442</v>
      </c>
      <c r="L303" t="s">
        <v>13856</v>
      </c>
    </row>
    <row r="304" spans="1:12" x14ac:dyDescent="0.2">
      <c r="A304">
        <v>6403</v>
      </c>
      <c r="B304" t="s">
        <v>6404</v>
      </c>
      <c r="C304" s="9" t="str">
        <f>IFERROR(VLOOKUP(B304,Merged!E:G,3,FALSE),"")</f>
        <v/>
      </c>
      <c r="E304" t="s">
        <v>6564</v>
      </c>
      <c r="F304" t="str">
        <f t="shared" si="12"/>
        <v>200110</v>
      </c>
      <c r="G304">
        <f t="shared" si="13"/>
        <v>2001</v>
      </c>
      <c r="H304">
        <v>10</v>
      </c>
      <c r="I304" s="3">
        <f t="shared" si="14"/>
        <v>4</v>
      </c>
      <c r="J304" t="s">
        <v>9675</v>
      </c>
      <c r="K304" t="s">
        <v>11442</v>
      </c>
      <c r="L304" t="s">
        <v>13856</v>
      </c>
    </row>
    <row r="305" spans="1:12" x14ac:dyDescent="0.2">
      <c r="A305">
        <v>4481</v>
      </c>
      <c r="B305" t="s">
        <v>4482</v>
      </c>
      <c r="C305" s="9" t="str">
        <f>IFERROR(VLOOKUP(B305,Merged!E:G,3,FALSE),"")</f>
        <v/>
      </c>
      <c r="E305" t="s">
        <v>6562</v>
      </c>
      <c r="F305" t="str">
        <f t="shared" si="12"/>
        <v>201310</v>
      </c>
      <c r="G305">
        <f t="shared" si="13"/>
        <v>2013</v>
      </c>
      <c r="H305">
        <v>10</v>
      </c>
      <c r="I305" s="3">
        <f t="shared" si="14"/>
        <v>2</v>
      </c>
      <c r="J305" t="s">
        <v>10007</v>
      </c>
      <c r="K305" t="s">
        <v>11443</v>
      </c>
      <c r="L305" t="s">
        <v>14100</v>
      </c>
    </row>
    <row r="306" spans="1:12" x14ac:dyDescent="0.2">
      <c r="A306">
        <v>6003</v>
      </c>
      <c r="B306" t="s">
        <v>6004</v>
      </c>
      <c r="C306" s="9" t="str">
        <f>IFERROR(VLOOKUP(B306,Merged!E:G,3,FALSE),"")</f>
        <v/>
      </c>
      <c r="E306" t="s">
        <v>6564</v>
      </c>
      <c r="F306" t="str">
        <f t="shared" si="12"/>
        <v>200404</v>
      </c>
      <c r="G306">
        <f t="shared" si="13"/>
        <v>2004</v>
      </c>
      <c r="H306">
        <v>4</v>
      </c>
      <c r="I306" s="3">
        <f t="shared" si="14"/>
        <v>4</v>
      </c>
      <c r="J306" t="s">
        <v>10007</v>
      </c>
      <c r="K306" t="s">
        <v>11443</v>
      </c>
      <c r="L306" t="s">
        <v>14100</v>
      </c>
    </row>
    <row r="307" spans="1:12" x14ac:dyDescent="0.2">
      <c r="A307">
        <v>3282</v>
      </c>
      <c r="B307" t="s">
        <v>3283</v>
      </c>
      <c r="C307" s="9" t="str">
        <f>IFERROR(VLOOKUP(B307,Merged!E:G,3,FALSE),"")</f>
        <v/>
      </c>
      <c r="E307" t="s">
        <v>6563</v>
      </c>
      <c r="F307" t="str">
        <f t="shared" si="12"/>
        <v>200304</v>
      </c>
      <c r="G307">
        <f t="shared" si="13"/>
        <v>2003</v>
      </c>
      <c r="H307">
        <v>4</v>
      </c>
      <c r="I307" s="3">
        <f t="shared" si="14"/>
        <v>3</v>
      </c>
      <c r="J307" t="s">
        <v>9205</v>
      </c>
      <c r="K307" t="s">
        <v>11444</v>
      </c>
      <c r="L307" t="s">
        <v>11448</v>
      </c>
    </row>
    <row r="308" spans="1:12" x14ac:dyDescent="0.2">
      <c r="A308">
        <v>195</v>
      </c>
      <c r="B308" t="s">
        <v>198</v>
      </c>
      <c r="C308" s="9">
        <v>12</v>
      </c>
      <c r="E308" t="s">
        <v>6595</v>
      </c>
      <c r="F308" t="str">
        <f t="shared" si="12"/>
        <v>202404</v>
      </c>
      <c r="G308">
        <f t="shared" si="13"/>
        <v>2024</v>
      </c>
      <c r="H308">
        <v>4</v>
      </c>
      <c r="I308" s="3">
        <f t="shared" si="14"/>
        <v>35</v>
      </c>
      <c r="J308" t="s">
        <v>6832</v>
      </c>
      <c r="K308" t="s">
        <v>11444</v>
      </c>
      <c r="L308" t="s">
        <v>11632</v>
      </c>
    </row>
    <row r="309" spans="1:12" x14ac:dyDescent="0.2">
      <c r="A309">
        <v>3691</v>
      </c>
      <c r="B309" t="s">
        <v>3692</v>
      </c>
      <c r="C309" s="9" t="str">
        <f>IFERROR(VLOOKUP(B309,Merged!E:G,3,FALSE),"")</f>
        <v/>
      </c>
      <c r="E309" t="s">
        <v>6572</v>
      </c>
      <c r="F309" t="str">
        <f t="shared" si="12"/>
        <v>201904</v>
      </c>
      <c r="G309">
        <f t="shared" si="13"/>
        <v>2019</v>
      </c>
      <c r="H309">
        <v>4</v>
      </c>
      <c r="I309" s="3">
        <f t="shared" si="14"/>
        <v>12</v>
      </c>
      <c r="J309" t="s">
        <v>9434</v>
      </c>
      <c r="K309" t="s">
        <v>11445</v>
      </c>
      <c r="L309" t="s">
        <v>13662</v>
      </c>
    </row>
    <row r="310" spans="1:12" x14ac:dyDescent="0.2">
      <c r="A310">
        <v>731</v>
      </c>
      <c r="B310" t="s">
        <v>734</v>
      </c>
      <c r="C310" s="9" t="str">
        <f>IFERROR(VLOOKUP(B310,Merged!E:G,3,FALSE),"")</f>
        <v/>
      </c>
      <c r="E310" t="s">
        <v>6571</v>
      </c>
      <c r="F310" t="str">
        <f t="shared" si="12"/>
        <v>202010</v>
      </c>
      <c r="G310">
        <f t="shared" si="13"/>
        <v>2020</v>
      </c>
      <c r="H310">
        <v>10</v>
      </c>
      <c r="I310" s="3">
        <f t="shared" si="14"/>
        <v>11</v>
      </c>
      <c r="J310" t="s">
        <v>7316</v>
      </c>
      <c r="K310" t="s">
        <v>11445</v>
      </c>
      <c r="L310" t="s">
        <v>12052</v>
      </c>
    </row>
    <row r="311" spans="1:12" x14ac:dyDescent="0.2">
      <c r="A311">
        <v>1193</v>
      </c>
      <c r="B311" t="s">
        <v>1196</v>
      </c>
      <c r="C311" s="9" t="str">
        <f>IFERROR(VLOOKUP(B311,Merged!E:G,3,FALSE),"")</f>
        <v/>
      </c>
      <c r="E311" t="s">
        <v>6633</v>
      </c>
      <c r="F311" t="str">
        <f t="shared" si="12"/>
        <v>201710</v>
      </c>
      <c r="G311">
        <f t="shared" si="13"/>
        <v>2017</v>
      </c>
      <c r="H311">
        <v>10</v>
      </c>
      <c r="I311" s="3">
        <f t="shared" si="14"/>
        <v>73</v>
      </c>
      <c r="J311" t="s">
        <v>7659</v>
      </c>
      <c r="K311" t="s">
        <v>11442</v>
      </c>
      <c r="L311" t="s">
        <v>12342</v>
      </c>
    </row>
    <row r="312" spans="1:12" x14ac:dyDescent="0.2">
      <c r="A312">
        <v>823</v>
      </c>
      <c r="B312" t="s">
        <v>826</v>
      </c>
      <c r="C312" s="9" t="str">
        <f>IFERROR(VLOOKUP(B312,Merged!E:G,3,FALSE),"")</f>
        <v/>
      </c>
      <c r="E312" t="s">
        <v>6583</v>
      </c>
      <c r="F312" t="str">
        <f t="shared" si="12"/>
        <v>201910</v>
      </c>
      <c r="G312">
        <f t="shared" si="13"/>
        <v>2019</v>
      </c>
      <c r="H312">
        <v>10</v>
      </c>
      <c r="I312" s="3">
        <f t="shared" si="14"/>
        <v>23</v>
      </c>
      <c r="J312" t="s">
        <v>7390</v>
      </c>
      <c r="K312" t="s">
        <v>11445</v>
      </c>
    </row>
    <row r="313" spans="1:12" x14ac:dyDescent="0.2">
      <c r="A313">
        <v>2992</v>
      </c>
      <c r="B313" t="s">
        <v>2993</v>
      </c>
      <c r="C313" s="9" t="str">
        <f>IFERROR(VLOOKUP(B313,Merged!E:G,3,FALSE),"")</f>
        <v/>
      </c>
      <c r="E313" t="s">
        <v>6593</v>
      </c>
      <c r="F313" t="str">
        <f t="shared" si="12"/>
        <v>200604</v>
      </c>
      <c r="G313">
        <f t="shared" si="13"/>
        <v>2006</v>
      </c>
      <c r="H313">
        <v>4</v>
      </c>
      <c r="I313" s="3">
        <f t="shared" si="14"/>
        <v>33</v>
      </c>
      <c r="J313" t="s">
        <v>8979</v>
      </c>
      <c r="K313" t="s">
        <v>11445</v>
      </c>
    </row>
    <row r="314" spans="1:12" x14ac:dyDescent="0.2">
      <c r="A314">
        <v>4104</v>
      </c>
      <c r="B314" t="s">
        <v>4105</v>
      </c>
      <c r="C314" s="9" t="str">
        <f>IFERROR(VLOOKUP(B314,Merged!E:G,3,FALSE),"")</f>
        <v/>
      </c>
      <c r="E314" t="s">
        <v>6585</v>
      </c>
      <c r="F314" t="str">
        <f t="shared" si="12"/>
        <v>201604</v>
      </c>
      <c r="G314">
        <f t="shared" si="13"/>
        <v>2016</v>
      </c>
      <c r="H314">
        <v>4</v>
      </c>
      <c r="I314" s="3">
        <f t="shared" si="14"/>
        <v>25</v>
      </c>
      <c r="J314" t="s">
        <v>8603</v>
      </c>
      <c r="K314" t="s">
        <v>11444</v>
      </c>
      <c r="L314" t="s">
        <v>13907</v>
      </c>
    </row>
    <row r="315" spans="1:12" x14ac:dyDescent="0.2">
      <c r="A315">
        <v>4584</v>
      </c>
      <c r="B315" t="s">
        <v>4585</v>
      </c>
      <c r="C315" s="9" t="str">
        <f>IFERROR(VLOOKUP(B315,Merged!E:G,3,FALSE),"")</f>
        <v/>
      </c>
      <c r="E315" t="s">
        <v>6585</v>
      </c>
      <c r="F315" t="str">
        <f t="shared" si="12"/>
        <v>201304</v>
      </c>
      <c r="G315">
        <f t="shared" si="13"/>
        <v>2013</v>
      </c>
      <c r="H315">
        <v>4</v>
      </c>
      <c r="I315" s="3">
        <f t="shared" si="14"/>
        <v>25</v>
      </c>
      <c r="J315" t="s">
        <v>8603</v>
      </c>
      <c r="K315" t="s">
        <v>11444</v>
      </c>
      <c r="L315" t="s">
        <v>13907</v>
      </c>
    </row>
    <row r="316" spans="1:12" x14ac:dyDescent="0.2">
      <c r="A316">
        <v>2509</v>
      </c>
      <c r="B316" t="s">
        <v>2510</v>
      </c>
      <c r="C316" s="9" t="str">
        <f>IFERROR(VLOOKUP(B316,Merged!E:G,3,FALSE),"")</f>
        <v/>
      </c>
      <c r="E316" t="s">
        <v>6590</v>
      </c>
      <c r="F316" t="str">
        <f t="shared" si="12"/>
        <v>200904</v>
      </c>
      <c r="G316">
        <f t="shared" si="13"/>
        <v>2009</v>
      </c>
      <c r="H316">
        <v>4</v>
      </c>
      <c r="I316" s="3">
        <f t="shared" si="14"/>
        <v>30</v>
      </c>
      <c r="J316" t="s">
        <v>8603</v>
      </c>
      <c r="K316" t="s">
        <v>11444</v>
      </c>
      <c r="L316" t="s">
        <v>13080</v>
      </c>
    </row>
    <row r="317" spans="1:12" x14ac:dyDescent="0.2">
      <c r="A317">
        <v>4987</v>
      </c>
      <c r="B317" t="s">
        <v>4988</v>
      </c>
      <c r="C317" s="9" t="str">
        <f>IFERROR(VLOOKUP(B317,Merged!E:G,3,FALSE),"")</f>
        <v/>
      </c>
      <c r="E317" t="s">
        <v>6588</v>
      </c>
      <c r="F317" t="str">
        <f t="shared" si="12"/>
        <v>201010</v>
      </c>
      <c r="G317">
        <f t="shared" si="13"/>
        <v>2010</v>
      </c>
      <c r="H317">
        <v>10</v>
      </c>
      <c r="I317" s="3">
        <f t="shared" si="14"/>
        <v>28</v>
      </c>
      <c r="J317" t="s">
        <v>10303</v>
      </c>
      <c r="K317" t="s">
        <v>11444</v>
      </c>
      <c r="L317" t="s">
        <v>13080</v>
      </c>
    </row>
    <row r="318" spans="1:12" x14ac:dyDescent="0.2">
      <c r="A318">
        <v>4746</v>
      </c>
      <c r="B318" t="s">
        <v>4747</v>
      </c>
      <c r="C318" s="9" t="str">
        <f>IFERROR(VLOOKUP(B318,Merged!E:G,3,FALSE),"")</f>
        <v/>
      </c>
      <c r="E318" t="s">
        <v>6587</v>
      </c>
      <c r="F318" t="str">
        <f t="shared" si="12"/>
        <v>201204</v>
      </c>
      <c r="G318">
        <f t="shared" si="13"/>
        <v>2012</v>
      </c>
      <c r="H318">
        <v>4</v>
      </c>
      <c r="I318" s="3">
        <f t="shared" si="14"/>
        <v>27</v>
      </c>
      <c r="J318" t="s">
        <v>10155</v>
      </c>
      <c r="K318" t="s">
        <v>11445</v>
      </c>
      <c r="L318" t="s">
        <v>14203</v>
      </c>
    </row>
    <row r="319" spans="1:12" x14ac:dyDescent="0.2">
      <c r="A319">
        <v>1065</v>
      </c>
      <c r="B319" t="s">
        <v>1068</v>
      </c>
      <c r="C319" s="9" t="str">
        <f>IFERROR(VLOOKUP(B319,Merged!E:G,3,FALSE),"")</f>
        <v/>
      </c>
      <c r="E319" t="s">
        <v>6585</v>
      </c>
      <c r="F319" t="str">
        <f t="shared" si="12"/>
        <v>201804</v>
      </c>
      <c r="G319">
        <f t="shared" si="13"/>
        <v>2018</v>
      </c>
      <c r="H319">
        <v>4</v>
      </c>
      <c r="I319" s="3">
        <f t="shared" si="14"/>
        <v>25</v>
      </c>
      <c r="J319" t="s">
        <v>7577</v>
      </c>
      <c r="K319" t="s">
        <v>11445</v>
      </c>
      <c r="L319" t="s">
        <v>12265</v>
      </c>
    </row>
    <row r="320" spans="1:12" x14ac:dyDescent="0.2">
      <c r="A320">
        <v>2428</v>
      </c>
      <c r="B320" t="s">
        <v>2429</v>
      </c>
      <c r="C320" s="9" t="str">
        <f>IFERROR(VLOOKUP(B320,Merged!E:G,3,FALSE),"")</f>
        <v/>
      </c>
      <c r="E320" t="s">
        <v>6589</v>
      </c>
      <c r="F320" t="str">
        <f t="shared" si="12"/>
        <v>200910</v>
      </c>
      <c r="G320">
        <f t="shared" si="13"/>
        <v>2009</v>
      </c>
      <c r="H320">
        <v>10</v>
      </c>
      <c r="I320" s="3">
        <f t="shared" si="14"/>
        <v>29</v>
      </c>
      <c r="J320" t="s">
        <v>8546</v>
      </c>
      <c r="K320" t="s">
        <v>11442</v>
      </c>
      <c r="L320" t="s">
        <v>13033</v>
      </c>
    </row>
    <row r="321" spans="1:12" x14ac:dyDescent="0.2">
      <c r="A321">
        <v>2177</v>
      </c>
      <c r="B321" t="s">
        <v>2178</v>
      </c>
      <c r="C321" s="9" t="str">
        <f>IFERROR(VLOOKUP(B321,Merged!E:G,3,FALSE),"")</f>
        <v/>
      </c>
      <c r="E321" t="s">
        <v>6578</v>
      </c>
      <c r="F321" t="str">
        <f t="shared" si="12"/>
        <v>201106</v>
      </c>
      <c r="G321">
        <f t="shared" si="13"/>
        <v>2011</v>
      </c>
      <c r="H321">
        <v>6</v>
      </c>
      <c r="I321" s="3">
        <f t="shared" si="14"/>
        <v>18</v>
      </c>
      <c r="J321" t="s">
        <v>8364</v>
      </c>
      <c r="K321" t="s">
        <v>11443</v>
      </c>
      <c r="L321" t="s">
        <v>12903</v>
      </c>
    </row>
    <row r="322" spans="1:12" x14ac:dyDescent="0.2">
      <c r="A322">
        <v>3310</v>
      </c>
      <c r="B322" t="s">
        <v>3311</v>
      </c>
      <c r="C322" s="9" t="str">
        <f>IFERROR(VLOOKUP(B322,Merged!E:G,3,FALSE),"")</f>
        <v/>
      </c>
      <c r="E322" t="s">
        <v>6591</v>
      </c>
      <c r="F322" t="str">
        <f t="shared" ref="F322:F385" si="15">TEXT($G322,"0000") &amp; TEXT($H322,"00")</f>
        <v>200304</v>
      </c>
      <c r="G322">
        <f t="shared" ref="G322:G385" si="16">IFERROR(
  IF(ISNUMBER(SEARCH("平成",B322)),
     1988 + VALUE(MID(B322, SEARCH("平成",B322) + 2, FIND("年", B322) - SEARCH("平成",B322) - 2)),
  IF(ISNUMBER(SEARCH("令和元年",B322)),
     2019,
  IF(ISNUMBER(SEARCH("令和",B322)),
     2018 + VALUE(MID(B322, SEARCH("令和",B322) + 2, FIND("年", B322) - SEARCH("令和",B322) - 2)),
  ""))),
"")</f>
        <v>2003</v>
      </c>
      <c r="H322">
        <v>4</v>
      </c>
      <c r="I322" s="3">
        <f t="shared" ref="I322:I385" si="17">VALUE(RIGHT($E322,LEN($E322)-1))</f>
        <v>31</v>
      </c>
      <c r="J322" t="s">
        <v>9225</v>
      </c>
      <c r="K322" t="s">
        <v>11444</v>
      </c>
      <c r="L322" t="s">
        <v>13517</v>
      </c>
    </row>
    <row r="323" spans="1:12" x14ac:dyDescent="0.2">
      <c r="A323">
        <v>5053</v>
      </c>
      <c r="B323" t="s">
        <v>5054</v>
      </c>
      <c r="C323" s="9" t="str">
        <f>IFERROR(VLOOKUP(B323,Merged!E:G,3,FALSE),"")</f>
        <v/>
      </c>
      <c r="E323" t="s">
        <v>6574</v>
      </c>
      <c r="F323" t="str">
        <f t="shared" si="15"/>
        <v>201004</v>
      </c>
      <c r="G323">
        <f t="shared" si="16"/>
        <v>2010</v>
      </c>
      <c r="H323">
        <v>4</v>
      </c>
      <c r="I323" s="3">
        <f t="shared" si="17"/>
        <v>14</v>
      </c>
      <c r="J323" t="s">
        <v>10345</v>
      </c>
      <c r="K323" t="s">
        <v>11443</v>
      </c>
    </row>
    <row r="324" spans="1:12" x14ac:dyDescent="0.2">
      <c r="A324">
        <v>1691</v>
      </c>
      <c r="B324" t="s">
        <v>1692</v>
      </c>
      <c r="C324" s="9" t="str">
        <f>IFERROR(VLOOKUP(B324,Merged!E:G,3,FALSE),"")</f>
        <v/>
      </c>
      <c r="E324" t="s">
        <v>6572</v>
      </c>
      <c r="F324" t="str">
        <f t="shared" si="15"/>
        <v>201404</v>
      </c>
      <c r="G324">
        <f t="shared" si="16"/>
        <v>2014</v>
      </c>
      <c r="H324">
        <v>4</v>
      </c>
      <c r="I324" s="3">
        <f t="shared" si="17"/>
        <v>12</v>
      </c>
      <c r="J324" t="s">
        <v>8025</v>
      </c>
      <c r="K324" t="s">
        <v>11445</v>
      </c>
      <c r="L324" t="s">
        <v>12642</v>
      </c>
    </row>
    <row r="325" spans="1:12" x14ac:dyDescent="0.2">
      <c r="A325">
        <v>2667</v>
      </c>
      <c r="B325" t="s">
        <v>2668</v>
      </c>
      <c r="C325" s="9" t="str">
        <f>IFERROR(VLOOKUP(B325,Merged!E:G,3,FALSE),"")</f>
        <v/>
      </c>
      <c r="E325" t="s">
        <v>6588</v>
      </c>
      <c r="F325" t="str">
        <f t="shared" si="15"/>
        <v>200804</v>
      </c>
      <c r="G325">
        <f t="shared" si="16"/>
        <v>2008</v>
      </c>
      <c r="H325">
        <v>4</v>
      </c>
      <c r="I325" s="3">
        <f t="shared" si="17"/>
        <v>28</v>
      </c>
      <c r="J325" t="s">
        <v>8025</v>
      </c>
      <c r="K325" t="s">
        <v>11445</v>
      </c>
      <c r="L325" t="s">
        <v>12642</v>
      </c>
    </row>
    <row r="326" spans="1:12" x14ac:dyDescent="0.2">
      <c r="A326">
        <v>6115</v>
      </c>
      <c r="B326" t="s">
        <v>6116</v>
      </c>
      <c r="C326" s="9" t="str">
        <f>IFERROR(VLOOKUP(B326,Merged!E:G,3,FALSE),"")</f>
        <v/>
      </c>
      <c r="E326" t="s">
        <v>6596</v>
      </c>
      <c r="F326" t="str">
        <f t="shared" si="15"/>
        <v>200310</v>
      </c>
      <c r="G326">
        <f t="shared" si="16"/>
        <v>2003</v>
      </c>
      <c r="H326">
        <v>10</v>
      </c>
      <c r="I326" s="3">
        <f t="shared" si="17"/>
        <v>36</v>
      </c>
      <c r="J326" t="s">
        <v>8025</v>
      </c>
      <c r="K326" t="s">
        <v>11445</v>
      </c>
      <c r="L326" t="s">
        <v>12642</v>
      </c>
    </row>
    <row r="327" spans="1:12" x14ac:dyDescent="0.2">
      <c r="A327">
        <v>1852</v>
      </c>
      <c r="B327" t="s">
        <v>1853</v>
      </c>
      <c r="C327" s="9" t="str">
        <f>IFERROR(VLOOKUP(B327,Merged!E:G,3,FALSE),"")</f>
        <v/>
      </c>
      <c r="E327" t="s">
        <v>6573</v>
      </c>
      <c r="F327" t="str">
        <f t="shared" si="15"/>
        <v>201304</v>
      </c>
      <c r="G327">
        <f t="shared" si="16"/>
        <v>2013</v>
      </c>
      <c r="H327">
        <v>4</v>
      </c>
      <c r="I327" s="3">
        <f t="shared" si="17"/>
        <v>13</v>
      </c>
      <c r="J327" t="s">
        <v>8134</v>
      </c>
      <c r="K327" t="s">
        <v>11445</v>
      </c>
      <c r="L327" t="s">
        <v>12726</v>
      </c>
    </row>
    <row r="328" spans="1:12" x14ac:dyDescent="0.2">
      <c r="A328">
        <v>3375</v>
      </c>
      <c r="B328" t="s">
        <v>3376</v>
      </c>
      <c r="C328" s="9" t="str">
        <f>IFERROR(VLOOKUP(B328,Merged!E:G,3,FALSE),"")</f>
        <v/>
      </c>
      <c r="E328" t="s">
        <v>6576</v>
      </c>
      <c r="F328" t="str">
        <f t="shared" si="15"/>
        <v>202204</v>
      </c>
      <c r="G328">
        <f t="shared" si="16"/>
        <v>2022</v>
      </c>
      <c r="H328">
        <v>4</v>
      </c>
      <c r="I328" s="3">
        <f t="shared" si="17"/>
        <v>16</v>
      </c>
      <c r="J328" t="s">
        <v>8134</v>
      </c>
      <c r="K328" t="s">
        <v>11445</v>
      </c>
      <c r="L328" t="s">
        <v>12726</v>
      </c>
    </row>
    <row r="329" spans="1:12" x14ac:dyDescent="0.2">
      <c r="A329">
        <v>1610</v>
      </c>
      <c r="B329" t="s">
        <v>1613</v>
      </c>
      <c r="C329" s="9" t="str">
        <f>IFERROR(VLOOKUP(B329,Merged!E:G,3,FALSE),"")</f>
        <v/>
      </c>
      <c r="E329" t="s">
        <v>6571</v>
      </c>
      <c r="F329" t="str">
        <f t="shared" si="15"/>
        <v>201410</v>
      </c>
      <c r="G329">
        <f t="shared" si="16"/>
        <v>2014</v>
      </c>
      <c r="H329">
        <v>10</v>
      </c>
      <c r="I329" s="3">
        <f t="shared" si="17"/>
        <v>11</v>
      </c>
      <c r="J329" t="s">
        <v>7965</v>
      </c>
      <c r="K329" t="s">
        <v>11442</v>
      </c>
      <c r="L329" t="s">
        <v>12598</v>
      </c>
    </row>
    <row r="330" spans="1:12" x14ac:dyDescent="0.2">
      <c r="A330">
        <v>2828</v>
      </c>
      <c r="B330" t="s">
        <v>2829</v>
      </c>
      <c r="C330" s="9" t="str">
        <f>IFERROR(VLOOKUP(B330,Merged!E:G,3,FALSE),"")</f>
        <v/>
      </c>
      <c r="E330" t="s">
        <v>6589</v>
      </c>
      <c r="F330" t="str">
        <f t="shared" si="15"/>
        <v>200704</v>
      </c>
      <c r="G330">
        <f t="shared" si="16"/>
        <v>2007</v>
      </c>
      <c r="H330">
        <v>4</v>
      </c>
      <c r="I330" s="3">
        <f t="shared" si="17"/>
        <v>29</v>
      </c>
      <c r="J330" t="s">
        <v>8861</v>
      </c>
      <c r="K330" t="s">
        <v>11444</v>
      </c>
      <c r="L330" t="s">
        <v>13262</v>
      </c>
    </row>
    <row r="331" spans="1:12" x14ac:dyDescent="0.2">
      <c r="A331">
        <v>3230</v>
      </c>
      <c r="B331" t="s">
        <v>3231</v>
      </c>
      <c r="C331" s="9" t="str">
        <f>IFERROR(VLOOKUP(B331,Merged!E:G,3,FALSE),"")</f>
        <v/>
      </c>
      <c r="E331" t="s">
        <v>6591</v>
      </c>
      <c r="F331" t="str">
        <f t="shared" si="15"/>
        <v>200404</v>
      </c>
      <c r="G331">
        <f t="shared" si="16"/>
        <v>2004</v>
      </c>
      <c r="H331">
        <v>4</v>
      </c>
      <c r="I331" s="3">
        <f t="shared" si="17"/>
        <v>31</v>
      </c>
      <c r="J331" t="s">
        <v>9166</v>
      </c>
      <c r="K331" t="s">
        <v>11442</v>
      </c>
      <c r="L331" t="s">
        <v>13466</v>
      </c>
    </row>
    <row r="332" spans="1:12" x14ac:dyDescent="0.2">
      <c r="A332">
        <v>4012</v>
      </c>
      <c r="B332" t="s">
        <v>4013</v>
      </c>
      <c r="C332" s="9" t="str">
        <f>IFERROR(VLOOKUP(B332,Merged!E:G,3,FALSE),"")</f>
        <v/>
      </c>
      <c r="E332" t="s">
        <v>6573</v>
      </c>
      <c r="F332" t="str">
        <f t="shared" si="15"/>
        <v>201610</v>
      </c>
      <c r="G332">
        <f t="shared" si="16"/>
        <v>2016</v>
      </c>
      <c r="H332">
        <v>10</v>
      </c>
      <c r="I332" s="3">
        <f t="shared" si="17"/>
        <v>13</v>
      </c>
      <c r="J332" t="s">
        <v>9681</v>
      </c>
      <c r="K332" t="s">
        <v>11445</v>
      </c>
      <c r="L332" t="s">
        <v>13860</v>
      </c>
    </row>
    <row r="333" spans="1:12" x14ac:dyDescent="0.2">
      <c r="A333">
        <v>4652</v>
      </c>
      <c r="B333" t="s">
        <v>4653</v>
      </c>
      <c r="C333" s="9" t="str">
        <f>IFERROR(VLOOKUP(B333,Merged!E:G,3,FALSE),"")</f>
        <v/>
      </c>
      <c r="E333" t="s">
        <v>6573</v>
      </c>
      <c r="F333" t="str">
        <f t="shared" si="15"/>
        <v>201210</v>
      </c>
      <c r="G333">
        <f t="shared" si="16"/>
        <v>2012</v>
      </c>
      <c r="H333">
        <v>10</v>
      </c>
      <c r="I333" s="3">
        <f t="shared" si="17"/>
        <v>13</v>
      </c>
      <c r="J333" t="s">
        <v>9681</v>
      </c>
      <c r="K333" t="s">
        <v>11445</v>
      </c>
      <c r="L333" t="s">
        <v>13860</v>
      </c>
    </row>
    <row r="334" spans="1:12" x14ac:dyDescent="0.2">
      <c r="A334">
        <v>5958</v>
      </c>
      <c r="B334" t="s">
        <v>5959</v>
      </c>
      <c r="C334" s="9" t="str">
        <f>IFERROR(VLOOKUP(B334,Merged!E:G,3,FALSE),"")</f>
        <v/>
      </c>
      <c r="E334" t="s">
        <v>6599</v>
      </c>
      <c r="F334" t="str">
        <f t="shared" si="15"/>
        <v>200410</v>
      </c>
      <c r="G334">
        <f t="shared" si="16"/>
        <v>2004</v>
      </c>
      <c r="H334">
        <v>10</v>
      </c>
      <c r="I334" s="3">
        <f t="shared" si="17"/>
        <v>39</v>
      </c>
      <c r="J334" t="s">
        <v>10964</v>
      </c>
      <c r="K334" t="s">
        <v>11444</v>
      </c>
      <c r="L334" t="s">
        <v>14388</v>
      </c>
    </row>
    <row r="335" spans="1:12" x14ac:dyDescent="0.2">
      <c r="A335">
        <v>5473</v>
      </c>
      <c r="B335" t="s">
        <v>5474</v>
      </c>
      <c r="C335" s="9" t="str">
        <f>IFERROR(VLOOKUP(B335,Merged!E:G,3,FALSE),"")</f>
        <v/>
      </c>
      <c r="E335" t="s">
        <v>6594</v>
      </c>
      <c r="F335" t="str">
        <f t="shared" si="15"/>
        <v>200710</v>
      </c>
      <c r="G335">
        <f t="shared" si="16"/>
        <v>2007</v>
      </c>
      <c r="H335">
        <v>10</v>
      </c>
      <c r="I335" s="3">
        <f t="shared" si="17"/>
        <v>34</v>
      </c>
      <c r="J335" t="s">
        <v>10632</v>
      </c>
      <c r="K335" t="s">
        <v>11444</v>
      </c>
      <c r="L335" t="s">
        <v>14388</v>
      </c>
    </row>
    <row r="336" spans="1:12" x14ac:dyDescent="0.2">
      <c r="A336">
        <v>5135</v>
      </c>
      <c r="B336" t="s">
        <v>5136</v>
      </c>
      <c r="C336" s="9" t="str">
        <f>IFERROR(VLOOKUP(B336,Merged!E:G,3,FALSE),"")</f>
        <v/>
      </c>
      <c r="E336" t="s">
        <v>6576</v>
      </c>
      <c r="F336" t="str">
        <f t="shared" si="15"/>
        <v>200910</v>
      </c>
      <c r="G336">
        <f t="shared" si="16"/>
        <v>2009</v>
      </c>
      <c r="H336">
        <v>10</v>
      </c>
      <c r="I336" s="3">
        <f t="shared" si="17"/>
        <v>16</v>
      </c>
      <c r="J336" t="s">
        <v>10394</v>
      </c>
      <c r="K336" t="s">
        <v>11444</v>
      </c>
      <c r="L336" t="s">
        <v>14388</v>
      </c>
    </row>
    <row r="337" spans="1:12" x14ac:dyDescent="0.2">
      <c r="A337">
        <v>722</v>
      </c>
      <c r="B337" t="s">
        <v>725</v>
      </c>
      <c r="C337" s="9" t="str">
        <f>IFERROR(VLOOKUP(B337,Merged!E:G,3,FALSE),"")</f>
        <v/>
      </c>
      <c r="E337" t="s">
        <v>6562</v>
      </c>
      <c r="F337" t="str">
        <f t="shared" si="15"/>
        <v>202010</v>
      </c>
      <c r="G337">
        <f t="shared" si="16"/>
        <v>2020</v>
      </c>
      <c r="H337">
        <v>10</v>
      </c>
      <c r="I337" s="3">
        <f t="shared" si="17"/>
        <v>2</v>
      </c>
      <c r="J337" t="s">
        <v>7308</v>
      </c>
      <c r="K337" t="s">
        <v>11445</v>
      </c>
      <c r="L337" t="s">
        <v>12046</v>
      </c>
    </row>
    <row r="338" spans="1:12" x14ac:dyDescent="0.2">
      <c r="A338">
        <v>1443</v>
      </c>
      <c r="B338" t="s">
        <v>1446</v>
      </c>
      <c r="C338" s="9" t="str">
        <f>IFERROR(VLOOKUP(B338,Merged!E:G,3,FALSE),"")</f>
        <v/>
      </c>
      <c r="E338" t="s">
        <v>6563</v>
      </c>
      <c r="F338" t="str">
        <f t="shared" si="15"/>
        <v>201510</v>
      </c>
      <c r="G338">
        <f t="shared" si="16"/>
        <v>2015</v>
      </c>
      <c r="H338">
        <v>10</v>
      </c>
      <c r="I338" s="3">
        <f t="shared" si="17"/>
        <v>3</v>
      </c>
      <c r="J338" t="s">
        <v>7308</v>
      </c>
      <c r="K338" t="s">
        <v>11445</v>
      </c>
      <c r="L338" t="s">
        <v>12046</v>
      </c>
    </row>
    <row r="339" spans="1:12" x14ac:dyDescent="0.2">
      <c r="A339">
        <v>1855</v>
      </c>
      <c r="B339" t="s">
        <v>1856</v>
      </c>
      <c r="C339" s="9" t="str">
        <f>IFERROR(VLOOKUP(B339,Merged!E:G,3,FALSE),"")</f>
        <v/>
      </c>
      <c r="E339" t="s">
        <v>6576</v>
      </c>
      <c r="F339" t="str">
        <f t="shared" si="15"/>
        <v>201304</v>
      </c>
      <c r="G339">
        <f t="shared" si="16"/>
        <v>2013</v>
      </c>
      <c r="H339">
        <v>4</v>
      </c>
      <c r="I339" s="3">
        <f t="shared" si="17"/>
        <v>16</v>
      </c>
      <c r="J339" t="s">
        <v>8135</v>
      </c>
      <c r="K339" t="s">
        <v>11442</v>
      </c>
      <c r="L339" t="s">
        <v>12203</v>
      </c>
    </row>
    <row r="340" spans="1:12" x14ac:dyDescent="0.2">
      <c r="A340">
        <v>2256</v>
      </c>
      <c r="B340" t="s">
        <v>2257</v>
      </c>
      <c r="C340" s="9" t="str">
        <f>IFERROR(VLOOKUP(B340,Merged!E:G,3,FALSE),"")</f>
        <v/>
      </c>
      <c r="E340" t="s">
        <v>6577</v>
      </c>
      <c r="F340" t="str">
        <f t="shared" si="15"/>
        <v>201010</v>
      </c>
      <c r="G340">
        <f t="shared" si="16"/>
        <v>2010</v>
      </c>
      <c r="H340">
        <v>10</v>
      </c>
      <c r="I340" s="3">
        <f t="shared" si="17"/>
        <v>17</v>
      </c>
      <c r="J340" t="s">
        <v>8135</v>
      </c>
      <c r="K340" t="s">
        <v>11442</v>
      </c>
      <c r="L340" t="s">
        <v>12203</v>
      </c>
    </row>
    <row r="341" spans="1:12" x14ac:dyDescent="0.2">
      <c r="A341">
        <v>2495</v>
      </c>
      <c r="B341" t="s">
        <v>2496</v>
      </c>
      <c r="C341" s="9">
        <f>IFERROR(VLOOKUP(B341,Merged!E:G,3,FALSE),"")</f>
        <v>5</v>
      </c>
      <c r="E341" t="s">
        <v>6576</v>
      </c>
      <c r="F341" t="str">
        <f t="shared" si="15"/>
        <v>200904</v>
      </c>
      <c r="G341">
        <f t="shared" si="16"/>
        <v>2009</v>
      </c>
      <c r="H341">
        <v>4</v>
      </c>
      <c r="I341" s="3">
        <f t="shared" si="17"/>
        <v>16</v>
      </c>
      <c r="J341" t="s">
        <v>8135</v>
      </c>
      <c r="K341" t="s">
        <v>11442</v>
      </c>
      <c r="L341" t="s">
        <v>12203</v>
      </c>
    </row>
    <row r="342" spans="1:12" x14ac:dyDescent="0.2">
      <c r="A342">
        <v>974</v>
      </c>
      <c r="B342" t="s">
        <v>977</v>
      </c>
      <c r="C342" s="9" t="str">
        <f>IFERROR(VLOOKUP(B342,Merged!E:G,3,FALSE),"")</f>
        <v/>
      </c>
      <c r="E342" t="s">
        <v>6574</v>
      </c>
      <c r="F342" t="str">
        <f t="shared" si="15"/>
        <v>201810</v>
      </c>
      <c r="G342">
        <f t="shared" si="16"/>
        <v>2018</v>
      </c>
      <c r="H342">
        <v>10</v>
      </c>
      <c r="I342" s="3">
        <f t="shared" si="17"/>
        <v>14</v>
      </c>
      <c r="J342" t="s">
        <v>6970</v>
      </c>
      <c r="K342" t="s">
        <v>11442</v>
      </c>
      <c r="L342" t="s">
        <v>12203</v>
      </c>
    </row>
    <row r="343" spans="1:12" x14ac:dyDescent="0.2">
      <c r="A343">
        <v>336</v>
      </c>
      <c r="B343" t="s">
        <v>339</v>
      </c>
      <c r="C343" s="9" t="str">
        <f>IFERROR(VLOOKUP(B343,Merged!E:G,3,FALSE),"")</f>
        <v/>
      </c>
      <c r="E343" t="s">
        <v>6576</v>
      </c>
      <c r="F343" t="str">
        <f t="shared" si="15"/>
        <v>202304</v>
      </c>
      <c r="G343">
        <f t="shared" si="16"/>
        <v>2023</v>
      </c>
      <c r="H343">
        <v>4</v>
      </c>
      <c r="I343" s="3">
        <f t="shared" si="17"/>
        <v>16</v>
      </c>
      <c r="J343" t="s">
        <v>6970</v>
      </c>
      <c r="K343" t="s">
        <v>11442</v>
      </c>
      <c r="L343" t="s">
        <v>11755</v>
      </c>
    </row>
    <row r="344" spans="1:12" x14ac:dyDescent="0.2">
      <c r="A344">
        <v>2508</v>
      </c>
      <c r="B344" t="s">
        <v>2509</v>
      </c>
      <c r="C344" s="9" t="str">
        <f>IFERROR(VLOOKUP(B344,Merged!E:G,3,FALSE),"")</f>
        <v/>
      </c>
      <c r="E344" t="s">
        <v>6589</v>
      </c>
      <c r="F344" t="str">
        <f t="shared" si="15"/>
        <v>200904</v>
      </c>
      <c r="G344">
        <f t="shared" si="16"/>
        <v>2009</v>
      </c>
      <c r="H344">
        <v>4</v>
      </c>
      <c r="I344" s="3">
        <f t="shared" si="17"/>
        <v>29</v>
      </c>
      <c r="J344" t="s">
        <v>8602</v>
      </c>
      <c r="K344" t="s">
        <v>11444</v>
      </c>
      <c r="L344" t="s">
        <v>13079</v>
      </c>
    </row>
    <row r="345" spans="1:12" x14ac:dyDescent="0.2">
      <c r="A345">
        <v>1601</v>
      </c>
      <c r="B345" t="s">
        <v>1604</v>
      </c>
      <c r="C345" s="9" t="str">
        <f>IFERROR(VLOOKUP(B345,Merged!E:G,3,FALSE),"")</f>
        <v/>
      </c>
      <c r="E345" t="s">
        <v>6562</v>
      </c>
      <c r="F345" t="str">
        <f t="shared" si="15"/>
        <v>201410</v>
      </c>
      <c r="G345">
        <f t="shared" si="16"/>
        <v>2014</v>
      </c>
      <c r="H345">
        <v>10</v>
      </c>
      <c r="I345" s="3">
        <f t="shared" si="17"/>
        <v>2</v>
      </c>
      <c r="J345" t="s">
        <v>7957</v>
      </c>
      <c r="K345" t="s">
        <v>11442</v>
      </c>
      <c r="L345" t="s">
        <v>12592</v>
      </c>
    </row>
    <row r="346" spans="1:12" x14ac:dyDescent="0.2">
      <c r="A346">
        <v>3532</v>
      </c>
      <c r="B346" t="s">
        <v>3533</v>
      </c>
      <c r="C346" s="9" t="str">
        <f>IFERROR(VLOOKUP(B346,Merged!E:G,3,FALSE),"")</f>
        <v/>
      </c>
      <c r="E346" t="s">
        <v>6573</v>
      </c>
      <c r="F346" t="str">
        <f t="shared" si="15"/>
        <v>202004</v>
      </c>
      <c r="G346">
        <f t="shared" si="16"/>
        <v>2020</v>
      </c>
      <c r="H346">
        <v>4</v>
      </c>
      <c r="I346" s="3">
        <f t="shared" si="17"/>
        <v>13</v>
      </c>
      <c r="J346" t="s">
        <v>9333</v>
      </c>
      <c r="K346" t="s">
        <v>11442</v>
      </c>
      <c r="L346" t="s">
        <v>12684</v>
      </c>
    </row>
    <row r="347" spans="1:12" x14ac:dyDescent="0.2">
      <c r="A347">
        <v>3930</v>
      </c>
      <c r="B347" t="s">
        <v>3931</v>
      </c>
      <c r="C347" s="9" t="str">
        <f>IFERROR(VLOOKUP(B347,Merged!E:G,3,FALSE),"")</f>
        <v/>
      </c>
      <c r="E347" t="s">
        <v>6571</v>
      </c>
      <c r="F347" t="str">
        <f t="shared" si="15"/>
        <v>201704</v>
      </c>
      <c r="G347">
        <f t="shared" si="16"/>
        <v>2017</v>
      </c>
      <c r="H347">
        <v>4</v>
      </c>
      <c r="I347" s="3">
        <f t="shared" si="17"/>
        <v>11</v>
      </c>
      <c r="J347" t="s">
        <v>9333</v>
      </c>
      <c r="K347" t="s">
        <v>11442</v>
      </c>
      <c r="L347" t="s">
        <v>12684</v>
      </c>
    </row>
    <row r="348" spans="1:12" x14ac:dyDescent="0.2">
      <c r="A348">
        <v>1922</v>
      </c>
      <c r="B348" t="s">
        <v>1923</v>
      </c>
      <c r="C348" s="9" t="str">
        <f>IFERROR(VLOOKUP(B348,Merged!E:G,3,FALSE),"")</f>
        <v/>
      </c>
      <c r="E348" t="s">
        <v>6563</v>
      </c>
      <c r="F348" t="str">
        <f t="shared" si="15"/>
        <v>201210</v>
      </c>
      <c r="G348">
        <f t="shared" si="16"/>
        <v>2012</v>
      </c>
      <c r="H348">
        <v>10</v>
      </c>
      <c r="I348" s="3">
        <f t="shared" si="17"/>
        <v>3</v>
      </c>
      <c r="J348" t="s">
        <v>8180</v>
      </c>
      <c r="K348" t="s">
        <v>11442</v>
      </c>
      <c r="L348" t="s">
        <v>12767</v>
      </c>
    </row>
    <row r="349" spans="1:12" x14ac:dyDescent="0.2">
      <c r="A349">
        <v>6322</v>
      </c>
      <c r="B349" t="s">
        <v>6323</v>
      </c>
      <c r="C349" s="9" t="str">
        <f>IFERROR(VLOOKUP(B349,Merged!E:G,3,FALSE),"")</f>
        <v/>
      </c>
      <c r="E349" t="s">
        <v>6563</v>
      </c>
      <c r="F349" t="str">
        <f t="shared" si="15"/>
        <v>200204</v>
      </c>
      <c r="G349">
        <f t="shared" si="16"/>
        <v>2002</v>
      </c>
      <c r="H349">
        <v>4</v>
      </c>
      <c r="I349" s="3">
        <f t="shared" si="17"/>
        <v>3</v>
      </c>
      <c r="J349" t="s">
        <v>11248</v>
      </c>
      <c r="K349" t="s">
        <v>11443</v>
      </c>
    </row>
    <row r="350" spans="1:12" x14ac:dyDescent="0.2">
      <c r="A350">
        <v>6409</v>
      </c>
      <c r="B350" t="s">
        <v>6410</v>
      </c>
      <c r="C350" s="9" t="str">
        <f>IFERROR(VLOOKUP(B350,Merged!E:G,3,FALSE),"")</f>
        <v/>
      </c>
      <c r="E350" t="s">
        <v>6570</v>
      </c>
      <c r="F350" t="str">
        <f t="shared" si="15"/>
        <v>200110</v>
      </c>
      <c r="G350">
        <f t="shared" si="16"/>
        <v>2001</v>
      </c>
      <c r="H350">
        <v>10</v>
      </c>
      <c r="I350" s="3">
        <f t="shared" si="17"/>
        <v>10</v>
      </c>
      <c r="J350" t="s">
        <v>11317</v>
      </c>
      <c r="K350" t="s">
        <v>11444</v>
      </c>
      <c r="L350" t="s">
        <v>12767</v>
      </c>
    </row>
    <row r="351" spans="1:12" x14ac:dyDescent="0.2">
      <c r="A351">
        <v>6415</v>
      </c>
      <c r="B351" t="s">
        <v>6416</v>
      </c>
      <c r="C351" s="9" t="str">
        <f>IFERROR(VLOOKUP(B351,Merged!E:G,3,FALSE),"")</f>
        <v/>
      </c>
      <c r="E351" t="s">
        <v>6576</v>
      </c>
      <c r="F351" t="str">
        <f t="shared" si="15"/>
        <v>200110</v>
      </c>
      <c r="G351">
        <f t="shared" si="16"/>
        <v>2001</v>
      </c>
      <c r="H351">
        <v>10</v>
      </c>
      <c r="I351" s="3">
        <f t="shared" si="17"/>
        <v>16</v>
      </c>
      <c r="J351" t="s">
        <v>11322</v>
      </c>
      <c r="K351" t="s">
        <v>11442</v>
      </c>
    </row>
    <row r="352" spans="1:12" x14ac:dyDescent="0.2">
      <c r="A352">
        <v>4903</v>
      </c>
      <c r="B352" t="s">
        <v>4904</v>
      </c>
      <c r="C352" s="9" t="str">
        <f>IFERROR(VLOOKUP(B352,Merged!E:G,3,FALSE),"")</f>
        <v/>
      </c>
      <c r="E352" t="s">
        <v>6584</v>
      </c>
      <c r="F352" t="str">
        <f t="shared" si="15"/>
        <v>201106</v>
      </c>
      <c r="G352">
        <f t="shared" si="16"/>
        <v>2011</v>
      </c>
      <c r="H352">
        <v>6</v>
      </c>
      <c r="I352" s="3">
        <f t="shared" si="17"/>
        <v>24</v>
      </c>
      <c r="J352" t="s">
        <v>10256</v>
      </c>
      <c r="K352" t="s">
        <v>11442</v>
      </c>
    </row>
    <row r="353" spans="1:12" x14ac:dyDescent="0.2">
      <c r="A353">
        <v>5296</v>
      </c>
      <c r="B353" t="s">
        <v>5297</v>
      </c>
      <c r="C353" s="9" t="str">
        <f>IFERROR(VLOOKUP(B353,Merged!E:G,3,FALSE),"")</f>
        <v/>
      </c>
      <c r="E353" t="s">
        <v>6577</v>
      </c>
      <c r="F353" t="str">
        <f t="shared" si="15"/>
        <v>200810</v>
      </c>
      <c r="G353">
        <f t="shared" si="16"/>
        <v>2008</v>
      </c>
      <c r="H353">
        <v>10</v>
      </c>
      <c r="I353" s="3">
        <f t="shared" si="17"/>
        <v>17</v>
      </c>
      <c r="J353" t="s">
        <v>10509</v>
      </c>
      <c r="K353" t="s">
        <v>11442</v>
      </c>
    </row>
    <row r="354" spans="1:12" x14ac:dyDescent="0.2">
      <c r="A354">
        <v>5775</v>
      </c>
      <c r="B354" t="s">
        <v>5776</v>
      </c>
      <c r="C354" s="9" t="str">
        <f>IFERROR(VLOOKUP(B354,Merged!E:G,3,FALSE),"")</f>
        <v/>
      </c>
      <c r="E354" t="s">
        <v>6576</v>
      </c>
      <c r="F354" t="str">
        <f t="shared" si="15"/>
        <v>200510</v>
      </c>
      <c r="G354">
        <f t="shared" si="16"/>
        <v>2005</v>
      </c>
      <c r="H354">
        <v>10</v>
      </c>
      <c r="I354" s="3">
        <f t="shared" si="17"/>
        <v>16</v>
      </c>
      <c r="J354" t="s">
        <v>10509</v>
      </c>
      <c r="K354" t="s">
        <v>11442</v>
      </c>
    </row>
    <row r="355" spans="1:12" x14ac:dyDescent="0.2">
      <c r="A355">
        <v>1216</v>
      </c>
      <c r="B355" t="s">
        <v>1219</v>
      </c>
      <c r="C355" s="9">
        <f>IFERROR(VLOOKUP(B355,Merged!E:G,3,FALSE),"")</f>
        <v>6</v>
      </c>
      <c r="E355" t="s">
        <v>6576</v>
      </c>
      <c r="F355" t="str">
        <f t="shared" si="15"/>
        <v>201704</v>
      </c>
      <c r="G355">
        <f t="shared" si="16"/>
        <v>2017</v>
      </c>
      <c r="H355">
        <v>4</v>
      </c>
      <c r="I355" s="3">
        <f t="shared" si="17"/>
        <v>16</v>
      </c>
      <c r="J355" t="s">
        <v>7678</v>
      </c>
      <c r="K355" t="s">
        <v>11442</v>
      </c>
      <c r="L355" t="s">
        <v>12358</v>
      </c>
    </row>
    <row r="356" spans="1:12" x14ac:dyDescent="0.2">
      <c r="A356">
        <v>3457</v>
      </c>
      <c r="B356" t="s">
        <v>3458</v>
      </c>
      <c r="C356" s="9" t="str">
        <f>IFERROR(VLOOKUP(B356,Merged!E:G,3,FALSE),"")</f>
        <v/>
      </c>
      <c r="E356" t="s">
        <v>6578</v>
      </c>
      <c r="F356" t="str">
        <f t="shared" si="15"/>
        <v>202104</v>
      </c>
      <c r="G356">
        <f t="shared" si="16"/>
        <v>2021</v>
      </c>
      <c r="H356">
        <v>4</v>
      </c>
      <c r="I356" s="3">
        <f t="shared" si="17"/>
        <v>18</v>
      </c>
      <c r="J356" t="s">
        <v>7678</v>
      </c>
      <c r="K356" t="s">
        <v>11442</v>
      </c>
      <c r="L356" t="s">
        <v>12358</v>
      </c>
    </row>
    <row r="357" spans="1:12" x14ac:dyDescent="0.2">
      <c r="A357">
        <v>4482</v>
      </c>
      <c r="B357" t="s">
        <v>4483</v>
      </c>
      <c r="C357" s="9" t="str">
        <f>IFERROR(VLOOKUP(B357,Merged!E:G,3,FALSE),"")</f>
        <v/>
      </c>
      <c r="E357" t="s">
        <v>6563</v>
      </c>
      <c r="F357" t="str">
        <f t="shared" si="15"/>
        <v>201310</v>
      </c>
      <c r="G357">
        <f t="shared" si="16"/>
        <v>2013</v>
      </c>
      <c r="H357">
        <v>10</v>
      </c>
      <c r="I357" s="3">
        <f t="shared" si="17"/>
        <v>3</v>
      </c>
      <c r="J357" t="s">
        <v>10008</v>
      </c>
      <c r="K357" t="s">
        <v>11445</v>
      </c>
      <c r="L357" t="s">
        <v>11591</v>
      </c>
    </row>
    <row r="358" spans="1:12" x14ac:dyDescent="0.2">
      <c r="A358">
        <v>1056</v>
      </c>
      <c r="B358" t="s">
        <v>1059</v>
      </c>
      <c r="C358" s="9">
        <f>IFERROR(VLOOKUP(B358,Merged!E:G,3,FALSE),"")</f>
        <v>5</v>
      </c>
      <c r="E358" t="s">
        <v>6576</v>
      </c>
      <c r="F358" t="str">
        <f t="shared" si="15"/>
        <v>201804</v>
      </c>
      <c r="G358">
        <f t="shared" si="16"/>
        <v>2018</v>
      </c>
      <c r="H358">
        <v>4</v>
      </c>
      <c r="I358" s="3">
        <f t="shared" si="17"/>
        <v>16</v>
      </c>
      <c r="J358" t="s">
        <v>7569</v>
      </c>
      <c r="K358" t="s">
        <v>11445</v>
      </c>
      <c r="L358" t="s">
        <v>12258</v>
      </c>
    </row>
    <row r="359" spans="1:12" x14ac:dyDescent="0.2">
      <c r="A359">
        <v>6518</v>
      </c>
      <c r="B359" t="s">
        <v>6519</v>
      </c>
      <c r="C359" s="9" t="str">
        <f>IFERROR(VLOOKUP(B359,Merged!E:G,3,FALSE),"")</f>
        <v/>
      </c>
      <c r="E359" t="s">
        <v>6599</v>
      </c>
      <c r="F359" t="str">
        <f t="shared" si="15"/>
        <v>200104</v>
      </c>
      <c r="G359">
        <f t="shared" si="16"/>
        <v>2001</v>
      </c>
      <c r="H359">
        <v>4</v>
      </c>
      <c r="I359" s="3">
        <f t="shared" si="17"/>
        <v>39</v>
      </c>
      <c r="J359" t="s">
        <v>11406</v>
      </c>
      <c r="K359" t="s">
        <v>11444</v>
      </c>
      <c r="L359" t="s">
        <v>15092</v>
      </c>
    </row>
    <row r="360" spans="1:12" x14ac:dyDescent="0.2">
      <c r="A360">
        <v>1537</v>
      </c>
      <c r="B360" t="s">
        <v>1540</v>
      </c>
      <c r="C360" s="9" t="str">
        <f>IFERROR(VLOOKUP(B360,Merged!E:G,3,FALSE),"")</f>
        <v/>
      </c>
      <c r="E360" t="s">
        <v>6578</v>
      </c>
      <c r="F360" t="str">
        <f t="shared" si="15"/>
        <v>201504</v>
      </c>
      <c r="G360">
        <f t="shared" si="16"/>
        <v>2015</v>
      </c>
      <c r="H360">
        <v>4</v>
      </c>
      <c r="I360" s="3">
        <f t="shared" si="17"/>
        <v>18</v>
      </c>
      <c r="J360" t="s">
        <v>7918</v>
      </c>
      <c r="K360" t="s">
        <v>11444</v>
      </c>
    </row>
    <row r="361" spans="1:12" x14ac:dyDescent="0.2">
      <c r="A361">
        <v>6184</v>
      </c>
      <c r="B361" t="s">
        <v>6185</v>
      </c>
      <c r="C361" s="9" t="str">
        <f>IFERROR(VLOOKUP(B361,Merged!E:G,3,FALSE),"")</f>
        <v/>
      </c>
      <c r="E361" t="s">
        <v>6585</v>
      </c>
      <c r="F361" t="str">
        <f t="shared" si="15"/>
        <v>200304</v>
      </c>
      <c r="G361">
        <f t="shared" si="16"/>
        <v>2003</v>
      </c>
      <c r="H361">
        <v>4</v>
      </c>
      <c r="I361" s="3">
        <f t="shared" si="17"/>
        <v>25</v>
      </c>
      <c r="J361" t="s">
        <v>11131</v>
      </c>
      <c r="K361" t="s">
        <v>11442</v>
      </c>
      <c r="L361" t="s">
        <v>11677</v>
      </c>
    </row>
    <row r="362" spans="1:12" x14ac:dyDescent="0.2">
      <c r="A362">
        <v>4171</v>
      </c>
      <c r="B362" t="s">
        <v>4172</v>
      </c>
      <c r="C362" s="9" t="str">
        <f>IFERROR(VLOOKUP(B362,Merged!E:G,3,FALSE),"")</f>
        <v/>
      </c>
      <c r="E362" t="s">
        <v>6572</v>
      </c>
      <c r="F362" t="str">
        <f t="shared" si="15"/>
        <v>201510</v>
      </c>
      <c r="G362">
        <f t="shared" si="16"/>
        <v>2015</v>
      </c>
      <c r="H362">
        <v>10</v>
      </c>
      <c r="I362" s="3">
        <f t="shared" si="17"/>
        <v>12</v>
      </c>
      <c r="J362" t="s">
        <v>9795</v>
      </c>
      <c r="K362" t="s">
        <v>11442</v>
      </c>
      <c r="L362" t="s">
        <v>11677</v>
      </c>
    </row>
    <row r="363" spans="1:12" x14ac:dyDescent="0.2">
      <c r="A363">
        <v>5132</v>
      </c>
      <c r="B363" t="s">
        <v>5133</v>
      </c>
      <c r="C363" s="9" t="str">
        <f>IFERROR(VLOOKUP(B363,Merged!E:G,3,FALSE),"")</f>
        <v/>
      </c>
      <c r="E363" t="s">
        <v>6573</v>
      </c>
      <c r="F363" t="str">
        <f t="shared" si="15"/>
        <v>200910</v>
      </c>
      <c r="G363">
        <f t="shared" si="16"/>
        <v>2009</v>
      </c>
      <c r="H363">
        <v>10</v>
      </c>
      <c r="I363" s="3">
        <f t="shared" si="17"/>
        <v>13</v>
      </c>
      <c r="J363" t="s">
        <v>9795</v>
      </c>
      <c r="K363" t="s">
        <v>11442</v>
      </c>
      <c r="L363" t="s">
        <v>11677</v>
      </c>
    </row>
    <row r="364" spans="1:12" x14ac:dyDescent="0.2">
      <c r="A364">
        <v>5703</v>
      </c>
      <c r="B364" t="s">
        <v>5704</v>
      </c>
      <c r="C364" s="9" t="str">
        <f>IFERROR(VLOOKUP(B364,Merged!E:G,3,FALSE),"")</f>
        <v/>
      </c>
      <c r="E364" t="s">
        <v>6584</v>
      </c>
      <c r="F364" t="str">
        <f t="shared" si="15"/>
        <v>200604</v>
      </c>
      <c r="G364">
        <f t="shared" si="16"/>
        <v>2006</v>
      </c>
      <c r="H364">
        <v>4</v>
      </c>
      <c r="I364" s="3">
        <f t="shared" si="17"/>
        <v>24</v>
      </c>
      <c r="J364" t="s">
        <v>9795</v>
      </c>
      <c r="K364" t="s">
        <v>11442</v>
      </c>
      <c r="L364" t="s">
        <v>11677</v>
      </c>
    </row>
    <row r="365" spans="1:12" x14ac:dyDescent="0.2">
      <c r="A365">
        <v>4168</v>
      </c>
      <c r="B365" t="s">
        <v>4169</v>
      </c>
      <c r="C365" s="9" t="str">
        <f>IFERROR(VLOOKUP(B365,Merged!E:G,3,FALSE),"")</f>
        <v/>
      </c>
      <c r="E365" t="s">
        <v>6569</v>
      </c>
      <c r="F365" t="str">
        <f t="shared" si="15"/>
        <v>201510</v>
      </c>
      <c r="G365">
        <f t="shared" si="16"/>
        <v>2015</v>
      </c>
      <c r="H365">
        <v>10</v>
      </c>
      <c r="I365" s="3">
        <f t="shared" si="17"/>
        <v>9</v>
      </c>
      <c r="J365" t="s">
        <v>9792</v>
      </c>
      <c r="K365" t="s">
        <v>11443</v>
      </c>
      <c r="L365" t="s">
        <v>13944</v>
      </c>
    </row>
    <row r="366" spans="1:12" x14ac:dyDescent="0.2">
      <c r="A366">
        <v>4568</v>
      </c>
      <c r="B366" t="s">
        <v>4569</v>
      </c>
      <c r="C366" s="9" t="str">
        <f>IFERROR(VLOOKUP(B366,Merged!E:G,3,FALSE),"")</f>
        <v/>
      </c>
      <c r="E366" t="s">
        <v>6569</v>
      </c>
      <c r="F366" t="str">
        <f t="shared" si="15"/>
        <v>201304</v>
      </c>
      <c r="G366">
        <f t="shared" si="16"/>
        <v>2013</v>
      </c>
      <c r="H366">
        <v>4</v>
      </c>
      <c r="I366" s="3">
        <f t="shared" si="17"/>
        <v>9</v>
      </c>
      <c r="J366" t="s">
        <v>9792</v>
      </c>
      <c r="K366" t="s">
        <v>11443</v>
      </c>
      <c r="L366" t="s">
        <v>13944</v>
      </c>
    </row>
    <row r="367" spans="1:12" x14ac:dyDescent="0.2">
      <c r="A367">
        <v>5699</v>
      </c>
      <c r="B367" t="s">
        <v>5700</v>
      </c>
      <c r="C367" s="9" t="str">
        <f>IFERROR(VLOOKUP(B367,Merged!E:G,3,FALSE),"")</f>
        <v/>
      </c>
      <c r="E367" t="s">
        <v>6580</v>
      </c>
      <c r="F367" t="str">
        <f t="shared" si="15"/>
        <v>200604</v>
      </c>
      <c r="G367">
        <f t="shared" si="16"/>
        <v>2006</v>
      </c>
      <c r="H367">
        <v>4</v>
      </c>
      <c r="I367" s="3">
        <f t="shared" si="17"/>
        <v>20</v>
      </c>
      <c r="J367" t="s">
        <v>9792</v>
      </c>
      <c r="K367" t="s">
        <v>11443</v>
      </c>
      <c r="L367" t="s">
        <v>13944</v>
      </c>
    </row>
    <row r="368" spans="1:12" x14ac:dyDescent="0.2">
      <c r="A368">
        <v>6499</v>
      </c>
      <c r="B368" t="s">
        <v>6500</v>
      </c>
      <c r="C368" s="9" t="str">
        <f>IFERROR(VLOOKUP(B368,Merged!E:G,3,FALSE),"")</f>
        <v/>
      </c>
      <c r="E368" t="s">
        <v>6580</v>
      </c>
      <c r="F368" t="str">
        <f t="shared" si="15"/>
        <v>200104</v>
      </c>
      <c r="G368">
        <f t="shared" si="16"/>
        <v>2001</v>
      </c>
      <c r="H368">
        <v>4</v>
      </c>
      <c r="I368" s="3">
        <f t="shared" si="17"/>
        <v>20</v>
      </c>
      <c r="J368" t="s">
        <v>11389</v>
      </c>
      <c r="K368" t="s">
        <v>11443</v>
      </c>
      <c r="L368" t="s">
        <v>13944</v>
      </c>
    </row>
    <row r="369" spans="1:12" x14ac:dyDescent="0.2">
      <c r="A369">
        <v>6017</v>
      </c>
      <c r="B369" t="s">
        <v>6018</v>
      </c>
      <c r="C369" s="9" t="str">
        <f>IFERROR(VLOOKUP(B369,Merged!E:G,3,FALSE),"")</f>
        <v/>
      </c>
      <c r="E369" t="s">
        <v>6578</v>
      </c>
      <c r="F369" t="str">
        <f t="shared" si="15"/>
        <v>200404</v>
      </c>
      <c r="G369">
        <f t="shared" si="16"/>
        <v>2004</v>
      </c>
      <c r="H369">
        <v>4</v>
      </c>
      <c r="I369" s="3">
        <f t="shared" si="17"/>
        <v>18</v>
      </c>
      <c r="J369" t="s">
        <v>11006</v>
      </c>
      <c r="K369" t="s">
        <v>11443</v>
      </c>
      <c r="L369" t="s">
        <v>13944</v>
      </c>
    </row>
    <row r="370" spans="1:12" x14ac:dyDescent="0.2">
      <c r="A370">
        <v>5933</v>
      </c>
      <c r="B370" t="s">
        <v>5934</v>
      </c>
      <c r="C370" s="9" t="str">
        <f>IFERROR(VLOOKUP(B370,Merged!E:G,3,FALSE),"")</f>
        <v/>
      </c>
      <c r="E370" t="s">
        <v>6574</v>
      </c>
      <c r="F370" t="str">
        <f t="shared" si="15"/>
        <v>200410</v>
      </c>
      <c r="G370">
        <f t="shared" si="16"/>
        <v>2004</v>
      </c>
      <c r="H370">
        <v>10</v>
      </c>
      <c r="I370" s="3">
        <f t="shared" si="17"/>
        <v>14</v>
      </c>
      <c r="J370" t="s">
        <v>10950</v>
      </c>
      <c r="K370" t="s">
        <v>11444</v>
      </c>
      <c r="L370" t="s">
        <v>11453</v>
      </c>
    </row>
    <row r="371" spans="1:12" x14ac:dyDescent="0.2">
      <c r="A371">
        <v>4966</v>
      </c>
      <c r="B371" t="s">
        <v>4967</v>
      </c>
      <c r="C371" s="9" t="str">
        <f>IFERROR(VLOOKUP(B371,Merged!E:G,3,FALSE),"")</f>
        <v/>
      </c>
      <c r="E371" t="s">
        <v>6567</v>
      </c>
      <c r="F371" t="str">
        <f t="shared" si="15"/>
        <v>201010</v>
      </c>
      <c r="G371">
        <f t="shared" si="16"/>
        <v>2010</v>
      </c>
      <c r="H371">
        <v>10</v>
      </c>
      <c r="I371" s="3">
        <f t="shared" si="17"/>
        <v>7</v>
      </c>
      <c r="J371" t="s">
        <v>10292</v>
      </c>
      <c r="K371" t="s">
        <v>11444</v>
      </c>
      <c r="L371" t="s">
        <v>11453</v>
      </c>
    </row>
    <row r="372" spans="1:12" x14ac:dyDescent="0.2">
      <c r="A372">
        <v>5392</v>
      </c>
      <c r="B372" t="s">
        <v>5393</v>
      </c>
      <c r="C372" s="9" t="str">
        <f>IFERROR(VLOOKUP(B372,Merged!E:G,3,FALSE),"")</f>
        <v/>
      </c>
      <c r="E372" t="s">
        <v>6593</v>
      </c>
      <c r="F372" t="str">
        <f t="shared" si="15"/>
        <v>200804</v>
      </c>
      <c r="G372">
        <f t="shared" si="16"/>
        <v>2008</v>
      </c>
      <c r="H372">
        <v>4</v>
      </c>
      <c r="I372" s="3">
        <f t="shared" si="17"/>
        <v>33</v>
      </c>
      <c r="J372" t="s">
        <v>10576</v>
      </c>
      <c r="K372" t="s">
        <v>11443</v>
      </c>
      <c r="L372" t="s">
        <v>12158</v>
      </c>
    </row>
    <row r="373" spans="1:12" x14ac:dyDescent="0.2">
      <c r="A373">
        <v>3363</v>
      </c>
      <c r="B373" t="s">
        <v>3364</v>
      </c>
      <c r="C373" s="9" t="str">
        <f>IFERROR(VLOOKUP(B373,Merged!E:G,3,FALSE),"")</f>
        <v/>
      </c>
      <c r="E373" t="s">
        <v>6564</v>
      </c>
      <c r="F373" t="str">
        <f t="shared" si="15"/>
        <v>202204</v>
      </c>
      <c r="G373">
        <f t="shared" si="16"/>
        <v>2022</v>
      </c>
      <c r="H373">
        <v>4</v>
      </c>
      <c r="I373" s="3">
        <f t="shared" si="17"/>
        <v>4</v>
      </c>
      <c r="J373" t="s">
        <v>9266</v>
      </c>
      <c r="K373" t="s">
        <v>11445</v>
      </c>
      <c r="L373" t="s">
        <v>13118</v>
      </c>
    </row>
    <row r="374" spans="1:12" x14ac:dyDescent="0.2">
      <c r="A374">
        <v>5287</v>
      </c>
      <c r="B374" t="s">
        <v>5288</v>
      </c>
      <c r="C374" s="9" t="str">
        <f>IFERROR(VLOOKUP(B374,Merged!E:G,3,FALSE),"")</f>
        <v/>
      </c>
      <c r="E374" t="s">
        <v>6568</v>
      </c>
      <c r="F374" t="str">
        <f t="shared" si="15"/>
        <v>200810</v>
      </c>
      <c r="G374">
        <f t="shared" si="16"/>
        <v>2008</v>
      </c>
      <c r="H374">
        <v>10</v>
      </c>
      <c r="I374" s="3">
        <f t="shared" si="17"/>
        <v>8</v>
      </c>
      <c r="J374" t="s">
        <v>9266</v>
      </c>
      <c r="K374" t="s">
        <v>11445</v>
      </c>
      <c r="L374" t="s">
        <v>13118</v>
      </c>
    </row>
    <row r="375" spans="1:12" x14ac:dyDescent="0.2">
      <c r="A375">
        <v>4745</v>
      </c>
      <c r="B375" t="s">
        <v>4746</v>
      </c>
      <c r="C375" s="9" t="str">
        <f>IFERROR(VLOOKUP(B375,Merged!E:G,3,FALSE),"")</f>
        <v/>
      </c>
      <c r="E375" t="s">
        <v>6586</v>
      </c>
      <c r="F375" t="str">
        <f t="shared" si="15"/>
        <v>201204</v>
      </c>
      <c r="G375">
        <f t="shared" si="16"/>
        <v>2012</v>
      </c>
      <c r="H375">
        <v>4</v>
      </c>
      <c r="I375" s="3">
        <f t="shared" si="17"/>
        <v>26</v>
      </c>
      <c r="J375" t="s">
        <v>10154</v>
      </c>
      <c r="K375" t="s">
        <v>11445</v>
      </c>
      <c r="L375" t="s">
        <v>12687</v>
      </c>
    </row>
    <row r="376" spans="1:12" x14ac:dyDescent="0.2">
      <c r="A376">
        <v>6063</v>
      </c>
      <c r="B376" t="s">
        <v>6064</v>
      </c>
      <c r="C376" s="9" t="str">
        <f>IFERROR(VLOOKUP(B376,Merged!E:G,3,FALSE),"")</f>
        <v/>
      </c>
      <c r="E376" t="s">
        <v>6624</v>
      </c>
      <c r="F376" t="str">
        <f t="shared" si="15"/>
        <v>200404</v>
      </c>
      <c r="G376">
        <f t="shared" si="16"/>
        <v>2004</v>
      </c>
      <c r="H376">
        <v>4</v>
      </c>
      <c r="I376" s="3">
        <f t="shared" si="17"/>
        <v>64</v>
      </c>
      <c r="J376" t="s">
        <v>11041</v>
      </c>
      <c r="K376" t="s">
        <v>11442</v>
      </c>
      <c r="L376" t="s">
        <v>14834</v>
      </c>
    </row>
    <row r="377" spans="1:12" x14ac:dyDescent="0.2">
      <c r="A377">
        <v>6542</v>
      </c>
      <c r="B377" t="s">
        <v>6543</v>
      </c>
      <c r="C377" s="9" t="str">
        <f>IFERROR(VLOOKUP(B377,Merged!E:G,3,FALSE),"")</f>
        <v/>
      </c>
      <c r="E377" t="s">
        <v>6623</v>
      </c>
      <c r="F377" t="str">
        <f t="shared" si="15"/>
        <v>200104</v>
      </c>
      <c r="G377">
        <f t="shared" si="16"/>
        <v>2001</v>
      </c>
      <c r="H377">
        <v>4</v>
      </c>
      <c r="I377" s="3">
        <f t="shared" si="17"/>
        <v>63</v>
      </c>
      <c r="J377" t="s">
        <v>11426</v>
      </c>
      <c r="K377" t="s">
        <v>11442</v>
      </c>
      <c r="L377" t="s">
        <v>14834</v>
      </c>
    </row>
    <row r="378" spans="1:12" x14ac:dyDescent="0.2">
      <c r="A378">
        <v>4110</v>
      </c>
      <c r="B378" t="s">
        <v>4111</v>
      </c>
      <c r="C378" s="9" t="str">
        <f>IFERROR(VLOOKUP(B378,Merged!E:G,3,FALSE),"")</f>
        <v/>
      </c>
      <c r="E378" t="s">
        <v>6591</v>
      </c>
      <c r="F378" t="str">
        <f t="shared" si="15"/>
        <v>201604</v>
      </c>
      <c r="G378">
        <f t="shared" si="16"/>
        <v>2016</v>
      </c>
      <c r="H378">
        <v>4</v>
      </c>
      <c r="I378" s="3">
        <f t="shared" si="17"/>
        <v>31</v>
      </c>
      <c r="J378" t="s">
        <v>9753</v>
      </c>
      <c r="K378" t="s">
        <v>11442</v>
      </c>
      <c r="L378" t="s">
        <v>13911</v>
      </c>
    </row>
    <row r="379" spans="1:12" x14ac:dyDescent="0.2">
      <c r="A379">
        <v>4512</v>
      </c>
      <c r="B379" t="s">
        <v>4513</v>
      </c>
      <c r="C379" s="9" t="str">
        <f>IFERROR(VLOOKUP(B379,Merged!E:G,3,FALSE),"")</f>
        <v/>
      </c>
      <c r="E379" t="s">
        <v>6593</v>
      </c>
      <c r="F379" t="str">
        <f t="shared" si="15"/>
        <v>201310</v>
      </c>
      <c r="G379">
        <f t="shared" si="16"/>
        <v>2013</v>
      </c>
      <c r="H379">
        <v>10</v>
      </c>
      <c r="I379" s="3">
        <f t="shared" si="17"/>
        <v>33</v>
      </c>
      <c r="J379" t="s">
        <v>9753</v>
      </c>
      <c r="K379" t="s">
        <v>11442</v>
      </c>
      <c r="L379" t="s">
        <v>13911</v>
      </c>
    </row>
    <row r="380" spans="1:12" x14ac:dyDescent="0.2">
      <c r="A380">
        <v>5148</v>
      </c>
      <c r="B380" t="s">
        <v>5149</v>
      </c>
      <c r="C380" s="9" t="str">
        <f>IFERROR(VLOOKUP(B380,Merged!E:G,3,FALSE),"")</f>
        <v/>
      </c>
      <c r="E380" t="s">
        <v>6589</v>
      </c>
      <c r="F380" t="str">
        <f t="shared" si="15"/>
        <v>200910</v>
      </c>
      <c r="G380">
        <f t="shared" si="16"/>
        <v>2009</v>
      </c>
      <c r="H380">
        <v>10</v>
      </c>
      <c r="I380" s="3">
        <f t="shared" si="17"/>
        <v>29</v>
      </c>
      <c r="J380" t="s">
        <v>10402</v>
      </c>
      <c r="K380" t="s">
        <v>11445</v>
      </c>
      <c r="L380" t="s">
        <v>14395</v>
      </c>
    </row>
    <row r="381" spans="1:12" x14ac:dyDescent="0.2">
      <c r="A381">
        <v>5692</v>
      </c>
      <c r="B381" t="s">
        <v>5693</v>
      </c>
      <c r="C381" s="9" t="str">
        <f>IFERROR(VLOOKUP(B381,Merged!E:G,3,FALSE),"")</f>
        <v/>
      </c>
      <c r="E381" t="s">
        <v>6573</v>
      </c>
      <c r="F381" t="str">
        <f t="shared" si="15"/>
        <v>200604</v>
      </c>
      <c r="G381">
        <f t="shared" si="16"/>
        <v>2006</v>
      </c>
      <c r="H381">
        <v>4</v>
      </c>
      <c r="I381" s="3">
        <f t="shared" si="17"/>
        <v>13</v>
      </c>
      <c r="J381" t="s">
        <v>10775</v>
      </c>
      <c r="K381" t="s">
        <v>11445</v>
      </c>
      <c r="L381" t="s">
        <v>14654</v>
      </c>
    </row>
    <row r="382" spans="1:12" x14ac:dyDescent="0.2">
      <c r="A382">
        <v>4026</v>
      </c>
      <c r="B382" t="s">
        <v>4027</v>
      </c>
      <c r="C382" s="9" t="str">
        <f>IFERROR(VLOOKUP(B382,Merged!E:G,3,FALSE),"")</f>
        <v/>
      </c>
      <c r="E382" t="s">
        <v>6587</v>
      </c>
      <c r="F382" t="str">
        <f t="shared" si="15"/>
        <v>201610</v>
      </c>
      <c r="G382">
        <f t="shared" si="16"/>
        <v>2016</v>
      </c>
      <c r="H382">
        <v>10</v>
      </c>
      <c r="I382" s="3">
        <f t="shared" si="17"/>
        <v>27</v>
      </c>
      <c r="J382" t="s">
        <v>9690</v>
      </c>
      <c r="K382" t="s">
        <v>11443</v>
      </c>
      <c r="L382" t="s">
        <v>13866</v>
      </c>
    </row>
    <row r="383" spans="1:12" x14ac:dyDescent="0.2">
      <c r="A383">
        <v>4744</v>
      </c>
      <c r="B383" t="s">
        <v>4745</v>
      </c>
      <c r="C383" s="9" t="str">
        <f>IFERROR(VLOOKUP(B383,Merged!E:G,3,FALSE),"")</f>
        <v/>
      </c>
      <c r="E383" t="s">
        <v>6585</v>
      </c>
      <c r="F383" t="str">
        <f t="shared" si="15"/>
        <v>201204</v>
      </c>
      <c r="G383">
        <f t="shared" si="16"/>
        <v>2012</v>
      </c>
      <c r="H383">
        <v>4</v>
      </c>
      <c r="I383" s="3">
        <f t="shared" si="17"/>
        <v>25</v>
      </c>
      <c r="J383" t="s">
        <v>10153</v>
      </c>
      <c r="K383" t="s">
        <v>11445</v>
      </c>
    </row>
    <row r="384" spans="1:12" x14ac:dyDescent="0.2">
      <c r="A384">
        <v>5062</v>
      </c>
      <c r="B384" t="s">
        <v>5063</v>
      </c>
      <c r="C384" s="9" t="str">
        <f>IFERROR(VLOOKUP(B384,Merged!E:G,3,FALSE),"")</f>
        <v/>
      </c>
      <c r="E384" t="s">
        <v>6583</v>
      </c>
      <c r="F384" t="str">
        <f t="shared" si="15"/>
        <v>201004</v>
      </c>
      <c r="G384">
        <f t="shared" si="16"/>
        <v>2010</v>
      </c>
      <c r="H384">
        <v>4</v>
      </c>
      <c r="I384" s="3">
        <f t="shared" si="17"/>
        <v>23</v>
      </c>
      <c r="J384" t="s">
        <v>10153</v>
      </c>
      <c r="K384" t="s">
        <v>11445</v>
      </c>
    </row>
    <row r="385" spans="1:12" x14ac:dyDescent="0.2">
      <c r="A385">
        <v>3205</v>
      </c>
      <c r="B385" t="s">
        <v>3206</v>
      </c>
      <c r="C385" s="9" t="str">
        <f>IFERROR(VLOOKUP(B385,Merged!E:G,3,FALSE),"")</f>
        <v/>
      </c>
      <c r="E385" t="s">
        <v>6566</v>
      </c>
      <c r="F385" t="str">
        <f t="shared" si="15"/>
        <v>200404</v>
      </c>
      <c r="G385">
        <f t="shared" si="16"/>
        <v>2004</v>
      </c>
      <c r="H385">
        <v>4</v>
      </c>
      <c r="I385" s="3">
        <f t="shared" si="17"/>
        <v>6</v>
      </c>
      <c r="J385" t="s">
        <v>9146</v>
      </c>
      <c r="K385" t="s">
        <v>11444</v>
      </c>
      <c r="L385" t="s">
        <v>13119</v>
      </c>
    </row>
    <row r="386" spans="1:12" x14ac:dyDescent="0.2">
      <c r="A386">
        <v>2565</v>
      </c>
      <c r="B386" t="s">
        <v>2566</v>
      </c>
      <c r="C386" s="9" t="str">
        <f>IFERROR(VLOOKUP(B386,Merged!E:G,3,FALSE),"")</f>
        <v/>
      </c>
      <c r="E386" t="s">
        <v>6566</v>
      </c>
      <c r="F386" t="str">
        <f t="shared" ref="F386:F449" si="18">TEXT($G386,"0000") &amp; TEXT($H386,"00")</f>
        <v>200810</v>
      </c>
      <c r="G386">
        <f t="shared" ref="G386:G449" si="19">IFERROR(
  IF(ISNUMBER(SEARCH("平成",B386)),
     1988 + VALUE(MID(B386, SEARCH("平成",B386) + 2, FIND("年", B386) - SEARCH("平成",B386) - 2)),
  IF(ISNUMBER(SEARCH("令和元年",B386)),
     2019,
  IF(ISNUMBER(SEARCH("令和",B386)),
     2018 + VALUE(MID(B386, SEARCH("令和",B386) + 2, FIND("年", B386) - SEARCH("令和",B386) - 2)),
  ""))),
"")</f>
        <v>2008</v>
      </c>
      <c r="H386">
        <v>10</v>
      </c>
      <c r="I386" s="3">
        <f t="shared" ref="I386:I449" si="20">VALUE(RIGHT($E386,LEN($E386)-1))</f>
        <v>6</v>
      </c>
      <c r="J386" t="s">
        <v>8648</v>
      </c>
      <c r="K386" t="s">
        <v>11445</v>
      </c>
      <c r="L386" t="s">
        <v>13119</v>
      </c>
    </row>
    <row r="387" spans="1:12" x14ac:dyDescent="0.2">
      <c r="A387">
        <v>5369</v>
      </c>
      <c r="B387" t="s">
        <v>5370</v>
      </c>
      <c r="C387" s="9" t="str">
        <f>IFERROR(VLOOKUP(B387,Merged!E:G,3,FALSE),"")</f>
        <v/>
      </c>
      <c r="E387" t="s">
        <v>6570</v>
      </c>
      <c r="F387" t="str">
        <f t="shared" si="18"/>
        <v>200804</v>
      </c>
      <c r="G387">
        <f t="shared" si="19"/>
        <v>2008</v>
      </c>
      <c r="H387">
        <v>4</v>
      </c>
      <c r="I387" s="3">
        <f t="shared" si="20"/>
        <v>10</v>
      </c>
      <c r="J387" t="s">
        <v>10558</v>
      </c>
      <c r="K387" t="s">
        <v>11444</v>
      </c>
      <c r="L387" t="s">
        <v>14495</v>
      </c>
    </row>
    <row r="388" spans="1:12" x14ac:dyDescent="0.2">
      <c r="A388">
        <v>6248</v>
      </c>
      <c r="B388" t="s">
        <v>6249</v>
      </c>
      <c r="C388" s="9" t="str">
        <f>IFERROR(VLOOKUP(B388,Merged!E:G,3,FALSE),"")</f>
        <v/>
      </c>
      <c r="E388" t="s">
        <v>6569</v>
      </c>
      <c r="F388" t="str">
        <f t="shared" si="18"/>
        <v>200210</v>
      </c>
      <c r="G388">
        <f t="shared" si="19"/>
        <v>2002</v>
      </c>
      <c r="H388">
        <v>10</v>
      </c>
      <c r="I388" s="3">
        <f t="shared" si="20"/>
        <v>9</v>
      </c>
      <c r="J388" t="s">
        <v>10558</v>
      </c>
      <c r="K388" t="s">
        <v>11444</v>
      </c>
      <c r="L388" t="s">
        <v>14495</v>
      </c>
    </row>
    <row r="389" spans="1:12" x14ac:dyDescent="0.2">
      <c r="A389">
        <v>5849</v>
      </c>
      <c r="B389" t="s">
        <v>5850</v>
      </c>
      <c r="C389" s="9" t="str">
        <f>IFERROR(VLOOKUP(B389,Merged!E:G,3,FALSE),"")</f>
        <v/>
      </c>
      <c r="E389" t="s">
        <v>6570</v>
      </c>
      <c r="F389" t="str">
        <f t="shared" si="18"/>
        <v>200504</v>
      </c>
      <c r="G389">
        <f t="shared" si="19"/>
        <v>2005</v>
      </c>
      <c r="H389">
        <v>4</v>
      </c>
      <c r="I389" s="3">
        <f t="shared" si="20"/>
        <v>10</v>
      </c>
      <c r="J389" t="s">
        <v>10558</v>
      </c>
      <c r="K389" t="s">
        <v>11444</v>
      </c>
      <c r="L389" t="s">
        <v>14728</v>
      </c>
    </row>
    <row r="390" spans="1:12" x14ac:dyDescent="0.2">
      <c r="A390" s="4">
        <v>106</v>
      </c>
      <c r="B390" s="4" t="s">
        <v>109</v>
      </c>
      <c r="C390" s="4">
        <f>IFERROR(VLOOKUP(B390,Merged!E:G,3,FALSE),"")</f>
        <v>9</v>
      </c>
      <c r="D390" s="10" t="s">
        <v>15126</v>
      </c>
      <c r="E390" s="4" t="s">
        <v>6586</v>
      </c>
      <c r="F390" s="4" t="str">
        <f t="shared" si="18"/>
        <v>202410</v>
      </c>
      <c r="G390" s="4">
        <f t="shared" si="19"/>
        <v>2024</v>
      </c>
      <c r="H390" s="4">
        <v>10</v>
      </c>
      <c r="I390" s="5">
        <f t="shared" si="20"/>
        <v>26</v>
      </c>
      <c r="J390" s="4" t="s">
        <v>6745</v>
      </c>
      <c r="K390" s="4" t="s">
        <v>11442</v>
      </c>
      <c r="L390" s="4" t="s">
        <v>11546</v>
      </c>
    </row>
    <row r="391" spans="1:12" x14ac:dyDescent="0.2">
      <c r="A391" s="4">
        <v>745</v>
      </c>
      <c r="B391" s="4" t="s">
        <v>748</v>
      </c>
      <c r="C391" s="4" t="str">
        <f>IFERROR(VLOOKUP(B391,Merged!E:G,3,FALSE),"")</f>
        <v/>
      </c>
      <c r="D391" s="10" t="s">
        <v>15126</v>
      </c>
      <c r="E391" s="4" t="s">
        <v>6585</v>
      </c>
      <c r="F391" s="4" t="str">
        <f t="shared" si="18"/>
        <v>202010</v>
      </c>
      <c r="G391" s="4">
        <f t="shared" si="19"/>
        <v>2020</v>
      </c>
      <c r="H391" s="4">
        <v>10</v>
      </c>
      <c r="I391" s="5">
        <f t="shared" si="20"/>
        <v>25</v>
      </c>
      <c r="J391" s="4" t="s">
        <v>6745</v>
      </c>
      <c r="K391" s="4" t="s">
        <v>11442</v>
      </c>
      <c r="L391" s="4" t="s">
        <v>11546</v>
      </c>
    </row>
    <row r="392" spans="1:12" x14ac:dyDescent="0.2">
      <c r="A392" s="4">
        <v>4344</v>
      </c>
      <c r="B392" s="4" t="s">
        <v>4345</v>
      </c>
      <c r="C392" s="4" t="str">
        <f>IFERROR(VLOOKUP(B392,Merged!E:G,3,FALSE),"")</f>
        <v/>
      </c>
      <c r="D392" s="10" t="s">
        <v>15126</v>
      </c>
      <c r="E392" s="4" t="s">
        <v>6585</v>
      </c>
      <c r="F392" s="4" t="str">
        <f t="shared" si="18"/>
        <v>201410</v>
      </c>
      <c r="G392" s="4">
        <f t="shared" si="19"/>
        <v>2014</v>
      </c>
      <c r="H392" s="4">
        <v>10</v>
      </c>
      <c r="I392" s="5">
        <f t="shared" si="20"/>
        <v>25</v>
      </c>
      <c r="J392" s="4" t="s">
        <v>6745</v>
      </c>
      <c r="K392" s="4" t="s">
        <v>11442</v>
      </c>
      <c r="L392" s="4" t="s">
        <v>11546</v>
      </c>
    </row>
    <row r="393" spans="1:12" x14ac:dyDescent="0.2">
      <c r="A393">
        <v>2740</v>
      </c>
      <c r="B393" t="s">
        <v>2741</v>
      </c>
      <c r="C393" s="9" t="str">
        <f>IFERROR(VLOOKUP(B393,Merged!E:G,3,FALSE),"")</f>
        <v/>
      </c>
      <c r="E393" t="s">
        <v>6581</v>
      </c>
      <c r="F393" t="str">
        <f t="shared" si="18"/>
        <v>200710</v>
      </c>
      <c r="G393">
        <f t="shared" si="19"/>
        <v>2007</v>
      </c>
      <c r="H393">
        <v>10</v>
      </c>
      <c r="I393" s="3">
        <f t="shared" si="20"/>
        <v>21</v>
      </c>
      <c r="J393" t="s">
        <v>8787</v>
      </c>
      <c r="K393" t="s">
        <v>11444</v>
      </c>
      <c r="L393" t="s">
        <v>12687</v>
      </c>
    </row>
    <row r="394" spans="1:12" x14ac:dyDescent="0.2">
      <c r="A394">
        <v>1772</v>
      </c>
      <c r="B394" t="s">
        <v>1773</v>
      </c>
      <c r="C394" s="9" t="str">
        <f>IFERROR(VLOOKUP(B394,Merged!E:G,3,FALSE),"")</f>
        <v/>
      </c>
      <c r="E394" t="s">
        <v>6573</v>
      </c>
      <c r="F394" t="str">
        <f t="shared" si="18"/>
        <v>201310</v>
      </c>
      <c r="G394">
        <f t="shared" si="19"/>
        <v>2013</v>
      </c>
      <c r="H394">
        <v>10</v>
      </c>
      <c r="I394" s="3">
        <f t="shared" si="20"/>
        <v>13</v>
      </c>
      <c r="J394" t="s">
        <v>8081</v>
      </c>
      <c r="K394" t="s">
        <v>11443</v>
      </c>
      <c r="L394" t="s">
        <v>12687</v>
      </c>
    </row>
    <row r="395" spans="1:12" x14ac:dyDescent="0.2">
      <c r="A395">
        <v>491</v>
      </c>
      <c r="B395" t="s">
        <v>494</v>
      </c>
      <c r="C395" s="9" t="str">
        <f>IFERROR(VLOOKUP(B395,Merged!E:G,3,FALSE),"")</f>
        <v/>
      </c>
      <c r="E395" t="s">
        <v>6571</v>
      </c>
      <c r="F395" t="str">
        <f t="shared" si="18"/>
        <v>202204</v>
      </c>
      <c r="G395">
        <f t="shared" si="19"/>
        <v>2022</v>
      </c>
      <c r="H395">
        <v>4</v>
      </c>
      <c r="I395" s="3">
        <f t="shared" si="20"/>
        <v>11</v>
      </c>
      <c r="J395" t="s">
        <v>7113</v>
      </c>
      <c r="K395" t="s">
        <v>11444</v>
      </c>
      <c r="L395" t="s">
        <v>11677</v>
      </c>
    </row>
    <row r="396" spans="1:12" x14ac:dyDescent="0.2">
      <c r="A396" s="4">
        <v>18</v>
      </c>
      <c r="B396" s="4" t="s">
        <v>22</v>
      </c>
      <c r="C396" s="4" t="str">
        <f>IFERROR(VLOOKUP(B396,Merged!E:G,3,FALSE),"")</f>
        <v/>
      </c>
      <c r="D396" s="6" t="s">
        <v>15125</v>
      </c>
      <c r="E396" s="4" t="s">
        <v>6578</v>
      </c>
      <c r="F396" s="4" t="str">
        <f t="shared" si="18"/>
        <v>202504</v>
      </c>
      <c r="G396" s="4">
        <f t="shared" si="19"/>
        <v>2025</v>
      </c>
      <c r="H396" s="4">
        <v>4</v>
      </c>
      <c r="I396" s="5">
        <f t="shared" si="20"/>
        <v>18</v>
      </c>
      <c r="J396" s="4" t="s">
        <v>6658</v>
      </c>
      <c r="K396" s="4" t="s">
        <v>11445</v>
      </c>
      <c r="L396" s="4" t="s">
        <v>11461</v>
      </c>
    </row>
    <row r="397" spans="1:12" x14ac:dyDescent="0.2">
      <c r="A397" s="4">
        <v>744</v>
      </c>
      <c r="B397" s="4" t="s">
        <v>747</v>
      </c>
      <c r="C397" s="4">
        <f>IFERROR(VLOOKUP(B397,Merged!E:G,3,FALSE),"")</f>
        <v>8</v>
      </c>
      <c r="D397" s="6" t="s">
        <v>15125</v>
      </c>
      <c r="E397" s="4" t="s">
        <v>6584</v>
      </c>
      <c r="F397" s="4" t="str">
        <f t="shared" si="18"/>
        <v>202010</v>
      </c>
      <c r="G397" s="4">
        <f t="shared" si="19"/>
        <v>2020</v>
      </c>
      <c r="H397" s="4">
        <v>10</v>
      </c>
      <c r="I397" s="5">
        <f t="shared" si="20"/>
        <v>24</v>
      </c>
      <c r="J397" s="4" t="s">
        <v>6658</v>
      </c>
      <c r="K397" s="4" t="s">
        <v>11445</v>
      </c>
      <c r="L397" s="4" t="s">
        <v>11461</v>
      </c>
    </row>
    <row r="398" spans="1:12" x14ac:dyDescent="0.2">
      <c r="A398" s="4">
        <v>1618</v>
      </c>
      <c r="B398" s="4" t="s">
        <v>1621</v>
      </c>
      <c r="C398" s="4" t="str">
        <f>IFERROR(VLOOKUP(B398,Merged!E:G,3,FALSE),"")</f>
        <v/>
      </c>
      <c r="D398" s="6" t="s">
        <v>15125</v>
      </c>
      <c r="E398" s="4" t="s">
        <v>6579</v>
      </c>
      <c r="F398" s="4" t="str">
        <f t="shared" si="18"/>
        <v>201410</v>
      </c>
      <c r="G398" s="4">
        <f t="shared" si="19"/>
        <v>2014</v>
      </c>
      <c r="H398" s="4">
        <v>10</v>
      </c>
      <c r="I398" s="5">
        <f t="shared" si="20"/>
        <v>19</v>
      </c>
      <c r="J398" s="4" t="s">
        <v>6658</v>
      </c>
      <c r="K398" s="4" t="s">
        <v>11445</v>
      </c>
      <c r="L398" s="4" t="s">
        <v>11461</v>
      </c>
    </row>
    <row r="399" spans="1:12" x14ac:dyDescent="0.2">
      <c r="A399" s="4">
        <v>3460</v>
      </c>
      <c r="B399" s="4" t="s">
        <v>3461</v>
      </c>
      <c r="C399" s="4" t="str">
        <f>IFERROR(VLOOKUP(B399,Merged!E:G,3,FALSE),"")</f>
        <v/>
      </c>
      <c r="D399" s="6" t="s">
        <v>15125</v>
      </c>
      <c r="E399" s="4" t="s">
        <v>6581</v>
      </c>
      <c r="F399" s="4" t="str">
        <f t="shared" si="18"/>
        <v>202104</v>
      </c>
      <c r="G399" s="4">
        <f t="shared" si="19"/>
        <v>2021</v>
      </c>
      <c r="H399" s="4">
        <v>4</v>
      </c>
      <c r="I399" s="5">
        <f t="shared" si="20"/>
        <v>21</v>
      </c>
      <c r="J399" s="4" t="s">
        <v>6658</v>
      </c>
      <c r="K399" s="4" t="s">
        <v>11445</v>
      </c>
      <c r="L399" s="4" t="s">
        <v>11461</v>
      </c>
    </row>
    <row r="400" spans="1:12" x14ac:dyDescent="0.2">
      <c r="A400">
        <v>5602</v>
      </c>
      <c r="B400" t="s">
        <v>5603</v>
      </c>
      <c r="C400" s="9" t="str">
        <f>IFERROR(VLOOKUP(B400,Merged!E:G,3,FALSE),"")</f>
        <v/>
      </c>
      <c r="E400" t="s">
        <v>6563</v>
      </c>
      <c r="F400" t="str">
        <f t="shared" si="18"/>
        <v>200610</v>
      </c>
      <c r="G400">
        <f t="shared" si="19"/>
        <v>2006</v>
      </c>
      <c r="H400">
        <v>10</v>
      </c>
      <c r="I400" s="3">
        <f t="shared" si="20"/>
        <v>3</v>
      </c>
      <c r="J400" t="s">
        <v>10714</v>
      </c>
      <c r="K400" t="s">
        <v>11443</v>
      </c>
      <c r="L400" t="s">
        <v>14604</v>
      </c>
    </row>
    <row r="401" spans="1:12" x14ac:dyDescent="0.2">
      <c r="A401">
        <v>4640</v>
      </c>
      <c r="B401" t="s">
        <v>4641</v>
      </c>
      <c r="C401" s="9" t="str">
        <f>IFERROR(VLOOKUP(B401,Merged!E:G,3,FALSE),"")</f>
        <v/>
      </c>
      <c r="E401" t="s">
        <v>6561</v>
      </c>
      <c r="F401" t="str">
        <f t="shared" si="18"/>
        <v>201210</v>
      </c>
      <c r="G401">
        <f t="shared" si="19"/>
        <v>2012</v>
      </c>
      <c r="H401">
        <v>10</v>
      </c>
      <c r="I401" s="3">
        <f t="shared" si="20"/>
        <v>1</v>
      </c>
      <c r="J401" t="s">
        <v>10099</v>
      </c>
      <c r="K401" t="s">
        <v>11445</v>
      </c>
      <c r="L401" t="s">
        <v>14159</v>
      </c>
    </row>
    <row r="402" spans="1:12" x14ac:dyDescent="0.2">
      <c r="A402">
        <v>3280</v>
      </c>
      <c r="B402" t="s">
        <v>3281</v>
      </c>
      <c r="C402" s="9" t="str">
        <f>IFERROR(VLOOKUP(B402,Merged!E:G,3,FALSE),"")</f>
        <v/>
      </c>
      <c r="E402" t="s">
        <v>6561</v>
      </c>
      <c r="F402" t="str">
        <f t="shared" si="18"/>
        <v>200304</v>
      </c>
      <c r="G402">
        <f t="shared" si="19"/>
        <v>2003</v>
      </c>
      <c r="H402">
        <v>4</v>
      </c>
      <c r="I402" s="3">
        <f t="shared" si="20"/>
        <v>1</v>
      </c>
      <c r="J402" t="s">
        <v>9204</v>
      </c>
      <c r="K402" t="s">
        <v>11442</v>
      </c>
      <c r="L402" t="s">
        <v>13501</v>
      </c>
    </row>
    <row r="403" spans="1:12" x14ac:dyDescent="0.2">
      <c r="A403">
        <v>1940</v>
      </c>
      <c r="B403" t="s">
        <v>1941</v>
      </c>
      <c r="C403" s="9" t="str">
        <f>IFERROR(VLOOKUP(B403,Merged!E:G,3,FALSE),"")</f>
        <v/>
      </c>
      <c r="E403" t="s">
        <v>6581</v>
      </c>
      <c r="F403" t="str">
        <f t="shared" si="18"/>
        <v>201210</v>
      </c>
      <c r="G403">
        <f t="shared" si="19"/>
        <v>2012</v>
      </c>
      <c r="H403">
        <v>10</v>
      </c>
      <c r="I403" s="3">
        <f t="shared" si="20"/>
        <v>21</v>
      </c>
      <c r="J403" t="s">
        <v>8194</v>
      </c>
      <c r="K403" t="s">
        <v>11445</v>
      </c>
      <c r="L403" t="s">
        <v>11461</v>
      </c>
    </row>
    <row r="404" spans="1:12" x14ac:dyDescent="0.2">
      <c r="A404">
        <v>2342</v>
      </c>
      <c r="B404" t="s">
        <v>2343</v>
      </c>
      <c r="C404" s="9" t="str">
        <f>IFERROR(VLOOKUP(B404,Merged!E:G,3,FALSE),"")</f>
        <v/>
      </c>
      <c r="E404" t="s">
        <v>6583</v>
      </c>
      <c r="F404" t="str">
        <f t="shared" si="18"/>
        <v>201004</v>
      </c>
      <c r="G404">
        <f t="shared" si="19"/>
        <v>2010</v>
      </c>
      <c r="H404">
        <v>4</v>
      </c>
      <c r="I404" s="3">
        <f t="shared" si="20"/>
        <v>23</v>
      </c>
      <c r="J404" t="s">
        <v>8194</v>
      </c>
      <c r="K404" t="s">
        <v>11445</v>
      </c>
      <c r="L404" t="s">
        <v>11461</v>
      </c>
    </row>
    <row r="405" spans="1:12" x14ac:dyDescent="0.2">
      <c r="A405">
        <v>1281</v>
      </c>
      <c r="B405" t="s">
        <v>1284</v>
      </c>
      <c r="C405" s="9" t="str">
        <f>IFERROR(VLOOKUP(B405,Merged!E:G,3,FALSE),"")</f>
        <v/>
      </c>
      <c r="E405" t="s">
        <v>6561</v>
      </c>
      <c r="F405" t="str">
        <f t="shared" si="18"/>
        <v>201610</v>
      </c>
      <c r="G405">
        <f t="shared" si="19"/>
        <v>2016</v>
      </c>
      <c r="H405">
        <v>10</v>
      </c>
      <c r="I405" s="3">
        <f t="shared" si="20"/>
        <v>1</v>
      </c>
      <c r="J405" t="s">
        <v>7726</v>
      </c>
      <c r="K405" t="s">
        <v>11445</v>
      </c>
      <c r="L405" t="s">
        <v>12400</v>
      </c>
    </row>
    <row r="406" spans="1:12" x14ac:dyDescent="0.2">
      <c r="A406">
        <v>5927</v>
      </c>
      <c r="B406" t="s">
        <v>5928</v>
      </c>
      <c r="C406" s="9" t="str">
        <f>IFERROR(VLOOKUP(B406,Merged!E:G,3,FALSE),"")</f>
        <v/>
      </c>
      <c r="E406" t="s">
        <v>6568</v>
      </c>
      <c r="F406" t="str">
        <f t="shared" si="18"/>
        <v>200410</v>
      </c>
      <c r="G406">
        <f t="shared" si="19"/>
        <v>2004</v>
      </c>
      <c r="H406">
        <v>10</v>
      </c>
      <c r="I406" s="3">
        <f t="shared" si="20"/>
        <v>8</v>
      </c>
      <c r="J406" t="s">
        <v>10946</v>
      </c>
      <c r="K406" t="s">
        <v>11445</v>
      </c>
      <c r="L406" t="s">
        <v>14771</v>
      </c>
    </row>
    <row r="407" spans="1:12" x14ac:dyDescent="0.2">
      <c r="A407">
        <v>5848</v>
      </c>
      <c r="B407" t="s">
        <v>5849</v>
      </c>
      <c r="C407" s="9" t="str">
        <f>IFERROR(VLOOKUP(B407,Merged!E:G,3,FALSE),"")</f>
        <v/>
      </c>
      <c r="E407" t="s">
        <v>6569</v>
      </c>
      <c r="F407" t="str">
        <f t="shared" si="18"/>
        <v>200504</v>
      </c>
      <c r="G407">
        <f t="shared" si="19"/>
        <v>2005</v>
      </c>
      <c r="H407">
        <v>4</v>
      </c>
      <c r="I407" s="3">
        <f t="shared" si="20"/>
        <v>9</v>
      </c>
      <c r="J407" t="s">
        <v>9672</v>
      </c>
      <c r="K407" t="s">
        <v>11443</v>
      </c>
      <c r="L407" t="s">
        <v>13855</v>
      </c>
    </row>
    <row r="408" spans="1:12" x14ac:dyDescent="0.2">
      <c r="A408">
        <v>4000</v>
      </c>
      <c r="B408" t="s">
        <v>4001</v>
      </c>
      <c r="C408" s="9" t="str">
        <f>IFERROR(VLOOKUP(B408,Merged!E:G,3,FALSE),"")</f>
        <v/>
      </c>
      <c r="E408" t="s">
        <v>6561</v>
      </c>
      <c r="F408" t="str">
        <f t="shared" si="18"/>
        <v>201610</v>
      </c>
      <c r="G408">
        <f t="shared" si="19"/>
        <v>2016</v>
      </c>
      <c r="H408">
        <v>10</v>
      </c>
      <c r="I408" s="3">
        <f t="shared" si="20"/>
        <v>1</v>
      </c>
      <c r="J408" t="s">
        <v>9672</v>
      </c>
      <c r="K408" t="s">
        <v>11445</v>
      </c>
      <c r="L408" t="s">
        <v>13855</v>
      </c>
    </row>
    <row r="409" spans="1:12" x14ac:dyDescent="0.2">
      <c r="A409">
        <v>3045</v>
      </c>
      <c r="B409" t="s">
        <v>3046</v>
      </c>
      <c r="C409" s="9" t="str">
        <f>IFERROR(VLOOKUP(B409,Merged!E:G,3,FALSE),"")</f>
        <v/>
      </c>
      <c r="E409" t="s">
        <v>6566</v>
      </c>
      <c r="F409" t="str">
        <f t="shared" si="18"/>
        <v>200510</v>
      </c>
      <c r="G409">
        <f t="shared" si="19"/>
        <v>2005</v>
      </c>
      <c r="H409">
        <v>10</v>
      </c>
      <c r="I409" s="3">
        <f t="shared" si="20"/>
        <v>6</v>
      </c>
      <c r="J409" t="s">
        <v>9018</v>
      </c>
      <c r="K409" t="s">
        <v>11442</v>
      </c>
      <c r="L409" t="s">
        <v>13371</v>
      </c>
    </row>
    <row r="410" spans="1:12" x14ac:dyDescent="0.2">
      <c r="A410">
        <v>5529</v>
      </c>
      <c r="B410" t="s">
        <v>5530</v>
      </c>
      <c r="C410" s="9" t="str">
        <f>IFERROR(VLOOKUP(B410,Merged!E:G,3,FALSE),"")</f>
        <v/>
      </c>
      <c r="E410" t="s">
        <v>6570</v>
      </c>
      <c r="F410" t="str">
        <f t="shared" si="18"/>
        <v>200704</v>
      </c>
      <c r="G410">
        <f t="shared" si="19"/>
        <v>2007</v>
      </c>
      <c r="H410">
        <v>4</v>
      </c>
      <c r="I410" s="3">
        <f t="shared" si="20"/>
        <v>10</v>
      </c>
      <c r="J410" t="s">
        <v>9018</v>
      </c>
      <c r="K410" t="s">
        <v>11442</v>
      </c>
      <c r="L410" t="s">
        <v>13371</v>
      </c>
    </row>
    <row r="411" spans="1:12" x14ac:dyDescent="0.2">
      <c r="A411">
        <v>6168</v>
      </c>
      <c r="B411" t="s">
        <v>6169</v>
      </c>
      <c r="C411" s="9" t="str">
        <f>IFERROR(VLOOKUP(B411,Merged!E:G,3,FALSE),"")</f>
        <v/>
      </c>
      <c r="E411" t="s">
        <v>6569</v>
      </c>
      <c r="F411" t="str">
        <f t="shared" si="18"/>
        <v>200304</v>
      </c>
      <c r="G411">
        <f t="shared" si="19"/>
        <v>2003</v>
      </c>
      <c r="H411">
        <v>4</v>
      </c>
      <c r="I411" s="3">
        <f t="shared" si="20"/>
        <v>9</v>
      </c>
      <c r="J411" t="s">
        <v>9018</v>
      </c>
      <c r="K411" t="s">
        <v>11442</v>
      </c>
      <c r="L411" t="s">
        <v>13371</v>
      </c>
    </row>
    <row r="412" spans="1:12" x14ac:dyDescent="0.2">
      <c r="A412">
        <v>3601</v>
      </c>
      <c r="B412" t="s">
        <v>3602</v>
      </c>
      <c r="C412" s="9" t="str">
        <f>IFERROR(VLOOKUP(B412,Merged!E:G,3,FALSE),"")</f>
        <v/>
      </c>
      <c r="E412" t="s">
        <v>6562</v>
      </c>
      <c r="F412" t="str">
        <f t="shared" si="18"/>
        <v>201910</v>
      </c>
      <c r="G412">
        <f t="shared" si="19"/>
        <v>2019</v>
      </c>
      <c r="H412">
        <v>10</v>
      </c>
      <c r="I412" s="3">
        <f t="shared" si="20"/>
        <v>2</v>
      </c>
      <c r="J412" t="s">
        <v>9355</v>
      </c>
      <c r="K412" t="s">
        <v>11445</v>
      </c>
      <c r="L412" t="s">
        <v>13599</v>
      </c>
    </row>
    <row r="413" spans="1:12" x14ac:dyDescent="0.2">
      <c r="A413">
        <v>6487</v>
      </c>
      <c r="B413" t="s">
        <v>6488</v>
      </c>
      <c r="C413" s="9" t="str">
        <f>IFERROR(VLOOKUP(B413,Merged!E:G,3,FALSE),"")</f>
        <v/>
      </c>
      <c r="E413" t="s">
        <v>6568</v>
      </c>
      <c r="F413" t="str">
        <f t="shared" si="18"/>
        <v>200104</v>
      </c>
      <c r="G413">
        <f t="shared" si="19"/>
        <v>2001</v>
      </c>
      <c r="H413">
        <v>4</v>
      </c>
      <c r="I413" s="3">
        <f t="shared" si="20"/>
        <v>8</v>
      </c>
      <c r="J413" t="s">
        <v>11380</v>
      </c>
      <c r="K413" t="s">
        <v>11445</v>
      </c>
      <c r="L413" t="s">
        <v>15024</v>
      </c>
    </row>
    <row r="414" spans="1:12" x14ac:dyDescent="0.2">
      <c r="A414">
        <v>3690</v>
      </c>
      <c r="B414" t="s">
        <v>3691</v>
      </c>
      <c r="C414" s="9" t="str">
        <f>IFERROR(VLOOKUP(B414,Merged!E:G,3,FALSE),"")</f>
        <v/>
      </c>
      <c r="E414" t="s">
        <v>6571</v>
      </c>
      <c r="F414" t="str">
        <f t="shared" si="18"/>
        <v>201904</v>
      </c>
      <c r="G414">
        <f t="shared" si="19"/>
        <v>2019</v>
      </c>
      <c r="H414">
        <v>4</v>
      </c>
      <c r="I414" s="3">
        <f t="shared" si="20"/>
        <v>11</v>
      </c>
      <c r="J414" t="s">
        <v>9433</v>
      </c>
      <c r="K414" t="s">
        <v>11442</v>
      </c>
      <c r="L414" t="s">
        <v>13253</v>
      </c>
    </row>
    <row r="415" spans="1:12" x14ac:dyDescent="0.2">
      <c r="A415">
        <v>4651</v>
      </c>
      <c r="B415" t="s">
        <v>4652</v>
      </c>
      <c r="C415" s="9" t="str">
        <f>IFERROR(VLOOKUP(B415,Merged!E:G,3,FALSE),"")</f>
        <v/>
      </c>
      <c r="E415" t="s">
        <v>6572</v>
      </c>
      <c r="F415" t="str">
        <f t="shared" si="18"/>
        <v>201210</v>
      </c>
      <c r="G415">
        <f t="shared" si="19"/>
        <v>2012</v>
      </c>
      <c r="H415">
        <v>10</v>
      </c>
      <c r="I415" s="3">
        <f t="shared" si="20"/>
        <v>12</v>
      </c>
      <c r="J415" t="s">
        <v>9433</v>
      </c>
      <c r="K415" t="s">
        <v>11442</v>
      </c>
      <c r="L415" t="s">
        <v>13253</v>
      </c>
    </row>
    <row r="416" spans="1:12" x14ac:dyDescent="0.2">
      <c r="A416">
        <v>2241</v>
      </c>
      <c r="B416" t="s">
        <v>2242</v>
      </c>
      <c r="C416" s="9" t="str">
        <f>IFERROR(VLOOKUP(B416,Merged!E:G,3,FALSE),"")</f>
        <v/>
      </c>
      <c r="E416" t="s">
        <v>6562</v>
      </c>
      <c r="F416" t="str">
        <f t="shared" si="18"/>
        <v>201010</v>
      </c>
      <c r="G416">
        <f t="shared" si="19"/>
        <v>2010</v>
      </c>
      <c r="H416">
        <v>10</v>
      </c>
      <c r="I416" s="3">
        <f t="shared" si="20"/>
        <v>2</v>
      </c>
      <c r="J416" t="s">
        <v>8407</v>
      </c>
      <c r="K416" t="s">
        <v>11445</v>
      </c>
    </row>
    <row r="417" spans="1:12" x14ac:dyDescent="0.2">
      <c r="A417">
        <v>2966</v>
      </c>
      <c r="B417" t="s">
        <v>2967</v>
      </c>
      <c r="C417" s="9" t="str">
        <f>IFERROR(VLOOKUP(B417,Merged!E:G,3,FALSE),"")</f>
        <v/>
      </c>
      <c r="E417" t="s">
        <v>6567</v>
      </c>
      <c r="F417" t="str">
        <f t="shared" si="18"/>
        <v>200604</v>
      </c>
      <c r="G417">
        <f t="shared" si="19"/>
        <v>2006</v>
      </c>
      <c r="H417">
        <v>4</v>
      </c>
      <c r="I417" s="3">
        <f t="shared" si="20"/>
        <v>7</v>
      </c>
      <c r="J417" t="s">
        <v>8407</v>
      </c>
      <c r="K417" t="s">
        <v>11445</v>
      </c>
    </row>
    <row r="418" spans="1:12" x14ac:dyDescent="0.2">
      <c r="A418">
        <v>724</v>
      </c>
      <c r="B418" t="s">
        <v>727</v>
      </c>
      <c r="C418" s="9">
        <f>IFERROR(VLOOKUP(B418,Merged!E:G,3,FALSE),"")</f>
        <v>2</v>
      </c>
      <c r="E418" t="s">
        <v>6564</v>
      </c>
      <c r="F418" t="str">
        <f t="shared" si="18"/>
        <v>202010</v>
      </c>
      <c r="G418">
        <f t="shared" si="19"/>
        <v>2020</v>
      </c>
      <c r="H418">
        <v>10</v>
      </c>
      <c r="I418" s="3">
        <f t="shared" si="20"/>
        <v>4</v>
      </c>
      <c r="J418" t="s">
        <v>7309</v>
      </c>
      <c r="K418" t="s">
        <v>11445</v>
      </c>
    </row>
    <row r="419" spans="1:12" x14ac:dyDescent="0.2">
      <c r="A419">
        <v>1364</v>
      </c>
      <c r="B419" t="s">
        <v>1367</v>
      </c>
      <c r="C419" s="9">
        <f>IFERROR(VLOOKUP(B419,Merged!E:G,3,FALSE),"")</f>
        <v>2</v>
      </c>
      <c r="E419" t="s">
        <v>6564</v>
      </c>
      <c r="F419" t="str">
        <f t="shared" si="18"/>
        <v>201604</v>
      </c>
      <c r="G419">
        <f t="shared" si="19"/>
        <v>2016</v>
      </c>
      <c r="H419">
        <v>4</v>
      </c>
      <c r="I419" s="3">
        <f t="shared" si="20"/>
        <v>4</v>
      </c>
      <c r="J419" t="s">
        <v>7309</v>
      </c>
      <c r="K419" t="s">
        <v>11445</v>
      </c>
    </row>
    <row r="420" spans="1:12" x14ac:dyDescent="0.2">
      <c r="A420">
        <v>3445</v>
      </c>
      <c r="B420" t="s">
        <v>3446</v>
      </c>
      <c r="C420" s="9" t="str">
        <f>IFERROR(VLOOKUP(B420,Merged!E:G,3,FALSE),"")</f>
        <v/>
      </c>
      <c r="E420" t="s">
        <v>6566</v>
      </c>
      <c r="F420" t="str">
        <f t="shared" si="18"/>
        <v>202104</v>
      </c>
      <c r="G420">
        <f t="shared" si="19"/>
        <v>2021</v>
      </c>
      <c r="H420">
        <v>4</v>
      </c>
      <c r="I420" s="3">
        <f t="shared" si="20"/>
        <v>6</v>
      </c>
      <c r="J420" t="s">
        <v>7309</v>
      </c>
      <c r="K420" t="s">
        <v>11445</v>
      </c>
    </row>
    <row r="421" spans="1:12" x14ac:dyDescent="0.2">
      <c r="A421">
        <v>2940</v>
      </c>
      <c r="B421" t="s">
        <v>2941</v>
      </c>
      <c r="C421" s="9" t="str">
        <f>IFERROR(VLOOKUP(B421,Merged!E:G,3,FALSE),"")</f>
        <v/>
      </c>
      <c r="E421" t="s">
        <v>6621</v>
      </c>
      <c r="F421" t="str">
        <f t="shared" si="18"/>
        <v>200610</v>
      </c>
      <c r="G421">
        <f t="shared" si="19"/>
        <v>2006</v>
      </c>
      <c r="H421">
        <v>10</v>
      </c>
      <c r="I421" s="3">
        <f t="shared" si="20"/>
        <v>61</v>
      </c>
      <c r="J421" t="s">
        <v>8936</v>
      </c>
      <c r="K421" t="s">
        <v>11444</v>
      </c>
      <c r="L421" t="s">
        <v>13317</v>
      </c>
    </row>
    <row r="422" spans="1:12" x14ac:dyDescent="0.2">
      <c r="A422">
        <v>4964</v>
      </c>
      <c r="B422" t="s">
        <v>4965</v>
      </c>
      <c r="C422" s="9" t="str">
        <f>IFERROR(VLOOKUP(B422,Merged!E:G,3,FALSE),"")</f>
        <v/>
      </c>
      <c r="E422" t="s">
        <v>6565</v>
      </c>
      <c r="F422" t="str">
        <f t="shared" si="18"/>
        <v>201010</v>
      </c>
      <c r="G422">
        <f t="shared" si="19"/>
        <v>2010</v>
      </c>
      <c r="H422">
        <v>10</v>
      </c>
      <c r="I422" s="3">
        <f t="shared" si="20"/>
        <v>5</v>
      </c>
      <c r="J422" t="s">
        <v>10290</v>
      </c>
      <c r="K422" t="s">
        <v>11445</v>
      </c>
      <c r="L422" t="s">
        <v>14316</v>
      </c>
    </row>
    <row r="423" spans="1:12" x14ac:dyDescent="0.2">
      <c r="A423">
        <v>6011</v>
      </c>
      <c r="B423" t="s">
        <v>6012</v>
      </c>
      <c r="C423" s="9" t="str">
        <f>IFERROR(VLOOKUP(B423,Merged!E:G,3,FALSE),"")</f>
        <v/>
      </c>
      <c r="E423" t="s">
        <v>6572</v>
      </c>
      <c r="F423" t="str">
        <f t="shared" si="18"/>
        <v>200404</v>
      </c>
      <c r="G423">
        <f t="shared" si="19"/>
        <v>2004</v>
      </c>
      <c r="H423">
        <v>4</v>
      </c>
      <c r="I423" s="3">
        <f t="shared" si="20"/>
        <v>12</v>
      </c>
      <c r="J423" t="s">
        <v>10290</v>
      </c>
      <c r="K423" t="s">
        <v>11445</v>
      </c>
      <c r="L423" t="s">
        <v>14316</v>
      </c>
    </row>
    <row r="424" spans="1:12" x14ac:dyDescent="0.2">
      <c r="A424">
        <v>2804</v>
      </c>
      <c r="B424" t="s">
        <v>2805</v>
      </c>
      <c r="C424" s="9" t="str">
        <f>IFERROR(VLOOKUP(B424,Merged!E:G,3,FALSE),"")</f>
        <v/>
      </c>
      <c r="E424" t="s">
        <v>6565</v>
      </c>
      <c r="F424" t="str">
        <f t="shared" si="18"/>
        <v>200704</v>
      </c>
      <c r="G424">
        <f t="shared" si="19"/>
        <v>2007</v>
      </c>
      <c r="H424">
        <v>4</v>
      </c>
      <c r="I424" s="3">
        <f t="shared" si="20"/>
        <v>5</v>
      </c>
      <c r="J424" t="s">
        <v>7034</v>
      </c>
      <c r="K424" t="s">
        <v>11445</v>
      </c>
      <c r="L424" t="s">
        <v>11811</v>
      </c>
    </row>
    <row r="425" spans="1:12" x14ac:dyDescent="0.2">
      <c r="A425">
        <v>3044</v>
      </c>
      <c r="B425" t="s">
        <v>3045</v>
      </c>
      <c r="C425" s="9" t="str">
        <f>IFERROR(VLOOKUP(B425,Merged!E:G,3,FALSE),"")</f>
        <v/>
      </c>
      <c r="E425" t="s">
        <v>6565</v>
      </c>
      <c r="F425" t="str">
        <f t="shared" si="18"/>
        <v>200510</v>
      </c>
      <c r="G425">
        <f t="shared" si="19"/>
        <v>2005</v>
      </c>
      <c r="H425">
        <v>10</v>
      </c>
      <c r="I425" s="3">
        <f t="shared" si="20"/>
        <v>5</v>
      </c>
      <c r="J425" t="s">
        <v>7034</v>
      </c>
      <c r="K425" t="s">
        <v>11445</v>
      </c>
      <c r="L425" t="s">
        <v>11811</v>
      </c>
    </row>
    <row r="426" spans="1:12" x14ac:dyDescent="0.2">
      <c r="A426">
        <v>402</v>
      </c>
      <c r="B426" t="s">
        <v>405</v>
      </c>
      <c r="C426" s="9">
        <f>IFERROR(VLOOKUP(B426,Merged!E:G,3,FALSE),"")</f>
        <v>1</v>
      </c>
      <c r="E426" t="s">
        <v>6562</v>
      </c>
      <c r="F426" t="str">
        <f t="shared" si="18"/>
        <v>202210</v>
      </c>
      <c r="G426">
        <f t="shared" si="19"/>
        <v>2022</v>
      </c>
      <c r="H426">
        <v>10</v>
      </c>
      <c r="I426" s="3">
        <f t="shared" si="20"/>
        <v>2</v>
      </c>
      <c r="J426" t="s">
        <v>7034</v>
      </c>
      <c r="K426" t="s">
        <v>11442</v>
      </c>
      <c r="L426" t="s">
        <v>11811</v>
      </c>
    </row>
    <row r="427" spans="1:12" x14ac:dyDescent="0.2">
      <c r="A427">
        <v>1600</v>
      </c>
      <c r="B427" t="s">
        <v>1603</v>
      </c>
      <c r="C427" s="9">
        <v>1</v>
      </c>
      <c r="E427" t="s">
        <v>6561</v>
      </c>
      <c r="F427" t="str">
        <f t="shared" si="18"/>
        <v>201410</v>
      </c>
      <c r="G427">
        <f t="shared" si="19"/>
        <v>2014</v>
      </c>
      <c r="H427">
        <v>10</v>
      </c>
      <c r="I427" s="3">
        <f t="shared" si="20"/>
        <v>1</v>
      </c>
      <c r="J427" s="9" t="s">
        <v>7034</v>
      </c>
      <c r="K427" t="s">
        <v>11442</v>
      </c>
      <c r="L427" t="s">
        <v>11811</v>
      </c>
    </row>
    <row r="428" spans="1:12" x14ac:dyDescent="0.2">
      <c r="A428" s="4">
        <v>2728</v>
      </c>
      <c r="B428" s="4" t="s">
        <v>2729</v>
      </c>
      <c r="C428" s="4" t="str">
        <f>IFERROR(VLOOKUP(B428,Merged!E:G,3,FALSE),"")</f>
        <v/>
      </c>
      <c r="D428" s="6" t="s">
        <v>15125</v>
      </c>
      <c r="E428" s="4" t="s">
        <v>6569</v>
      </c>
      <c r="F428" s="4" t="str">
        <f t="shared" si="18"/>
        <v>200710</v>
      </c>
      <c r="G428" s="4">
        <f t="shared" si="19"/>
        <v>2007</v>
      </c>
      <c r="H428" s="4">
        <v>10</v>
      </c>
      <c r="I428" s="5">
        <f t="shared" si="20"/>
        <v>9</v>
      </c>
      <c r="J428" s="4" t="s">
        <v>8778</v>
      </c>
      <c r="K428" s="4" t="s">
        <v>11445</v>
      </c>
      <c r="L428" s="4" t="s">
        <v>11451</v>
      </c>
    </row>
    <row r="429" spans="1:12" x14ac:dyDescent="0.2">
      <c r="A429" s="4">
        <v>645</v>
      </c>
      <c r="B429" s="4" t="s">
        <v>648</v>
      </c>
      <c r="C429" s="4">
        <v>2</v>
      </c>
      <c r="D429" s="6" t="s">
        <v>15125</v>
      </c>
      <c r="E429" s="4" t="s">
        <v>6565</v>
      </c>
      <c r="F429" s="4" t="str">
        <f t="shared" si="18"/>
        <v>202104</v>
      </c>
      <c r="G429" s="4">
        <f t="shared" si="19"/>
        <v>2021</v>
      </c>
      <c r="H429" s="4">
        <v>4</v>
      </c>
      <c r="I429" s="5">
        <f t="shared" si="20"/>
        <v>5</v>
      </c>
      <c r="J429" s="4" t="s">
        <v>7244</v>
      </c>
      <c r="K429" s="4" t="s">
        <v>11445</v>
      </c>
      <c r="L429" s="4" t="s">
        <v>11451</v>
      </c>
    </row>
    <row r="430" spans="1:12" x14ac:dyDescent="0.2">
      <c r="A430" s="4">
        <v>1365</v>
      </c>
      <c r="B430" s="4" t="s">
        <v>1368</v>
      </c>
      <c r="C430" s="4" t="str">
        <f>IFERROR(VLOOKUP(B430,Merged!E:G,3,FALSE),"")</f>
        <v/>
      </c>
      <c r="D430" s="6" t="s">
        <v>15125</v>
      </c>
      <c r="E430" s="4" t="s">
        <v>6565</v>
      </c>
      <c r="F430" s="4" t="str">
        <f t="shared" si="18"/>
        <v>201604</v>
      </c>
      <c r="G430" s="4">
        <f t="shared" si="19"/>
        <v>2016</v>
      </c>
      <c r="H430" s="4">
        <v>4</v>
      </c>
      <c r="I430" s="5">
        <f t="shared" si="20"/>
        <v>5</v>
      </c>
      <c r="J430" s="4" t="s">
        <v>7244</v>
      </c>
      <c r="K430" s="4" t="s">
        <v>11445</v>
      </c>
      <c r="L430" s="4" t="s">
        <v>11451</v>
      </c>
    </row>
    <row r="431" spans="1:12" x14ac:dyDescent="0.2">
      <c r="A431" s="4">
        <v>2005</v>
      </c>
      <c r="B431" s="4" t="s">
        <v>2006</v>
      </c>
      <c r="C431" s="4" t="str">
        <f>IFERROR(VLOOKUP(B431,Merged!E:G,3,FALSE),"")</f>
        <v/>
      </c>
      <c r="D431" s="6" t="s">
        <v>15125</v>
      </c>
      <c r="E431" s="4" t="s">
        <v>6566</v>
      </c>
      <c r="F431" s="4" t="str">
        <f t="shared" si="18"/>
        <v>201204</v>
      </c>
      <c r="G431" s="4">
        <f t="shared" si="19"/>
        <v>2012</v>
      </c>
      <c r="H431" s="4">
        <v>4</v>
      </c>
      <c r="I431" s="5">
        <f t="shared" si="20"/>
        <v>6</v>
      </c>
      <c r="J431" s="4" t="s">
        <v>7244</v>
      </c>
      <c r="K431" s="4" t="s">
        <v>11445</v>
      </c>
      <c r="L431" s="4" t="s">
        <v>11451</v>
      </c>
    </row>
    <row r="432" spans="1:12" x14ac:dyDescent="0.2">
      <c r="A432" s="4">
        <v>5</v>
      </c>
      <c r="B432" s="4" t="s">
        <v>9</v>
      </c>
      <c r="C432" s="4">
        <v>3</v>
      </c>
      <c r="D432" s="6" t="s">
        <v>15125</v>
      </c>
      <c r="E432" s="4" t="s">
        <v>6565</v>
      </c>
      <c r="F432" s="4" t="str">
        <f t="shared" si="18"/>
        <v>202504</v>
      </c>
      <c r="G432" s="4">
        <f t="shared" si="19"/>
        <v>2025</v>
      </c>
      <c r="H432" s="4">
        <v>4</v>
      </c>
      <c r="I432" s="5">
        <f t="shared" si="20"/>
        <v>5</v>
      </c>
      <c r="J432" s="4" t="s">
        <v>6645</v>
      </c>
      <c r="K432" s="4" t="s">
        <v>11445</v>
      </c>
      <c r="L432" s="4" t="s">
        <v>11451</v>
      </c>
    </row>
    <row r="433" spans="1:12" x14ac:dyDescent="0.2">
      <c r="A433" s="4">
        <v>3289</v>
      </c>
      <c r="B433" s="4" t="s">
        <v>3290</v>
      </c>
      <c r="C433" s="4" t="str">
        <f>IFERROR(VLOOKUP(B433,Merged!E:G,3,FALSE),"")</f>
        <v/>
      </c>
      <c r="D433" s="6" t="s">
        <v>15125</v>
      </c>
      <c r="E433" s="4" t="s">
        <v>6570</v>
      </c>
      <c r="F433" s="4" t="str">
        <f t="shared" si="18"/>
        <v>200304</v>
      </c>
      <c r="G433" s="4">
        <f t="shared" si="19"/>
        <v>2003</v>
      </c>
      <c r="H433" s="4">
        <v>4</v>
      </c>
      <c r="I433" s="5">
        <f t="shared" si="20"/>
        <v>10</v>
      </c>
      <c r="J433" s="4" t="s">
        <v>9210</v>
      </c>
      <c r="K433" s="4" t="s">
        <v>11445</v>
      </c>
      <c r="L433" s="4" t="s">
        <v>11451</v>
      </c>
    </row>
    <row r="434" spans="1:12" x14ac:dyDescent="0.2">
      <c r="A434">
        <v>6033</v>
      </c>
      <c r="B434" t="s">
        <v>6034</v>
      </c>
      <c r="C434" s="9" t="str">
        <f>IFERROR(VLOOKUP(B434,Merged!E:G,3,FALSE),"")</f>
        <v/>
      </c>
      <c r="E434" t="s">
        <v>6594</v>
      </c>
      <c r="F434" t="str">
        <f t="shared" si="18"/>
        <v>200404</v>
      </c>
      <c r="G434">
        <f t="shared" si="19"/>
        <v>2004</v>
      </c>
      <c r="H434">
        <v>4</v>
      </c>
      <c r="I434" s="3">
        <f t="shared" si="20"/>
        <v>34</v>
      </c>
      <c r="J434" t="s">
        <v>11018</v>
      </c>
      <c r="K434" t="s">
        <v>11442</v>
      </c>
      <c r="L434" t="s">
        <v>14389</v>
      </c>
    </row>
    <row r="435" spans="1:12" x14ac:dyDescent="0.2">
      <c r="A435">
        <v>5138</v>
      </c>
      <c r="B435" t="s">
        <v>5139</v>
      </c>
      <c r="C435" s="9" t="str">
        <f>IFERROR(VLOOKUP(B435,Merged!E:G,3,FALSE),"")</f>
        <v/>
      </c>
      <c r="E435" t="s">
        <v>6579</v>
      </c>
      <c r="F435" t="str">
        <f t="shared" si="18"/>
        <v>200910</v>
      </c>
      <c r="G435">
        <f t="shared" si="19"/>
        <v>2009</v>
      </c>
      <c r="H435">
        <v>10</v>
      </c>
      <c r="I435" s="3">
        <f t="shared" si="20"/>
        <v>19</v>
      </c>
      <c r="J435" t="s">
        <v>10396</v>
      </c>
      <c r="K435" t="s">
        <v>11442</v>
      </c>
      <c r="L435" t="s">
        <v>14389</v>
      </c>
    </row>
    <row r="436" spans="1:12" x14ac:dyDescent="0.2">
      <c r="A436">
        <v>3937</v>
      </c>
      <c r="B436" t="s">
        <v>3938</v>
      </c>
      <c r="C436" s="9" t="str">
        <f>IFERROR(VLOOKUP(B436,Merged!E:G,3,FALSE),"")</f>
        <v/>
      </c>
      <c r="E436" t="s">
        <v>6578</v>
      </c>
      <c r="F436" t="str">
        <f t="shared" si="18"/>
        <v>201704</v>
      </c>
      <c r="G436">
        <f t="shared" si="19"/>
        <v>2017</v>
      </c>
      <c r="H436">
        <v>4</v>
      </c>
      <c r="I436" s="3">
        <f t="shared" si="20"/>
        <v>18</v>
      </c>
      <c r="J436" t="s">
        <v>9626</v>
      </c>
      <c r="K436" t="s">
        <v>11443</v>
      </c>
      <c r="L436" t="s">
        <v>13821</v>
      </c>
    </row>
    <row r="437" spans="1:12" x14ac:dyDescent="0.2">
      <c r="A437">
        <v>5469</v>
      </c>
      <c r="B437" t="s">
        <v>5470</v>
      </c>
      <c r="C437" s="9" t="str">
        <f>IFERROR(VLOOKUP(B437,Merged!E:G,3,FALSE),"")</f>
        <v/>
      </c>
      <c r="E437" t="s">
        <v>6590</v>
      </c>
      <c r="F437" t="str">
        <f t="shared" si="18"/>
        <v>200710</v>
      </c>
      <c r="G437">
        <f t="shared" si="19"/>
        <v>2007</v>
      </c>
      <c r="H437">
        <v>10</v>
      </c>
      <c r="I437" s="3">
        <f t="shared" si="20"/>
        <v>30</v>
      </c>
      <c r="J437" t="s">
        <v>10629</v>
      </c>
      <c r="K437" t="s">
        <v>11443</v>
      </c>
      <c r="L437" t="s">
        <v>14544</v>
      </c>
    </row>
    <row r="438" spans="1:12" x14ac:dyDescent="0.2">
      <c r="A438">
        <v>3607</v>
      </c>
      <c r="B438" t="s">
        <v>3608</v>
      </c>
      <c r="C438" s="9" t="str">
        <f>IFERROR(VLOOKUP(B438,Merged!E:G,3,FALSE),"")</f>
        <v/>
      </c>
      <c r="E438" t="s">
        <v>6568</v>
      </c>
      <c r="F438" t="str">
        <f t="shared" si="18"/>
        <v>201910</v>
      </c>
      <c r="G438">
        <f t="shared" si="19"/>
        <v>2019</v>
      </c>
      <c r="H438">
        <v>10</v>
      </c>
      <c r="I438" s="3">
        <f t="shared" si="20"/>
        <v>8</v>
      </c>
      <c r="J438" t="s">
        <v>9359</v>
      </c>
      <c r="K438" t="s">
        <v>11445</v>
      </c>
      <c r="L438" t="s">
        <v>11827</v>
      </c>
    </row>
    <row r="439" spans="1:12" x14ac:dyDescent="0.2">
      <c r="A439">
        <v>5042</v>
      </c>
      <c r="B439" t="s">
        <v>5043</v>
      </c>
      <c r="C439" s="9" t="str">
        <f>IFERROR(VLOOKUP(B439,Merged!E:G,3,FALSE),"")</f>
        <v/>
      </c>
      <c r="E439" t="s">
        <v>6563</v>
      </c>
      <c r="F439" t="str">
        <f t="shared" si="18"/>
        <v>201004</v>
      </c>
      <c r="G439">
        <f t="shared" si="19"/>
        <v>2010</v>
      </c>
      <c r="H439">
        <v>4</v>
      </c>
      <c r="I439" s="3">
        <f t="shared" si="20"/>
        <v>3</v>
      </c>
      <c r="J439" t="s">
        <v>10335</v>
      </c>
      <c r="K439" t="s">
        <v>11445</v>
      </c>
      <c r="L439" t="s">
        <v>11847</v>
      </c>
    </row>
    <row r="440" spans="1:12" x14ac:dyDescent="0.2">
      <c r="A440">
        <v>6155</v>
      </c>
      <c r="B440" t="s">
        <v>6156</v>
      </c>
      <c r="C440" s="9" t="str">
        <f>IFERROR(VLOOKUP(B440,Merged!E:G,3,FALSE),"")</f>
        <v/>
      </c>
      <c r="E440" t="s">
        <v>6636</v>
      </c>
      <c r="F440" t="str">
        <f t="shared" si="18"/>
        <v>200310</v>
      </c>
      <c r="G440">
        <f t="shared" si="19"/>
        <v>2003</v>
      </c>
      <c r="H440">
        <v>10</v>
      </c>
      <c r="I440" s="3">
        <f t="shared" si="20"/>
        <v>76</v>
      </c>
      <c r="J440" t="s">
        <v>11109</v>
      </c>
      <c r="K440" t="s">
        <v>11442</v>
      </c>
      <c r="L440" t="s">
        <v>14680</v>
      </c>
    </row>
    <row r="441" spans="1:12" x14ac:dyDescent="0.2">
      <c r="A441">
        <v>5753</v>
      </c>
      <c r="B441" t="s">
        <v>5754</v>
      </c>
      <c r="C441" s="9" t="str">
        <f>IFERROR(VLOOKUP(B441,Merged!E:G,3,FALSE),"")</f>
        <v/>
      </c>
      <c r="E441" t="s">
        <v>6634</v>
      </c>
      <c r="F441" t="str">
        <f t="shared" si="18"/>
        <v>200604</v>
      </c>
      <c r="G441">
        <f t="shared" si="19"/>
        <v>2006</v>
      </c>
      <c r="H441">
        <v>4</v>
      </c>
      <c r="I441" s="3">
        <f t="shared" si="20"/>
        <v>74</v>
      </c>
      <c r="J441" t="s">
        <v>10819</v>
      </c>
      <c r="K441" t="s">
        <v>11442</v>
      </c>
      <c r="L441" t="s">
        <v>14680</v>
      </c>
    </row>
    <row r="442" spans="1:12" x14ac:dyDescent="0.2">
      <c r="A442">
        <v>3594</v>
      </c>
      <c r="B442" t="s">
        <v>3595</v>
      </c>
      <c r="C442" s="9" t="str">
        <f>IFERROR(VLOOKUP(B442,Merged!E:G,3,FALSE),"")</f>
        <v/>
      </c>
      <c r="E442" t="s">
        <v>6635</v>
      </c>
      <c r="F442" t="str">
        <f t="shared" si="18"/>
        <v>202004</v>
      </c>
      <c r="G442">
        <f t="shared" si="19"/>
        <v>2020</v>
      </c>
      <c r="H442">
        <v>4</v>
      </c>
      <c r="I442" s="3">
        <f t="shared" si="20"/>
        <v>75</v>
      </c>
      <c r="J442" t="s">
        <v>9352</v>
      </c>
      <c r="K442" t="s">
        <v>11444</v>
      </c>
      <c r="L442" t="s">
        <v>13598</v>
      </c>
    </row>
    <row r="443" spans="1:12" x14ac:dyDescent="0.2">
      <c r="A443">
        <v>4953</v>
      </c>
      <c r="B443" t="s">
        <v>4954</v>
      </c>
      <c r="C443" s="9" t="str">
        <f>IFERROR(VLOOKUP(B443,Merged!E:G,3,FALSE),"")</f>
        <v/>
      </c>
      <c r="E443" t="s">
        <v>6634</v>
      </c>
      <c r="F443" t="str">
        <f t="shared" si="18"/>
        <v>201106</v>
      </c>
      <c r="G443">
        <f t="shared" si="19"/>
        <v>2011</v>
      </c>
      <c r="H443">
        <v>6</v>
      </c>
      <c r="I443" s="3">
        <f t="shared" si="20"/>
        <v>74</v>
      </c>
      <c r="J443" t="s">
        <v>9352</v>
      </c>
      <c r="K443" t="s">
        <v>11444</v>
      </c>
      <c r="L443" t="s">
        <v>13598</v>
      </c>
    </row>
    <row r="444" spans="1:12" x14ac:dyDescent="0.2">
      <c r="A444">
        <v>5513</v>
      </c>
      <c r="B444" t="s">
        <v>5514</v>
      </c>
      <c r="C444" s="9" t="str">
        <f>IFERROR(VLOOKUP(B444,Merged!E:G,3,FALSE),"")</f>
        <v/>
      </c>
      <c r="E444" t="s">
        <v>6634</v>
      </c>
      <c r="F444" t="str">
        <f t="shared" si="18"/>
        <v>200710</v>
      </c>
      <c r="G444">
        <f t="shared" si="19"/>
        <v>2007</v>
      </c>
      <c r="H444">
        <v>10</v>
      </c>
      <c r="I444" s="3">
        <f t="shared" si="20"/>
        <v>74</v>
      </c>
      <c r="J444" t="s">
        <v>9352</v>
      </c>
      <c r="K444" t="s">
        <v>11444</v>
      </c>
      <c r="L444" t="s">
        <v>13598</v>
      </c>
    </row>
    <row r="445" spans="1:12" x14ac:dyDescent="0.2">
      <c r="A445">
        <v>3914</v>
      </c>
      <c r="B445" t="s">
        <v>3915</v>
      </c>
      <c r="C445" s="9" t="str">
        <f>IFERROR(VLOOKUP(B445,Merged!E:G,3,FALSE),"")</f>
        <v/>
      </c>
      <c r="E445" t="s">
        <v>6635</v>
      </c>
      <c r="F445" t="str">
        <f t="shared" si="18"/>
        <v>201804</v>
      </c>
      <c r="G445">
        <f t="shared" si="19"/>
        <v>2018</v>
      </c>
      <c r="H445">
        <v>4</v>
      </c>
      <c r="I445" s="3">
        <f t="shared" si="20"/>
        <v>75</v>
      </c>
      <c r="J445" t="s">
        <v>9611</v>
      </c>
      <c r="K445" t="s">
        <v>11445</v>
      </c>
      <c r="L445" t="s">
        <v>13810</v>
      </c>
    </row>
    <row r="446" spans="1:12" x14ac:dyDescent="0.2">
      <c r="A446">
        <v>4316</v>
      </c>
      <c r="B446" t="s">
        <v>4317</v>
      </c>
      <c r="C446" s="9" t="str">
        <f>IFERROR(VLOOKUP(B446,Merged!E:G,3,FALSE),"")</f>
        <v/>
      </c>
      <c r="E446" t="s">
        <v>6637</v>
      </c>
      <c r="F446" t="str">
        <f t="shared" si="18"/>
        <v>201504</v>
      </c>
      <c r="G446">
        <f t="shared" si="19"/>
        <v>2015</v>
      </c>
      <c r="H446">
        <v>4</v>
      </c>
      <c r="I446" s="3">
        <f t="shared" si="20"/>
        <v>77</v>
      </c>
      <c r="J446" t="s">
        <v>9611</v>
      </c>
      <c r="K446" t="s">
        <v>11445</v>
      </c>
      <c r="L446" t="s">
        <v>13810</v>
      </c>
    </row>
    <row r="447" spans="1:12" x14ac:dyDescent="0.2">
      <c r="A447">
        <v>5833</v>
      </c>
      <c r="B447" t="s">
        <v>5834</v>
      </c>
      <c r="C447" s="9" t="str">
        <f>IFERROR(VLOOKUP(B447,Merged!E:G,3,FALSE),"")</f>
        <v/>
      </c>
      <c r="E447" t="s">
        <v>6634</v>
      </c>
      <c r="F447" t="str">
        <f t="shared" si="18"/>
        <v>200510</v>
      </c>
      <c r="G447">
        <f t="shared" si="19"/>
        <v>2005</v>
      </c>
      <c r="H447">
        <v>10</v>
      </c>
      <c r="I447" s="3">
        <f t="shared" si="20"/>
        <v>74</v>
      </c>
      <c r="J447" t="s">
        <v>10876</v>
      </c>
      <c r="K447" t="s">
        <v>11445</v>
      </c>
      <c r="L447" t="s">
        <v>13810</v>
      </c>
    </row>
    <row r="448" spans="1:12" x14ac:dyDescent="0.2">
      <c r="A448">
        <v>430</v>
      </c>
      <c r="B448" t="s">
        <v>433</v>
      </c>
      <c r="C448" s="9">
        <f>IFERROR(VLOOKUP(B448,Merged!E:G,3,FALSE),"")</f>
        <v>10</v>
      </c>
      <c r="E448" t="s">
        <v>6590</v>
      </c>
      <c r="F448" t="str">
        <f t="shared" si="18"/>
        <v>202210</v>
      </c>
      <c r="G448">
        <f t="shared" si="19"/>
        <v>2022</v>
      </c>
      <c r="H448">
        <v>10</v>
      </c>
      <c r="I448" s="3">
        <f t="shared" si="20"/>
        <v>30</v>
      </c>
      <c r="J448" t="s">
        <v>7061</v>
      </c>
      <c r="K448" t="s">
        <v>11444</v>
      </c>
      <c r="L448" t="s">
        <v>11831</v>
      </c>
    </row>
    <row r="449" spans="1:12" x14ac:dyDescent="0.2">
      <c r="A449">
        <v>2763</v>
      </c>
      <c r="B449" t="s">
        <v>2764</v>
      </c>
      <c r="C449" s="9" t="str">
        <f>IFERROR(VLOOKUP(B449,Merged!E:G,3,FALSE),"")</f>
        <v/>
      </c>
      <c r="E449" t="s">
        <v>6604</v>
      </c>
      <c r="F449" t="str">
        <f t="shared" si="18"/>
        <v>200710</v>
      </c>
      <c r="G449">
        <f t="shared" si="19"/>
        <v>2007</v>
      </c>
      <c r="H449">
        <v>10</v>
      </c>
      <c r="I449" s="3">
        <f t="shared" si="20"/>
        <v>44</v>
      </c>
      <c r="J449" t="s">
        <v>8805</v>
      </c>
      <c r="K449" t="s">
        <v>11442</v>
      </c>
    </row>
    <row r="450" spans="1:12" x14ac:dyDescent="0.2">
      <c r="A450">
        <v>3332</v>
      </c>
      <c r="B450" t="s">
        <v>3333</v>
      </c>
      <c r="C450" s="9" t="str">
        <f>IFERROR(VLOOKUP(B450,Merged!E:G,3,FALSE),"")</f>
        <v/>
      </c>
      <c r="E450" t="s">
        <v>6613</v>
      </c>
      <c r="F450" t="str">
        <f t="shared" ref="F450:F513" si="21">TEXT($G450,"0000") &amp; TEXT($H450,"00")</f>
        <v>200304</v>
      </c>
      <c r="G450">
        <f t="shared" ref="G450:G513" si="22">IFERROR(
  IF(ISNUMBER(SEARCH("平成",B450)),
     1988 + VALUE(MID(B450, SEARCH("平成",B450) + 2, FIND("年", B450) - SEARCH("平成",B450) - 2)),
  IF(ISNUMBER(SEARCH("令和元年",B450)),
     2019,
  IF(ISNUMBER(SEARCH("令和",B450)),
     2018 + VALUE(MID(B450, SEARCH("令和",B450) + 2, FIND("年", B450) - SEARCH("令和",B450) - 2)),
  ""))),
"")</f>
        <v>2003</v>
      </c>
      <c r="H450">
        <v>4</v>
      </c>
      <c r="I450" s="3">
        <f t="shared" ref="I450:I513" si="23">VALUE(RIGHT($E450,LEN($E450)-1))</f>
        <v>53</v>
      </c>
      <c r="J450" t="s">
        <v>9241</v>
      </c>
      <c r="K450" t="s">
        <v>11442</v>
      </c>
    </row>
    <row r="451" spans="1:12" x14ac:dyDescent="0.2">
      <c r="A451">
        <v>5893</v>
      </c>
      <c r="B451" t="s">
        <v>5894</v>
      </c>
      <c r="C451" s="9" t="str">
        <f>IFERROR(VLOOKUP(B451,Merged!E:G,3,FALSE),"")</f>
        <v/>
      </c>
      <c r="E451" t="s">
        <v>6614</v>
      </c>
      <c r="F451" t="str">
        <f t="shared" si="21"/>
        <v>200504</v>
      </c>
      <c r="G451">
        <f t="shared" si="22"/>
        <v>2005</v>
      </c>
      <c r="H451">
        <v>4</v>
      </c>
      <c r="I451" s="3">
        <f t="shared" si="23"/>
        <v>54</v>
      </c>
      <c r="J451" t="s">
        <v>10921</v>
      </c>
      <c r="K451" t="s">
        <v>11444</v>
      </c>
      <c r="L451" t="s">
        <v>14747</v>
      </c>
    </row>
    <row r="452" spans="1:12" x14ac:dyDescent="0.2">
      <c r="A452">
        <v>5395</v>
      </c>
      <c r="B452" t="s">
        <v>5396</v>
      </c>
      <c r="C452" s="9" t="str">
        <f>IFERROR(VLOOKUP(B452,Merged!E:G,3,FALSE),"")</f>
        <v/>
      </c>
      <c r="E452" t="s">
        <v>6596</v>
      </c>
      <c r="F452" t="str">
        <f t="shared" si="21"/>
        <v>200804</v>
      </c>
      <c r="G452">
        <f t="shared" si="22"/>
        <v>2008</v>
      </c>
      <c r="H452">
        <v>4</v>
      </c>
      <c r="I452" s="3">
        <f t="shared" si="23"/>
        <v>36</v>
      </c>
      <c r="J452" t="s">
        <v>10579</v>
      </c>
      <c r="K452" t="s">
        <v>11443</v>
      </c>
      <c r="L452" t="s">
        <v>14511</v>
      </c>
    </row>
    <row r="453" spans="1:12" x14ac:dyDescent="0.2">
      <c r="A453">
        <v>6199</v>
      </c>
      <c r="B453" t="s">
        <v>6200</v>
      </c>
      <c r="C453" s="9" t="str">
        <f>IFERROR(VLOOKUP(B453,Merged!E:G,3,FALSE),"")</f>
        <v/>
      </c>
      <c r="E453" t="s">
        <v>6600</v>
      </c>
      <c r="F453" t="str">
        <f t="shared" si="21"/>
        <v>200304</v>
      </c>
      <c r="G453">
        <f t="shared" si="22"/>
        <v>2003</v>
      </c>
      <c r="H453">
        <v>4</v>
      </c>
      <c r="I453" s="3">
        <f t="shared" si="23"/>
        <v>40</v>
      </c>
      <c r="J453" t="s">
        <v>10579</v>
      </c>
      <c r="K453" t="s">
        <v>11443</v>
      </c>
      <c r="L453" t="s">
        <v>14511</v>
      </c>
    </row>
    <row r="454" spans="1:12" x14ac:dyDescent="0.2">
      <c r="A454">
        <v>5714</v>
      </c>
      <c r="B454" t="s">
        <v>5715</v>
      </c>
      <c r="C454" s="9" t="str">
        <f>IFERROR(VLOOKUP(B454,Merged!E:G,3,FALSE),"")</f>
        <v/>
      </c>
      <c r="E454" t="s">
        <v>6595</v>
      </c>
      <c r="F454" t="str">
        <f t="shared" si="21"/>
        <v>200604</v>
      </c>
      <c r="G454">
        <f t="shared" si="22"/>
        <v>2006</v>
      </c>
      <c r="H454">
        <v>4</v>
      </c>
      <c r="I454" s="3">
        <f t="shared" si="23"/>
        <v>35</v>
      </c>
      <c r="J454" t="s">
        <v>10786</v>
      </c>
      <c r="K454" t="s">
        <v>11443</v>
      </c>
      <c r="L454" t="s">
        <v>14660</v>
      </c>
    </row>
    <row r="455" spans="1:12" x14ac:dyDescent="0.2">
      <c r="A455">
        <v>3689</v>
      </c>
      <c r="B455" t="s">
        <v>3690</v>
      </c>
      <c r="C455" s="9" t="str">
        <f>IFERROR(VLOOKUP(B455,Merged!E:G,3,FALSE),"")</f>
        <v/>
      </c>
      <c r="E455" t="s">
        <v>6570</v>
      </c>
      <c r="F455" t="str">
        <f t="shared" si="21"/>
        <v>201904</v>
      </c>
      <c r="G455">
        <f t="shared" si="22"/>
        <v>2019</v>
      </c>
      <c r="H455">
        <v>4</v>
      </c>
      <c r="I455" s="3">
        <f t="shared" si="23"/>
        <v>10</v>
      </c>
      <c r="J455" t="s">
        <v>9432</v>
      </c>
      <c r="K455" t="s">
        <v>11444</v>
      </c>
      <c r="L455" t="s">
        <v>13661</v>
      </c>
    </row>
    <row r="456" spans="1:12" x14ac:dyDescent="0.2">
      <c r="A456">
        <v>4330</v>
      </c>
      <c r="B456" t="s">
        <v>4331</v>
      </c>
      <c r="C456" s="9" t="str">
        <f>IFERROR(VLOOKUP(B456,Merged!E:G,3,FALSE),"")</f>
        <v/>
      </c>
      <c r="E456" t="s">
        <v>6571</v>
      </c>
      <c r="F456" t="str">
        <f t="shared" si="21"/>
        <v>201410</v>
      </c>
      <c r="G456">
        <f t="shared" si="22"/>
        <v>2014</v>
      </c>
      <c r="H456">
        <v>10</v>
      </c>
      <c r="I456" s="3">
        <f t="shared" si="23"/>
        <v>11</v>
      </c>
      <c r="J456" t="s">
        <v>9432</v>
      </c>
      <c r="K456" t="s">
        <v>11444</v>
      </c>
      <c r="L456" t="s">
        <v>13661</v>
      </c>
    </row>
    <row r="457" spans="1:12" x14ac:dyDescent="0.2">
      <c r="A457">
        <v>4810</v>
      </c>
      <c r="B457" t="s">
        <v>4811</v>
      </c>
      <c r="C457" s="9" t="str">
        <f>IFERROR(VLOOKUP(B457,Merged!E:G,3,FALSE),"")</f>
        <v/>
      </c>
      <c r="E457" t="s">
        <v>6571</v>
      </c>
      <c r="F457" t="str">
        <f t="shared" si="21"/>
        <v>201110</v>
      </c>
      <c r="G457">
        <f t="shared" si="22"/>
        <v>2011</v>
      </c>
      <c r="H457">
        <v>10</v>
      </c>
      <c r="I457" s="3">
        <f t="shared" si="23"/>
        <v>11</v>
      </c>
      <c r="J457" t="s">
        <v>9432</v>
      </c>
      <c r="K457" t="s">
        <v>11444</v>
      </c>
      <c r="L457" t="s">
        <v>13661</v>
      </c>
    </row>
    <row r="458" spans="1:12" x14ac:dyDescent="0.2">
      <c r="A458">
        <v>3796</v>
      </c>
      <c r="B458" t="s">
        <v>3797</v>
      </c>
      <c r="C458" s="9" t="str">
        <f>IFERROR(VLOOKUP(B458,Merged!E:G,3,FALSE),"")</f>
        <v/>
      </c>
      <c r="E458" t="s">
        <v>6597</v>
      </c>
      <c r="F458" t="str">
        <f t="shared" si="21"/>
        <v>201810</v>
      </c>
      <c r="G458">
        <f t="shared" si="22"/>
        <v>2018</v>
      </c>
      <c r="H458">
        <v>10</v>
      </c>
      <c r="I458" s="3">
        <f t="shared" si="23"/>
        <v>37</v>
      </c>
      <c r="J458" t="s">
        <v>9519</v>
      </c>
      <c r="K458" t="s">
        <v>11442</v>
      </c>
      <c r="L458" t="s">
        <v>13731</v>
      </c>
    </row>
    <row r="459" spans="1:12" x14ac:dyDescent="0.2">
      <c r="A459">
        <v>163</v>
      </c>
      <c r="B459" t="s">
        <v>166</v>
      </c>
      <c r="C459" s="9" t="str">
        <f>IFERROR(VLOOKUP(B459,Merged!E:G,3,FALSE),"")</f>
        <v/>
      </c>
      <c r="E459" t="s">
        <v>6563</v>
      </c>
      <c r="F459" t="str">
        <f t="shared" si="21"/>
        <v>202404</v>
      </c>
      <c r="G459">
        <f t="shared" si="22"/>
        <v>2024</v>
      </c>
      <c r="H459">
        <v>4</v>
      </c>
      <c r="I459" s="3">
        <f t="shared" si="23"/>
        <v>3</v>
      </c>
      <c r="J459" t="s">
        <v>6800</v>
      </c>
      <c r="K459" t="s">
        <v>11443</v>
      </c>
      <c r="L459" t="s">
        <v>11602</v>
      </c>
    </row>
    <row r="460" spans="1:12" x14ac:dyDescent="0.2">
      <c r="A460">
        <v>883</v>
      </c>
      <c r="B460" t="s">
        <v>886</v>
      </c>
      <c r="C460" s="9">
        <f>IFERROR(VLOOKUP(B460,Merged!E:G,3,FALSE),"")</f>
        <v>2</v>
      </c>
      <c r="E460" t="s">
        <v>6563</v>
      </c>
      <c r="F460" t="str">
        <f t="shared" si="21"/>
        <v>201904</v>
      </c>
      <c r="G460">
        <f t="shared" si="22"/>
        <v>2019</v>
      </c>
      <c r="H460">
        <v>4</v>
      </c>
      <c r="I460" s="3">
        <f t="shared" si="23"/>
        <v>3</v>
      </c>
      <c r="J460" t="s">
        <v>6800</v>
      </c>
      <c r="K460" t="s">
        <v>11443</v>
      </c>
      <c r="L460" t="s">
        <v>11602</v>
      </c>
    </row>
    <row r="461" spans="1:12" x14ac:dyDescent="0.2">
      <c r="A461">
        <v>3524</v>
      </c>
      <c r="B461" t="s">
        <v>3525</v>
      </c>
      <c r="C461" s="9" t="str">
        <f>IFERROR(VLOOKUP(B461,Merged!E:G,3,FALSE),"")</f>
        <v/>
      </c>
      <c r="E461" t="s">
        <v>6565</v>
      </c>
      <c r="F461" t="str">
        <f t="shared" si="21"/>
        <v>202004</v>
      </c>
      <c r="G461">
        <f t="shared" si="22"/>
        <v>2020</v>
      </c>
      <c r="H461">
        <v>4</v>
      </c>
      <c r="I461" s="3">
        <f t="shared" si="23"/>
        <v>5</v>
      </c>
      <c r="J461" t="s">
        <v>6800</v>
      </c>
      <c r="K461" t="s">
        <v>11443</v>
      </c>
      <c r="L461" t="s">
        <v>11602</v>
      </c>
    </row>
    <row r="462" spans="1:12" x14ac:dyDescent="0.2">
      <c r="A462">
        <v>1041</v>
      </c>
      <c r="B462" t="s">
        <v>1044</v>
      </c>
      <c r="C462" s="9" t="str">
        <f>IFERROR(VLOOKUP(B462,Merged!E:G,3,FALSE),"")</f>
        <v/>
      </c>
      <c r="E462" t="s">
        <v>6561</v>
      </c>
      <c r="F462" t="str">
        <f t="shared" si="21"/>
        <v>201804</v>
      </c>
      <c r="G462">
        <f t="shared" si="22"/>
        <v>2018</v>
      </c>
      <c r="H462">
        <v>4</v>
      </c>
      <c r="I462" s="3">
        <f t="shared" si="23"/>
        <v>1</v>
      </c>
      <c r="J462" t="s">
        <v>7172</v>
      </c>
      <c r="K462" t="s">
        <v>11444</v>
      </c>
      <c r="L462" t="s">
        <v>12248</v>
      </c>
    </row>
    <row r="463" spans="1:12" x14ac:dyDescent="0.2">
      <c r="A463">
        <v>563</v>
      </c>
      <c r="B463" t="s">
        <v>566</v>
      </c>
      <c r="C463" s="9" t="str">
        <f>IFERROR(VLOOKUP(B463,Merged!E:G,3,FALSE),"")</f>
        <v/>
      </c>
      <c r="E463" t="s">
        <v>6563</v>
      </c>
      <c r="F463" t="str">
        <f t="shared" si="21"/>
        <v>202110</v>
      </c>
      <c r="G463">
        <f t="shared" si="22"/>
        <v>2021</v>
      </c>
      <c r="H463">
        <v>10</v>
      </c>
      <c r="I463" s="3">
        <f t="shared" si="23"/>
        <v>3</v>
      </c>
      <c r="J463" t="s">
        <v>7172</v>
      </c>
      <c r="K463" t="s">
        <v>11445</v>
      </c>
      <c r="L463" t="s">
        <v>11928</v>
      </c>
    </row>
    <row r="464" spans="1:12" x14ac:dyDescent="0.2">
      <c r="A464">
        <v>3842</v>
      </c>
      <c r="B464" t="s">
        <v>3843</v>
      </c>
      <c r="C464" s="9" t="str">
        <f>IFERROR(VLOOKUP(B464,Merged!E:G,3,FALSE),"")</f>
        <v/>
      </c>
      <c r="E464" t="s">
        <v>6563</v>
      </c>
      <c r="F464" t="str">
        <f t="shared" si="21"/>
        <v>201804</v>
      </c>
      <c r="G464">
        <f t="shared" si="22"/>
        <v>2018</v>
      </c>
      <c r="H464">
        <v>4</v>
      </c>
      <c r="I464" s="3">
        <f t="shared" si="23"/>
        <v>3</v>
      </c>
      <c r="J464" t="s">
        <v>9555</v>
      </c>
      <c r="K464" t="s">
        <v>11445</v>
      </c>
      <c r="L464" t="s">
        <v>13762</v>
      </c>
    </row>
    <row r="465" spans="1:12" x14ac:dyDescent="0.2">
      <c r="A465">
        <v>404</v>
      </c>
      <c r="B465" t="s">
        <v>407</v>
      </c>
      <c r="C465" s="9">
        <f>IFERROR(VLOOKUP(B465,Merged!E:G,3,FALSE),"")</f>
        <v>2</v>
      </c>
      <c r="E465" t="s">
        <v>6564</v>
      </c>
      <c r="F465" t="str">
        <f t="shared" si="21"/>
        <v>202210</v>
      </c>
      <c r="G465">
        <f t="shared" si="22"/>
        <v>2022</v>
      </c>
      <c r="H465">
        <v>10</v>
      </c>
      <c r="I465" s="3">
        <f t="shared" si="23"/>
        <v>4</v>
      </c>
      <c r="J465" t="s">
        <v>7036</v>
      </c>
      <c r="K465" t="s">
        <v>11444</v>
      </c>
      <c r="L465" t="s">
        <v>11813</v>
      </c>
    </row>
    <row r="466" spans="1:12" x14ac:dyDescent="0.2">
      <c r="A466">
        <v>323</v>
      </c>
      <c r="B466" t="s">
        <v>326</v>
      </c>
      <c r="C466" s="9" t="str">
        <f>IFERROR(VLOOKUP(B466,Merged!E:G,3,FALSE),"")</f>
        <v/>
      </c>
      <c r="E466" t="s">
        <v>6563</v>
      </c>
      <c r="F466" t="str">
        <f t="shared" si="21"/>
        <v>202304</v>
      </c>
      <c r="G466">
        <f t="shared" si="22"/>
        <v>2023</v>
      </c>
      <c r="H466">
        <v>4</v>
      </c>
      <c r="I466" s="3">
        <f t="shared" si="23"/>
        <v>3</v>
      </c>
      <c r="J466" t="s">
        <v>6957</v>
      </c>
      <c r="K466" t="s">
        <v>11443</v>
      </c>
      <c r="L466" t="s">
        <v>11743</v>
      </c>
    </row>
    <row r="467" spans="1:12" x14ac:dyDescent="0.2">
      <c r="A467" s="4">
        <v>3</v>
      </c>
      <c r="B467" s="4" t="s">
        <v>7</v>
      </c>
      <c r="C467" s="4">
        <v>2</v>
      </c>
      <c r="D467" s="6" t="s">
        <v>15125</v>
      </c>
      <c r="E467" s="4" t="s">
        <v>6563</v>
      </c>
      <c r="F467" s="4" t="str">
        <f t="shared" si="21"/>
        <v>202504</v>
      </c>
      <c r="G467" s="4">
        <f t="shared" si="22"/>
        <v>2025</v>
      </c>
      <c r="H467" s="4">
        <v>4</v>
      </c>
      <c r="I467" s="5">
        <f t="shared" si="23"/>
        <v>3</v>
      </c>
      <c r="J467" s="4" t="s">
        <v>6643</v>
      </c>
      <c r="K467" s="4" t="s">
        <v>11444</v>
      </c>
      <c r="L467" s="4" t="s">
        <v>11449</v>
      </c>
    </row>
    <row r="468" spans="1:12" x14ac:dyDescent="0.2">
      <c r="A468">
        <v>3762</v>
      </c>
      <c r="B468" t="s">
        <v>3763</v>
      </c>
      <c r="C468" s="9" t="str">
        <f>IFERROR(VLOOKUP(B468,Merged!E:G,3,FALSE),"")</f>
        <v/>
      </c>
      <c r="E468" t="s">
        <v>6563</v>
      </c>
      <c r="F468" t="str">
        <f t="shared" si="21"/>
        <v>201810</v>
      </c>
      <c r="G468">
        <f t="shared" si="22"/>
        <v>2018</v>
      </c>
      <c r="H468">
        <v>10</v>
      </c>
      <c r="I468" s="3">
        <f t="shared" si="23"/>
        <v>3</v>
      </c>
      <c r="J468" t="s">
        <v>9491</v>
      </c>
      <c r="K468" t="s">
        <v>11443</v>
      </c>
      <c r="L468" t="s">
        <v>13711</v>
      </c>
    </row>
    <row r="469" spans="1:12" x14ac:dyDescent="0.2">
      <c r="A469" s="4">
        <v>82</v>
      </c>
      <c r="B469" s="4" t="s">
        <v>15128</v>
      </c>
      <c r="C469" s="4">
        <f>IFERROR(VLOOKUP(B469,Merged!E:G,3,FALSE),"")</f>
        <v>1</v>
      </c>
      <c r="D469" s="10" t="s">
        <v>15126</v>
      </c>
      <c r="E469" s="4" t="s">
        <v>6562</v>
      </c>
      <c r="F469" s="4" t="str">
        <f t="shared" si="21"/>
        <v>202410</v>
      </c>
      <c r="G469" s="4">
        <f t="shared" si="22"/>
        <v>2024</v>
      </c>
      <c r="H469" s="4">
        <v>10</v>
      </c>
      <c r="I469" s="5">
        <f t="shared" si="23"/>
        <v>2</v>
      </c>
      <c r="J469" s="4" t="s">
        <v>6721</v>
      </c>
      <c r="K469" s="4" t="s">
        <v>11442</v>
      </c>
      <c r="L469" s="4" t="s">
        <v>11523</v>
      </c>
    </row>
    <row r="470" spans="1:12" x14ac:dyDescent="0.2">
      <c r="A470">
        <v>804</v>
      </c>
      <c r="B470" t="s">
        <v>807</v>
      </c>
      <c r="C470" s="9">
        <v>3</v>
      </c>
      <c r="E470" t="s">
        <v>6564</v>
      </c>
      <c r="F470" t="str">
        <f t="shared" si="21"/>
        <v>201910</v>
      </c>
      <c r="G470">
        <f t="shared" si="22"/>
        <v>2019</v>
      </c>
      <c r="H470">
        <v>10</v>
      </c>
      <c r="I470" s="3">
        <f t="shared" si="23"/>
        <v>4</v>
      </c>
      <c r="J470" t="s">
        <v>7376</v>
      </c>
      <c r="K470" t="s">
        <v>11445</v>
      </c>
      <c r="L470" t="s">
        <v>12098</v>
      </c>
    </row>
    <row r="471" spans="1:12" x14ac:dyDescent="0.2">
      <c r="A471">
        <v>5127</v>
      </c>
      <c r="B471" t="s">
        <v>5128</v>
      </c>
      <c r="C471" s="9" t="str">
        <f>IFERROR(VLOOKUP(B471,Merged!E:G,3,FALSE),"")</f>
        <v/>
      </c>
      <c r="E471" t="s">
        <v>6568</v>
      </c>
      <c r="F471" t="str">
        <f t="shared" si="21"/>
        <v>200910</v>
      </c>
      <c r="G471">
        <f t="shared" si="22"/>
        <v>2009</v>
      </c>
      <c r="H471">
        <v>10</v>
      </c>
      <c r="I471" s="3">
        <f t="shared" si="23"/>
        <v>8</v>
      </c>
      <c r="J471" t="s">
        <v>10388</v>
      </c>
      <c r="K471" t="s">
        <v>11442</v>
      </c>
      <c r="L471" t="s">
        <v>14382</v>
      </c>
    </row>
    <row r="472" spans="1:12" x14ac:dyDescent="0.2">
      <c r="A472">
        <v>5526</v>
      </c>
      <c r="B472" t="s">
        <v>5527</v>
      </c>
      <c r="C472" s="9" t="str">
        <f>IFERROR(VLOOKUP(B472,Merged!E:G,3,FALSE),"")</f>
        <v/>
      </c>
      <c r="E472" t="s">
        <v>6567</v>
      </c>
      <c r="F472" t="str">
        <f t="shared" si="21"/>
        <v>200704</v>
      </c>
      <c r="G472">
        <f t="shared" si="22"/>
        <v>2007</v>
      </c>
      <c r="H472">
        <v>4</v>
      </c>
      <c r="I472" s="3">
        <f t="shared" si="23"/>
        <v>7</v>
      </c>
      <c r="J472" t="s">
        <v>10662</v>
      </c>
      <c r="K472" t="s">
        <v>11444</v>
      </c>
      <c r="L472" t="s">
        <v>14569</v>
      </c>
    </row>
    <row r="473" spans="1:12" x14ac:dyDescent="0.2">
      <c r="A473">
        <v>507</v>
      </c>
      <c r="B473" t="s">
        <v>510</v>
      </c>
      <c r="C473" s="9" t="str">
        <f>IFERROR(VLOOKUP(B473,Merged!E:G,3,FALSE),"")</f>
        <v/>
      </c>
      <c r="E473" t="s">
        <v>6587</v>
      </c>
      <c r="F473" t="str">
        <f t="shared" si="21"/>
        <v>202204</v>
      </c>
      <c r="G473">
        <f t="shared" si="22"/>
        <v>2022</v>
      </c>
      <c r="H473">
        <v>4</v>
      </c>
      <c r="I473" s="3">
        <f t="shared" si="23"/>
        <v>27</v>
      </c>
      <c r="J473" t="s">
        <v>7124</v>
      </c>
      <c r="K473" t="s">
        <v>11443</v>
      </c>
      <c r="L473" t="s">
        <v>11887</v>
      </c>
    </row>
    <row r="474" spans="1:12" x14ac:dyDescent="0.2">
      <c r="A474">
        <v>470</v>
      </c>
      <c r="B474" t="s">
        <v>473</v>
      </c>
      <c r="C474" s="9">
        <f>IFERROR(VLOOKUP(B474,Merged!E:G,3,FALSE),"")</f>
        <v>27</v>
      </c>
      <c r="E474" t="s">
        <v>6630</v>
      </c>
      <c r="F474" t="str">
        <f t="shared" si="21"/>
        <v>202210</v>
      </c>
      <c r="G474">
        <f t="shared" si="22"/>
        <v>2022</v>
      </c>
      <c r="H474">
        <v>10</v>
      </c>
      <c r="I474" s="3">
        <f t="shared" si="23"/>
        <v>70</v>
      </c>
      <c r="J474" t="s">
        <v>7095</v>
      </c>
      <c r="K474" t="s">
        <v>11442</v>
      </c>
      <c r="L474" t="s">
        <v>11861</v>
      </c>
    </row>
    <row r="475" spans="1:12" x14ac:dyDescent="0.2">
      <c r="A475">
        <v>1634</v>
      </c>
      <c r="B475" t="s">
        <v>1637</v>
      </c>
      <c r="C475" s="9" t="str">
        <f>IFERROR(VLOOKUP(B475,Merged!E:G,3,FALSE),"")</f>
        <v/>
      </c>
      <c r="E475" t="s">
        <v>6595</v>
      </c>
      <c r="F475" t="str">
        <f t="shared" si="21"/>
        <v>201410</v>
      </c>
      <c r="G475">
        <f t="shared" si="22"/>
        <v>2014</v>
      </c>
      <c r="H475">
        <v>10</v>
      </c>
      <c r="I475" s="3">
        <f t="shared" si="23"/>
        <v>35</v>
      </c>
      <c r="J475" t="s">
        <v>7980</v>
      </c>
      <c r="K475" t="s">
        <v>11445</v>
      </c>
      <c r="L475" t="s">
        <v>12608</v>
      </c>
    </row>
    <row r="476" spans="1:12" x14ac:dyDescent="0.2">
      <c r="A476">
        <v>3865</v>
      </c>
      <c r="B476" t="s">
        <v>3866</v>
      </c>
      <c r="C476" s="9" t="str">
        <f>IFERROR(VLOOKUP(B476,Merged!E:G,3,FALSE),"")</f>
        <v/>
      </c>
      <c r="E476" t="s">
        <v>6586</v>
      </c>
      <c r="F476" t="str">
        <f t="shared" si="21"/>
        <v>201804</v>
      </c>
      <c r="G476">
        <f t="shared" si="22"/>
        <v>2018</v>
      </c>
      <c r="H476">
        <v>4</v>
      </c>
      <c r="I476" s="3">
        <f t="shared" si="23"/>
        <v>26</v>
      </c>
      <c r="J476" t="s">
        <v>9569</v>
      </c>
      <c r="K476" t="s">
        <v>11444</v>
      </c>
      <c r="L476" t="s">
        <v>13777</v>
      </c>
    </row>
    <row r="477" spans="1:12" x14ac:dyDescent="0.2">
      <c r="A477">
        <v>4782</v>
      </c>
      <c r="B477" t="s">
        <v>4783</v>
      </c>
      <c r="C477" s="9" t="str">
        <f>IFERROR(VLOOKUP(B477,Merged!E:G,3,FALSE),"")</f>
        <v/>
      </c>
      <c r="E477" t="s">
        <v>6623</v>
      </c>
      <c r="F477" t="str">
        <f t="shared" si="21"/>
        <v>201204</v>
      </c>
      <c r="G477">
        <f t="shared" si="22"/>
        <v>2012</v>
      </c>
      <c r="H477">
        <v>4</v>
      </c>
      <c r="I477" s="3">
        <f t="shared" si="23"/>
        <v>63</v>
      </c>
      <c r="J477" t="s">
        <v>10179</v>
      </c>
      <c r="K477" t="s">
        <v>11442</v>
      </c>
      <c r="L477" t="s">
        <v>14227</v>
      </c>
    </row>
    <row r="478" spans="1:12" x14ac:dyDescent="0.2">
      <c r="A478">
        <v>5182</v>
      </c>
      <c r="B478" t="s">
        <v>5183</v>
      </c>
      <c r="C478" s="9" t="str">
        <f>IFERROR(VLOOKUP(B478,Merged!E:G,3,FALSE),"")</f>
        <v/>
      </c>
      <c r="E478" t="s">
        <v>6623</v>
      </c>
      <c r="F478" t="str">
        <f t="shared" si="21"/>
        <v>200910</v>
      </c>
      <c r="G478">
        <f t="shared" si="22"/>
        <v>2009</v>
      </c>
      <c r="H478">
        <v>10</v>
      </c>
      <c r="I478" s="3">
        <f t="shared" si="23"/>
        <v>63</v>
      </c>
      <c r="J478" t="s">
        <v>10179</v>
      </c>
      <c r="K478" t="s">
        <v>11442</v>
      </c>
      <c r="L478" t="s">
        <v>14227</v>
      </c>
    </row>
    <row r="479" spans="1:12" x14ac:dyDescent="0.2">
      <c r="A479">
        <v>562</v>
      </c>
      <c r="B479" t="s">
        <v>565</v>
      </c>
      <c r="C479" s="9" t="str">
        <f>IFERROR(VLOOKUP(B479,Merged!E:G,3,FALSE),"")</f>
        <v/>
      </c>
      <c r="E479" t="s">
        <v>6562</v>
      </c>
      <c r="F479" t="str">
        <f t="shared" si="21"/>
        <v>202110</v>
      </c>
      <c r="G479">
        <f t="shared" si="22"/>
        <v>2021</v>
      </c>
      <c r="H479">
        <v>10</v>
      </c>
      <c r="I479" s="3">
        <f t="shared" si="23"/>
        <v>2</v>
      </c>
      <c r="J479" t="s">
        <v>7171</v>
      </c>
      <c r="K479" t="s">
        <v>11442</v>
      </c>
      <c r="L479" t="s">
        <v>11601</v>
      </c>
    </row>
    <row r="480" spans="1:12" x14ac:dyDescent="0.2">
      <c r="A480">
        <v>1520</v>
      </c>
      <c r="B480" t="s">
        <v>1523</v>
      </c>
      <c r="C480" s="9">
        <f>IFERROR(VLOOKUP(B480,Merged!E:G,3,FALSE),"")</f>
        <v>1</v>
      </c>
      <c r="E480" t="s">
        <v>6561</v>
      </c>
      <c r="F480" t="str">
        <f t="shared" si="21"/>
        <v>201504</v>
      </c>
      <c r="G480">
        <f t="shared" si="22"/>
        <v>2015</v>
      </c>
      <c r="H480">
        <v>4</v>
      </c>
      <c r="I480" s="3">
        <f t="shared" si="23"/>
        <v>1</v>
      </c>
      <c r="J480" t="s">
        <v>7171</v>
      </c>
      <c r="K480" t="s">
        <v>11442</v>
      </c>
      <c r="L480" t="s">
        <v>11601</v>
      </c>
    </row>
    <row r="481" spans="1:12" x14ac:dyDescent="0.2">
      <c r="A481">
        <v>162</v>
      </c>
      <c r="B481" t="s">
        <v>165</v>
      </c>
      <c r="C481" s="9">
        <v>1</v>
      </c>
      <c r="E481" t="s">
        <v>6562</v>
      </c>
      <c r="F481" t="str">
        <f t="shared" si="21"/>
        <v>202404</v>
      </c>
      <c r="G481">
        <f t="shared" si="22"/>
        <v>2024</v>
      </c>
      <c r="H481">
        <v>4</v>
      </c>
      <c r="I481" s="3">
        <f t="shared" si="23"/>
        <v>2</v>
      </c>
      <c r="J481" t="s">
        <v>6799</v>
      </c>
      <c r="K481" t="s">
        <v>11442</v>
      </c>
      <c r="L481" t="s">
        <v>11601</v>
      </c>
    </row>
    <row r="482" spans="1:12" x14ac:dyDescent="0.2">
      <c r="A482">
        <v>2616</v>
      </c>
      <c r="B482" t="s">
        <v>2617</v>
      </c>
      <c r="C482" s="9" t="str">
        <f>IFERROR(VLOOKUP(B482,Merged!E:G,3,FALSE),"")</f>
        <v/>
      </c>
      <c r="E482" t="s">
        <v>6617</v>
      </c>
      <c r="F482" t="str">
        <f t="shared" si="21"/>
        <v>200810</v>
      </c>
      <c r="G482">
        <f t="shared" si="22"/>
        <v>2008</v>
      </c>
      <c r="H482">
        <v>10</v>
      </c>
      <c r="I482" s="3">
        <f t="shared" si="23"/>
        <v>57</v>
      </c>
      <c r="J482" t="s">
        <v>8690</v>
      </c>
      <c r="K482" t="s">
        <v>11442</v>
      </c>
    </row>
    <row r="483" spans="1:12" x14ac:dyDescent="0.2">
      <c r="A483">
        <v>2858</v>
      </c>
      <c r="B483" t="s">
        <v>2859</v>
      </c>
      <c r="C483" s="9" t="str">
        <f>IFERROR(VLOOKUP(B483,Merged!E:G,3,FALSE),"")</f>
        <v/>
      </c>
      <c r="E483" t="s">
        <v>6619</v>
      </c>
      <c r="F483" t="str">
        <f t="shared" si="21"/>
        <v>200704</v>
      </c>
      <c r="G483">
        <f t="shared" si="22"/>
        <v>2007</v>
      </c>
      <c r="H483">
        <v>4</v>
      </c>
      <c r="I483" s="3">
        <f t="shared" si="23"/>
        <v>59</v>
      </c>
      <c r="J483" t="s">
        <v>8690</v>
      </c>
      <c r="K483" t="s">
        <v>11442</v>
      </c>
    </row>
    <row r="484" spans="1:12" x14ac:dyDescent="0.2">
      <c r="A484">
        <v>3095</v>
      </c>
      <c r="B484" t="s">
        <v>3096</v>
      </c>
      <c r="C484" s="9" t="str">
        <f>IFERROR(VLOOKUP(B484,Merged!E:G,3,FALSE),"")</f>
        <v/>
      </c>
      <c r="E484" t="s">
        <v>6616</v>
      </c>
      <c r="F484" t="str">
        <f t="shared" si="21"/>
        <v>200510</v>
      </c>
      <c r="G484">
        <f t="shared" si="22"/>
        <v>2005</v>
      </c>
      <c r="H484">
        <v>10</v>
      </c>
      <c r="I484" s="3">
        <f t="shared" si="23"/>
        <v>56</v>
      </c>
      <c r="J484" t="s">
        <v>8690</v>
      </c>
      <c r="K484" t="s">
        <v>11442</v>
      </c>
    </row>
    <row r="485" spans="1:12" x14ac:dyDescent="0.2">
      <c r="A485">
        <v>5653</v>
      </c>
      <c r="B485" t="s">
        <v>5654</v>
      </c>
      <c r="C485" s="9" t="str">
        <f>IFERROR(VLOOKUP(B485,Merged!E:G,3,FALSE),"")</f>
        <v/>
      </c>
      <c r="E485" t="s">
        <v>6614</v>
      </c>
      <c r="F485" t="str">
        <f t="shared" si="21"/>
        <v>200610</v>
      </c>
      <c r="G485">
        <f t="shared" si="22"/>
        <v>2006</v>
      </c>
      <c r="H485">
        <v>10</v>
      </c>
      <c r="I485" s="3">
        <f t="shared" si="23"/>
        <v>54</v>
      </c>
      <c r="J485" t="s">
        <v>10751</v>
      </c>
      <c r="K485" t="s">
        <v>11444</v>
      </c>
      <c r="L485" t="s">
        <v>14632</v>
      </c>
    </row>
    <row r="486" spans="1:12" x14ac:dyDescent="0.2">
      <c r="A486">
        <v>6301</v>
      </c>
      <c r="B486" t="s">
        <v>6302</v>
      </c>
      <c r="C486" s="9" t="str">
        <f>IFERROR(VLOOKUP(B486,Merged!E:G,3,FALSE),"")</f>
        <v/>
      </c>
      <c r="E486" t="s">
        <v>6622</v>
      </c>
      <c r="F486" t="str">
        <f t="shared" si="21"/>
        <v>200210</v>
      </c>
      <c r="G486">
        <f t="shared" si="22"/>
        <v>2002</v>
      </c>
      <c r="H486">
        <v>10</v>
      </c>
      <c r="I486" s="3">
        <f t="shared" si="23"/>
        <v>62</v>
      </c>
      <c r="J486" t="s">
        <v>11229</v>
      </c>
      <c r="K486" t="s">
        <v>11444</v>
      </c>
      <c r="L486" t="s">
        <v>14588</v>
      </c>
    </row>
    <row r="487" spans="1:12" x14ac:dyDescent="0.2">
      <c r="A487">
        <v>5575</v>
      </c>
      <c r="B487" t="s">
        <v>5576</v>
      </c>
      <c r="C487" s="9" t="str">
        <f>IFERROR(VLOOKUP(B487,Merged!E:G,3,FALSE),"")</f>
        <v/>
      </c>
      <c r="E487" t="s">
        <v>6616</v>
      </c>
      <c r="F487" t="str">
        <f t="shared" si="21"/>
        <v>200704</v>
      </c>
      <c r="G487">
        <f t="shared" si="22"/>
        <v>2007</v>
      </c>
      <c r="H487">
        <v>4</v>
      </c>
      <c r="I487" s="3">
        <f t="shared" si="23"/>
        <v>56</v>
      </c>
      <c r="J487" t="s">
        <v>10697</v>
      </c>
      <c r="K487" t="s">
        <v>11444</v>
      </c>
      <c r="L487" t="s">
        <v>14588</v>
      </c>
    </row>
    <row r="488" spans="1:12" x14ac:dyDescent="0.2">
      <c r="A488">
        <v>2775</v>
      </c>
      <c r="B488" t="s">
        <v>2776</v>
      </c>
      <c r="C488" s="9" t="str">
        <f>IFERROR(VLOOKUP(B488,Merged!E:G,3,FALSE),"")</f>
        <v/>
      </c>
      <c r="E488" t="s">
        <v>6616</v>
      </c>
      <c r="F488" t="str">
        <f t="shared" si="21"/>
        <v>200710</v>
      </c>
      <c r="G488">
        <f t="shared" si="22"/>
        <v>2007</v>
      </c>
      <c r="H488">
        <v>10</v>
      </c>
      <c r="I488" s="3">
        <f t="shared" si="23"/>
        <v>56</v>
      </c>
      <c r="J488" t="s">
        <v>8815</v>
      </c>
      <c r="K488" t="s">
        <v>11442</v>
      </c>
      <c r="L488" t="s">
        <v>13229</v>
      </c>
    </row>
    <row r="489" spans="1:12" x14ac:dyDescent="0.2">
      <c r="A489">
        <v>2282</v>
      </c>
      <c r="B489" t="s">
        <v>2283</v>
      </c>
      <c r="C489" s="9" t="str">
        <f>IFERROR(VLOOKUP(B489,Merged!E:G,3,FALSE),"")</f>
        <v/>
      </c>
      <c r="E489" t="s">
        <v>6603</v>
      </c>
      <c r="F489" t="str">
        <f t="shared" si="21"/>
        <v>201010</v>
      </c>
      <c r="G489">
        <f t="shared" si="22"/>
        <v>2010</v>
      </c>
      <c r="H489">
        <v>10</v>
      </c>
      <c r="I489" s="3">
        <f t="shared" si="23"/>
        <v>43</v>
      </c>
      <c r="J489" t="s">
        <v>8438</v>
      </c>
      <c r="K489" t="s">
        <v>11442</v>
      </c>
      <c r="L489" t="s">
        <v>12959</v>
      </c>
    </row>
    <row r="490" spans="1:12" x14ac:dyDescent="0.2">
      <c r="A490">
        <v>3877</v>
      </c>
      <c r="B490" t="s">
        <v>3878</v>
      </c>
      <c r="C490" s="9" t="str">
        <f>IFERROR(VLOOKUP(B490,Merged!E:G,3,FALSE),"")</f>
        <v/>
      </c>
      <c r="E490" t="s">
        <v>6598</v>
      </c>
      <c r="F490" t="str">
        <f t="shared" si="21"/>
        <v>201804</v>
      </c>
      <c r="G490">
        <f t="shared" si="22"/>
        <v>2018</v>
      </c>
      <c r="H490">
        <v>4</v>
      </c>
      <c r="I490" s="3">
        <f t="shared" si="23"/>
        <v>38</v>
      </c>
      <c r="J490" t="s">
        <v>9581</v>
      </c>
      <c r="K490" t="s">
        <v>11444</v>
      </c>
      <c r="L490" t="s">
        <v>13786</v>
      </c>
    </row>
    <row r="491" spans="1:12" x14ac:dyDescent="0.2">
      <c r="A491">
        <v>1840</v>
      </c>
      <c r="B491" t="s">
        <v>1841</v>
      </c>
      <c r="C491" s="9" t="str">
        <f>IFERROR(VLOOKUP(B491,Merged!E:G,3,FALSE),"")</f>
        <v/>
      </c>
      <c r="E491" t="s">
        <v>6561</v>
      </c>
      <c r="F491" t="str">
        <f t="shared" si="21"/>
        <v>201304</v>
      </c>
      <c r="G491">
        <f t="shared" si="22"/>
        <v>2013</v>
      </c>
      <c r="H491">
        <v>4</v>
      </c>
      <c r="I491" s="3">
        <f t="shared" si="23"/>
        <v>1</v>
      </c>
      <c r="J491" t="s">
        <v>8128</v>
      </c>
      <c r="K491" t="s">
        <v>11444</v>
      </c>
      <c r="L491" t="s">
        <v>11635</v>
      </c>
    </row>
    <row r="492" spans="1:12" x14ac:dyDescent="0.2">
      <c r="A492">
        <v>2880</v>
      </c>
      <c r="B492" t="s">
        <v>2881</v>
      </c>
      <c r="C492" s="9" t="str">
        <f>IFERROR(VLOOKUP(B492,Merged!E:G,3,FALSE),"")</f>
        <v/>
      </c>
      <c r="E492" t="s">
        <v>6561</v>
      </c>
      <c r="F492" t="str">
        <f t="shared" si="21"/>
        <v>200610</v>
      </c>
      <c r="G492">
        <f t="shared" si="22"/>
        <v>2006</v>
      </c>
      <c r="H492">
        <v>10</v>
      </c>
      <c r="I492" s="3">
        <f t="shared" si="23"/>
        <v>1</v>
      </c>
      <c r="J492" t="s">
        <v>8128</v>
      </c>
      <c r="K492" t="s">
        <v>11444</v>
      </c>
      <c r="L492" t="s">
        <v>11635</v>
      </c>
    </row>
    <row r="493" spans="1:12" x14ac:dyDescent="0.2">
      <c r="A493">
        <v>401</v>
      </c>
      <c r="B493" t="s">
        <v>404</v>
      </c>
      <c r="C493" s="9" t="str">
        <f>IFERROR(VLOOKUP(B493,Merged!E:G,3,FALSE),"")</f>
        <v/>
      </c>
      <c r="E493" t="s">
        <v>6561</v>
      </c>
      <c r="F493" t="str">
        <f t="shared" si="21"/>
        <v>202210</v>
      </c>
      <c r="G493">
        <f t="shared" si="22"/>
        <v>2022</v>
      </c>
      <c r="H493">
        <v>10</v>
      </c>
      <c r="I493" s="3">
        <f t="shared" si="23"/>
        <v>1</v>
      </c>
      <c r="J493" t="s">
        <v>7033</v>
      </c>
      <c r="K493" t="s">
        <v>11444</v>
      </c>
      <c r="L493" t="s">
        <v>11635</v>
      </c>
    </row>
    <row r="494" spans="1:12" x14ac:dyDescent="0.2">
      <c r="A494">
        <v>3603</v>
      </c>
      <c r="B494" t="s">
        <v>3604</v>
      </c>
      <c r="C494" s="9" t="str">
        <f>IFERROR(VLOOKUP(B494,Merged!E:G,3,FALSE),"")</f>
        <v/>
      </c>
      <c r="E494" t="s">
        <v>6564</v>
      </c>
      <c r="F494" t="str">
        <f t="shared" si="21"/>
        <v>201910</v>
      </c>
      <c r="G494">
        <f t="shared" si="22"/>
        <v>2019</v>
      </c>
      <c r="H494">
        <v>10</v>
      </c>
      <c r="I494" s="3">
        <f t="shared" si="23"/>
        <v>4</v>
      </c>
      <c r="J494" t="s">
        <v>9356</v>
      </c>
      <c r="K494" t="s">
        <v>11443</v>
      </c>
      <c r="L494" t="s">
        <v>13600</v>
      </c>
    </row>
    <row r="495" spans="1:12" x14ac:dyDescent="0.2">
      <c r="A495">
        <v>4159</v>
      </c>
      <c r="B495" t="s">
        <v>4160</v>
      </c>
      <c r="C495" s="9" t="str">
        <f>IFERROR(VLOOKUP(B495,Merged!E:G,3,FALSE),"")</f>
        <v/>
      </c>
      <c r="E495" t="s">
        <v>6640</v>
      </c>
      <c r="F495" t="str">
        <f t="shared" si="21"/>
        <v>201604</v>
      </c>
      <c r="G495">
        <f t="shared" si="22"/>
        <v>2016</v>
      </c>
      <c r="H495">
        <v>4</v>
      </c>
      <c r="I495" s="3">
        <f t="shared" si="23"/>
        <v>80</v>
      </c>
      <c r="J495" t="s">
        <v>9787</v>
      </c>
      <c r="K495" t="s">
        <v>11443</v>
      </c>
      <c r="L495" t="s">
        <v>13940</v>
      </c>
    </row>
    <row r="496" spans="1:12" x14ac:dyDescent="0.2">
      <c r="A496">
        <v>5038</v>
      </c>
      <c r="B496" t="s">
        <v>5039</v>
      </c>
      <c r="C496" s="9" t="str">
        <f>IFERROR(VLOOKUP(B496,Merged!E:G,3,FALSE),"")</f>
        <v/>
      </c>
      <c r="E496" t="s">
        <v>6639</v>
      </c>
      <c r="F496" t="str">
        <f t="shared" si="21"/>
        <v>201010</v>
      </c>
      <c r="G496">
        <f t="shared" si="22"/>
        <v>2010</v>
      </c>
      <c r="H496">
        <v>10</v>
      </c>
      <c r="I496" s="3">
        <f t="shared" si="23"/>
        <v>79</v>
      </c>
      <c r="J496" t="s">
        <v>9787</v>
      </c>
      <c r="K496" t="s">
        <v>11444</v>
      </c>
      <c r="L496" t="s">
        <v>14346</v>
      </c>
    </row>
    <row r="497" spans="1:12" x14ac:dyDescent="0.2">
      <c r="A497">
        <v>5957</v>
      </c>
      <c r="B497" t="s">
        <v>5958</v>
      </c>
      <c r="C497" s="9" t="str">
        <f>IFERROR(VLOOKUP(B497,Merged!E:G,3,FALSE),"")</f>
        <v/>
      </c>
      <c r="E497" t="s">
        <v>6598</v>
      </c>
      <c r="F497" t="str">
        <f t="shared" si="21"/>
        <v>200410</v>
      </c>
      <c r="G497">
        <f t="shared" si="22"/>
        <v>2004</v>
      </c>
      <c r="H497">
        <v>10</v>
      </c>
      <c r="I497" s="3">
        <f t="shared" si="23"/>
        <v>38</v>
      </c>
      <c r="J497" t="s">
        <v>10963</v>
      </c>
      <c r="K497" t="s">
        <v>11445</v>
      </c>
      <c r="L497" t="s">
        <v>14782</v>
      </c>
    </row>
    <row r="498" spans="1:12" x14ac:dyDescent="0.2">
      <c r="A498">
        <v>3739</v>
      </c>
      <c r="B498" t="s">
        <v>3740</v>
      </c>
      <c r="C498" s="9" t="str">
        <f>IFERROR(VLOOKUP(B498,Merged!E:G,3,FALSE),"")</f>
        <v/>
      </c>
      <c r="E498" t="s">
        <v>6620</v>
      </c>
      <c r="F498" t="str">
        <f t="shared" si="21"/>
        <v>201904</v>
      </c>
      <c r="G498">
        <f t="shared" si="22"/>
        <v>2019</v>
      </c>
      <c r="H498">
        <v>4</v>
      </c>
      <c r="I498" s="3">
        <f t="shared" si="23"/>
        <v>60</v>
      </c>
      <c r="J498" t="s">
        <v>9476</v>
      </c>
      <c r="K498" t="s">
        <v>11442</v>
      </c>
      <c r="L498" t="s">
        <v>13695</v>
      </c>
    </row>
    <row r="499" spans="1:12" x14ac:dyDescent="0.2">
      <c r="A499">
        <v>1438</v>
      </c>
      <c r="B499" t="s">
        <v>1441</v>
      </c>
      <c r="C499" s="9" t="str">
        <f>IFERROR(VLOOKUP(B499,Merged!E:G,3,FALSE),"")</f>
        <v/>
      </c>
      <c r="E499" t="s">
        <v>6638</v>
      </c>
      <c r="F499" t="str">
        <f t="shared" si="21"/>
        <v>201604</v>
      </c>
      <c r="G499">
        <f t="shared" si="22"/>
        <v>2016</v>
      </c>
      <c r="H499">
        <v>4</v>
      </c>
      <c r="I499" s="3">
        <f t="shared" si="23"/>
        <v>78</v>
      </c>
      <c r="J499" t="s">
        <v>7852</v>
      </c>
      <c r="K499" t="s">
        <v>11444</v>
      </c>
      <c r="L499" t="s">
        <v>12507</v>
      </c>
    </row>
    <row r="500" spans="1:12" x14ac:dyDescent="0.2">
      <c r="A500">
        <v>3382</v>
      </c>
      <c r="B500" t="s">
        <v>3383</v>
      </c>
      <c r="C500" s="9" t="str">
        <f>IFERROR(VLOOKUP(B500,Merged!E:G,3,FALSE),"")</f>
        <v/>
      </c>
      <c r="E500" t="s">
        <v>6583</v>
      </c>
      <c r="F500" t="str">
        <f t="shared" si="21"/>
        <v>202204</v>
      </c>
      <c r="G500">
        <f t="shared" si="22"/>
        <v>2022</v>
      </c>
      <c r="H500">
        <v>4</v>
      </c>
      <c r="I500" s="3">
        <f t="shared" si="23"/>
        <v>23</v>
      </c>
      <c r="J500" t="s">
        <v>9275</v>
      </c>
      <c r="K500" t="s">
        <v>11445</v>
      </c>
    </row>
    <row r="501" spans="1:12" x14ac:dyDescent="0.2">
      <c r="A501">
        <v>2506</v>
      </c>
      <c r="B501" t="s">
        <v>2507</v>
      </c>
      <c r="C501" s="9" t="str">
        <f>IFERROR(VLOOKUP(B501,Merged!E:G,3,FALSE),"")</f>
        <v/>
      </c>
      <c r="E501" t="s">
        <v>6587</v>
      </c>
      <c r="F501" t="str">
        <f t="shared" si="21"/>
        <v>200904</v>
      </c>
      <c r="G501">
        <f t="shared" si="22"/>
        <v>2009</v>
      </c>
      <c r="H501">
        <v>4</v>
      </c>
      <c r="I501" s="3">
        <f t="shared" si="23"/>
        <v>27</v>
      </c>
      <c r="J501" t="s">
        <v>8600</v>
      </c>
      <c r="K501" t="s">
        <v>11445</v>
      </c>
    </row>
    <row r="502" spans="1:12" x14ac:dyDescent="0.2">
      <c r="A502">
        <v>6527</v>
      </c>
      <c r="B502" t="s">
        <v>6528</v>
      </c>
      <c r="C502" s="9" t="str">
        <f>IFERROR(VLOOKUP(B502,Merged!E:G,3,FALSE),"")</f>
        <v/>
      </c>
      <c r="E502" t="s">
        <v>6608</v>
      </c>
      <c r="F502" t="str">
        <f t="shared" si="21"/>
        <v>200104</v>
      </c>
      <c r="G502">
        <f t="shared" si="22"/>
        <v>2001</v>
      </c>
      <c r="H502">
        <v>4</v>
      </c>
      <c r="I502" s="3">
        <f t="shared" si="23"/>
        <v>48</v>
      </c>
      <c r="J502" t="s">
        <v>11414</v>
      </c>
      <c r="K502" t="s">
        <v>11443</v>
      </c>
    </row>
    <row r="503" spans="1:12" x14ac:dyDescent="0.2">
      <c r="A503">
        <v>2768</v>
      </c>
      <c r="B503" t="s">
        <v>2769</v>
      </c>
      <c r="C503" s="9" t="str">
        <f>IFERROR(VLOOKUP(B503,Merged!E:G,3,FALSE),"")</f>
        <v/>
      </c>
      <c r="E503" t="s">
        <v>6609</v>
      </c>
      <c r="F503" t="str">
        <f t="shared" si="21"/>
        <v>200710</v>
      </c>
      <c r="G503">
        <f t="shared" si="22"/>
        <v>2007</v>
      </c>
      <c r="H503">
        <v>10</v>
      </c>
      <c r="I503" s="3">
        <f t="shared" si="23"/>
        <v>49</v>
      </c>
      <c r="J503" t="s">
        <v>8809</v>
      </c>
      <c r="K503" t="s">
        <v>11444</v>
      </c>
      <c r="L503" t="s">
        <v>11615</v>
      </c>
    </row>
    <row r="504" spans="1:12" x14ac:dyDescent="0.2">
      <c r="A504">
        <v>5359</v>
      </c>
      <c r="B504" t="s">
        <v>5360</v>
      </c>
      <c r="C504" s="9" t="str">
        <f>IFERROR(VLOOKUP(B504,Merged!E:G,3,FALSE),"")</f>
        <v/>
      </c>
      <c r="E504" t="s">
        <v>6640</v>
      </c>
      <c r="F504" t="str">
        <f t="shared" si="21"/>
        <v>200810</v>
      </c>
      <c r="G504">
        <f t="shared" si="22"/>
        <v>2008</v>
      </c>
      <c r="H504">
        <v>10</v>
      </c>
      <c r="I504" s="3">
        <f t="shared" si="23"/>
        <v>80</v>
      </c>
      <c r="J504" t="s">
        <v>10550</v>
      </c>
      <c r="K504" t="s">
        <v>11442</v>
      </c>
      <c r="L504" t="s">
        <v>14491</v>
      </c>
    </row>
    <row r="505" spans="1:12" x14ac:dyDescent="0.2">
      <c r="A505" s="4">
        <v>2073</v>
      </c>
      <c r="B505" s="4" t="s">
        <v>2074</v>
      </c>
      <c r="C505" s="4" t="str">
        <f>IFERROR(VLOOKUP(B505,Merged!E:G,3,FALSE),"")</f>
        <v/>
      </c>
      <c r="D505" s="10" t="s">
        <v>15126</v>
      </c>
      <c r="E505" s="4" t="s">
        <v>6634</v>
      </c>
      <c r="F505" s="4" t="str">
        <f t="shared" si="21"/>
        <v>201204</v>
      </c>
      <c r="G505" s="4">
        <f t="shared" si="22"/>
        <v>2012</v>
      </c>
      <c r="H505" s="4">
        <v>4</v>
      </c>
      <c r="I505" s="5">
        <f t="shared" si="23"/>
        <v>74</v>
      </c>
      <c r="J505" s="4" t="s">
        <v>8287</v>
      </c>
      <c r="K505" s="4" t="s">
        <v>11444</v>
      </c>
      <c r="L505" s="4" t="s">
        <v>11594</v>
      </c>
    </row>
    <row r="506" spans="1:12" x14ac:dyDescent="0.2">
      <c r="A506" s="4">
        <v>4396</v>
      </c>
      <c r="B506" s="4" t="s">
        <v>4397</v>
      </c>
      <c r="C506" s="4" t="str">
        <f>IFERROR(VLOOKUP(B506,Merged!E:G,3,FALSE),"")</f>
        <v/>
      </c>
      <c r="D506" s="10" t="s">
        <v>15126</v>
      </c>
      <c r="E506" s="4" t="s">
        <v>6637</v>
      </c>
      <c r="F506" s="4" t="str">
        <f t="shared" si="21"/>
        <v>201410</v>
      </c>
      <c r="G506" s="4">
        <f t="shared" si="22"/>
        <v>2014</v>
      </c>
      <c r="H506" s="4">
        <v>10</v>
      </c>
      <c r="I506" s="5">
        <f t="shared" si="23"/>
        <v>77</v>
      </c>
      <c r="J506" s="4" t="s">
        <v>8287</v>
      </c>
      <c r="K506" s="4" t="s">
        <v>11444</v>
      </c>
      <c r="L506" s="4" t="s">
        <v>11594</v>
      </c>
    </row>
    <row r="507" spans="1:12" x14ac:dyDescent="0.2">
      <c r="A507" s="4">
        <v>155</v>
      </c>
      <c r="B507" s="4" t="s">
        <v>158</v>
      </c>
      <c r="C507" s="4" t="str">
        <f>IFERROR(VLOOKUP(B507,Merged!E:G,3,FALSE),"")</f>
        <v/>
      </c>
      <c r="D507" s="10" t="s">
        <v>15126</v>
      </c>
      <c r="E507" s="4" t="s">
        <v>6635</v>
      </c>
      <c r="F507" s="4" t="str">
        <f t="shared" si="21"/>
        <v>202410</v>
      </c>
      <c r="G507" s="4">
        <f t="shared" si="22"/>
        <v>2024</v>
      </c>
      <c r="H507" s="4">
        <v>10</v>
      </c>
      <c r="I507" s="5">
        <f t="shared" si="23"/>
        <v>75</v>
      </c>
      <c r="J507" s="4" t="s">
        <v>6792</v>
      </c>
      <c r="K507" s="4" t="s">
        <v>11444</v>
      </c>
      <c r="L507" s="4" t="s">
        <v>11594</v>
      </c>
    </row>
    <row r="508" spans="1:12" x14ac:dyDescent="0.2">
      <c r="A508">
        <v>5755</v>
      </c>
      <c r="B508" t="s">
        <v>5756</v>
      </c>
      <c r="C508" s="9" t="str">
        <f>IFERROR(VLOOKUP(B508,Merged!E:G,3,FALSE),"")</f>
        <v/>
      </c>
      <c r="E508" t="s">
        <v>6636</v>
      </c>
      <c r="F508" t="str">
        <f t="shared" si="21"/>
        <v>200604</v>
      </c>
      <c r="G508">
        <f t="shared" si="22"/>
        <v>2006</v>
      </c>
      <c r="H508">
        <v>4</v>
      </c>
      <c r="I508" s="3">
        <f t="shared" si="23"/>
        <v>76</v>
      </c>
      <c r="J508" t="s">
        <v>10821</v>
      </c>
      <c r="K508" t="s">
        <v>11445</v>
      </c>
      <c r="L508" t="s">
        <v>11451</v>
      </c>
    </row>
    <row r="509" spans="1:12" x14ac:dyDescent="0.2">
      <c r="A509" s="4">
        <v>637</v>
      </c>
      <c r="B509" s="4" t="s">
        <v>640</v>
      </c>
      <c r="C509" s="4" t="str">
        <f>IFERROR(VLOOKUP(B509,Merged!E:G,3,FALSE),"")</f>
        <v/>
      </c>
      <c r="D509" s="10" t="s">
        <v>15126</v>
      </c>
      <c r="E509" s="4" t="s">
        <v>6637</v>
      </c>
      <c r="F509" s="4" t="str">
        <f t="shared" si="21"/>
        <v>202110</v>
      </c>
      <c r="G509" s="4">
        <f t="shared" si="22"/>
        <v>2021</v>
      </c>
      <c r="H509" s="4">
        <v>10</v>
      </c>
      <c r="I509" s="5">
        <f t="shared" si="23"/>
        <v>77</v>
      </c>
      <c r="J509" s="4" t="s">
        <v>7236</v>
      </c>
      <c r="K509" s="4" t="s">
        <v>11443</v>
      </c>
      <c r="L509" s="4" t="s">
        <v>11596</v>
      </c>
    </row>
    <row r="510" spans="1:12" x14ac:dyDescent="0.2">
      <c r="A510" s="4">
        <v>157</v>
      </c>
      <c r="B510" s="4" t="s">
        <v>160</v>
      </c>
      <c r="C510" s="4" t="str">
        <f>IFERROR(VLOOKUP(B510,Merged!E:G,3,FALSE),"")</f>
        <v/>
      </c>
      <c r="D510" s="10" t="s">
        <v>15126</v>
      </c>
      <c r="E510" s="4" t="s">
        <v>6637</v>
      </c>
      <c r="F510" s="4" t="str">
        <f t="shared" si="21"/>
        <v>202410</v>
      </c>
      <c r="G510" s="4">
        <f t="shared" si="22"/>
        <v>2024</v>
      </c>
      <c r="H510" s="4">
        <v>10</v>
      </c>
      <c r="I510" s="5">
        <f t="shared" si="23"/>
        <v>77</v>
      </c>
      <c r="J510" s="4" t="s">
        <v>6794</v>
      </c>
      <c r="K510" s="4" t="s">
        <v>11443</v>
      </c>
      <c r="L510" s="4" t="s">
        <v>11596</v>
      </c>
    </row>
    <row r="511" spans="1:12" x14ac:dyDescent="0.2">
      <c r="A511">
        <v>1237</v>
      </c>
      <c r="B511" t="s">
        <v>1240</v>
      </c>
      <c r="C511" s="9">
        <f>IFERROR(VLOOKUP(B511,Merged!E:G,3,FALSE),"")</f>
        <v>12</v>
      </c>
      <c r="E511" t="s">
        <v>6597</v>
      </c>
      <c r="F511" t="str">
        <f t="shared" si="21"/>
        <v>201704</v>
      </c>
      <c r="G511">
        <f t="shared" si="22"/>
        <v>2017</v>
      </c>
      <c r="H511">
        <v>4</v>
      </c>
      <c r="I511" s="3">
        <f t="shared" si="23"/>
        <v>37</v>
      </c>
      <c r="J511" t="s">
        <v>7694</v>
      </c>
      <c r="K511" t="s">
        <v>11445</v>
      </c>
      <c r="L511" t="s">
        <v>12371</v>
      </c>
    </row>
    <row r="512" spans="1:12" x14ac:dyDescent="0.2">
      <c r="A512">
        <v>1716</v>
      </c>
      <c r="B512" t="s">
        <v>1717</v>
      </c>
      <c r="C512" s="9" t="str">
        <f>IFERROR(VLOOKUP(B512,Merged!E:G,3,FALSE),"")</f>
        <v/>
      </c>
      <c r="E512" t="s">
        <v>6597</v>
      </c>
      <c r="F512" t="str">
        <f t="shared" si="21"/>
        <v>201404</v>
      </c>
      <c r="G512">
        <f t="shared" si="22"/>
        <v>2014</v>
      </c>
      <c r="H512">
        <v>4</v>
      </c>
      <c r="I512" s="3">
        <f t="shared" si="23"/>
        <v>37</v>
      </c>
      <c r="J512" t="s">
        <v>8041</v>
      </c>
      <c r="K512" t="s">
        <v>11445</v>
      </c>
      <c r="L512" t="s">
        <v>12655</v>
      </c>
    </row>
    <row r="513" spans="1:12" x14ac:dyDescent="0.2">
      <c r="A513">
        <v>2710</v>
      </c>
      <c r="B513" t="s">
        <v>2711</v>
      </c>
      <c r="C513" s="9" t="str">
        <f>IFERROR(VLOOKUP(B513,Merged!E:G,3,FALSE),"")</f>
        <v/>
      </c>
      <c r="E513" t="s">
        <v>6631</v>
      </c>
      <c r="F513" t="str">
        <f t="shared" si="21"/>
        <v>200804</v>
      </c>
      <c r="G513">
        <f t="shared" si="22"/>
        <v>2008</v>
      </c>
      <c r="H513">
        <v>4</v>
      </c>
      <c r="I513" s="3">
        <f t="shared" si="23"/>
        <v>71</v>
      </c>
      <c r="J513" t="s">
        <v>8766</v>
      </c>
      <c r="K513" t="s">
        <v>11445</v>
      </c>
      <c r="L513" t="s">
        <v>13203</v>
      </c>
    </row>
    <row r="514" spans="1:12" x14ac:dyDescent="0.2">
      <c r="A514">
        <v>5355</v>
      </c>
      <c r="B514" t="s">
        <v>5356</v>
      </c>
      <c r="C514" s="9" t="str">
        <f>IFERROR(VLOOKUP(B514,Merged!E:G,3,FALSE),"")</f>
        <v/>
      </c>
      <c r="E514" t="s">
        <v>6636</v>
      </c>
      <c r="F514" t="str">
        <f t="shared" ref="F514:F577" si="24">TEXT($G514,"0000") &amp; TEXT($H514,"00")</f>
        <v>200810</v>
      </c>
      <c r="G514">
        <f t="shared" ref="G514:G577" si="25">IFERROR(
  IF(ISNUMBER(SEARCH("平成",B514)),
     1988 + VALUE(MID(B514, SEARCH("平成",B514) + 2, FIND("年", B514) - SEARCH("平成",B514) - 2)),
  IF(ISNUMBER(SEARCH("令和元年",B514)),
     2019,
  IF(ISNUMBER(SEARCH("令和",B514)),
     2018 + VALUE(MID(B514, SEARCH("令和",B514) + 2, FIND("年", B514) - SEARCH("令和",B514) - 2)),
  ""))),
"")</f>
        <v>2008</v>
      </c>
      <c r="H514">
        <v>10</v>
      </c>
      <c r="I514" s="3">
        <f t="shared" ref="I514:I577" si="26">VALUE(RIGHT($E514,LEN($E514)-1))</f>
        <v>76</v>
      </c>
      <c r="J514" t="s">
        <v>10547</v>
      </c>
      <c r="K514" t="s">
        <v>11444</v>
      </c>
      <c r="L514" t="s">
        <v>13118</v>
      </c>
    </row>
    <row r="515" spans="1:12" x14ac:dyDescent="0.2">
      <c r="A515">
        <v>5328</v>
      </c>
      <c r="B515" t="s">
        <v>5329</v>
      </c>
      <c r="C515" s="9" t="str">
        <f>IFERROR(VLOOKUP(B515,Merged!E:G,3,FALSE),"")</f>
        <v/>
      </c>
      <c r="E515" t="s">
        <v>6609</v>
      </c>
      <c r="F515" t="str">
        <f t="shared" si="24"/>
        <v>200810</v>
      </c>
      <c r="G515">
        <f t="shared" si="25"/>
        <v>2008</v>
      </c>
      <c r="H515">
        <v>10</v>
      </c>
      <c r="I515" s="3">
        <f t="shared" si="26"/>
        <v>49</v>
      </c>
      <c r="J515" t="s">
        <v>10528</v>
      </c>
      <c r="K515" t="s">
        <v>11445</v>
      </c>
      <c r="L515" t="s">
        <v>14473</v>
      </c>
    </row>
    <row r="516" spans="1:12" x14ac:dyDescent="0.2">
      <c r="A516">
        <v>5094</v>
      </c>
      <c r="B516" t="s">
        <v>5095</v>
      </c>
      <c r="C516" s="9" t="str">
        <f>IFERROR(VLOOKUP(B516,Merged!E:G,3,FALSE),"")</f>
        <v/>
      </c>
      <c r="E516" t="s">
        <v>6615</v>
      </c>
      <c r="F516" t="str">
        <f t="shared" si="24"/>
        <v>201004</v>
      </c>
      <c r="G516">
        <f t="shared" si="25"/>
        <v>2010</v>
      </c>
      <c r="H516">
        <v>4</v>
      </c>
      <c r="I516" s="3">
        <f t="shared" si="26"/>
        <v>55</v>
      </c>
      <c r="J516" t="s">
        <v>10370</v>
      </c>
      <c r="K516" t="s">
        <v>11445</v>
      </c>
      <c r="L516" t="s">
        <v>14370</v>
      </c>
    </row>
    <row r="517" spans="1:12" x14ac:dyDescent="0.2">
      <c r="A517">
        <v>6534</v>
      </c>
      <c r="B517" t="s">
        <v>6535</v>
      </c>
      <c r="C517" s="9" t="str">
        <f>IFERROR(VLOOKUP(B517,Merged!E:G,3,FALSE),"")</f>
        <v/>
      </c>
      <c r="E517" t="s">
        <v>6615</v>
      </c>
      <c r="F517" t="str">
        <f t="shared" si="24"/>
        <v>200104</v>
      </c>
      <c r="G517">
        <f t="shared" si="25"/>
        <v>2001</v>
      </c>
      <c r="H517">
        <v>4</v>
      </c>
      <c r="I517" s="3">
        <f t="shared" si="26"/>
        <v>55</v>
      </c>
      <c r="J517" t="s">
        <v>11419</v>
      </c>
      <c r="K517" t="s">
        <v>11445</v>
      </c>
      <c r="L517" t="s">
        <v>15098</v>
      </c>
    </row>
    <row r="518" spans="1:12" x14ac:dyDescent="0.2">
      <c r="A518">
        <v>2078</v>
      </c>
      <c r="B518" t="s">
        <v>2079</v>
      </c>
      <c r="C518" s="9">
        <f>IFERROR(VLOOKUP(B518,Merged!E:G,3,FALSE),"")</f>
        <v>30</v>
      </c>
      <c r="E518" t="s">
        <v>6639</v>
      </c>
      <c r="F518" t="str">
        <f t="shared" si="24"/>
        <v>201204</v>
      </c>
      <c r="G518">
        <f t="shared" si="25"/>
        <v>2012</v>
      </c>
      <c r="H518">
        <v>4</v>
      </c>
      <c r="I518" s="3">
        <f t="shared" si="26"/>
        <v>79</v>
      </c>
      <c r="J518" t="s">
        <v>8292</v>
      </c>
      <c r="K518" t="s">
        <v>11442</v>
      </c>
      <c r="L518" t="s">
        <v>11924</v>
      </c>
    </row>
    <row r="519" spans="1:12" x14ac:dyDescent="0.2">
      <c r="A519">
        <v>4557</v>
      </c>
      <c r="B519" t="s">
        <v>4558</v>
      </c>
      <c r="C519" s="9" t="str">
        <f>IFERROR(VLOOKUP(B519,Merged!E:G,3,FALSE),"")</f>
        <v/>
      </c>
      <c r="E519" t="s">
        <v>6638</v>
      </c>
      <c r="F519" t="str">
        <f t="shared" si="24"/>
        <v>201310</v>
      </c>
      <c r="G519">
        <f t="shared" si="25"/>
        <v>2013</v>
      </c>
      <c r="H519">
        <v>10</v>
      </c>
      <c r="I519" s="3">
        <f t="shared" si="26"/>
        <v>78</v>
      </c>
      <c r="J519" t="s">
        <v>10053</v>
      </c>
      <c r="K519" t="s">
        <v>11442</v>
      </c>
      <c r="L519" t="s">
        <v>11924</v>
      </c>
    </row>
    <row r="520" spans="1:12" x14ac:dyDescent="0.2">
      <c r="A520">
        <v>2317</v>
      </c>
      <c r="B520" t="s">
        <v>2318</v>
      </c>
      <c r="C520" s="9" t="str">
        <f>IFERROR(VLOOKUP(B520,Merged!E:G,3,FALSE),"")</f>
        <v/>
      </c>
      <c r="E520" t="s">
        <v>6638</v>
      </c>
      <c r="F520" t="str">
        <f t="shared" si="24"/>
        <v>201010</v>
      </c>
      <c r="G520">
        <f t="shared" si="25"/>
        <v>2010</v>
      </c>
      <c r="H520">
        <v>10</v>
      </c>
      <c r="I520" s="3">
        <f t="shared" si="26"/>
        <v>78</v>
      </c>
      <c r="J520" t="s">
        <v>8463</v>
      </c>
      <c r="K520" t="s">
        <v>11442</v>
      </c>
      <c r="L520" t="s">
        <v>11924</v>
      </c>
    </row>
    <row r="521" spans="1:12" x14ac:dyDescent="0.2">
      <c r="A521">
        <v>557</v>
      </c>
      <c r="B521" t="s">
        <v>560</v>
      </c>
      <c r="C521" s="9">
        <v>30</v>
      </c>
      <c r="E521" t="s">
        <v>6637</v>
      </c>
      <c r="F521" t="str">
        <f t="shared" si="24"/>
        <v>202204</v>
      </c>
      <c r="G521">
        <f t="shared" si="25"/>
        <v>2022</v>
      </c>
      <c r="H521">
        <v>4</v>
      </c>
      <c r="I521" s="3">
        <f t="shared" si="26"/>
        <v>77</v>
      </c>
      <c r="J521" t="s">
        <v>7167</v>
      </c>
      <c r="K521" t="s">
        <v>11442</v>
      </c>
      <c r="L521" t="s">
        <v>11924</v>
      </c>
    </row>
    <row r="522" spans="1:12" x14ac:dyDescent="0.2">
      <c r="A522">
        <v>3918</v>
      </c>
      <c r="B522" t="s">
        <v>3919</v>
      </c>
      <c r="C522" s="9" t="str">
        <f>IFERROR(VLOOKUP(B522,Merged!E:G,3,FALSE),"")</f>
        <v/>
      </c>
      <c r="E522" t="s">
        <v>6639</v>
      </c>
      <c r="F522" t="str">
        <f t="shared" si="24"/>
        <v>201804</v>
      </c>
      <c r="G522">
        <f t="shared" si="25"/>
        <v>2018</v>
      </c>
      <c r="H522">
        <v>4</v>
      </c>
      <c r="I522" s="3">
        <f t="shared" si="26"/>
        <v>79</v>
      </c>
      <c r="J522" t="s">
        <v>9614</v>
      </c>
      <c r="K522" t="s">
        <v>11442</v>
      </c>
      <c r="L522" t="s">
        <v>11924</v>
      </c>
    </row>
    <row r="523" spans="1:12" x14ac:dyDescent="0.2">
      <c r="A523">
        <v>2319</v>
      </c>
      <c r="B523" t="s">
        <v>2320</v>
      </c>
      <c r="C523" s="9" t="str">
        <f>IFERROR(VLOOKUP(B523,Merged!E:G,3,FALSE),"")</f>
        <v/>
      </c>
      <c r="E523" t="s">
        <v>6640</v>
      </c>
      <c r="F523" t="str">
        <f t="shared" si="24"/>
        <v>201010</v>
      </c>
      <c r="G523">
        <f t="shared" si="25"/>
        <v>2010</v>
      </c>
      <c r="H523">
        <v>10</v>
      </c>
      <c r="I523" s="3">
        <f t="shared" si="26"/>
        <v>80</v>
      </c>
      <c r="J523" t="s">
        <v>8464</v>
      </c>
      <c r="K523" t="s">
        <v>11443</v>
      </c>
      <c r="L523" t="s">
        <v>12976</v>
      </c>
    </row>
    <row r="524" spans="1:12" x14ac:dyDescent="0.2">
      <c r="A524" s="4">
        <v>62</v>
      </c>
      <c r="B524" s="4" t="s">
        <v>66</v>
      </c>
      <c r="C524" s="4" t="str">
        <f>IFERROR(VLOOKUP(B524,Merged!E:G,3,FALSE),"")</f>
        <v/>
      </c>
      <c r="D524" s="6" t="s">
        <v>15125</v>
      </c>
      <c r="E524" s="4" t="s">
        <v>6622</v>
      </c>
      <c r="F524" s="4" t="str">
        <f t="shared" si="24"/>
        <v>202504</v>
      </c>
      <c r="G524" s="4">
        <f t="shared" si="25"/>
        <v>2025</v>
      </c>
      <c r="H524" s="4">
        <v>4</v>
      </c>
      <c r="I524" s="5">
        <f t="shared" si="26"/>
        <v>62</v>
      </c>
      <c r="J524" s="4" t="s">
        <v>6701</v>
      </c>
      <c r="K524" s="4" t="s">
        <v>11443</v>
      </c>
      <c r="L524" s="4" t="s">
        <v>11503</v>
      </c>
    </row>
    <row r="525" spans="1:12" x14ac:dyDescent="0.2">
      <c r="A525" s="4">
        <v>302</v>
      </c>
      <c r="B525" s="4" t="s">
        <v>305</v>
      </c>
      <c r="C525" s="4" t="str">
        <f>IFERROR(VLOOKUP(B525,Merged!E:G,3,FALSE),"")</f>
        <v/>
      </c>
      <c r="D525" s="6" t="s">
        <v>15125</v>
      </c>
      <c r="E525" s="4" t="s">
        <v>6622</v>
      </c>
      <c r="F525" s="4" t="str">
        <f t="shared" si="24"/>
        <v>202310</v>
      </c>
      <c r="G525" s="4">
        <f t="shared" si="25"/>
        <v>2023</v>
      </c>
      <c r="H525" s="4">
        <v>10</v>
      </c>
      <c r="I525" s="5">
        <f t="shared" si="26"/>
        <v>62</v>
      </c>
      <c r="J525" s="4" t="s">
        <v>6701</v>
      </c>
      <c r="K525" s="4" t="s">
        <v>11443</v>
      </c>
      <c r="L525" s="4" t="s">
        <v>11503</v>
      </c>
    </row>
    <row r="526" spans="1:12" x14ac:dyDescent="0.2">
      <c r="A526" s="4">
        <v>942</v>
      </c>
      <c r="B526" s="4" t="s">
        <v>945</v>
      </c>
      <c r="C526" s="4">
        <f>IFERROR(VLOOKUP(B526,Merged!E:G,3,FALSE),"")</f>
        <v>24</v>
      </c>
      <c r="D526" s="6" t="s">
        <v>15125</v>
      </c>
      <c r="E526" s="4" t="s">
        <v>6622</v>
      </c>
      <c r="F526" s="4" t="str">
        <f t="shared" si="24"/>
        <v>201904</v>
      </c>
      <c r="G526" s="4">
        <f t="shared" si="25"/>
        <v>2019</v>
      </c>
      <c r="H526" s="4">
        <v>4</v>
      </c>
      <c r="I526" s="5">
        <f t="shared" si="26"/>
        <v>62</v>
      </c>
      <c r="J526" s="4" t="s">
        <v>6701</v>
      </c>
      <c r="K526" s="4" t="s">
        <v>11443</v>
      </c>
      <c r="L526" s="4" t="s">
        <v>11503</v>
      </c>
    </row>
    <row r="527" spans="1:12" x14ac:dyDescent="0.2">
      <c r="A527" s="4">
        <v>3501</v>
      </c>
      <c r="B527" s="4" t="s">
        <v>3502</v>
      </c>
      <c r="C527" s="4" t="str">
        <f>IFERROR(VLOOKUP(B527,Merged!E:G,3,FALSE),"")</f>
        <v/>
      </c>
      <c r="D527" s="6" t="s">
        <v>15125</v>
      </c>
      <c r="E527" s="4" t="s">
        <v>6622</v>
      </c>
      <c r="F527" s="4" t="str">
        <f t="shared" si="24"/>
        <v>202104</v>
      </c>
      <c r="G527" s="4">
        <f t="shared" si="25"/>
        <v>2021</v>
      </c>
      <c r="H527" s="4">
        <v>4</v>
      </c>
      <c r="I527" s="5">
        <f t="shared" si="26"/>
        <v>62</v>
      </c>
      <c r="J527" s="4" t="s">
        <v>6701</v>
      </c>
      <c r="K527" s="4" t="s">
        <v>11443</v>
      </c>
      <c r="L527" s="4" t="s">
        <v>11503</v>
      </c>
    </row>
    <row r="528" spans="1:12" x14ac:dyDescent="0.2">
      <c r="A528" s="4">
        <v>56</v>
      </c>
      <c r="B528" s="4" t="s">
        <v>60</v>
      </c>
      <c r="C528" s="4" t="str">
        <f>IFERROR(VLOOKUP(B528,Merged!E:G,3,FALSE),"")</f>
        <v/>
      </c>
      <c r="D528" s="6" t="s">
        <v>15125</v>
      </c>
      <c r="E528" s="4" t="s">
        <v>6616</v>
      </c>
      <c r="F528" s="4" t="str">
        <f t="shared" si="24"/>
        <v>202504</v>
      </c>
      <c r="G528" s="4">
        <f t="shared" si="25"/>
        <v>2025</v>
      </c>
      <c r="H528" s="4">
        <v>4</v>
      </c>
      <c r="I528" s="5">
        <f t="shared" si="26"/>
        <v>56</v>
      </c>
      <c r="J528" s="4" t="s">
        <v>6695</v>
      </c>
      <c r="K528" s="4" t="s">
        <v>11445</v>
      </c>
      <c r="L528" s="4"/>
    </row>
    <row r="529" spans="1:12" x14ac:dyDescent="0.2">
      <c r="A529" s="4">
        <v>377</v>
      </c>
      <c r="B529" s="4" t="s">
        <v>380</v>
      </c>
      <c r="C529" s="4" t="str">
        <f>IFERROR(VLOOKUP(B529,Merged!E:G,3,FALSE),"")</f>
        <v/>
      </c>
      <c r="D529" s="6" t="s">
        <v>15125</v>
      </c>
      <c r="E529" s="4" t="s">
        <v>6617</v>
      </c>
      <c r="F529" s="4" t="str">
        <f t="shared" si="24"/>
        <v>202304</v>
      </c>
      <c r="G529" s="4">
        <f t="shared" si="25"/>
        <v>2023</v>
      </c>
      <c r="H529" s="4">
        <v>4</v>
      </c>
      <c r="I529" s="5">
        <f t="shared" si="26"/>
        <v>57</v>
      </c>
      <c r="J529" s="4" t="s">
        <v>6695</v>
      </c>
      <c r="K529" s="4" t="s">
        <v>11445</v>
      </c>
      <c r="L529" s="4"/>
    </row>
    <row r="530" spans="1:12" x14ac:dyDescent="0.2">
      <c r="A530">
        <v>624</v>
      </c>
      <c r="B530" t="s">
        <v>627</v>
      </c>
      <c r="C530" s="9">
        <f>IFERROR(VLOOKUP(B530,Merged!E:G,3,FALSE),"")</f>
        <v>24</v>
      </c>
      <c r="E530" t="s">
        <v>6624</v>
      </c>
      <c r="F530" t="str">
        <f t="shared" si="24"/>
        <v>202110</v>
      </c>
      <c r="G530">
        <f t="shared" si="25"/>
        <v>2021</v>
      </c>
      <c r="H530">
        <v>10</v>
      </c>
      <c r="I530" s="3">
        <f t="shared" si="26"/>
        <v>64</v>
      </c>
      <c r="J530" t="s">
        <v>7227</v>
      </c>
      <c r="K530" t="s">
        <v>11444</v>
      </c>
      <c r="L530" t="s">
        <v>11975</v>
      </c>
    </row>
    <row r="531" spans="1:12" x14ac:dyDescent="0.2">
      <c r="A531">
        <v>800</v>
      </c>
      <c r="B531" t="s">
        <v>803</v>
      </c>
      <c r="C531" s="9" t="str">
        <f>IFERROR(VLOOKUP(B531,Merged!E:G,3,FALSE),"")</f>
        <v/>
      </c>
      <c r="E531" t="s">
        <v>6640</v>
      </c>
      <c r="F531" t="str">
        <f t="shared" si="24"/>
        <v>202010</v>
      </c>
      <c r="G531">
        <f t="shared" si="25"/>
        <v>2020</v>
      </c>
      <c r="H531">
        <v>10</v>
      </c>
      <c r="I531" s="3">
        <f t="shared" si="26"/>
        <v>80</v>
      </c>
      <c r="J531" t="s">
        <v>7373</v>
      </c>
      <c r="K531" t="s">
        <v>11445</v>
      </c>
      <c r="L531" t="s">
        <v>11926</v>
      </c>
    </row>
    <row r="532" spans="1:12" x14ac:dyDescent="0.2">
      <c r="A532">
        <v>2478</v>
      </c>
      <c r="B532" t="s">
        <v>2479</v>
      </c>
      <c r="C532" s="9" t="str">
        <f>IFERROR(VLOOKUP(B532,Merged!E:G,3,FALSE),"")</f>
        <v/>
      </c>
      <c r="E532" t="s">
        <v>6639</v>
      </c>
      <c r="F532" t="str">
        <f t="shared" si="24"/>
        <v>200910</v>
      </c>
      <c r="G532">
        <f t="shared" si="25"/>
        <v>2009</v>
      </c>
      <c r="H532">
        <v>10</v>
      </c>
      <c r="I532" s="3">
        <f t="shared" si="26"/>
        <v>79</v>
      </c>
      <c r="J532" t="s">
        <v>7373</v>
      </c>
      <c r="K532" t="s">
        <v>11445</v>
      </c>
      <c r="L532" t="s">
        <v>11926</v>
      </c>
    </row>
    <row r="533" spans="1:12" x14ac:dyDescent="0.2">
      <c r="A533">
        <v>4558</v>
      </c>
      <c r="B533" t="s">
        <v>4559</v>
      </c>
      <c r="C533" s="9" t="str">
        <f>IFERROR(VLOOKUP(B533,Merged!E:G,3,FALSE),"")</f>
        <v/>
      </c>
      <c r="E533" t="s">
        <v>6639</v>
      </c>
      <c r="F533" t="str">
        <f t="shared" si="24"/>
        <v>201310</v>
      </c>
      <c r="G533">
        <f t="shared" si="25"/>
        <v>2013</v>
      </c>
      <c r="H533">
        <v>10</v>
      </c>
      <c r="I533" s="3">
        <f t="shared" si="26"/>
        <v>79</v>
      </c>
      <c r="J533" t="s">
        <v>7373</v>
      </c>
      <c r="K533" t="s">
        <v>11445</v>
      </c>
      <c r="L533" t="s">
        <v>11926</v>
      </c>
    </row>
    <row r="534" spans="1:12" x14ac:dyDescent="0.2">
      <c r="A534">
        <v>559</v>
      </c>
      <c r="B534" t="s">
        <v>562</v>
      </c>
      <c r="C534" s="9" t="str">
        <f>IFERROR(VLOOKUP(B534,Merged!E:G,3,FALSE),"")</f>
        <v/>
      </c>
      <c r="E534" t="s">
        <v>6639</v>
      </c>
      <c r="F534" t="str">
        <f t="shared" si="24"/>
        <v>202204</v>
      </c>
      <c r="G534">
        <f t="shared" si="25"/>
        <v>2022</v>
      </c>
      <c r="H534">
        <v>4</v>
      </c>
      <c r="I534" s="3">
        <f t="shared" si="26"/>
        <v>79</v>
      </c>
      <c r="J534" t="s">
        <v>7169</v>
      </c>
      <c r="K534" t="s">
        <v>11445</v>
      </c>
      <c r="L534" t="s">
        <v>11926</v>
      </c>
    </row>
    <row r="535" spans="1:12" x14ac:dyDescent="0.2">
      <c r="A535">
        <v>6556</v>
      </c>
      <c r="B535" t="s">
        <v>6557</v>
      </c>
      <c r="C535" s="9" t="str">
        <f>IFERROR(VLOOKUP(B535,Merged!E:G,3,FALSE),"")</f>
        <v/>
      </c>
      <c r="E535" t="s">
        <v>6637</v>
      </c>
      <c r="F535" t="str">
        <f t="shared" si="24"/>
        <v>200104</v>
      </c>
      <c r="G535">
        <f t="shared" si="25"/>
        <v>2001</v>
      </c>
      <c r="H535">
        <v>4</v>
      </c>
      <c r="I535" s="3">
        <f t="shared" si="26"/>
        <v>77</v>
      </c>
      <c r="J535" t="s">
        <v>11438</v>
      </c>
      <c r="K535" t="s">
        <v>11445</v>
      </c>
      <c r="L535" t="s">
        <v>15114</v>
      </c>
    </row>
    <row r="536" spans="1:12" x14ac:dyDescent="0.2">
      <c r="A536">
        <v>478</v>
      </c>
      <c r="B536" t="s">
        <v>481</v>
      </c>
      <c r="C536" s="9">
        <f>IFERROR(VLOOKUP(B536,Merged!E:G,3,FALSE),"")</f>
        <v>30</v>
      </c>
      <c r="E536" t="s">
        <v>6638</v>
      </c>
      <c r="F536" t="str">
        <f t="shared" si="24"/>
        <v>202210</v>
      </c>
      <c r="G536">
        <f t="shared" si="25"/>
        <v>2022</v>
      </c>
      <c r="H536">
        <v>10</v>
      </c>
      <c r="I536" s="3">
        <f t="shared" si="26"/>
        <v>78</v>
      </c>
      <c r="J536" t="s">
        <v>7102</v>
      </c>
      <c r="K536" t="s">
        <v>11445</v>
      </c>
      <c r="L536" t="s">
        <v>11867</v>
      </c>
    </row>
    <row r="537" spans="1:12" x14ac:dyDescent="0.2">
      <c r="A537">
        <v>1598</v>
      </c>
      <c r="B537" t="s">
        <v>1601</v>
      </c>
      <c r="C537" s="9">
        <f>IFERROR(VLOOKUP(B537,Merged!E:G,3,FALSE),"")</f>
        <v>30</v>
      </c>
      <c r="E537" t="s">
        <v>6639</v>
      </c>
      <c r="F537" t="str">
        <f t="shared" si="24"/>
        <v>201504</v>
      </c>
      <c r="G537">
        <f t="shared" si="25"/>
        <v>2015</v>
      </c>
      <c r="H537">
        <v>4</v>
      </c>
      <c r="I537" s="3">
        <f t="shared" si="26"/>
        <v>79</v>
      </c>
      <c r="J537" t="s">
        <v>7956</v>
      </c>
      <c r="K537" t="s">
        <v>11445</v>
      </c>
      <c r="L537" t="s">
        <v>11867</v>
      </c>
    </row>
    <row r="538" spans="1:12" x14ac:dyDescent="0.2">
      <c r="A538">
        <v>1917</v>
      </c>
      <c r="B538" t="s">
        <v>1918</v>
      </c>
      <c r="C538" s="9" t="str">
        <f>IFERROR(VLOOKUP(B538,Merged!E:G,3,FALSE),"")</f>
        <v/>
      </c>
      <c r="E538" t="s">
        <v>6638</v>
      </c>
      <c r="F538" t="str">
        <f t="shared" si="24"/>
        <v>201304</v>
      </c>
      <c r="G538">
        <f t="shared" si="25"/>
        <v>2013</v>
      </c>
      <c r="H538">
        <v>4</v>
      </c>
      <c r="I538" s="3">
        <f t="shared" si="26"/>
        <v>78</v>
      </c>
      <c r="J538" t="s">
        <v>8177</v>
      </c>
      <c r="K538" t="s">
        <v>11445</v>
      </c>
      <c r="L538" t="s">
        <v>11867</v>
      </c>
    </row>
    <row r="539" spans="1:12" x14ac:dyDescent="0.2">
      <c r="A539">
        <v>5117</v>
      </c>
      <c r="B539" t="s">
        <v>5118</v>
      </c>
      <c r="C539" s="9" t="str">
        <f>IFERROR(VLOOKUP(B539,Merged!E:G,3,FALSE),"")</f>
        <v/>
      </c>
      <c r="E539" t="s">
        <v>6638</v>
      </c>
      <c r="F539" t="str">
        <f t="shared" si="24"/>
        <v>201004</v>
      </c>
      <c r="G539">
        <f t="shared" si="25"/>
        <v>2010</v>
      </c>
      <c r="H539">
        <v>4</v>
      </c>
      <c r="I539" s="3">
        <f t="shared" si="26"/>
        <v>78</v>
      </c>
      <c r="J539" t="s">
        <v>8177</v>
      </c>
      <c r="K539" t="s">
        <v>11445</v>
      </c>
      <c r="L539" t="s">
        <v>11867</v>
      </c>
    </row>
    <row r="540" spans="1:12" x14ac:dyDescent="0.2">
      <c r="A540">
        <v>6228</v>
      </c>
      <c r="B540" t="s">
        <v>6229</v>
      </c>
      <c r="C540" s="9" t="str">
        <f>IFERROR(VLOOKUP(B540,Merged!E:G,3,FALSE),"")</f>
        <v/>
      </c>
      <c r="E540" t="s">
        <v>6629</v>
      </c>
      <c r="F540" t="str">
        <f t="shared" si="24"/>
        <v>200304</v>
      </c>
      <c r="G540">
        <f t="shared" si="25"/>
        <v>2003</v>
      </c>
      <c r="H540">
        <v>4</v>
      </c>
      <c r="I540" s="3">
        <f t="shared" si="26"/>
        <v>69</v>
      </c>
      <c r="J540" t="s">
        <v>11163</v>
      </c>
      <c r="K540" t="s">
        <v>11442</v>
      </c>
    </row>
    <row r="541" spans="1:12" x14ac:dyDescent="0.2">
      <c r="A541">
        <v>1869</v>
      </c>
      <c r="B541" t="s">
        <v>1870</v>
      </c>
      <c r="C541" s="9" t="str">
        <f>IFERROR(VLOOKUP(B541,Merged!E:G,3,FALSE),"")</f>
        <v/>
      </c>
      <c r="E541" t="s">
        <v>6590</v>
      </c>
      <c r="F541" t="str">
        <f t="shared" si="24"/>
        <v>201304</v>
      </c>
      <c r="G541">
        <f t="shared" si="25"/>
        <v>2013</v>
      </c>
      <c r="H541">
        <v>4</v>
      </c>
      <c r="I541" s="3">
        <f t="shared" si="26"/>
        <v>30</v>
      </c>
      <c r="J541" t="s">
        <v>8143</v>
      </c>
      <c r="K541" t="s">
        <v>11443</v>
      </c>
      <c r="L541" t="s">
        <v>11469</v>
      </c>
    </row>
    <row r="542" spans="1:12" x14ac:dyDescent="0.2">
      <c r="A542">
        <v>382</v>
      </c>
      <c r="B542" t="s">
        <v>385</v>
      </c>
      <c r="C542" s="9" t="str">
        <f>IFERROR(VLOOKUP(B542,Merged!E:G,3,FALSE),"")</f>
        <v/>
      </c>
      <c r="E542" t="s">
        <v>6622</v>
      </c>
      <c r="F542" t="str">
        <f t="shared" si="24"/>
        <v>202304</v>
      </c>
      <c r="G542">
        <f t="shared" si="25"/>
        <v>2023</v>
      </c>
      <c r="H542">
        <v>4</v>
      </c>
      <c r="I542" s="3">
        <f t="shared" si="26"/>
        <v>62</v>
      </c>
      <c r="J542" t="s">
        <v>7014</v>
      </c>
      <c r="K542" t="s">
        <v>11443</v>
      </c>
      <c r="L542" t="s">
        <v>11793</v>
      </c>
    </row>
    <row r="543" spans="1:12" x14ac:dyDescent="0.2">
      <c r="A543">
        <v>1307</v>
      </c>
      <c r="B543" t="s">
        <v>1310</v>
      </c>
      <c r="C543" s="9">
        <v>9</v>
      </c>
      <c r="E543" t="s">
        <v>6587</v>
      </c>
      <c r="F543" t="str">
        <f t="shared" si="24"/>
        <v>201610</v>
      </c>
      <c r="G543">
        <f t="shared" si="25"/>
        <v>2016</v>
      </c>
      <c r="H543">
        <v>10</v>
      </c>
      <c r="I543" s="3">
        <f t="shared" si="26"/>
        <v>27</v>
      </c>
      <c r="J543" s="9" t="s">
        <v>15678</v>
      </c>
      <c r="K543" t="s">
        <v>11444</v>
      </c>
      <c r="L543" t="s">
        <v>12415</v>
      </c>
    </row>
    <row r="544" spans="1:12" x14ac:dyDescent="0.2">
      <c r="A544">
        <v>1425</v>
      </c>
      <c r="B544" t="s">
        <v>1428</v>
      </c>
      <c r="C544" s="9" t="str">
        <f>IFERROR(VLOOKUP(B544,Merged!E:G,3,FALSE),"")</f>
        <v/>
      </c>
      <c r="E544" t="s">
        <v>6625</v>
      </c>
      <c r="F544" t="str">
        <f t="shared" si="24"/>
        <v>201604</v>
      </c>
      <c r="G544">
        <f t="shared" si="25"/>
        <v>2016</v>
      </c>
      <c r="H544">
        <v>4</v>
      </c>
      <c r="I544" s="3">
        <f t="shared" si="26"/>
        <v>65</v>
      </c>
      <c r="J544" t="s">
        <v>7842</v>
      </c>
      <c r="K544" t="s">
        <v>11445</v>
      </c>
      <c r="L544" t="s">
        <v>12498</v>
      </c>
    </row>
    <row r="545" spans="1:12" x14ac:dyDescent="0.2">
      <c r="A545">
        <v>1744</v>
      </c>
      <c r="B545" t="s">
        <v>1745</v>
      </c>
      <c r="C545" s="9">
        <f>IFERROR(VLOOKUP(B545,Merged!E:G,3,FALSE),"")</f>
        <v>25</v>
      </c>
      <c r="E545" t="s">
        <v>6625</v>
      </c>
      <c r="F545" t="str">
        <f t="shared" si="24"/>
        <v>201404</v>
      </c>
      <c r="G545">
        <f t="shared" si="25"/>
        <v>2014</v>
      </c>
      <c r="H545">
        <v>4</v>
      </c>
      <c r="I545" s="3">
        <f t="shared" si="26"/>
        <v>65</v>
      </c>
      <c r="J545" t="s">
        <v>15673</v>
      </c>
      <c r="K545" t="s">
        <v>11445</v>
      </c>
      <c r="L545" t="s">
        <v>12498</v>
      </c>
    </row>
    <row r="546" spans="1:12" x14ac:dyDescent="0.2">
      <c r="A546">
        <v>314</v>
      </c>
      <c r="B546" t="s">
        <v>317</v>
      </c>
      <c r="C546" s="9" t="str">
        <f>IFERROR(VLOOKUP(B546,Merged!E:G,3,FALSE),"")</f>
        <v/>
      </c>
      <c r="E546" t="s">
        <v>6634</v>
      </c>
      <c r="F546" t="str">
        <f t="shared" si="24"/>
        <v>202310</v>
      </c>
      <c r="G546">
        <f t="shared" si="25"/>
        <v>2023</v>
      </c>
      <c r="H546">
        <v>10</v>
      </c>
      <c r="I546" s="3">
        <f t="shared" si="26"/>
        <v>74</v>
      </c>
      <c r="J546" t="s">
        <v>6948</v>
      </c>
      <c r="K546" t="s">
        <v>11442</v>
      </c>
      <c r="L546" t="s">
        <v>11735</v>
      </c>
    </row>
    <row r="547" spans="1:12" x14ac:dyDescent="0.2">
      <c r="A547">
        <v>3673</v>
      </c>
      <c r="B547" t="s">
        <v>3674</v>
      </c>
      <c r="C547" s="9" t="str">
        <f>IFERROR(VLOOKUP(B547,Merged!E:G,3,FALSE),"")</f>
        <v/>
      </c>
      <c r="E547" t="s">
        <v>6634</v>
      </c>
      <c r="F547" t="str">
        <f t="shared" si="24"/>
        <v>201910</v>
      </c>
      <c r="G547">
        <f t="shared" si="25"/>
        <v>2019</v>
      </c>
      <c r="H547">
        <v>10</v>
      </c>
      <c r="I547" s="3">
        <f t="shared" si="26"/>
        <v>74</v>
      </c>
      <c r="J547" t="s">
        <v>9418</v>
      </c>
      <c r="K547" t="s">
        <v>11442</v>
      </c>
      <c r="L547" t="s">
        <v>13651</v>
      </c>
    </row>
    <row r="548" spans="1:12" x14ac:dyDescent="0.2">
      <c r="A548">
        <v>1102</v>
      </c>
      <c r="B548" t="s">
        <v>1105</v>
      </c>
      <c r="C548" s="9" t="str">
        <f>IFERROR(VLOOKUP(B548,Merged!E:G,3,FALSE),"")</f>
        <v/>
      </c>
      <c r="E548" t="s">
        <v>6622</v>
      </c>
      <c r="F548" t="str">
        <f t="shared" si="24"/>
        <v>201804</v>
      </c>
      <c r="G548">
        <f t="shared" si="25"/>
        <v>2018</v>
      </c>
      <c r="H548">
        <v>4</v>
      </c>
      <c r="I548" s="3">
        <f t="shared" si="26"/>
        <v>62</v>
      </c>
      <c r="J548" t="s">
        <v>7088</v>
      </c>
      <c r="K548" t="s">
        <v>11442</v>
      </c>
      <c r="L548" t="s">
        <v>12290</v>
      </c>
    </row>
    <row r="549" spans="1:12" x14ac:dyDescent="0.2">
      <c r="A549">
        <v>461</v>
      </c>
      <c r="B549" t="s">
        <v>464</v>
      </c>
      <c r="C549" s="9">
        <f>IFERROR(VLOOKUP(B549,Merged!E:G,3,FALSE),"")</f>
        <v>23</v>
      </c>
      <c r="E549" t="s">
        <v>6621</v>
      </c>
      <c r="F549" t="str">
        <f t="shared" si="24"/>
        <v>202210</v>
      </c>
      <c r="G549">
        <f t="shared" si="25"/>
        <v>2022</v>
      </c>
      <c r="H549">
        <v>10</v>
      </c>
      <c r="I549" s="3">
        <f t="shared" si="26"/>
        <v>61</v>
      </c>
      <c r="J549" t="s">
        <v>15679</v>
      </c>
      <c r="K549" t="s">
        <v>11442</v>
      </c>
      <c r="L549" t="s">
        <v>11853</v>
      </c>
    </row>
    <row r="550" spans="1:12" x14ac:dyDescent="0.2">
      <c r="A550">
        <v>861</v>
      </c>
      <c r="B550" t="s">
        <v>864</v>
      </c>
      <c r="C550" s="9">
        <v>23</v>
      </c>
      <c r="E550" t="s">
        <v>6621</v>
      </c>
      <c r="F550" t="str">
        <f t="shared" si="24"/>
        <v>201910</v>
      </c>
      <c r="G550">
        <f t="shared" si="25"/>
        <v>2019</v>
      </c>
      <c r="H550">
        <v>10</v>
      </c>
      <c r="I550" s="3">
        <f t="shared" si="26"/>
        <v>61</v>
      </c>
      <c r="J550" t="s">
        <v>7088</v>
      </c>
      <c r="K550" t="s">
        <v>11442</v>
      </c>
      <c r="L550" t="s">
        <v>11853</v>
      </c>
    </row>
    <row r="551" spans="1:12" x14ac:dyDescent="0.2">
      <c r="A551">
        <v>4860</v>
      </c>
      <c r="B551" t="s">
        <v>4861</v>
      </c>
      <c r="C551" s="9" t="str">
        <f>IFERROR(VLOOKUP(B551,Merged!E:G,3,FALSE),"")</f>
        <v/>
      </c>
      <c r="E551" t="s">
        <v>6621</v>
      </c>
      <c r="F551" t="str">
        <f t="shared" si="24"/>
        <v>201110</v>
      </c>
      <c r="G551">
        <f t="shared" si="25"/>
        <v>2011</v>
      </c>
      <c r="H551">
        <v>10</v>
      </c>
      <c r="I551" s="3">
        <f t="shared" si="26"/>
        <v>61</v>
      </c>
      <c r="J551" t="s">
        <v>7088</v>
      </c>
      <c r="K551" t="s">
        <v>11442</v>
      </c>
      <c r="L551" t="s">
        <v>14262</v>
      </c>
    </row>
    <row r="552" spans="1:12" x14ac:dyDescent="0.2">
      <c r="A552">
        <v>1343</v>
      </c>
      <c r="B552" t="s">
        <v>1346</v>
      </c>
      <c r="C552" s="9">
        <v>24</v>
      </c>
      <c r="E552" t="s">
        <v>6623</v>
      </c>
      <c r="F552" t="str">
        <f t="shared" si="24"/>
        <v>201610</v>
      </c>
      <c r="G552">
        <f t="shared" si="25"/>
        <v>2016</v>
      </c>
      <c r="H552">
        <v>10</v>
      </c>
      <c r="I552" s="3">
        <f t="shared" si="26"/>
        <v>63</v>
      </c>
      <c r="J552" s="9" t="s">
        <v>7773</v>
      </c>
      <c r="K552" t="s">
        <v>11444</v>
      </c>
      <c r="L552" t="s">
        <v>12437</v>
      </c>
    </row>
    <row r="553" spans="1:12" x14ac:dyDescent="0.2">
      <c r="A553">
        <v>3742</v>
      </c>
      <c r="B553" t="s">
        <v>3743</v>
      </c>
      <c r="C553" s="9" t="str">
        <f>IFERROR(VLOOKUP(B553,Merged!E:G,3,FALSE),"")</f>
        <v/>
      </c>
      <c r="E553" t="s">
        <v>6623</v>
      </c>
      <c r="F553" t="str">
        <f t="shared" si="24"/>
        <v>201904</v>
      </c>
      <c r="G553">
        <f t="shared" si="25"/>
        <v>2019</v>
      </c>
      <c r="H553">
        <v>4</v>
      </c>
      <c r="I553" s="3">
        <f t="shared" si="26"/>
        <v>63</v>
      </c>
      <c r="J553" t="s">
        <v>7773</v>
      </c>
      <c r="K553" t="s">
        <v>11444</v>
      </c>
      <c r="L553" t="s">
        <v>12437</v>
      </c>
    </row>
    <row r="554" spans="1:12" x14ac:dyDescent="0.2">
      <c r="A554">
        <v>4572</v>
      </c>
      <c r="B554" t="s">
        <v>4573</v>
      </c>
      <c r="C554" s="9" t="str">
        <f>IFERROR(VLOOKUP(B554,Merged!E:G,3,FALSE),"")</f>
        <v/>
      </c>
      <c r="E554" t="s">
        <v>6573</v>
      </c>
      <c r="F554" t="str">
        <f t="shared" si="24"/>
        <v>201304</v>
      </c>
      <c r="G554">
        <f t="shared" si="25"/>
        <v>2013</v>
      </c>
      <c r="H554">
        <v>4</v>
      </c>
      <c r="I554" s="3">
        <f t="shared" si="26"/>
        <v>13</v>
      </c>
      <c r="J554" t="s">
        <v>10062</v>
      </c>
      <c r="K554" t="s">
        <v>11442</v>
      </c>
      <c r="L554" t="s">
        <v>14132</v>
      </c>
    </row>
    <row r="555" spans="1:12" x14ac:dyDescent="0.2">
      <c r="A555">
        <v>4701</v>
      </c>
      <c r="B555" t="s">
        <v>4702</v>
      </c>
      <c r="C555" s="9" t="str">
        <f>IFERROR(VLOOKUP(B555,Merged!E:G,3,FALSE),"")</f>
        <v/>
      </c>
      <c r="E555" t="s">
        <v>6622</v>
      </c>
      <c r="F555" t="str">
        <f t="shared" si="24"/>
        <v>201210</v>
      </c>
      <c r="G555">
        <f t="shared" si="25"/>
        <v>2012</v>
      </c>
      <c r="H555">
        <v>10</v>
      </c>
      <c r="I555" s="3">
        <f t="shared" si="26"/>
        <v>62</v>
      </c>
      <c r="J555" t="s">
        <v>10132</v>
      </c>
      <c r="K555" t="s">
        <v>11444</v>
      </c>
      <c r="L555" t="s">
        <v>14183</v>
      </c>
    </row>
    <row r="556" spans="1:12" x14ac:dyDescent="0.2">
      <c r="A556">
        <v>4941</v>
      </c>
      <c r="B556" t="s">
        <v>4942</v>
      </c>
      <c r="C556" s="9" t="str">
        <f>IFERROR(VLOOKUP(B556,Merged!E:G,3,FALSE),"")</f>
        <v/>
      </c>
      <c r="E556" t="s">
        <v>6622</v>
      </c>
      <c r="F556" t="str">
        <f t="shared" si="24"/>
        <v>201106</v>
      </c>
      <c r="G556">
        <f t="shared" si="25"/>
        <v>2011</v>
      </c>
      <c r="H556">
        <v>6</v>
      </c>
      <c r="I556" s="3">
        <f t="shared" si="26"/>
        <v>62</v>
      </c>
      <c r="J556" t="s">
        <v>10276</v>
      </c>
      <c r="K556" t="s">
        <v>11443</v>
      </c>
      <c r="L556" t="s">
        <v>14303</v>
      </c>
    </row>
    <row r="557" spans="1:12" x14ac:dyDescent="0.2">
      <c r="A557">
        <v>543</v>
      </c>
      <c r="B557" t="s">
        <v>546</v>
      </c>
      <c r="C557" s="9">
        <v>23</v>
      </c>
      <c r="E557" t="s">
        <v>6623</v>
      </c>
      <c r="F557" t="str">
        <f t="shared" si="24"/>
        <v>202204</v>
      </c>
      <c r="G557">
        <f t="shared" si="25"/>
        <v>2022</v>
      </c>
      <c r="H557">
        <v>4</v>
      </c>
      <c r="I557" s="3">
        <f t="shared" si="26"/>
        <v>63</v>
      </c>
      <c r="J557" t="s">
        <v>7157</v>
      </c>
      <c r="K557" t="s">
        <v>11444</v>
      </c>
      <c r="L557" t="s">
        <v>11915</v>
      </c>
    </row>
    <row r="558" spans="1:12" x14ac:dyDescent="0.2">
      <c r="A558">
        <v>3821</v>
      </c>
      <c r="B558" t="s">
        <v>3822</v>
      </c>
      <c r="C558" s="9" t="str">
        <f>IFERROR(VLOOKUP(B558,Merged!E:G,3,FALSE),"")</f>
        <v/>
      </c>
      <c r="E558" t="s">
        <v>6622</v>
      </c>
      <c r="F558" t="str">
        <f t="shared" si="24"/>
        <v>201810</v>
      </c>
      <c r="G558">
        <f t="shared" si="25"/>
        <v>2018</v>
      </c>
      <c r="H558">
        <v>10</v>
      </c>
      <c r="I558" s="3">
        <f t="shared" si="26"/>
        <v>62</v>
      </c>
      <c r="J558" t="s">
        <v>8218</v>
      </c>
      <c r="K558" t="s">
        <v>11445</v>
      </c>
      <c r="L558" t="s">
        <v>13745</v>
      </c>
    </row>
    <row r="559" spans="1:12" x14ac:dyDescent="0.2">
      <c r="A559">
        <v>4381</v>
      </c>
      <c r="B559" t="s">
        <v>4382</v>
      </c>
      <c r="C559" s="9" t="str">
        <f>IFERROR(VLOOKUP(B559,Merged!E:G,3,FALSE),"")</f>
        <v/>
      </c>
      <c r="E559" t="s">
        <v>6622</v>
      </c>
      <c r="F559" t="str">
        <f t="shared" si="24"/>
        <v>201410</v>
      </c>
      <c r="G559">
        <f t="shared" si="25"/>
        <v>2014</v>
      </c>
      <c r="H559">
        <v>10</v>
      </c>
      <c r="I559" s="3">
        <f t="shared" si="26"/>
        <v>62</v>
      </c>
      <c r="J559" t="s">
        <v>8218</v>
      </c>
      <c r="K559" t="s">
        <v>11445</v>
      </c>
      <c r="L559" t="s">
        <v>13745</v>
      </c>
    </row>
    <row r="560" spans="1:12" x14ac:dyDescent="0.2">
      <c r="A560">
        <v>5100</v>
      </c>
      <c r="B560" t="s">
        <v>5101</v>
      </c>
      <c r="C560" s="9" t="str">
        <f>IFERROR(VLOOKUP(B560,Merged!E:G,3,FALSE),"")</f>
        <v/>
      </c>
      <c r="E560" t="s">
        <v>6621</v>
      </c>
      <c r="F560" t="str">
        <f t="shared" si="24"/>
        <v>201004</v>
      </c>
      <c r="G560">
        <f t="shared" si="25"/>
        <v>2010</v>
      </c>
      <c r="H560">
        <v>4</v>
      </c>
      <c r="I560" s="3">
        <f t="shared" si="26"/>
        <v>61</v>
      </c>
      <c r="J560" t="s">
        <v>8218</v>
      </c>
      <c r="K560" t="s">
        <v>11445</v>
      </c>
      <c r="L560" t="s">
        <v>13745</v>
      </c>
    </row>
    <row r="561" spans="1:12" x14ac:dyDescent="0.2">
      <c r="A561">
        <v>1981</v>
      </c>
      <c r="B561" t="s">
        <v>1982</v>
      </c>
      <c r="C561" s="9" t="str">
        <f>IFERROR(VLOOKUP(B561,Merged!E:G,3,FALSE),"")</f>
        <v/>
      </c>
      <c r="E561" t="s">
        <v>6622</v>
      </c>
      <c r="F561" t="str">
        <f t="shared" si="24"/>
        <v>201210</v>
      </c>
      <c r="G561">
        <f t="shared" si="25"/>
        <v>2012</v>
      </c>
      <c r="H561">
        <v>10</v>
      </c>
      <c r="I561" s="3">
        <f t="shared" si="26"/>
        <v>62</v>
      </c>
      <c r="J561" t="s">
        <v>8218</v>
      </c>
      <c r="K561" t="s">
        <v>11445</v>
      </c>
      <c r="L561" t="s">
        <v>12796</v>
      </c>
    </row>
    <row r="562" spans="1:12" x14ac:dyDescent="0.2">
      <c r="A562" s="4">
        <v>144</v>
      </c>
      <c r="B562" s="4" t="s">
        <v>147</v>
      </c>
      <c r="C562" s="4">
        <f>IFERROR(VLOOKUP(B562,Merged!E:G,3,FALSE),"")</f>
        <v>24</v>
      </c>
      <c r="D562" s="10" t="s">
        <v>15126</v>
      </c>
      <c r="E562" s="4" t="s">
        <v>6624</v>
      </c>
      <c r="F562" s="4" t="str">
        <f t="shared" si="24"/>
        <v>202410</v>
      </c>
      <c r="G562" s="4">
        <f t="shared" si="25"/>
        <v>2024</v>
      </c>
      <c r="H562" s="4">
        <v>10</v>
      </c>
      <c r="I562" s="5">
        <f t="shared" si="26"/>
        <v>64</v>
      </c>
      <c r="J562" s="4" t="s">
        <v>6781</v>
      </c>
      <c r="K562" s="4" t="s">
        <v>11444</v>
      </c>
      <c r="L562" s="4" t="s">
        <v>11583</v>
      </c>
    </row>
    <row r="563" spans="1:12" x14ac:dyDescent="0.2">
      <c r="A563">
        <v>5181</v>
      </c>
      <c r="B563" t="s">
        <v>5182</v>
      </c>
      <c r="C563" s="9" t="str">
        <f>IFERROR(VLOOKUP(B563,Merged!E:G,3,FALSE),"")</f>
        <v/>
      </c>
      <c r="E563" t="s">
        <v>6622</v>
      </c>
      <c r="F563" t="str">
        <f t="shared" si="24"/>
        <v>200910</v>
      </c>
      <c r="G563">
        <f t="shared" si="25"/>
        <v>2009</v>
      </c>
      <c r="H563">
        <v>10</v>
      </c>
      <c r="I563" s="3">
        <f t="shared" si="26"/>
        <v>62</v>
      </c>
      <c r="J563" t="s">
        <v>10426</v>
      </c>
      <c r="K563" t="s">
        <v>11444</v>
      </c>
      <c r="L563" t="s">
        <v>14411</v>
      </c>
    </row>
    <row r="564" spans="1:12" x14ac:dyDescent="0.2">
      <c r="A564">
        <v>3278</v>
      </c>
      <c r="B564" t="s">
        <v>3279</v>
      </c>
      <c r="C564" s="9" t="str">
        <f>IFERROR(VLOOKUP(B564,Merged!E:G,3,FALSE),"")</f>
        <v/>
      </c>
      <c r="E564" t="s">
        <v>6639</v>
      </c>
      <c r="F564" t="str">
        <f t="shared" si="24"/>
        <v>200404</v>
      </c>
      <c r="G564">
        <f t="shared" si="25"/>
        <v>2004</v>
      </c>
      <c r="H564">
        <v>4</v>
      </c>
      <c r="I564" s="3">
        <f t="shared" si="26"/>
        <v>79</v>
      </c>
      <c r="J564" t="s">
        <v>9202</v>
      </c>
      <c r="K564" t="s">
        <v>11442</v>
      </c>
      <c r="L564" t="s">
        <v>13499</v>
      </c>
    </row>
    <row r="565" spans="1:12" x14ac:dyDescent="0.2">
      <c r="A565">
        <v>1670</v>
      </c>
      <c r="B565" t="s">
        <v>15663</v>
      </c>
      <c r="C565" s="9" t="str">
        <f>IFERROR(VLOOKUP(B565,Merged!E:G,3,FALSE),"")</f>
        <v/>
      </c>
      <c r="E565" t="s">
        <v>15664</v>
      </c>
      <c r="F565" t="str">
        <f t="shared" si="24"/>
        <v>201410</v>
      </c>
      <c r="G565">
        <f t="shared" si="25"/>
        <v>2014</v>
      </c>
      <c r="H565">
        <v>10</v>
      </c>
      <c r="I565" s="3">
        <f t="shared" si="26"/>
        <v>71</v>
      </c>
      <c r="J565" s="9" t="s">
        <v>15666</v>
      </c>
      <c r="K565" t="s">
        <v>15667</v>
      </c>
      <c r="L565" t="s">
        <v>15668</v>
      </c>
    </row>
    <row r="566" spans="1:12" x14ac:dyDescent="0.2">
      <c r="A566">
        <v>3106</v>
      </c>
      <c r="B566" t="s">
        <v>3107</v>
      </c>
      <c r="C566" s="9" t="str">
        <f>IFERROR(VLOOKUP(B566,Merged!E:G,3,FALSE),"")</f>
        <v/>
      </c>
      <c r="E566" t="s">
        <v>6627</v>
      </c>
      <c r="F566" t="str">
        <f t="shared" si="24"/>
        <v>200510</v>
      </c>
      <c r="G566">
        <f t="shared" si="25"/>
        <v>2005</v>
      </c>
      <c r="H566">
        <v>10</v>
      </c>
      <c r="I566" s="3">
        <f t="shared" si="26"/>
        <v>67</v>
      </c>
      <c r="J566" t="s">
        <v>9062</v>
      </c>
      <c r="K566" t="s">
        <v>11443</v>
      </c>
    </row>
    <row r="567" spans="1:12" x14ac:dyDescent="0.2">
      <c r="A567">
        <v>3983</v>
      </c>
      <c r="B567" t="s">
        <v>3984</v>
      </c>
      <c r="C567" s="9" t="str">
        <f>IFERROR(VLOOKUP(B567,Merged!E:G,3,FALSE),"")</f>
        <v/>
      </c>
      <c r="E567" t="s">
        <v>6624</v>
      </c>
      <c r="F567" t="str">
        <f t="shared" si="24"/>
        <v>201704</v>
      </c>
      <c r="G567">
        <f t="shared" si="25"/>
        <v>2017</v>
      </c>
      <c r="H567">
        <v>4</v>
      </c>
      <c r="I567" s="3">
        <f t="shared" si="26"/>
        <v>64</v>
      </c>
      <c r="J567" t="s">
        <v>9661</v>
      </c>
      <c r="K567" t="s">
        <v>11442</v>
      </c>
      <c r="L567" t="s">
        <v>13845</v>
      </c>
    </row>
    <row r="568" spans="1:12" x14ac:dyDescent="0.2">
      <c r="A568">
        <v>4383</v>
      </c>
      <c r="B568" t="s">
        <v>4384</v>
      </c>
      <c r="C568" s="9" t="str">
        <f>IFERROR(VLOOKUP(B568,Merged!E:G,3,FALSE),"")</f>
        <v/>
      </c>
      <c r="E568" t="s">
        <v>6624</v>
      </c>
      <c r="F568" t="str">
        <f t="shared" si="24"/>
        <v>201410</v>
      </c>
      <c r="G568">
        <f t="shared" si="25"/>
        <v>2014</v>
      </c>
      <c r="H568">
        <v>10</v>
      </c>
      <c r="I568" s="3">
        <f t="shared" si="26"/>
        <v>64</v>
      </c>
      <c r="J568" t="s">
        <v>9661</v>
      </c>
      <c r="K568" t="s">
        <v>11442</v>
      </c>
      <c r="L568" t="s">
        <v>13845</v>
      </c>
    </row>
    <row r="569" spans="1:12" x14ac:dyDescent="0.2">
      <c r="A569">
        <v>4519</v>
      </c>
      <c r="B569" t="s">
        <v>4520</v>
      </c>
      <c r="C569" s="9" t="str">
        <f>IFERROR(VLOOKUP(B569,Merged!E:G,3,FALSE),"")</f>
        <v/>
      </c>
      <c r="E569" t="s">
        <v>6600</v>
      </c>
      <c r="F569" t="str">
        <f t="shared" si="24"/>
        <v>201310</v>
      </c>
      <c r="G569">
        <f t="shared" si="25"/>
        <v>2013</v>
      </c>
      <c r="H569">
        <v>10</v>
      </c>
      <c r="I569" s="3">
        <f t="shared" si="26"/>
        <v>40</v>
      </c>
      <c r="J569" t="s">
        <v>9661</v>
      </c>
      <c r="K569" t="s">
        <v>11442</v>
      </c>
      <c r="L569" t="s">
        <v>14116</v>
      </c>
    </row>
    <row r="570" spans="1:12" x14ac:dyDescent="0.2">
      <c r="A570">
        <v>4121</v>
      </c>
      <c r="B570" t="s">
        <v>4122</v>
      </c>
      <c r="C570" s="9" t="str">
        <f>IFERROR(VLOOKUP(B570,Merged!E:G,3,FALSE),"")</f>
        <v/>
      </c>
      <c r="E570" t="s">
        <v>6602</v>
      </c>
      <c r="F570" t="str">
        <f t="shared" si="24"/>
        <v>201604</v>
      </c>
      <c r="G570">
        <f t="shared" si="25"/>
        <v>2016</v>
      </c>
      <c r="H570">
        <v>4</v>
      </c>
      <c r="I570" s="3">
        <f t="shared" si="26"/>
        <v>42</v>
      </c>
      <c r="J570" t="s">
        <v>9760</v>
      </c>
      <c r="K570" t="s">
        <v>11442</v>
      </c>
      <c r="L570" t="s">
        <v>13916</v>
      </c>
    </row>
    <row r="571" spans="1:12" x14ac:dyDescent="0.2">
      <c r="A571">
        <v>2568</v>
      </c>
      <c r="B571" t="s">
        <v>2569</v>
      </c>
      <c r="C571" s="9" t="str">
        <f>IFERROR(VLOOKUP(B571,Merged!E:G,3,FALSE),"")</f>
        <v/>
      </c>
      <c r="E571" t="s">
        <v>6569</v>
      </c>
      <c r="F571" t="str">
        <f t="shared" si="24"/>
        <v>200810</v>
      </c>
      <c r="G571">
        <f t="shared" si="25"/>
        <v>2008</v>
      </c>
      <c r="H571">
        <v>10</v>
      </c>
      <c r="I571" s="3">
        <f t="shared" si="26"/>
        <v>9</v>
      </c>
      <c r="J571" t="s">
        <v>8649</v>
      </c>
      <c r="K571" t="s">
        <v>11443</v>
      </c>
      <c r="L571" t="s">
        <v>13120</v>
      </c>
    </row>
    <row r="572" spans="1:12" x14ac:dyDescent="0.2">
      <c r="A572">
        <v>4392</v>
      </c>
      <c r="B572" t="s">
        <v>4393</v>
      </c>
      <c r="C572" s="9" t="str">
        <f>IFERROR(VLOOKUP(B572,Merged!E:G,3,FALSE),"")</f>
        <v/>
      </c>
      <c r="E572" t="s">
        <v>6633</v>
      </c>
      <c r="F572" t="str">
        <f t="shared" si="24"/>
        <v>201410</v>
      </c>
      <c r="G572">
        <f t="shared" si="25"/>
        <v>2014</v>
      </c>
      <c r="H572">
        <v>10</v>
      </c>
      <c r="I572" s="3">
        <f t="shared" si="26"/>
        <v>73</v>
      </c>
      <c r="J572" t="s">
        <v>9947</v>
      </c>
      <c r="K572" t="s">
        <v>11445</v>
      </c>
      <c r="L572" t="s">
        <v>14056</v>
      </c>
    </row>
    <row r="573" spans="1:12" x14ac:dyDescent="0.2">
      <c r="A573">
        <v>3715</v>
      </c>
      <c r="B573" t="s">
        <v>3716</v>
      </c>
      <c r="C573" s="9" t="str">
        <f>IFERROR(VLOOKUP(B573,Merged!E:G,3,FALSE),"")</f>
        <v/>
      </c>
      <c r="E573" t="s">
        <v>6596</v>
      </c>
      <c r="F573" t="str">
        <f t="shared" si="24"/>
        <v>201904</v>
      </c>
      <c r="G573">
        <f t="shared" si="25"/>
        <v>2019</v>
      </c>
      <c r="H573">
        <v>4</v>
      </c>
      <c r="I573" s="3">
        <f t="shared" si="26"/>
        <v>36</v>
      </c>
      <c r="J573" t="s">
        <v>9455</v>
      </c>
      <c r="K573" t="s">
        <v>11443</v>
      </c>
      <c r="L573" t="s">
        <v>13680</v>
      </c>
    </row>
    <row r="574" spans="1:12" x14ac:dyDescent="0.2">
      <c r="A574">
        <v>506</v>
      </c>
      <c r="B574" t="s">
        <v>509</v>
      </c>
      <c r="C574" s="9" t="str">
        <f>IFERROR(VLOOKUP(B574,Merged!E:G,3,FALSE),"")</f>
        <v/>
      </c>
      <c r="E574" t="s">
        <v>6586</v>
      </c>
      <c r="F574" t="str">
        <f t="shared" si="24"/>
        <v>202204</v>
      </c>
      <c r="G574">
        <f t="shared" si="25"/>
        <v>2022</v>
      </c>
      <c r="H574">
        <v>4</v>
      </c>
      <c r="I574" s="3">
        <f t="shared" si="26"/>
        <v>26</v>
      </c>
      <c r="J574" t="s">
        <v>7123</v>
      </c>
      <c r="K574" t="s">
        <v>11445</v>
      </c>
      <c r="L574" t="s">
        <v>11886</v>
      </c>
    </row>
    <row r="575" spans="1:12" x14ac:dyDescent="0.2">
      <c r="A575">
        <v>2917</v>
      </c>
      <c r="B575" t="s">
        <v>2918</v>
      </c>
      <c r="C575" s="9" t="str">
        <f>IFERROR(VLOOKUP(B575,Merged!E:G,3,FALSE),"")</f>
        <v/>
      </c>
      <c r="E575" t="s">
        <v>6598</v>
      </c>
      <c r="F575" t="str">
        <f t="shared" si="24"/>
        <v>200610</v>
      </c>
      <c r="G575">
        <f t="shared" si="25"/>
        <v>2006</v>
      </c>
      <c r="H575">
        <v>10</v>
      </c>
      <c r="I575" s="3">
        <f t="shared" si="26"/>
        <v>38</v>
      </c>
      <c r="J575" t="s">
        <v>8921</v>
      </c>
      <c r="K575" t="s">
        <v>11443</v>
      </c>
      <c r="L575" t="s">
        <v>13304</v>
      </c>
    </row>
    <row r="576" spans="1:12" x14ac:dyDescent="0.2">
      <c r="A576">
        <v>3248</v>
      </c>
      <c r="B576" t="s">
        <v>3249</v>
      </c>
      <c r="C576" s="9" t="str">
        <f>IFERROR(VLOOKUP(B576,Merged!E:G,3,FALSE),"")</f>
        <v/>
      </c>
      <c r="E576" t="s">
        <v>6609</v>
      </c>
      <c r="F576" t="str">
        <f t="shared" si="24"/>
        <v>200404</v>
      </c>
      <c r="G576">
        <f t="shared" si="25"/>
        <v>2004</v>
      </c>
      <c r="H576">
        <v>4</v>
      </c>
      <c r="I576" s="3">
        <f t="shared" si="26"/>
        <v>49</v>
      </c>
      <c r="J576" t="s">
        <v>8921</v>
      </c>
      <c r="K576" t="s">
        <v>11443</v>
      </c>
      <c r="L576" t="s">
        <v>13304</v>
      </c>
    </row>
    <row r="577" spans="1:12" x14ac:dyDescent="0.2">
      <c r="A577">
        <v>5139</v>
      </c>
      <c r="B577" t="s">
        <v>5140</v>
      </c>
      <c r="C577" s="9" t="str">
        <f>IFERROR(VLOOKUP(B577,Merged!E:G,3,FALSE),"")</f>
        <v/>
      </c>
      <c r="E577" t="s">
        <v>6580</v>
      </c>
      <c r="F577" t="str">
        <f t="shared" si="24"/>
        <v>200910</v>
      </c>
      <c r="G577">
        <f t="shared" si="25"/>
        <v>2009</v>
      </c>
      <c r="H577">
        <v>10</v>
      </c>
      <c r="I577" s="3">
        <f t="shared" si="26"/>
        <v>20</v>
      </c>
      <c r="J577" t="s">
        <v>8921</v>
      </c>
      <c r="K577" t="s">
        <v>11443</v>
      </c>
      <c r="L577" t="s">
        <v>13304</v>
      </c>
    </row>
    <row r="578" spans="1:12" x14ac:dyDescent="0.2">
      <c r="A578">
        <v>6522</v>
      </c>
      <c r="B578" t="s">
        <v>6523</v>
      </c>
      <c r="C578" s="9" t="str">
        <f>IFERROR(VLOOKUP(B578,Merged!E:G,3,FALSE),"")</f>
        <v/>
      </c>
      <c r="E578" t="s">
        <v>6603</v>
      </c>
      <c r="F578" t="str">
        <f t="shared" ref="F578:F641" si="27">TEXT($G578,"0000") &amp; TEXT($H578,"00")</f>
        <v>200104</v>
      </c>
      <c r="G578">
        <f t="shared" ref="G578:G641" si="28">IFERROR(
  IF(ISNUMBER(SEARCH("平成",B578)),
     1988 + VALUE(MID(B578, SEARCH("平成",B578) + 2, FIND("年", B578) - SEARCH("平成",B578) - 2)),
  IF(ISNUMBER(SEARCH("令和元年",B578)),
     2019,
  IF(ISNUMBER(SEARCH("令和",B578)),
     2018 + VALUE(MID(B578, SEARCH("令和",B578) + 2, FIND("年", B578) - SEARCH("令和",B578) - 2)),
  ""))),
"")</f>
        <v>2001</v>
      </c>
      <c r="H578">
        <v>4</v>
      </c>
      <c r="I578" s="3">
        <f t="shared" ref="I578:I641" si="29">VALUE(RIGHT($E578,LEN($E578)-1))</f>
        <v>43</v>
      </c>
      <c r="J578" t="s">
        <v>11410</v>
      </c>
      <c r="K578" t="s">
        <v>11445</v>
      </c>
      <c r="L578" t="s">
        <v>14583</v>
      </c>
    </row>
    <row r="579" spans="1:12" x14ac:dyDescent="0.2">
      <c r="A579">
        <v>5558</v>
      </c>
      <c r="B579" t="s">
        <v>5559</v>
      </c>
      <c r="C579" s="9" t="str">
        <f>IFERROR(VLOOKUP(B579,Merged!E:G,3,FALSE),"")</f>
        <v/>
      </c>
      <c r="E579" t="s">
        <v>6599</v>
      </c>
      <c r="F579" t="str">
        <f t="shared" si="27"/>
        <v>200704</v>
      </c>
      <c r="G579">
        <f t="shared" si="28"/>
        <v>2007</v>
      </c>
      <c r="H579">
        <v>4</v>
      </c>
      <c r="I579" s="3">
        <f t="shared" si="29"/>
        <v>39</v>
      </c>
      <c r="J579" t="s">
        <v>10683</v>
      </c>
      <c r="K579" t="s">
        <v>11444</v>
      </c>
      <c r="L579" t="s">
        <v>14583</v>
      </c>
    </row>
    <row r="580" spans="1:12" x14ac:dyDescent="0.2">
      <c r="A580">
        <v>5735</v>
      </c>
      <c r="B580" t="s">
        <v>5736</v>
      </c>
      <c r="C580" s="9" t="str">
        <f>IFERROR(VLOOKUP(B580,Merged!E:G,3,FALSE),"")</f>
        <v/>
      </c>
      <c r="E580" t="s">
        <v>6616</v>
      </c>
      <c r="F580" t="str">
        <f t="shared" si="27"/>
        <v>200604</v>
      </c>
      <c r="G580">
        <f t="shared" si="28"/>
        <v>2006</v>
      </c>
      <c r="H580">
        <v>4</v>
      </c>
      <c r="I580" s="3">
        <f t="shared" si="29"/>
        <v>56</v>
      </c>
      <c r="J580" t="s">
        <v>10804</v>
      </c>
      <c r="K580" t="s">
        <v>11444</v>
      </c>
      <c r="L580" t="s">
        <v>14669</v>
      </c>
    </row>
    <row r="581" spans="1:12" x14ac:dyDescent="0.2">
      <c r="A581">
        <v>6104</v>
      </c>
      <c r="B581" t="s">
        <v>6105</v>
      </c>
      <c r="C581" s="9" t="str">
        <f>IFERROR(VLOOKUP(B581,Merged!E:G,3,FALSE),"")</f>
        <v/>
      </c>
      <c r="E581" t="s">
        <v>6585</v>
      </c>
      <c r="F581" t="str">
        <f t="shared" si="27"/>
        <v>200310</v>
      </c>
      <c r="G581">
        <f t="shared" si="28"/>
        <v>2003</v>
      </c>
      <c r="H581">
        <v>10</v>
      </c>
      <c r="I581" s="3">
        <f t="shared" si="29"/>
        <v>25</v>
      </c>
      <c r="J581" t="s">
        <v>11070</v>
      </c>
      <c r="K581" t="s">
        <v>11445</v>
      </c>
      <c r="L581" t="s">
        <v>14853</v>
      </c>
    </row>
    <row r="582" spans="1:12" x14ac:dyDescent="0.2">
      <c r="A582">
        <v>6345</v>
      </c>
      <c r="B582" t="s">
        <v>6346</v>
      </c>
      <c r="C582" s="9" t="str">
        <f>IFERROR(VLOOKUP(B582,Merged!E:G,3,FALSE),"")</f>
        <v/>
      </c>
      <c r="E582" t="s">
        <v>6586</v>
      </c>
      <c r="F582" t="str">
        <f t="shared" si="27"/>
        <v>200204</v>
      </c>
      <c r="G582">
        <f t="shared" si="28"/>
        <v>2002</v>
      </c>
      <c r="H582">
        <v>4</v>
      </c>
      <c r="I582" s="3">
        <f t="shared" si="29"/>
        <v>26</v>
      </c>
      <c r="J582" t="s">
        <v>11266</v>
      </c>
      <c r="K582" t="s">
        <v>11442</v>
      </c>
      <c r="L582" t="s">
        <v>14983</v>
      </c>
    </row>
    <row r="583" spans="1:12" x14ac:dyDescent="0.2">
      <c r="A583">
        <v>6504</v>
      </c>
      <c r="B583" t="s">
        <v>6505</v>
      </c>
      <c r="C583" s="9" t="str">
        <f>IFERROR(VLOOKUP(B583,Merged!E:G,3,FALSE),"")</f>
        <v/>
      </c>
      <c r="E583" t="s">
        <v>6585</v>
      </c>
      <c r="F583" t="str">
        <f t="shared" si="27"/>
        <v>200104</v>
      </c>
      <c r="G583">
        <f t="shared" si="28"/>
        <v>2001</v>
      </c>
      <c r="H583">
        <v>4</v>
      </c>
      <c r="I583" s="3">
        <f t="shared" si="29"/>
        <v>25</v>
      </c>
      <c r="J583" t="s">
        <v>11393</v>
      </c>
      <c r="K583" t="s">
        <v>11442</v>
      </c>
      <c r="L583" t="s">
        <v>15081</v>
      </c>
    </row>
    <row r="584" spans="1:12" x14ac:dyDescent="0.2">
      <c r="A584">
        <v>5783</v>
      </c>
      <c r="B584" t="s">
        <v>5784</v>
      </c>
      <c r="C584" s="9" t="str">
        <f>IFERROR(VLOOKUP(B584,Merged!E:G,3,FALSE),"")</f>
        <v/>
      </c>
      <c r="E584" t="s">
        <v>6584</v>
      </c>
      <c r="F584" t="str">
        <f t="shared" si="27"/>
        <v>200510</v>
      </c>
      <c r="G584">
        <f t="shared" si="28"/>
        <v>2005</v>
      </c>
      <c r="H584">
        <v>10</v>
      </c>
      <c r="I584" s="3">
        <f t="shared" si="29"/>
        <v>24</v>
      </c>
      <c r="J584" t="s">
        <v>10839</v>
      </c>
      <c r="K584" t="s">
        <v>11442</v>
      </c>
      <c r="L584" t="s">
        <v>14687</v>
      </c>
    </row>
    <row r="585" spans="1:12" x14ac:dyDescent="0.2">
      <c r="A585">
        <v>1671</v>
      </c>
      <c r="B585" t="s">
        <v>1672</v>
      </c>
      <c r="C585" s="9">
        <v>28</v>
      </c>
      <c r="E585" t="s">
        <v>6632</v>
      </c>
      <c r="F585" t="str">
        <f t="shared" si="27"/>
        <v>201410</v>
      </c>
      <c r="G585">
        <f t="shared" si="28"/>
        <v>2014</v>
      </c>
      <c r="H585">
        <v>10</v>
      </c>
      <c r="I585" s="3">
        <f t="shared" si="29"/>
        <v>72</v>
      </c>
      <c r="J585" s="9" t="s">
        <v>8012</v>
      </c>
      <c r="K585" t="s">
        <v>11442</v>
      </c>
      <c r="L585" t="s">
        <v>12633</v>
      </c>
    </row>
    <row r="586" spans="1:12" x14ac:dyDescent="0.2">
      <c r="A586">
        <v>3992</v>
      </c>
      <c r="B586" t="s">
        <v>3993</v>
      </c>
      <c r="C586" s="9" t="str">
        <f>IFERROR(VLOOKUP(B586,Merged!E:G,3,FALSE),"")</f>
        <v/>
      </c>
      <c r="E586" t="s">
        <v>6633</v>
      </c>
      <c r="F586" t="str">
        <f t="shared" si="27"/>
        <v>201704</v>
      </c>
      <c r="G586">
        <f t="shared" si="28"/>
        <v>2017</v>
      </c>
      <c r="H586">
        <v>4</v>
      </c>
      <c r="I586" s="3">
        <f t="shared" si="29"/>
        <v>73</v>
      </c>
      <c r="J586" t="s">
        <v>9668</v>
      </c>
      <c r="K586" t="s">
        <v>11444</v>
      </c>
      <c r="L586" t="s">
        <v>13851</v>
      </c>
    </row>
    <row r="587" spans="1:12" x14ac:dyDescent="0.2">
      <c r="A587">
        <v>4312</v>
      </c>
      <c r="B587" t="s">
        <v>4313</v>
      </c>
      <c r="C587" s="9" t="str">
        <f>IFERROR(VLOOKUP(B587,Merged!E:G,3,FALSE),"")</f>
        <v/>
      </c>
      <c r="E587" t="s">
        <v>6633</v>
      </c>
      <c r="F587" t="str">
        <f t="shared" si="27"/>
        <v>201504</v>
      </c>
      <c r="G587">
        <f t="shared" si="28"/>
        <v>2015</v>
      </c>
      <c r="H587">
        <v>4</v>
      </c>
      <c r="I587" s="3">
        <f t="shared" si="29"/>
        <v>73</v>
      </c>
      <c r="J587" t="s">
        <v>9668</v>
      </c>
      <c r="K587" t="s">
        <v>11445</v>
      </c>
      <c r="L587" t="s">
        <v>13851</v>
      </c>
    </row>
    <row r="588" spans="1:12" x14ac:dyDescent="0.2">
      <c r="A588">
        <v>3751</v>
      </c>
      <c r="B588" t="s">
        <v>3752</v>
      </c>
      <c r="C588" s="9" t="str">
        <f>IFERROR(VLOOKUP(B588,Merged!E:G,3,FALSE),"")</f>
        <v/>
      </c>
      <c r="E588" t="s">
        <v>6632</v>
      </c>
      <c r="F588" t="str">
        <f t="shared" si="27"/>
        <v>201904</v>
      </c>
      <c r="G588">
        <f t="shared" si="28"/>
        <v>2019</v>
      </c>
      <c r="H588">
        <v>4</v>
      </c>
      <c r="I588" s="3">
        <f t="shared" si="29"/>
        <v>72</v>
      </c>
      <c r="J588" t="s">
        <v>9483</v>
      </c>
      <c r="K588" t="s">
        <v>11442</v>
      </c>
      <c r="L588" t="s">
        <v>13703</v>
      </c>
    </row>
    <row r="589" spans="1:12" x14ac:dyDescent="0.2">
      <c r="A589">
        <v>4072</v>
      </c>
      <c r="B589" t="s">
        <v>4073</v>
      </c>
      <c r="C589" s="9" t="str">
        <f>IFERROR(VLOOKUP(B589,Merged!E:G,3,FALSE),"")</f>
        <v/>
      </c>
      <c r="E589" t="s">
        <v>6633</v>
      </c>
      <c r="F589" t="str">
        <f t="shared" si="27"/>
        <v>201610</v>
      </c>
      <c r="G589">
        <f t="shared" si="28"/>
        <v>2016</v>
      </c>
      <c r="H589">
        <v>10</v>
      </c>
      <c r="I589" s="3">
        <f t="shared" si="29"/>
        <v>73</v>
      </c>
      <c r="J589" t="s">
        <v>9483</v>
      </c>
      <c r="K589" t="s">
        <v>11442</v>
      </c>
      <c r="L589" t="s">
        <v>13703</v>
      </c>
    </row>
    <row r="590" spans="1:12" x14ac:dyDescent="0.2">
      <c r="A590">
        <v>2347</v>
      </c>
      <c r="B590" t="s">
        <v>2348</v>
      </c>
      <c r="C590" s="9" t="str">
        <f>IFERROR(VLOOKUP(B590,Merged!E:G,3,FALSE),"")</f>
        <v/>
      </c>
      <c r="E590" t="s">
        <v>6588</v>
      </c>
      <c r="F590" t="str">
        <f t="shared" si="27"/>
        <v>201004</v>
      </c>
      <c r="G590">
        <f t="shared" si="28"/>
        <v>2010</v>
      </c>
      <c r="H590">
        <v>4</v>
      </c>
      <c r="I590" s="3">
        <f t="shared" si="29"/>
        <v>28</v>
      </c>
      <c r="J590" t="s">
        <v>8483</v>
      </c>
      <c r="K590" t="s">
        <v>11442</v>
      </c>
      <c r="L590" t="s">
        <v>12603</v>
      </c>
    </row>
    <row r="591" spans="1:12" x14ac:dyDescent="0.2">
      <c r="A591">
        <v>1623</v>
      </c>
      <c r="B591" t="s">
        <v>1626</v>
      </c>
      <c r="C591" s="9" t="str">
        <f>IFERROR(VLOOKUP(B591,Merged!E:G,3,FALSE),"")</f>
        <v/>
      </c>
      <c r="E591" t="s">
        <v>6584</v>
      </c>
      <c r="F591" t="str">
        <f t="shared" si="27"/>
        <v>201410</v>
      </c>
      <c r="G591">
        <f t="shared" si="28"/>
        <v>2014</v>
      </c>
      <c r="H591">
        <v>10</v>
      </c>
      <c r="I591" s="3">
        <f t="shared" si="29"/>
        <v>24</v>
      </c>
      <c r="J591" t="s">
        <v>7975</v>
      </c>
      <c r="K591" t="s">
        <v>11442</v>
      </c>
      <c r="L591" t="s">
        <v>12603</v>
      </c>
    </row>
    <row r="592" spans="1:12" x14ac:dyDescent="0.2">
      <c r="A592">
        <v>1034</v>
      </c>
      <c r="B592" t="s">
        <v>1037</v>
      </c>
      <c r="C592" s="9" t="str">
        <f>IFERROR(VLOOKUP(B592,Merged!E:G,3,FALSE),"")</f>
        <v/>
      </c>
      <c r="E592" t="s">
        <v>6634</v>
      </c>
      <c r="F592" t="str">
        <f t="shared" si="27"/>
        <v>201810</v>
      </c>
      <c r="G592">
        <f t="shared" si="28"/>
        <v>2018</v>
      </c>
      <c r="H592">
        <v>10</v>
      </c>
      <c r="I592" s="3">
        <f t="shared" si="29"/>
        <v>74</v>
      </c>
      <c r="J592" t="s">
        <v>7553</v>
      </c>
      <c r="K592" t="s">
        <v>11442</v>
      </c>
      <c r="L592" t="s">
        <v>12242</v>
      </c>
    </row>
    <row r="593" spans="1:12" x14ac:dyDescent="0.2">
      <c r="A593">
        <v>4234</v>
      </c>
      <c r="B593" t="s">
        <v>4235</v>
      </c>
      <c r="C593" s="9" t="str">
        <f>IFERROR(VLOOKUP(B593,Merged!E:G,3,FALSE),"")</f>
        <v/>
      </c>
      <c r="E593" t="s">
        <v>6635</v>
      </c>
      <c r="F593" t="str">
        <f t="shared" si="27"/>
        <v>201510</v>
      </c>
      <c r="G593">
        <f t="shared" si="28"/>
        <v>2015</v>
      </c>
      <c r="H593">
        <v>10</v>
      </c>
      <c r="I593" s="3">
        <f t="shared" si="29"/>
        <v>75</v>
      </c>
      <c r="J593" t="s">
        <v>7553</v>
      </c>
      <c r="K593" t="s">
        <v>11442</v>
      </c>
      <c r="L593" t="s">
        <v>12242</v>
      </c>
    </row>
    <row r="594" spans="1:12" x14ac:dyDescent="0.2">
      <c r="A594">
        <v>4633</v>
      </c>
      <c r="B594" t="s">
        <v>4634</v>
      </c>
      <c r="C594" s="9" t="str">
        <f>IFERROR(VLOOKUP(B594,Merged!E:G,3,FALSE),"")</f>
        <v/>
      </c>
      <c r="E594" t="s">
        <v>6634</v>
      </c>
      <c r="F594" t="str">
        <f t="shared" si="27"/>
        <v>201304</v>
      </c>
      <c r="G594">
        <f t="shared" si="28"/>
        <v>2013</v>
      </c>
      <c r="H594">
        <v>4</v>
      </c>
      <c r="I594" s="3">
        <f t="shared" si="29"/>
        <v>74</v>
      </c>
      <c r="J594" t="s">
        <v>7553</v>
      </c>
      <c r="K594" t="s">
        <v>11442</v>
      </c>
      <c r="L594" t="s">
        <v>12242</v>
      </c>
    </row>
    <row r="595" spans="1:12" x14ac:dyDescent="0.2">
      <c r="A595">
        <v>3674</v>
      </c>
      <c r="B595" t="s">
        <v>3675</v>
      </c>
      <c r="C595" s="9" t="str">
        <f>IFERROR(VLOOKUP(B595,Merged!E:G,3,FALSE),"")</f>
        <v/>
      </c>
      <c r="E595" t="s">
        <v>6635</v>
      </c>
      <c r="F595" t="str">
        <f t="shared" si="27"/>
        <v>201910</v>
      </c>
      <c r="G595">
        <f t="shared" si="28"/>
        <v>2019</v>
      </c>
      <c r="H595">
        <v>10</v>
      </c>
      <c r="I595" s="3">
        <f t="shared" si="29"/>
        <v>75</v>
      </c>
      <c r="J595" t="s">
        <v>9419</v>
      </c>
      <c r="K595" t="s">
        <v>11445</v>
      </c>
      <c r="L595" t="s">
        <v>13652</v>
      </c>
    </row>
    <row r="596" spans="1:12" x14ac:dyDescent="0.2">
      <c r="A596">
        <v>4074</v>
      </c>
      <c r="B596" t="s">
        <v>4075</v>
      </c>
      <c r="C596" s="9" t="str">
        <f>IFERROR(VLOOKUP(B596,Merged!E:G,3,FALSE),"")</f>
        <v/>
      </c>
      <c r="E596" t="s">
        <v>6635</v>
      </c>
      <c r="F596" t="str">
        <f t="shared" si="27"/>
        <v>201610</v>
      </c>
      <c r="G596">
        <f t="shared" si="28"/>
        <v>2016</v>
      </c>
      <c r="H596">
        <v>10</v>
      </c>
      <c r="I596" s="3">
        <f t="shared" si="29"/>
        <v>75</v>
      </c>
      <c r="J596" t="s">
        <v>9419</v>
      </c>
      <c r="K596" t="s">
        <v>11445</v>
      </c>
      <c r="L596" t="s">
        <v>13652</v>
      </c>
    </row>
    <row r="597" spans="1:12" x14ac:dyDescent="0.2">
      <c r="A597">
        <v>5194</v>
      </c>
      <c r="B597" t="s">
        <v>5195</v>
      </c>
      <c r="C597" s="9" t="str">
        <f>IFERROR(VLOOKUP(B597,Merged!E:G,3,FALSE),"")</f>
        <v/>
      </c>
      <c r="E597" t="s">
        <v>6635</v>
      </c>
      <c r="F597" t="str">
        <f t="shared" si="27"/>
        <v>200910</v>
      </c>
      <c r="G597">
        <f t="shared" si="28"/>
        <v>2009</v>
      </c>
      <c r="H597">
        <v>10</v>
      </c>
      <c r="I597" s="3">
        <f t="shared" si="29"/>
        <v>75</v>
      </c>
      <c r="J597" t="s">
        <v>9419</v>
      </c>
      <c r="K597" t="s">
        <v>11445</v>
      </c>
      <c r="L597" t="s">
        <v>13652</v>
      </c>
    </row>
    <row r="598" spans="1:12" x14ac:dyDescent="0.2">
      <c r="A598">
        <v>4874</v>
      </c>
      <c r="B598" t="s">
        <v>4875</v>
      </c>
      <c r="C598" s="9" t="str">
        <f>IFERROR(VLOOKUP(B598,Merged!E:G,3,FALSE),"")</f>
        <v/>
      </c>
      <c r="E598" t="s">
        <v>6635</v>
      </c>
      <c r="F598" t="str">
        <f t="shared" si="27"/>
        <v>201110</v>
      </c>
      <c r="G598">
        <f t="shared" si="28"/>
        <v>2011</v>
      </c>
      <c r="H598">
        <v>10</v>
      </c>
      <c r="I598" s="3">
        <f t="shared" si="29"/>
        <v>75</v>
      </c>
      <c r="J598" t="s">
        <v>9548</v>
      </c>
      <c r="K598" t="s">
        <v>11443</v>
      </c>
      <c r="L598" t="s">
        <v>14273</v>
      </c>
    </row>
    <row r="599" spans="1:12" x14ac:dyDescent="0.2">
      <c r="A599">
        <v>3833</v>
      </c>
      <c r="B599" t="s">
        <v>3834</v>
      </c>
      <c r="C599" s="9" t="str">
        <f>IFERROR(VLOOKUP(B599,Merged!E:G,3,FALSE),"")</f>
        <v/>
      </c>
      <c r="E599" t="s">
        <v>6634</v>
      </c>
      <c r="F599" t="str">
        <f t="shared" si="27"/>
        <v>201810</v>
      </c>
      <c r="G599">
        <f t="shared" si="28"/>
        <v>2018</v>
      </c>
      <c r="H599">
        <v>10</v>
      </c>
      <c r="I599" s="3">
        <f t="shared" si="29"/>
        <v>74</v>
      </c>
      <c r="J599" t="s">
        <v>9548</v>
      </c>
      <c r="K599" t="s">
        <v>11442</v>
      </c>
      <c r="L599" t="s">
        <v>13756</v>
      </c>
    </row>
    <row r="600" spans="1:12" x14ac:dyDescent="0.2">
      <c r="A600">
        <v>6233</v>
      </c>
      <c r="B600" t="s">
        <v>6234</v>
      </c>
      <c r="C600" s="9" t="str">
        <f>IFERROR(VLOOKUP(B600,Merged!E:G,3,FALSE),"")</f>
        <v/>
      </c>
      <c r="E600" t="s">
        <v>6634</v>
      </c>
      <c r="F600" t="str">
        <f t="shared" si="27"/>
        <v>200304</v>
      </c>
      <c r="G600">
        <f t="shared" si="28"/>
        <v>2003</v>
      </c>
      <c r="H600">
        <v>4</v>
      </c>
      <c r="I600" s="3">
        <f t="shared" si="29"/>
        <v>74</v>
      </c>
      <c r="J600" t="s">
        <v>11168</v>
      </c>
      <c r="K600" t="s">
        <v>11443</v>
      </c>
      <c r="L600" t="s">
        <v>14918</v>
      </c>
    </row>
    <row r="601" spans="1:12" x14ac:dyDescent="0.2">
      <c r="A601">
        <v>6177</v>
      </c>
      <c r="B601" t="s">
        <v>6178</v>
      </c>
      <c r="C601" s="9" t="str">
        <f>IFERROR(VLOOKUP(B601,Merged!E:G,3,FALSE),"")</f>
        <v/>
      </c>
      <c r="E601" t="s">
        <v>6578</v>
      </c>
      <c r="F601" t="str">
        <f t="shared" si="27"/>
        <v>200304</v>
      </c>
      <c r="G601">
        <f t="shared" si="28"/>
        <v>2003</v>
      </c>
      <c r="H601">
        <v>4</v>
      </c>
      <c r="I601" s="3">
        <f t="shared" si="29"/>
        <v>18</v>
      </c>
      <c r="J601" t="s">
        <v>11124</v>
      </c>
      <c r="K601" t="s">
        <v>11444</v>
      </c>
    </row>
    <row r="602" spans="1:12" x14ac:dyDescent="0.2">
      <c r="A602">
        <v>6255</v>
      </c>
      <c r="B602" t="s">
        <v>6256</v>
      </c>
      <c r="C602" s="9" t="str">
        <f>IFERROR(VLOOKUP(B602,Merged!E:G,3,FALSE),"")</f>
        <v/>
      </c>
      <c r="E602" t="s">
        <v>6576</v>
      </c>
      <c r="F602" t="str">
        <f t="shared" si="27"/>
        <v>200210</v>
      </c>
      <c r="G602">
        <f t="shared" si="28"/>
        <v>2002</v>
      </c>
      <c r="H602">
        <v>10</v>
      </c>
      <c r="I602" s="3">
        <f t="shared" si="29"/>
        <v>16</v>
      </c>
      <c r="J602" t="s">
        <v>11186</v>
      </c>
      <c r="K602" t="s">
        <v>11443</v>
      </c>
      <c r="L602" t="s">
        <v>14931</v>
      </c>
    </row>
    <row r="603" spans="1:12" x14ac:dyDescent="0.2">
      <c r="A603">
        <v>2527</v>
      </c>
      <c r="B603" t="s">
        <v>2528</v>
      </c>
      <c r="C603" s="9">
        <f>IFERROR(VLOOKUP(B603,Merged!E:G,3,FALSE),"")</f>
        <v>17</v>
      </c>
      <c r="E603" t="s">
        <v>6608</v>
      </c>
      <c r="F603" t="str">
        <f t="shared" si="27"/>
        <v>200904</v>
      </c>
      <c r="G603">
        <f t="shared" si="28"/>
        <v>2009</v>
      </c>
      <c r="H603">
        <v>4</v>
      </c>
      <c r="I603" s="3">
        <f t="shared" si="29"/>
        <v>48</v>
      </c>
      <c r="J603" t="s">
        <v>8617</v>
      </c>
      <c r="K603" t="s">
        <v>11444</v>
      </c>
      <c r="L603" t="s">
        <v>13092</v>
      </c>
    </row>
    <row r="604" spans="1:12" x14ac:dyDescent="0.2">
      <c r="A604">
        <v>1169</v>
      </c>
      <c r="B604" t="s">
        <v>1172</v>
      </c>
      <c r="C604" s="9">
        <v>17</v>
      </c>
      <c r="E604" t="s">
        <v>6609</v>
      </c>
      <c r="F604" t="str">
        <f t="shared" si="27"/>
        <v>201710</v>
      </c>
      <c r="G604">
        <f t="shared" si="28"/>
        <v>2017</v>
      </c>
      <c r="H604">
        <v>10</v>
      </c>
      <c r="I604" s="3">
        <f t="shared" si="29"/>
        <v>49</v>
      </c>
      <c r="J604" t="s">
        <v>7641</v>
      </c>
      <c r="K604" t="s">
        <v>11443</v>
      </c>
      <c r="L604" t="s">
        <v>12324</v>
      </c>
    </row>
    <row r="605" spans="1:12" x14ac:dyDescent="0.2">
      <c r="A605">
        <v>1568</v>
      </c>
      <c r="B605" t="s">
        <v>1571</v>
      </c>
      <c r="C605" s="9" t="str">
        <f>IFERROR(VLOOKUP(B605,Merged!E:G,3,FALSE),"")</f>
        <v/>
      </c>
      <c r="E605" t="s">
        <v>6609</v>
      </c>
      <c r="F605" t="str">
        <f t="shared" si="27"/>
        <v>201504</v>
      </c>
      <c r="G605">
        <f t="shared" si="28"/>
        <v>2015</v>
      </c>
      <c r="H605">
        <v>4</v>
      </c>
      <c r="I605" s="3">
        <f t="shared" si="29"/>
        <v>49</v>
      </c>
      <c r="J605" t="s">
        <v>7940</v>
      </c>
      <c r="K605" t="s">
        <v>11443</v>
      </c>
      <c r="L605" t="s">
        <v>12324</v>
      </c>
    </row>
    <row r="606" spans="1:12" x14ac:dyDescent="0.2">
      <c r="A606">
        <v>1966</v>
      </c>
      <c r="B606" t="s">
        <v>1967</v>
      </c>
      <c r="C606" s="9" t="str">
        <f>IFERROR(VLOOKUP(B606,Merged!E:G,3,FALSE),"")</f>
        <v/>
      </c>
      <c r="E606" t="s">
        <v>6607</v>
      </c>
      <c r="F606" t="str">
        <f t="shared" si="27"/>
        <v>201210</v>
      </c>
      <c r="G606">
        <f t="shared" si="28"/>
        <v>2012</v>
      </c>
      <c r="H606">
        <v>10</v>
      </c>
      <c r="I606" s="3">
        <f t="shared" si="29"/>
        <v>47</v>
      </c>
      <c r="J606" t="s">
        <v>7940</v>
      </c>
      <c r="K606" t="s">
        <v>11443</v>
      </c>
      <c r="L606" t="s">
        <v>12324</v>
      </c>
    </row>
    <row r="607" spans="1:12" x14ac:dyDescent="0.2">
      <c r="A607">
        <v>2998</v>
      </c>
      <c r="B607" t="s">
        <v>2999</v>
      </c>
      <c r="C607" s="9" t="str">
        <f>IFERROR(VLOOKUP(B607,Merged!E:G,3,FALSE),"")</f>
        <v/>
      </c>
      <c r="E607" t="s">
        <v>6599</v>
      </c>
      <c r="F607" t="str">
        <f t="shared" si="27"/>
        <v>200604</v>
      </c>
      <c r="G607">
        <f t="shared" si="28"/>
        <v>2006</v>
      </c>
      <c r="H607">
        <v>4</v>
      </c>
      <c r="I607" s="3">
        <f t="shared" si="29"/>
        <v>39</v>
      </c>
      <c r="J607" t="s">
        <v>7940</v>
      </c>
      <c r="K607" t="s">
        <v>11443</v>
      </c>
      <c r="L607" t="s">
        <v>12324</v>
      </c>
    </row>
    <row r="608" spans="1:12" x14ac:dyDescent="0.2">
      <c r="A608">
        <v>5481</v>
      </c>
      <c r="B608" t="s">
        <v>5482</v>
      </c>
      <c r="C608" s="9" t="str">
        <f>IFERROR(VLOOKUP(B608,Merged!E:G,3,FALSE),"")</f>
        <v/>
      </c>
      <c r="E608" t="s">
        <v>6602</v>
      </c>
      <c r="F608" t="str">
        <f t="shared" si="27"/>
        <v>200710</v>
      </c>
      <c r="G608">
        <f t="shared" si="28"/>
        <v>2007</v>
      </c>
      <c r="H608">
        <v>10</v>
      </c>
      <c r="I608" s="3">
        <f t="shared" si="29"/>
        <v>42</v>
      </c>
      <c r="J608" t="s">
        <v>7940</v>
      </c>
      <c r="K608" t="s">
        <v>11443</v>
      </c>
      <c r="L608" t="s">
        <v>12324</v>
      </c>
    </row>
    <row r="609" spans="1:12" x14ac:dyDescent="0.2">
      <c r="A609">
        <v>3158</v>
      </c>
      <c r="B609" t="s">
        <v>3159</v>
      </c>
      <c r="C609" s="9" t="str">
        <f>IFERROR(VLOOKUP(B609,Merged!E:G,3,FALSE),"")</f>
        <v/>
      </c>
      <c r="E609" t="s">
        <v>6599</v>
      </c>
      <c r="F609" t="str">
        <f t="shared" si="27"/>
        <v>200504</v>
      </c>
      <c r="G609">
        <f t="shared" si="28"/>
        <v>2005</v>
      </c>
      <c r="H609">
        <v>4</v>
      </c>
      <c r="I609" s="3">
        <f t="shared" si="29"/>
        <v>39</v>
      </c>
      <c r="J609" t="s">
        <v>9108</v>
      </c>
      <c r="K609" t="s">
        <v>11445</v>
      </c>
      <c r="L609" t="s">
        <v>13430</v>
      </c>
    </row>
    <row r="610" spans="1:12" x14ac:dyDescent="0.2">
      <c r="A610" s="4">
        <v>41</v>
      </c>
      <c r="B610" s="4" t="s">
        <v>45</v>
      </c>
      <c r="C610" s="4" t="str">
        <f>IFERROR(VLOOKUP(B610,Merged!E:G,3,FALSE),"")</f>
        <v/>
      </c>
      <c r="D610" s="6" t="s">
        <v>15125</v>
      </c>
      <c r="E610" s="4" t="s">
        <v>6601</v>
      </c>
      <c r="F610" s="4" t="str">
        <f t="shared" si="27"/>
        <v>202504</v>
      </c>
      <c r="G610" s="4">
        <f t="shared" si="28"/>
        <v>2025</v>
      </c>
      <c r="H610" s="4">
        <v>4</v>
      </c>
      <c r="I610" s="5">
        <f t="shared" si="29"/>
        <v>41</v>
      </c>
      <c r="J610" s="4" t="s">
        <v>6680</v>
      </c>
      <c r="K610" s="4" t="s">
        <v>11444</v>
      </c>
      <c r="L610" s="4" t="s">
        <v>11483</v>
      </c>
    </row>
    <row r="611" spans="1:12" x14ac:dyDescent="0.2">
      <c r="A611">
        <v>5347</v>
      </c>
      <c r="B611" t="s">
        <v>5348</v>
      </c>
      <c r="C611" s="9" t="str">
        <f>IFERROR(VLOOKUP(B611,Merged!E:G,3,FALSE),"")</f>
        <v/>
      </c>
      <c r="E611" t="s">
        <v>6628</v>
      </c>
      <c r="F611" t="str">
        <f t="shared" si="27"/>
        <v>200810</v>
      </c>
      <c r="G611">
        <f t="shared" si="28"/>
        <v>2008</v>
      </c>
      <c r="H611">
        <v>10</v>
      </c>
      <c r="I611" s="3">
        <f t="shared" si="29"/>
        <v>68</v>
      </c>
      <c r="J611" t="s">
        <v>10542</v>
      </c>
      <c r="K611" t="s">
        <v>11442</v>
      </c>
      <c r="L611" t="s">
        <v>14484</v>
      </c>
    </row>
    <row r="612" spans="1:12" x14ac:dyDescent="0.2">
      <c r="A612">
        <v>2879</v>
      </c>
      <c r="B612" t="s">
        <v>2880</v>
      </c>
      <c r="C612" s="9" t="str">
        <f>IFERROR(VLOOKUP(B612,Merged!E:G,3,FALSE),"")</f>
        <v/>
      </c>
      <c r="E612" t="s">
        <v>6640</v>
      </c>
      <c r="F612" t="str">
        <f t="shared" si="27"/>
        <v>200704</v>
      </c>
      <c r="G612">
        <f t="shared" si="28"/>
        <v>2007</v>
      </c>
      <c r="H612">
        <v>4</v>
      </c>
      <c r="I612" s="3">
        <f t="shared" si="29"/>
        <v>80</v>
      </c>
      <c r="J612" t="s">
        <v>8900</v>
      </c>
      <c r="K612" t="s">
        <v>11442</v>
      </c>
      <c r="L612" t="s">
        <v>13291</v>
      </c>
    </row>
    <row r="613" spans="1:12" x14ac:dyDescent="0.2">
      <c r="A613">
        <v>311</v>
      </c>
      <c r="B613" t="s">
        <v>314</v>
      </c>
      <c r="C613" s="9" t="str">
        <f>IFERROR(VLOOKUP(B613,Merged!E:G,3,FALSE),"")</f>
        <v/>
      </c>
      <c r="E613" t="s">
        <v>6631</v>
      </c>
      <c r="F613" t="str">
        <f t="shared" si="27"/>
        <v>202310</v>
      </c>
      <c r="G613">
        <f t="shared" si="28"/>
        <v>2023</v>
      </c>
      <c r="H613">
        <v>10</v>
      </c>
      <c r="I613" s="3">
        <f t="shared" si="29"/>
        <v>71</v>
      </c>
      <c r="J613" t="s">
        <v>6946</v>
      </c>
      <c r="K613" t="s">
        <v>11442</v>
      </c>
      <c r="L613" t="s">
        <v>11732</v>
      </c>
    </row>
    <row r="614" spans="1:12" x14ac:dyDescent="0.2">
      <c r="A614">
        <v>791</v>
      </c>
      <c r="B614" t="s">
        <v>794</v>
      </c>
      <c r="C614" s="9">
        <f>IFERROR(VLOOKUP(B614,Merged!E:G,3,FALSE),"")</f>
        <v>27</v>
      </c>
      <c r="E614" t="s">
        <v>6631</v>
      </c>
      <c r="F614" t="str">
        <f t="shared" si="27"/>
        <v>202010</v>
      </c>
      <c r="G614">
        <f t="shared" si="28"/>
        <v>2020</v>
      </c>
      <c r="H614">
        <v>10</v>
      </c>
      <c r="I614" s="3">
        <f t="shared" si="29"/>
        <v>71</v>
      </c>
      <c r="J614" t="s">
        <v>6946</v>
      </c>
      <c r="K614" t="s">
        <v>11442</v>
      </c>
      <c r="L614" t="s">
        <v>11732</v>
      </c>
    </row>
    <row r="615" spans="1:12" x14ac:dyDescent="0.2">
      <c r="A615">
        <v>4897</v>
      </c>
      <c r="B615" t="s">
        <v>4898</v>
      </c>
      <c r="C615" s="9" t="str">
        <f>IFERROR(VLOOKUP(B615,Merged!E:G,3,FALSE),"")</f>
        <v/>
      </c>
      <c r="E615" t="s">
        <v>6578</v>
      </c>
      <c r="F615" t="str">
        <f t="shared" si="27"/>
        <v>201106</v>
      </c>
      <c r="G615">
        <f t="shared" si="28"/>
        <v>2011</v>
      </c>
      <c r="H615">
        <v>6</v>
      </c>
      <c r="I615" s="3">
        <f t="shared" si="29"/>
        <v>18</v>
      </c>
      <c r="J615" t="s">
        <v>10252</v>
      </c>
      <c r="K615" t="s">
        <v>11445</v>
      </c>
      <c r="L615" t="s">
        <v>12024</v>
      </c>
    </row>
    <row r="616" spans="1:12" x14ac:dyDescent="0.2">
      <c r="A616">
        <v>1138</v>
      </c>
      <c r="B616" t="s">
        <v>1141</v>
      </c>
      <c r="C616" s="9" t="str">
        <f>IFERROR(VLOOKUP(B616,Merged!E:G,3,FALSE),"")</f>
        <v/>
      </c>
      <c r="E616" t="s">
        <v>6578</v>
      </c>
      <c r="F616" t="str">
        <f t="shared" si="27"/>
        <v>201710</v>
      </c>
      <c r="G616">
        <f t="shared" si="28"/>
        <v>2017</v>
      </c>
      <c r="H616">
        <v>10</v>
      </c>
      <c r="I616" s="3">
        <f t="shared" si="29"/>
        <v>18</v>
      </c>
      <c r="J616" t="s">
        <v>7622</v>
      </c>
      <c r="K616" t="s">
        <v>11445</v>
      </c>
      <c r="L616" t="s">
        <v>12302</v>
      </c>
    </row>
    <row r="617" spans="1:12" x14ac:dyDescent="0.2">
      <c r="A617">
        <v>1696</v>
      </c>
      <c r="B617" t="s">
        <v>1697</v>
      </c>
      <c r="C617" s="9" t="str">
        <f>IFERROR(VLOOKUP(B617,Merged!E:G,3,FALSE),"")</f>
        <v/>
      </c>
      <c r="E617" t="s">
        <v>6577</v>
      </c>
      <c r="F617" t="str">
        <f t="shared" si="27"/>
        <v>201404</v>
      </c>
      <c r="G617">
        <f t="shared" si="28"/>
        <v>2014</v>
      </c>
      <c r="H617">
        <v>4</v>
      </c>
      <c r="I617" s="3">
        <f t="shared" si="29"/>
        <v>17</v>
      </c>
      <c r="J617" t="s">
        <v>7622</v>
      </c>
      <c r="K617" t="s">
        <v>11445</v>
      </c>
      <c r="L617" t="s">
        <v>12302</v>
      </c>
    </row>
    <row r="618" spans="1:12" x14ac:dyDescent="0.2">
      <c r="A618">
        <v>2984</v>
      </c>
      <c r="B618" t="s">
        <v>2985</v>
      </c>
      <c r="C618" s="9" t="str">
        <f>IFERROR(VLOOKUP(B618,Merged!E:G,3,FALSE),"")</f>
        <v/>
      </c>
      <c r="E618" t="s">
        <v>6585</v>
      </c>
      <c r="F618" t="str">
        <f t="shared" si="27"/>
        <v>200604</v>
      </c>
      <c r="G618">
        <f t="shared" si="28"/>
        <v>2006</v>
      </c>
      <c r="H618">
        <v>4</v>
      </c>
      <c r="I618" s="3">
        <f t="shared" si="29"/>
        <v>25</v>
      </c>
      <c r="J618" t="s">
        <v>8972</v>
      </c>
      <c r="K618" t="s">
        <v>11445</v>
      </c>
      <c r="L618" t="s">
        <v>12302</v>
      </c>
    </row>
    <row r="619" spans="1:12" x14ac:dyDescent="0.2">
      <c r="A619">
        <v>334</v>
      </c>
      <c r="B619" t="s">
        <v>337</v>
      </c>
      <c r="C619" s="9" t="str">
        <f>IFERROR(VLOOKUP(B619,Merged!E:G,3,FALSE),"")</f>
        <v/>
      </c>
      <c r="E619" t="s">
        <v>6574</v>
      </c>
      <c r="F619" t="str">
        <f t="shared" si="27"/>
        <v>202304</v>
      </c>
      <c r="G619">
        <f t="shared" si="28"/>
        <v>2023</v>
      </c>
      <c r="H619">
        <v>4</v>
      </c>
      <c r="I619" s="3">
        <f t="shared" si="29"/>
        <v>14</v>
      </c>
      <c r="J619" t="s">
        <v>6968</v>
      </c>
      <c r="K619" t="s">
        <v>11444</v>
      </c>
    </row>
    <row r="620" spans="1:12" x14ac:dyDescent="0.2">
      <c r="A620">
        <v>1213</v>
      </c>
      <c r="B620" t="s">
        <v>1216</v>
      </c>
      <c r="C620" s="9" t="str">
        <f>IFERROR(VLOOKUP(B620,Merged!E:G,3,FALSE),"")</f>
        <v/>
      </c>
      <c r="E620" t="s">
        <v>6573</v>
      </c>
      <c r="F620" t="str">
        <f t="shared" si="27"/>
        <v>201704</v>
      </c>
      <c r="G620">
        <f t="shared" si="28"/>
        <v>2017</v>
      </c>
      <c r="H620">
        <v>4</v>
      </c>
      <c r="I620" s="3">
        <f t="shared" si="29"/>
        <v>13</v>
      </c>
      <c r="J620" t="s">
        <v>7675</v>
      </c>
      <c r="K620" t="s">
        <v>11444</v>
      </c>
    </row>
    <row r="621" spans="1:12" x14ac:dyDescent="0.2">
      <c r="A621">
        <v>2496</v>
      </c>
      <c r="B621" t="s">
        <v>2497</v>
      </c>
      <c r="C621" s="9" t="str">
        <f>IFERROR(VLOOKUP(B621,Merged!E:G,3,FALSE),"")</f>
        <v/>
      </c>
      <c r="E621" t="s">
        <v>6577</v>
      </c>
      <c r="F621" t="str">
        <f t="shared" si="27"/>
        <v>200904</v>
      </c>
      <c r="G621">
        <f t="shared" si="28"/>
        <v>2009</v>
      </c>
      <c r="H621">
        <v>4</v>
      </c>
      <c r="I621" s="3">
        <f t="shared" si="29"/>
        <v>17</v>
      </c>
      <c r="J621" t="s">
        <v>7675</v>
      </c>
      <c r="K621" t="s">
        <v>11444</v>
      </c>
    </row>
    <row r="622" spans="1:12" x14ac:dyDescent="0.2">
      <c r="A622">
        <v>3071</v>
      </c>
      <c r="B622" t="s">
        <v>3072</v>
      </c>
      <c r="C622" s="9" t="str">
        <f>IFERROR(VLOOKUP(B622,Merged!E:G,3,FALSE),"")</f>
        <v/>
      </c>
      <c r="E622" t="s">
        <v>6592</v>
      </c>
      <c r="F622" t="str">
        <f t="shared" si="27"/>
        <v>200510</v>
      </c>
      <c r="G622">
        <f t="shared" si="28"/>
        <v>2005</v>
      </c>
      <c r="H622">
        <v>10</v>
      </c>
      <c r="I622" s="3">
        <f t="shared" si="29"/>
        <v>32</v>
      </c>
      <c r="J622" t="s">
        <v>9037</v>
      </c>
      <c r="K622" t="s">
        <v>11444</v>
      </c>
    </row>
    <row r="623" spans="1:12" x14ac:dyDescent="0.2">
      <c r="A623">
        <v>1934</v>
      </c>
      <c r="B623" t="s">
        <v>1935</v>
      </c>
      <c r="C623" s="9" t="str">
        <f>IFERROR(VLOOKUP(B623,Merged!E:G,3,FALSE),"")</f>
        <v/>
      </c>
      <c r="E623" t="s">
        <v>6575</v>
      </c>
      <c r="F623" t="str">
        <f t="shared" si="27"/>
        <v>201210</v>
      </c>
      <c r="G623">
        <f t="shared" si="28"/>
        <v>2012</v>
      </c>
      <c r="H623">
        <v>10</v>
      </c>
      <c r="I623" s="3">
        <f t="shared" si="29"/>
        <v>15</v>
      </c>
      <c r="J623" t="s">
        <v>8189</v>
      </c>
      <c r="K623" t="s">
        <v>11444</v>
      </c>
    </row>
    <row r="624" spans="1:12" x14ac:dyDescent="0.2">
      <c r="A624">
        <v>2492</v>
      </c>
      <c r="B624" t="s">
        <v>2493</v>
      </c>
      <c r="C624" s="9" t="str">
        <f>IFERROR(VLOOKUP(B624,Merged!E:G,3,FALSE),"")</f>
        <v/>
      </c>
      <c r="E624" t="s">
        <v>6573</v>
      </c>
      <c r="F624" t="str">
        <f t="shared" si="27"/>
        <v>200904</v>
      </c>
      <c r="G624">
        <f t="shared" si="28"/>
        <v>2009</v>
      </c>
      <c r="H624">
        <v>4</v>
      </c>
      <c r="I624" s="3">
        <f t="shared" si="29"/>
        <v>13</v>
      </c>
      <c r="J624" t="s">
        <v>8590</v>
      </c>
      <c r="K624" t="s">
        <v>11443</v>
      </c>
      <c r="L624" t="s">
        <v>13071</v>
      </c>
    </row>
    <row r="625" spans="1:12" x14ac:dyDescent="0.2">
      <c r="A625">
        <v>2739</v>
      </c>
      <c r="B625" t="s">
        <v>2740</v>
      </c>
      <c r="C625" s="9" t="str">
        <f>IFERROR(VLOOKUP(B625,Merged!E:G,3,FALSE),"")</f>
        <v/>
      </c>
      <c r="E625" t="s">
        <v>6580</v>
      </c>
      <c r="F625" t="str">
        <f t="shared" si="27"/>
        <v>200710</v>
      </c>
      <c r="G625">
        <f t="shared" si="28"/>
        <v>2007</v>
      </c>
      <c r="H625">
        <v>10</v>
      </c>
      <c r="I625" s="3">
        <f t="shared" si="29"/>
        <v>20</v>
      </c>
      <c r="J625" t="s">
        <v>8786</v>
      </c>
      <c r="K625" t="s">
        <v>11443</v>
      </c>
      <c r="L625" t="s">
        <v>13071</v>
      </c>
    </row>
    <row r="626" spans="1:12" x14ac:dyDescent="0.2">
      <c r="A626">
        <v>2979</v>
      </c>
      <c r="B626" t="s">
        <v>2980</v>
      </c>
      <c r="C626" s="9" t="str">
        <f>IFERROR(VLOOKUP(B626,Merged!E:G,3,FALSE),"")</f>
        <v/>
      </c>
      <c r="E626" t="s">
        <v>6580</v>
      </c>
      <c r="F626" t="str">
        <f t="shared" si="27"/>
        <v>200604</v>
      </c>
      <c r="G626">
        <f t="shared" si="28"/>
        <v>2006</v>
      </c>
      <c r="H626">
        <v>4</v>
      </c>
      <c r="I626" s="3">
        <f t="shared" si="29"/>
        <v>20</v>
      </c>
      <c r="J626" t="s">
        <v>8968</v>
      </c>
      <c r="K626" t="s">
        <v>11443</v>
      </c>
      <c r="L626" t="s">
        <v>13071</v>
      </c>
    </row>
    <row r="627" spans="1:12" x14ac:dyDescent="0.2">
      <c r="A627">
        <v>1529</v>
      </c>
      <c r="B627" t="s">
        <v>1532</v>
      </c>
      <c r="C627" s="9" t="str">
        <f>IFERROR(VLOOKUP(B627,Merged!E:G,3,FALSE),"")</f>
        <v/>
      </c>
      <c r="E627" t="s">
        <v>6570</v>
      </c>
      <c r="F627" t="str">
        <f t="shared" si="27"/>
        <v>201504</v>
      </c>
      <c r="G627">
        <f t="shared" si="28"/>
        <v>2015</v>
      </c>
      <c r="H627">
        <v>4</v>
      </c>
      <c r="I627" s="3">
        <f t="shared" si="29"/>
        <v>10</v>
      </c>
      <c r="J627" t="s">
        <v>7912</v>
      </c>
      <c r="K627" t="s">
        <v>11442</v>
      </c>
      <c r="L627" t="s">
        <v>12558</v>
      </c>
    </row>
    <row r="628" spans="1:12" x14ac:dyDescent="0.2">
      <c r="A628">
        <v>4009</v>
      </c>
      <c r="B628" t="s">
        <v>4010</v>
      </c>
      <c r="C628" s="9" t="str">
        <f>IFERROR(VLOOKUP(B628,Merged!E:G,3,FALSE),"")</f>
        <v/>
      </c>
      <c r="E628" t="s">
        <v>6570</v>
      </c>
      <c r="F628" t="str">
        <f t="shared" si="27"/>
        <v>201610</v>
      </c>
      <c r="G628">
        <f t="shared" si="28"/>
        <v>2016</v>
      </c>
      <c r="H628">
        <v>10</v>
      </c>
      <c r="I628" s="3">
        <f t="shared" si="29"/>
        <v>10</v>
      </c>
      <c r="J628" t="s">
        <v>7912</v>
      </c>
      <c r="K628" t="s">
        <v>11442</v>
      </c>
      <c r="L628" t="s">
        <v>12558</v>
      </c>
    </row>
    <row r="629" spans="1:12" x14ac:dyDescent="0.2">
      <c r="A629">
        <v>728</v>
      </c>
      <c r="B629" t="s">
        <v>731</v>
      </c>
      <c r="C629" s="9" t="str">
        <f>IFERROR(VLOOKUP(B629,Merged!E:G,3,FALSE),"")</f>
        <v/>
      </c>
      <c r="E629" t="s">
        <v>6568</v>
      </c>
      <c r="F629" t="str">
        <f t="shared" si="27"/>
        <v>202010</v>
      </c>
      <c r="G629">
        <f t="shared" si="28"/>
        <v>2020</v>
      </c>
      <c r="H629">
        <v>10</v>
      </c>
      <c r="I629" s="3">
        <f t="shared" si="29"/>
        <v>8</v>
      </c>
      <c r="J629" t="s">
        <v>7313</v>
      </c>
      <c r="K629" t="s">
        <v>11443</v>
      </c>
      <c r="L629" t="s">
        <v>12049</v>
      </c>
    </row>
    <row r="630" spans="1:12" x14ac:dyDescent="0.2">
      <c r="A630">
        <v>1368</v>
      </c>
      <c r="B630" t="s">
        <v>1371</v>
      </c>
      <c r="C630" s="9" t="str">
        <f>IFERROR(VLOOKUP(B630,Merged!E:G,3,FALSE),"")</f>
        <v/>
      </c>
      <c r="E630" t="s">
        <v>6568</v>
      </c>
      <c r="F630" t="str">
        <f t="shared" si="27"/>
        <v>201604</v>
      </c>
      <c r="G630">
        <f t="shared" si="28"/>
        <v>2016</v>
      </c>
      <c r="H630">
        <v>4</v>
      </c>
      <c r="I630" s="3">
        <f t="shared" si="29"/>
        <v>8</v>
      </c>
      <c r="J630" t="s">
        <v>7794</v>
      </c>
      <c r="K630" t="s">
        <v>11443</v>
      </c>
      <c r="L630" t="s">
        <v>12458</v>
      </c>
    </row>
    <row r="631" spans="1:12" x14ac:dyDescent="0.2">
      <c r="A631">
        <v>1929</v>
      </c>
      <c r="B631" t="s">
        <v>1930</v>
      </c>
      <c r="C631" s="9" t="str">
        <f>IFERROR(VLOOKUP(B631,Merged!E:G,3,FALSE),"")</f>
        <v/>
      </c>
      <c r="E631" t="s">
        <v>6570</v>
      </c>
      <c r="F631" t="str">
        <f t="shared" si="27"/>
        <v>201210</v>
      </c>
      <c r="G631">
        <f t="shared" si="28"/>
        <v>2012</v>
      </c>
      <c r="H631">
        <v>10</v>
      </c>
      <c r="I631" s="3">
        <f t="shared" si="29"/>
        <v>10</v>
      </c>
      <c r="J631" t="s">
        <v>7794</v>
      </c>
      <c r="K631" t="s">
        <v>11443</v>
      </c>
      <c r="L631" t="s">
        <v>12458</v>
      </c>
    </row>
    <row r="632" spans="1:12" x14ac:dyDescent="0.2">
      <c r="A632">
        <v>1849</v>
      </c>
      <c r="B632" t="s">
        <v>1850</v>
      </c>
      <c r="C632" s="9" t="str">
        <f>IFERROR(VLOOKUP(B632,Merged!E:G,3,FALSE),"")</f>
        <v/>
      </c>
      <c r="E632" t="s">
        <v>6570</v>
      </c>
      <c r="F632" t="str">
        <f t="shared" si="27"/>
        <v>201304</v>
      </c>
      <c r="G632">
        <f t="shared" si="28"/>
        <v>2013</v>
      </c>
      <c r="H632">
        <v>4</v>
      </c>
      <c r="I632" s="3">
        <f t="shared" si="29"/>
        <v>10</v>
      </c>
      <c r="J632" t="s">
        <v>8133</v>
      </c>
      <c r="K632" t="s">
        <v>11442</v>
      </c>
      <c r="L632" t="s">
        <v>12725</v>
      </c>
    </row>
    <row r="633" spans="1:12" x14ac:dyDescent="0.2">
      <c r="A633">
        <v>2088</v>
      </c>
      <c r="B633" t="s">
        <v>2089</v>
      </c>
      <c r="C633" s="9" t="str">
        <f>IFERROR(VLOOKUP(B633,Merged!E:G,3,FALSE),"")</f>
        <v/>
      </c>
      <c r="E633" t="s">
        <v>6569</v>
      </c>
      <c r="F633" t="str">
        <f t="shared" si="27"/>
        <v>201110</v>
      </c>
      <c r="G633">
        <f t="shared" si="28"/>
        <v>2011</v>
      </c>
      <c r="H633">
        <v>10</v>
      </c>
      <c r="I633" s="3">
        <f t="shared" si="29"/>
        <v>9</v>
      </c>
      <c r="J633" t="s">
        <v>8297</v>
      </c>
      <c r="K633" t="s">
        <v>11445</v>
      </c>
      <c r="L633" t="s">
        <v>12512</v>
      </c>
    </row>
    <row r="634" spans="1:12" x14ac:dyDescent="0.2">
      <c r="A634">
        <v>3055</v>
      </c>
      <c r="B634" t="s">
        <v>3056</v>
      </c>
      <c r="C634" s="9" t="str">
        <f>IFERROR(VLOOKUP(B634,Merged!E:G,3,FALSE),"")</f>
        <v/>
      </c>
      <c r="E634" t="s">
        <v>6576</v>
      </c>
      <c r="F634" t="str">
        <f t="shared" si="27"/>
        <v>200510</v>
      </c>
      <c r="G634">
        <f t="shared" si="28"/>
        <v>2005</v>
      </c>
      <c r="H634">
        <v>10</v>
      </c>
      <c r="I634" s="3">
        <f t="shared" si="29"/>
        <v>16</v>
      </c>
      <c r="J634" t="s">
        <v>8297</v>
      </c>
      <c r="K634" t="s">
        <v>11445</v>
      </c>
      <c r="L634" t="s">
        <v>12512</v>
      </c>
    </row>
    <row r="635" spans="1:12" x14ac:dyDescent="0.2">
      <c r="A635">
        <v>6176</v>
      </c>
      <c r="B635" t="s">
        <v>6177</v>
      </c>
      <c r="C635" s="9" t="str">
        <f>IFERROR(VLOOKUP(B635,Merged!E:G,3,FALSE),"")</f>
        <v/>
      </c>
      <c r="E635" t="s">
        <v>6577</v>
      </c>
      <c r="F635" t="str">
        <f t="shared" si="27"/>
        <v>200304</v>
      </c>
      <c r="G635">
        <f t="shared" si="28"/>
        <v>2003</v>
      </c>
      <c r="H635">
        <v>4</v>
      </c>
      <c r="I635" s="3">
        <f t="shared" si="29"/>
        <v>17</v>
      </c>
      <c r="J635" t="s">
        <v>8297</v>
      </c>
      <c r="K635" t="s">
        <v>11445</v>
      </c>
      <c r="L635" t="s">
        <v>12512</v>
      </c>
    </row>
    <row r="636" spans="1:12" x14ac:dyDescent="0.2">
      <c r="A636">
        <v>1448</v>
      </c>
      <c r="B636" t="s">
        <v>1451</v>
      </c>
      <c r="C636" s="9" t="str">
        <f>IFERROR(VLOOKUP(B636,Merged!E:G,3,FALSE),"")</f>
        <v/>
      </c>
      <c r="E636" t="s">
        <v>6568</v>
      </c>
      <c r="F636" t="str">
        <f t="shared" si="27"/>
        <v>201510</v>
      </c>
      <c r="G636">
        <f t="shared" si="28"/>
        <v>2015</v>
      </c>
      <c r="H636">
        <v>10</v>
      </c>
      <c r="I636" s="3">
        <f t="shared" si="29"/>
        <v>8</v>
      </c>
      <c r="J636" t="s">
        <v>7858</v>
      </c>
      <c r="K636" t="s">
        <v>11445</v>
      </c>
      <c r="L636" t="s">
        <v>12512</v>
      </c>
    </row>
    <row r="637" spans="1:12" x14ac:dyDescent="0.2">
      <c r="A637">
        <v>809</v>
      </c>
      <c r="B637" t="s">
        <v>812</v>
      </c>
      <c r="C637" s="9" t="str">
        <f>IFERROR(VLOOKUP(B637,Merged!E:G,3,FALSE),"")</f>
        <v/>
      </c>
      <c r="E637" t="s">
        <v>6569</v>
      </c>
      <c r="F637" t="str">
        <f t="shared" si="27"/>
        <v>201910</v>
      </c>
      <c r="G637">
        <f t="shared" si="28"/>
        <v>2019</v>
      </c>
      <c r="H637">
        <v>10</v>
      </c>
      <c r="I637" s="3">
        <f t="shared" si="29"/>
        <v>9</v>
      </c>
      <c r="J637" t="s">
        <v>7380</v>
      </c>
      <c r="K637" t="s">
        <v>11442</v>
      </c>
      <c r="L637" t="s">
        <v>12101</v>
      </c>
    </row>
    <row r="638" spans="1:12" x14ac:dyDescent="0.2">
      <c r="A638">
        <v>1208</v>
      </c>
      <c r="B638" t="s">
        <v>1211</v>
      </c>
      <c r="C638" s="9" t="str">
        <f>IFERROR(VLOOKUP(B638,Merged!E:G,3,FALSE),"")</f>
        <v/>
      </c>
      <c r="E638" t="s">
        <v>6568</v>
      </c>
      <c r="F638" t="str">
        <f t="shared" si="27"/>
        <v>201704</v>
      </c>
      <c r="G638">
        <f t="shared" si="28"/>
        <v>2017</v>
      </c>
      <c r="H638">
        <v>4</v>
      </c>
      <c r="I638" s="3">
        <f t="shared" si="29"/>
        <v>8</v>
      </c>
      <c r="J638" t="s">
        <v>7380</v>
      </c>
      <c r="K638" t="s">
        <v>11442</v>
      </c>
      <c r="L638" t="s">
        <v>12101</v>
      </c>
    </row>
    <row r="639" spans="1:12" x14ac:dyDescent="0.2">
      <c r="A639">
        <v>3450</v>
      </c>
      <c r="B639" t="s">
        <v>3451</v>
      </c>
      <c r="C639" s="9" t="str">
        <f>IFERROR(VLOOKUP(B639,Merged!E:G,3,FALSE),"")</f>
        <v/>
      </c>
      <c r="E639" t="s">
        <v>6571</v>
      </c>
      <c r="F639" t="str">
        <f t="shared" si="27"/>
        <v>202104</v>
      </c>
      <c r="G639">
        <f t="shared" si="28"/>
        <v>2021</v>
      </c>
      <c r="H639">
        <v>4</v>
      </c>
      <c r="I639" s="3">
        <f t="shared" si="29"/>
        <v>11</v>
      </c>
      <c r="J639" t="s">
        <v>7380</v>
      </c>
      <c r="K639" t="s">
        <v>11442</v>
      </c>
      <c r="L639" t="s">
        <v>12101</v>
      </c>
    </row>
    <row r="640" spans="1:12" x14ac:dyDescent="0.2">
      <c r="A640">
        <v>4809</v>
      </c>
      <c r="B640" t="s">
        <v>4810</v>
      </c>
      <c r="C640" s="9" t="str">
        <f>IFERROR(VLOOKUP(B640,Merged!E:G,3,FALSE),"")</f>
        <v/>
      </c>
      <c r="E640" t="s">
        <v>6570</v>
      </c>
      <c r="F640" t="str">
        <f t="shared" si="27"/>
        <v>201110</v>
      </c>
      <c r="G640">
        <f t="shared" si="28"/>
        <v>2011</v>
      </c>
      <c r="H640">
        <v>10</v>
      </c>
      <c r="I640" s="3">
        <f t="shared" si="29"/>
        <v>10</v>
      </c>
      <c r="J640" t="s">
        <v>7380</v>
      </c>
      <c r="K640" t="s">
        <v>11442</v>
      </c>
      <c r="L640" t="s">
        <v>12101</v>
      </c>
    </row>
    <row r="641" spans="1:12" x14ac:dyDescent="0.2">
      <c r="A641">
        <v>6030</v>
      </c>
      <c r="B641" t="s">
        <v>6031</v>
      </c>
      <c r="C641" s="9" t="str">
        <f>IFERROR(VLOOKUP(B641,Merged!E:G,3,FALSE),"")</f>
        <v/>
      </c>
      <c r="E641" t="s">
        <v>6591</v>
      </c>
      <c r="F641" t="str">
        <f t="shared" si="27"/>
        <v>200404</v>
      </c>
      <c r="G641">
        <f t="shared" si="28"/>
        <v>2004</v>
      </c>
      <c r="H641">
        <v>4</v>
      </c>
      <c r="I641" s="3">
        <f t="shared" si="29"/>
        <v>31</v>
      </c>
      <c r="J641" t="s">
        <v>11016</v>
      </c>
      <c r="K641" t="s">
        <v>11445</v>
      </c>
      <c r="L641" t="s">
        <v>14814</v>
      </c>
    </row>
    <row r="642" spans="1:12" x14ac:dyDescent="0.2">
      <c r="A642">
        <v>5910</v>
      </c>
      <c r="B642" t="s">
        <v>5911</v>
      </c>
      <c r="C642" s="9" t="str">
        <f>IFERROR(VLOOKUP(B642,Merged!E:G,3,FALSE),"")</f>
        <v/>
      </c>
      <c r="E642" t="s">
        <v>6631</v>
      </c>
      <c r="F642" t="str">
        <f t="shared" ref="F642:F705" si="30">TEXT($G642,"0000") &amp; TEXT($H642,"00")</f>
        <v>200504</v>
      </c>
      <c r="G642">
        <f t="shared" ref="G642:G705" si="31">IFERROR(
  IF(ISNUMBER(SEARCH("平成",B642)),
     1988 + VALUE(MID(B642, SEARCH("平成",B642) + 2, FIND("年", B642) - SEARCH("平成",B642) - 2)),
  IF(ISNUMBER(SEARCH("令和元年",B642)),
     2019,
  IF(ISNUMBER(SEARCH("令和",B642)),
     2018 + VALUE(MID(B642, SEARCH("令和",B642) + 2, FIND("年", B642) - SEARCH("令和",B642) - 2)),
  ""))),
"")</f>
        <v>2005</v>
      </c>
      <c r="H642">
        <v>4</v>
      </c>
      <c r="I642" s="3">
        <f t="shared" ref="I642:I705" si="32">VALUE(RIGHT($E642,LEN($E642)-1))</f>
        <v>71</v>
      </c>
      <c r="J642" t="s">
        <v>10932</v>
      </c>
      <c r="K642" t="s">
        <v>11443</v>
      </c>
      <c r="L642" t="s">
        <v>14759</v>
      </c>
    </row>
    <row r="643" spans="1:12" x14ac:dyDescent="0.2">
      <c r="A643">
        <v>4068</v>
      </c>
      <c r="B643" t="s">
        <v>4069</v>
      </c>
      <c r="C643" s="9" t="str">
        <f>IFERROR(VLOOKUP(B643,Merged!E:G,3,FALSE),"")</f>
        <v/>
      </c>
      <c r="E643" t="s">
        <v>6629</v>
      </c>
      <c r="F643" t="str">
        <f t="shared" si="30"/>
        <v>201610</v>
      </c>
      <c r="G643">
        <f t="shared" si="31"/>
        <v>2016</v>
      </c>
      <c r="H643">
        <v>10</v>
      </c>
      <c r="I643" s="3">
        <f t="shared" si="32"/>
        <v>69</v>
      </c>
      <c r="J643" t="s">
        <v>9722</v>
      </c>
      <c r="K643" t="s">
        <v>11443</v>
      </c>
      <c r="L643" t="s">
        <v>13890</v>
      </c>
    </row>
    <row r="644" spans="1:12" x14ac:dyDescent="0.2">
      <c r="A644">
        <v>4709</v>
      </c>
      <c r="B644" t="s">
        <v>4710</v>
      </c>
      <c r="C644" s="9" t="str">
        <f>IFERROR(VLOOKUP(B644,Merged!E:G,3,FALSE),"")</f>
        <v/>
      </c>
      <c r="E644" t="s">
        <v>6630</v>
      </c>
      <c r="F644" t="str">
        <f t="shared" si="30"/>
        <v>201210</v>
      </c>
      <c r="G644">
        <f t="shared" si="31"/>
        <v>2012</v>
      </c>
      <c r="H644">
        <v>10</v>
      </c>
      <c r="I644" s="3">
        <f t="shared" si="32"/>
        <v>70</v>
      </c>
      <c r="J644" t="s">
        <v>9722</v>
      </c>
      <c r="K644" t="s">
        <v>11443</v>
      </c>
      <c r="L644" t="s">
        <v>14186</v>
      </c>
    </row>
    <row r="645" spans="1:12" x14ac:dyDescent="0.2">
      <c r="A645">
        <v>1188</v>
      </c>
      <c r="B645" t="s">
        <v>1191</v>
      </c>
      <c r="C645" s="9">
        <v>26</v>
      </c>
      <c r="E645" t="s">
        <v>6628</v>
      </c>
      <c r="F645" t="str">
        <f t="shared" si="30"/>
        <v>201710</v>
      </c>
      <c r="G645">
        <f t="shared" si="31"/>
        <v>2017</v>
      </c>
      <c r="H645">
        <v>10</v>
      </c>
      <c r="I645" s="3">
        <f t="shared" si="32"/>
        <v>68</v>
      </c>
      <c r="J645" t="s">
        <v>7426</v>
      </c>
      <c r="K645" t="s">
        <v>11445</v>
      </c>
      <c r="L645" t="s">
        <v>12338</v>
      </c>
    </row>
    <row r="646" spans="1:12" x14ac:dyDescent="0.2">
      <c r="A646">
        <v>869</v>
      </c>
      <c r="B646" t="s">
        <v>872</v>
      </c>
      <c r="C646" s="9">
        <v>27</v>
      </c>
      <c r="E646" t="s">
        <v>6629</v>
      </c>
      <c r="F646" t="str">
        <f t="shared" si="30"/>
        <v>201910</v>
      </c>
      <c r="G646">
        <f t="shared" si="31"/>
        <v>2019</v>
      </c>
      <c r="H646">
        <v>10</v>
      </c>
      <c r="I646" s="3">
        <f t="shared" si="32"/>
        <v>69</v>
      </c>
      <c r="J646" t="s">
        <v>7426</v>
      </c>
      <c r="K646" t="s">
        <v>11445</v>
      </c>
      <c r="L646" t="s">
        <v>12140</v>
      </c>
    </row>
    <row r="647" spans="1:12" x14ac:dyDescent="0.2">
      <c r="A647">
        <v>5189</v>
      </c>
      <c r="B647" t="s">
        <v>5190</v>
      </c>
      <c r="C647" s="9" t="str">
        <f>IFERROR(VLOOKUP(B647,Merged!E:G,3,FALSE),"")</f>
        <v/>
      </c>
      <c r="E647" t="s">
        <v>6630</v>
      </c>
      <c r="F647" t="str">
        <f t="shared" si="30"/>
        <v>200910</v>
      </c>
      <c r="G647">
        <f t="shared" si="31"/>
        <v>2009</v>
      </c>
      <c r="H647">
        <v>10</v>
      </c>
      <c r="I647" s="3">
        <f t="shared" si="32"/>
        <v>70</v>
      </c>
      <c r="J647" t="s">
        <v>7426</v>
      </c>
      <c r="K647" t="s">
        <v>11445</v>
      </c>
      <c r="L647" t="s">
        <v>12140</v>
      </c>
    </row>
    <row r="648" spans="1:12" x14ac:dyDescent="0.2">
      <c r="A648">
        <v>606</v>
      </c>
      <c r="B648" t="s">
        <v>609</v>
      </c>
      <c r="C648" s="9" t="str">
        <f>IFERROR(VLOOKUP(B648,Merged!E:G,3,FALSE),"")</f>
        <v/>
      </c>
      <c r="E648" t="s">
        <v>6606</v>
      </c>
      <c r="F648" t="str">
        <f t="shared" si="30"/>
        <v>202110</v>
      </c>
      <c r="G648">
        <f t="shared" si="31"/>
        <v>2021</v>
      </c>
      <c r="H648">
        <v>10</v>
      </c>
      <c r="I648" s="3">
        <f t="shared" si="32"/>
        <v>46</v>
      </c>
      <c r="J648" t="s">
        <v>7209</v>
      </c>
      <c r="K648" t="s">
        <v>11444</v>
      </c>
      <c r="L648" t="s">
        <v>11962</v>
      </c>
    </row>
    <row r="649" spans="1:12" x14ac:dyDescent="0.2">
      <c r="A649">
        <v>6302</v>
      </c>
      <c r="B649" t="s">
        <v>6303</v>
      </c>
      <c r="C649" s="9" t="str">
        <f>IFERROR(VLOOKUP(B649,Merged!E:G,3,FALSE),"")</f>
        <v/>
      </c>
      <c r="E649" t="s">
        <v>6623</v>
      </c>
      <c r="F649" t="str">
        <f t="shared" si="30"/>
        <v>200210</v>
      </c>
      <c r="G649">
        <f t="shared" si="31"/>
        <v>2002</v>
      </c>
      <c r="H649">
        <v>10</v>
      </c>
      <c r="I649" s="3">
        <f t="shared" si="32"/>
        <v>63</v>
      </c>
      <c r="J649" t="s">
        <v>11230</v>
      </c>
      <c r="K649" t="s">
        <v>11443</v>
      </c>
      <c r="L649" t="s">
        <v>14705</v>
      </c>
    </row>
    <row r="650" spans="1:12" x14ac:dyDescent="0.2">
      <c r="A650">
        <v>5813</v>
      </c>
      <c r="B650" t="s">
        <v>5814</v>
      </c>
      <c r="C650" s="9" t="str">
        <f>IFERROR(VLOOKUP(B650,Merged!E:G,3,FALSE),"")</f>
        <v/>
      </c>
      <c r="E650" t="s">
        <v>6614</v>
      </c>
      <c r="F650" t="str">
        <f t="shared" si="30"/>
        <v>200510</v>
      </c>
      <c r="G650">
        <f t="shared" si="31"/>
        <v>2005</v>
      </c>
      <c r="H650">
        <v>10</v>
      </c>
      <c r="I650" s="3">
        <f t="shared" si="32"/>
        <v>54</v>
      </c>
      <c r="J650" t="s">
        <v>10860</v>
      </c>
      <c r="K650" t="s">
        <v>11443</v>
      </c>
      <c r="L650" t="s">
        <v>14705</v>
      </c>
    </row>
    <row r="651" spans="1:12" x14ac:dyDescent="0.2">
      <c r="A651">
        <v>1153</v>
      </c>
      <c r="B651" t="s">
        <v>1156</v>
      </c>
      <c r="C651" s="9">
        <v>11</v>
      </c>
      <c r="E651" t="s">
        <v>6593</v>
      </c>
      <c r="F651" t="str">
        <f t="shared" si="30"/>
        <v>201710</v>
      </c>
      <c r="G651">
        <f t="shared" si="31"/>
        <v>2017</v>
      </c>
      <c r="H651">
        <v>10</v>
      </c>
      <c r="I651" s="3">
        <f t="shared" si="32"/>
        <v>33</v>
      </c>
      <c r="J651" t="s">
        <v>7631</v>
      </c>
      <c r="K651" t="s">
        <v>11443</v>
      </c>
      <c r="L651" t="s">
        <v>12311</v>
      </c>
    </row>
    <row r="652" spans="1:12" x14ac:dyDescent="0.2">
      <c r="A652">
        <v>1552</v>
      </c>
      <c r="B652" t="s">
        <v>1555</v>
      </c>
      <c r="C652" s="9">
        <f>IFERROR(VLOOKUP(B652,Merged!E:G,3,FALSE),"")</f>
        <v>10</v>
      </c>
      <c r="E652" t="s">
        <v>6593</v>
      </c>
      <c r="F652" t="str">
        <f t="shared" si="30"/>
        <v>201504</v>
      </c>
      <c r="G652">
        <f t="shared" si="31"/>
        <v>2015</v>
      </c>
      <c r="H652">
        <v>4</v>
      </c>
      <c r="I652" s="3">
        <f t="shared" si="32"/>
        <v>33</v>
      </c>
      <c r="J652" t="s">
        <v>7631</v>
      </c>
      <c r="K652" t="s">
        <v>11443</v>
      </c>
      <c r="L652" t="s">
        <v>12311</v>
      </c>
    </row>
    <row r="653" spans="1:12" x14ac:dyDescent="0.2">
      <c r="A653">
        <v>1949</v>
      </c>
      <c r="B653" t="s">
        <v>1950</v>
      </c>
      <c r="C653" s="9" t="str">
        <f>IFERROR(VLOOKUP(B653,Merged!E:G,3,FALSE),"")</f>
        <v/>
      </c>
      <c r="E653" t="s">
        <v>6590</v>
      </c>
      <c r="F653" t="str">
        <f t="shared" si="30"/>
        <v>201210</v>
      </c>
      <c r="G653">
        <f t="shared" si="31"/>
        <v>2012</v>
      </c>
      <c r="H653">
        <v>10</v>
      </c>
      <c r="I653" s="3">
        <f t="shared" si="32"/>
        <v>30</v>
      </c>
      <c r="J653" t="s">
        <v>7631</v>
      </c>
      <c r="K653" t="s">
        <v>11443</v>
      </c>
      <c r="L653" t="s">
        <v>12311</v>
      </c>
    </row>
    <row r="654" spans="1:12" x14ac:dyDescent="0.2">
      <c r="A654">
        <v>3346</v>
      </c>
      <c r="B654" t="s">
        <v>3347</v>
      </c>
      <c r="C654" s="9" t="str">
        <f>IFERROR(VLOOKUP(B654,Merged!E:G,3,FALSE),"")</f>
        <v/>
      </c>
      <c r="E654" t="s">
        <v>6627</v>
      </c>
      <c r="F654" t="str">
        <f t="shared" si="30"/>
        <v>200304</v>
      </c>
      <c r="G654">
        <f t="shared" si="31"/>
        <v>2003</v>
      </c>
      <c r="H654">
        <v>4</v>
      </c>
      <c r="I654" s="3">
        <f t="shared" si="32"/>
        <v>67</v>
      </c>
      <c r="J654" t="s">
        <v>7631</v>
      </c>
      <c r="K654" t="s">
        <v>11443</v>
      </c>
      <c r="L654" t="s">
        <v>12311</v>
      </c>
    </row>
    <row r="655" spans="1:12" x14ac:dyDescent="0.2">
      <c r="A655">
        <v>6223</v>
      </c>
      <c r="B655" t="s">
        <v>6224</v>
      </c>
      <c r="C655" s="9" t="str">
        <f>IFERROR(VLOOKUP(B655,Merged!E:G,3,FALSE),"")</f>
        <v/>
      </c>
      <c r="E655" t="s">
        <v>6624</v>
      </c>
      <c r="F655" t="str">
        <f t="shared" si="30"/>
        <v>200304</v>
      </c>
      <c r="G655">
        <f t="shared" si="31"/>
        <v>2003</v>
      </c>
      <c r="H655">
        <v>4</v>
      </c>
      <c r="I655" s="3">
        <f t="shared" si="32"/>
        <v>64</v>
      </c>
      <c r="J655" t="s">
        <v>11160</v>
      </c>
      <c r="K655" t="s">
        <v>11444</v>
      </c>
      <c r="L655" t="s">
        <v>14912</v>
      </c>
    </row>
    <row r="656" spans="1:12" x14ac:dyDescent="0.2">
      <c r="A656">
        <v>992</v>
      </c>
      <c r="B656" t="s">
        <v>995</v>
      </c>
      <c r="C656" s="9">
        <v>11</v>
      </c>
      <c r="E656" t="s">
        <v>6592</v>
      </c>
      <c r="F656" t="str">
        <f t="shared" si="30"/>
        <v>201810</v>
      </c>
      <c r="G656">
        <f t="shared" si="31"/>
        <v>2018</v>
      </c>
      <c r="H656">
        <v>10</v>
      </c>
      <c r="I656" s="3">
        <f t="shared" si="32"/>
        <v>32</v>
      </c>
      <c r="J656" t="s">
        <v>7516</v>
      </c>
      <c r="K656" t="s">
        <v>11444</v>
      </c>
      <c r="L656" t="s">
        <v>12210</v>
      </c>
    </row>
    <row r="657" spans="1:12" x14ac:dyDescent="0.2">
      <c r="A657">
        <v>1393</v>
      </c>
      <c r="B657" t="s">
        <v>1396</v>
      </c>
      <c r="C657" s="9">
        <f>IFERROR(VLOOKUP(B657,Merged!E:G,3,FALSE),"")</f>
        <v>11</v>
      </c>
      <c r="E657" t="s">
        <v>6593</v>
      </c>
      <c r="F657" t="str">
        <f t="shared" si="30"/>
        <v>201604</v>
      </c>
      <c r="G657">
        <f t="shared" si="31"/>
        <v>2016</v>
      </c>
      <c r="H657">
        <v>4</v>
      </c>
      <c r="I657" s="3">
        <f t="shared" si="32"/>
        <v>33</v>
      </c>
      <c r="J657" t="s">
        <v>7516</v>
      </c>
      <c r="K657" t="s">
        <v>11444</v>
      </c>
      <c r="L657" t="s">
        <v>12210</v>
      </c>
    </row>
    <row r="658" spans="1:12" x14ac:dyDescent="0.2">
      <c r="A658">
        <v>2031</v>
      </c>
      <c r="B658" t="s">
        <v>2032</v>
      </c>
      <c r="C658" s="9">
        <f>IFERROR(VLOOKUP(B658,Merged!E:G,3,FALSE),"")</f>
        <v>12</v>
      </c>
      <c r="E658" t="s">
        <v>6592</v>
      </c>
      <c r="F658" t="str">
        <f t="shared" si="30"/>
        <v>201204</v>
      </c>
      <c r="G658">
        <f t="shared" si="31"/>
        <v>2012</v>
      </c>
      <c r="H658">
        <v>4</v>
      </c>
      <c r="I658" s="3">
        <f t="shared" si="32"/>
        <v>32</v>
      </c>
      <c r="J658" t="s">
        <v>7516</v>
      </c>
      <c r="K658" t="s">
        <v>11444</v>
      </c>
      <c r="L658" t="s">
        <v>12210</v>
      </c>
    </row>
    <row r="659" spans="1:12" x14ac:dyDescent="0.2">
      <c r="A659">
        <v>2698</v>
      </c>
      <c r="B659" t="s">
        <v>2699</v>
      </c>
      <c r="C659" s="9" t="str">
        <f>IFERROR(VLOOKUP(B659,Merged!E:G,3,FALSE),"")</f>
        <v/>
      </c>
      <c r="E659" t="s">
        <v>6619</v>
      </c>
      <c r="F659" t="str">
        <f t="shared" si="30"/>
        <v>200804</v>
      </c>
      <c r="G659">
        <f t="shared" si="31"/>
        <v>2008</v>
      </c>
      <c r="H659">
        <v>4</v>
      </c>
      <c r="I659" s="3">
        <f t="shared" si="32"/>
        <v>59</v>
      </c>
      <c r="J659" t="s">
        <v>7516</v>
      </c>
      <c r="K659" t="s">
        <v>11444</v>
      </c>
      <c r="L659" t="s">
        <v>12210</v>
      </c>
    </row>
    <row r="660" spans="1:12" x14ac:dyDescent="0.2">
      <c r="A660">
        <v>3099</v>
      </c>
      <c r="B660" t="s">
        <v>3100</v>
      </c>
      <c r="C660" s="9" t="str">
        <f>IFERROR(VLOOKUP(B660,Merged!E:G,3,FALSE),"")</f>
        <v/>
      </c>
      <c r="E660" t="s">
        <v>6620</v>
      </c>
      <c r="F660" t="str">
        <f t="shared" si="30"/>
        <v>200510</v>
      </c>
      <c r="G660">
        <f t="shared" si="31"/>
        <v>2005</v>
      </c>
      <c r="H660">
        <v>10</v>
      </c>
      <c r="I660" s="3">
        <f t="shared" si="32"/>
        <v>60</v>
      </c>
      <c r="J660" t="s">
        <v>7516</v>
      </c>
      <c r="K660" t="s">
        <v>11444</v>
      </c>
      <c r="L660" t="s">
        <v>12210</v>
      </c>
    </row>
    <row r="661" spans="1:12" x14ac:dyDescent="0.2">
      <c r="A661">
        <v>3098</v>
      </c>
      <c r="B661" t="s">
        <v>3099</v>
      </c>
      <c r="C661" s="9" t="str">
        <f>IFERROR(VLOOKUP(B661,Merged!E:G,3,FALSE),"")</f>
        <v/>
      </c>
      <c r="E661" t="s">
        <v>6619</v>
      </c>
      <c r="F661" t="str">
        <f t="shared" si="30"/>
        <v>200510</v>
      </c>
      <c r="G661">
        <f t="shared" si="31"/>
        <v>2005</v>
      </c>
      <c r="H661">
        <v>10</v>
      </c>
      <c r="I661" s="3">
        <f t="shared" si="32"/>
        <v>59</v>
      </c>
      <c r="J661" t="s">
        <v>9057</v>
      </c>
      <c r="K661" t="s">
        <v>11444</v>
      </c>
      <c r="L661" t="s">
        <v>13400</v>
      </c>
    </row>
    <row r="662" spans="1:12" x14ac:dyDescent="0.2">
      <c r="A662">
        <v>5496</v>
      </c>
      <c r="B662" t="s">
        <v>5497</v>
      </c>
      <c r="C662" s="9" t="str">
        <f>IFERROR(VLOOKUP(B662,Merged!E:G,3,FALSE),"")</f>
        <v/>
      </c>
      <c r="E662" t="s">
        <v>6617</v>
      </c>
      <c r="F662" t="str">
        <f t="shared" si="30"/>
        <v>200710</v>
      </c>
      <c r="G662">
        <f t="shared" si="31"/>
        <v>2007</v>
      </c>
      <c r="H662">
        <v>10</v>
      </c>
      <c r="I662" s="3">
        <f t="shared" si="32"/>
        <v>57</v>
      </c>
      <c r="J662" t="s">
        <v>10645</v>
      </c>
      <c r="K662" t="s">
        <v>11442</v>
      </c>
      <c r="L662" t="s">
        <v>13400</v>
      </c>
    </row>
    <row r="663" spans="1:12" x14ac:dyDescent="0.2">
      <c r="A663">
        <v>4271</v>
      </c>
      <c r="B663" t="s">
        <v>4272</v>
      </c>
      <c r="C663" s="9" t="str">
        <f>IFERROR(VLOOKUP(B663,Merged!E:G,3,FALSE),"")</f>
        <v/>
      </c>
      <c r="E663" t="s">
        <v>6592</v>
      </c>
      <c r="F663" t="str">
        <f t="shared" si="30"/>
        <v>201504</v>
      </c>
      <c r="G663">
        <f t="shared" si="31"/>
        <v>2015</v>
      </c>
      <c r="H663">
        <v>4</v>
      </c>
      <c r="I663" s="3">
        <f t="shared" si="32"/>
        <v>32</v>
      </c>
      <c r="J663" t="s">
        <v>9865</v>
      </c>
      <c r="K663" t="s">
        <v>11444</v>
      </c>
      <c r="L663" t="s">
        <v>13442</v>
      </c>
    </row>
    <row r="664" spans="1:12" x14ac:dyDescent="0.2">
      <c r="A664">
        <v>190</v>
      </c>
      <c r="B664" t="s">
        <v>193</v>
      </c>
      <c r="C664" s="9">
        <v>10</v>
      </c>
      <c r="E664" t="s">
        <v>6590</v>
      </c>
      <c r="F664" t="str">
        <f t="shared" si="30"/>
        <v>202404</v>
      </c>
      <c r="G664">
        <f t="shared" si="31"/>
        <v>2024</v>
      </c>
      <c r="H664">
        <v>4</v>
      </c>
      <c r="I664" s="3">
        <f t="shared" si="32"/>
        <v>30</v>
      </c>
      <c r="J664" t="s">
        <v>6827</v>
      </c>
      <c r="K664" t="s">
        <v>11444</v>
      </c>
      <c r="L664" t="s">
        <v>11627</v>
      </c>
    </row>
    <row r="665" spans="1:12" x14ac:dyDescent="0.2">
      <c r="A665">
        <v>3630</v>
      </c>
      <c r="B665" t="s">
        <v>3631</v>
      </c>
      <c r="C665" s="9" t="str">
        <f>IFERROR(VLOOKUP(B665,Merged!E:G,3,FALSE),"")</f>
        <v/>
      </c>
      <c r="E665" t="s">
        <v>6591</v>
      </c>
      <c r="F665" t="str">
        <f t="shared" si="30"/>
        <v>201910</v>
      </c>
      <c r="G665">
        <f t="shared" si="31"/>
        <v>2019</v>
      </c>
      <c r="H665">
        <v>10</v>
      </c>
      <c r="I665" s="3">
        <f t="shared" si="32"/>
        <v>31</v>
      </c>
      <c r="J665" t="s">
        <v>6827</v>
      </c>
      <c r="K665" t="s">
        <v>11444</v>
      </c>
      <c r="L665" t="s">
        <v>11627</v>
      </c>
    </row>
    <row r="666" spans="1:12" x14ac:dyDescent="0.2">
      <c r="A666">
        <v>3177</v>
      </c>
      <c r="B666" t="s">
        <v>3178</v>
      </c>
      <c r="C666" s="9" t="str">
        <f>IFERROR(VLOOKUP(B666,Merged!E:G,3,FALSE),"")</f>
        <v/>
      </c>
      <c r="E666" t="s">
        <v>6618</v>
      </c>
      <c r="F666" t="str">
        <f t="shared" si="30"/>
        <v>200504</v>
      </c>
      <c r="G666">
        <f t="shared" si="31"/>
        <v>2005</v>
      </c>
      <c r="H666">
        <v>4</v>
      </c>
      <c r="I666" s="3">
        <f t="shared" si="32"/>
        <v>58</v>
      </c>
      <c r="J666" t="s">
        <v>6827</v>
      </c>
      <c r="K666" t="s">
        <v>11444</v>
      </c>
      <c r="L666" t="s">
        <v>13442</v>
      </c>
    </row>
    <row r="667" spans="1:12" x14ac:dyDescent="0.2">
      <c r="A667">
        <v>4916</v>
      </c>
      <c r="B667" t="s">
        <v>4917</v>
      </c>
      <c r="C667" s="9" t="str">
        <f>IFERROR(VLOOKUP(B667,Merged!E:G,3,FALSE),"")</f>
        <v/>
      </c>
      <c r="E667" t="s">
        <v>6597</v>
      </c>
      <c r="F667" t="str">
        <f t="shared" si="30"/>
        <v>201106</v>
      </c>
      <c r="G667">
        <f t="shared" si="31"/>
        <v>2011</v>
      </c>
      <c r="H667">
        <v>6</v>
      </c>
      <c r="I667" s="3">
        <f t="shared" si="32"/>
        <v>37</v>
      </c>
      <c r="J667" t="s">
        <v>6827</v>
      </c>
      <c r="K667" t="s">
        <v>11444</v>
      </c>
      <c r="L667" t="s">
        <v>13442</v>
      </c>
    </row>
    <row r="668" spans="1:12" x14ac:dyDescent="0.2">
      <c r="A668">
        <v>5894</v>
      </c>
      <c r="B668" t="s">
        <v>5895</v>
      </c>
      <c r="C668" s="9" t="str">
        <f>IFERROR(VLOOKUP(B668,Merged!E:G,3,FALSE),"")</f>
        <v/>
      </c>
      <c r="E668" t="s">
        <v>6615</v>
      </c>
      <c r="F668" t="str">
        <f t="shared" si="30"/>
        <v>200504</v>
      </c>
      <c r="G668">
        <f t="shared" si="31"/>
        <v>2005</v>
      </c>
      <c r="H668">
        <v>4</v>
      </c>
      <c r="I668" s="3">
        <f t="shared" si="32"/>
        <v>55</v>
      </c>
      <c r="J668" t="s">
        <v>6827</v>
      </c>
      <c r="K668" t="s">
        <v>11444</v>
      </c>
      <c r="L668" t="s">
        <v>13442</v>
      </c>
    </row>
    <row r="669" spans="1:12" x14ac:dyDescent="0.2">
      <c r="A669">
        <v>2465</v>
      </c>
      <c r="B669" t="s">
        <v>2466</v>
      </c>
      <c r="C669" s="9" t="str">
        <f>IFERROR(VLOOKUP(B669,Merged!E:G,3,FALSE),"")</f>
        <v/>
      </c>
      <c r="E669" t="s">
        <v>6626</v>
      </c>
      <c r="F669" t="str">
        <f t="shared" si="30"/>
        <v>200910</v>
      </c>
      <c r="G669">
        <f t="shared" si="31"/>
        <v>2009</v>
      </c>
      <c r="H669">
        <v>10</v>
      </c>
      <c r="I669" s="3">
        <f t="shared" si="32"/>
        <v>66</v>
      </c>
      <c r="J669" t="s">
        <v>8575</v>
      </c>
      <c r="K669" t="s">
        <v>11442</v>
      </c>
      <c r="L669" t="s">
        <v>13059</v>
      </c>
    </row>
    <row r="670" spans="1:12" x14ac:dyDescent="0.2">
      <c r="A670">
        <v>4064</v>
      </c>
      <c r="B670" t="s">
        <v>4065</v>
      </c>
      <c r="C670" s="9" t="str">
        <f>IFERROR(VLOOKUP(B670,Merged!E:G,3,FALSE),"")</f>
        <v/>
      </c>
      <c r="E670" t="s">
        <v>6625</v>
      </c>
      <c r="F670" t="str">
        <f t="shared" si="30"/>
        <v>201610</v>
      </c>
      <c r="G670">
        <f t="shared" si="31"/>
        <v>2016</v>
      </c>
      <c r="H670">
        <v>10</v>
      </c>
      <c r="I670" s="3">
        <f t="shared" si="32"/>
        <v>65</v>
      </c>
      <c r="J670" t="s">
        <v>9718</v>
      </c>
      <c r="K670" t="s">
        <v>11445</v>
      </c>
      <c r="L670" t="s">
        <v>13886</v>
      </c>
    </row>
    <row r="671" spans="1:12" x14ac:dyDescent="0.2">
      <c r="A671">
        <v>4386</v>
      </c>
      <c r="B671" t="s">
        <v>4387</v>
      </c>
      <c r="C671" s="9" t="str">
        <f>IFERROR(VLOOKUP(B671,Merged!E:G,3,FALSE),"")</f>
        <v/>
      </c>
      <c r="E671" t="s">
        <v>6627</v>
      </c>
      <c r="F671" t="str">
        <f t="shared" si="30"/>
        <v>201410</v>
      </c>
      <c r="G671">
        <f t="shared" si="31"/>
        <v>2014</v>
      </c>
      <c r="H671">
        <v>10</v>
      </c>
      <c r="I671" s="3">
        <f t="shared" si="32"/>
        <v>67</v>
      </c>
      <c r="J671" t="s">
        <v>9718</v>
      </c>
      <c r="K671" t="s">
        <v>11445</v>
      </c>
      <c r="L671" t="s">
        <v>13886</v>
      </c>
    </row>
    <row r="672" spans="1:12" x14ac:dyDescent="0.2">
      <c r="A672">
        <v>2847</v>
      </c>
      <c r="B672" t="s">
        <v>2848</v>
      </c>
      <c r="C672" s="9" t="str">
        <f>IFERROR(VLOOKUP(B672,Merged!E:G,3,FALSE),"")</f>
        <v/>
      </c>
      <c r="E672" t="s">
        <v>6608</v>
      </c>
      <c r="F672" t="str">
        <f t="shared" si="30"/>
        <v>200704</v>
      </c>
      <c r="G672">
        <f t="shared" si="31"/>
        <v>2007</v>
      </c>
      <c r="H672">
        <v>4</v>
      </c>
      <c r="I672" s="3">
        <f t="shared" si="32"/>
        <v>48</v>
      </c>
      <c r="J672" t="s">
        <v>8875</v>
      </c>
      <c r="K672" t="s">
        <v>11444</v>
      </c>
      <c r="L672" t="s">
        <v>11910</v>
      </c>
    </row>
    <row r="673" spans="1:12" x14ac:dyDescent="0.2">
      <c r="A673">
        <v>5071</v>
      </c>
      <c r="B673" t="s">
        <v>5072</v>
      </c>
      <c r="C673" s="9" t="str">
        <f>IFERROR(VLOOKUP(B673,Merged!E:G,3,FALSE),"")</f>
        <v/>
      </c>
      <c r="E673" t="s">
        <v>6592</v>
      </c>
      <c r="F673" t="str">
        <f t="shared" si="30"/>
        <v>201004</v>
      </c>
      <c r="G673">
        <f t="shared" si="31"/>
        <v>2010</v>
      </c>
      <c r="H673">
        <v>4</v>
      </c>
      <c r="I673" s="3">
        <f t="shared" si="32"/>
        <v>32</v>
      </c>
      <c r="J673" t="s">
        <v>10355</v>
      </c>
      <c r="K673" t="s">
        <v>11445</v>
      </c>
      <c r="L673" t="s">
        <v>13910</v>
      </c>
    </row>
    <row r="674" spans="1:12" x14ac:dyDescent="0.2">
      <c r="A674">
        <v>3348</v>
      </c>
      <c r="B674" t="s">
        <v>3349</v>
      </c>
      <c r="C674" s="9" t="str">
        <f>IFERROR(VLOOKUP(B674,Merged!E:G,3,FALSE),"")</f>
        <v/>
      </c>
      <c r="E674" t="s">
        <v>6629</v>
      </c>
      <c r="F674" t="str">
        <f t="shared" si="30"/>
        <v>200304</v>
      </c>
      <c r="G674">
        <f t="shared" si="31"/>
        <v>2003</v>
      </c>
      <c r="H674">
        <v>4</v>
      </c>
      <c r="I674" s="3">
        <f t="shared" si="32"/>
        <v>69</v>
      </c>
      <c r="J674" t="s">
        <v>9254</v>
      </c>
      <c r="K674" t="s">
        <v>11445</v>
      </c>
      <c r="L674" t="s">
        <v>13537</v>
      </c>
    </row>
    <row r="675" spans="1:12" x14ac:dyDescent="0.2">
      <c r="A675">
        <v>4265</v>
      </c>
      <c r="B675" t="s">
        <v>4266</v>
      </c>
      <c r="C675" s="9" t="str">
        <f>IFERROR(VLOOKUP(B675,Merged!E:G,3,FALSE),"")</f>
        <v/>
      </c>
      <c r="E675" t="s">
        <v>6586</v>
      </c>
      <c r="F675" t="str">
        <f t="shared" si="30"/>
        <v>201504</v>
      </c>
      <c r="G675">
        <f t="shared" si="31"/>
        <v>2015</v>
      </c>
      <c r="H675">
        <v>4</v>
      </c>
      <c r="I675" s="3">
        <f t="shared" si="32"/>
        <v>26</v>
      </c>
      <c r="J675" t="s">
        <v>9254</v>
      </c>
      <c r="K675" t="s">
        <v>11445</v>
      </c>
      <c r="L675" t="s">
        <v>13537</v>
      </c>
    </row>
    <row r="676" spans="1:12" x14ac:dyDescent="0.2">
      <c r="A676">
        <v>4669</v>
      </c>
      <c r="B676" t="s">
        <v>4670</v>
      </c>
      <c r="C676" s="9" t="str">
        <f>IFERROR(VLOOKUP(B676,Merged!E:G,3,FALSE),"")</f>
        <v/>
      </c>
      <c r="E676" t="s">
        <v>6590</v>
      </c>
      <c r="F676" t="str">
        <f t="shared" si="30"/>
        <v>201210</v>
      </c>
      <c r="G676">
        <f t="shared" si="31"/>
        <v>2012</v>
      </c>
      <c r="H676">
        <v>10</v>
      </c>
      <c r="I676" s="3">
        <f t="shared" si="32"/>
        <v>30</v>
      </c>
      <c r="J676" t="s">
        <v>10117</v>
      </c>
      <c r="K676" t="s">
        <v>11442</v>
      </c>
      <c r="L676" t="s">
        <v>14171</v>
      </c>
    </row>
    <row r="677" spans="1:12" x14ac:dyDescent="0.2">
      <c r="A677">
        <v>6547</v>
      </c>
      <c r="B677" t="s">
        <v>6548</v>
      </c>
      <c r="C677" s="9" t="str">
        <f>IFERROR(VLOOKUP(B677,Merged!E:G,3,FALSE),"")</f>
        <v/>
      </c>
      <c r="E677" t="s">
        <v>6628</v>
      </c>
      <c r="F677" t="str">
        <f t="shared" si="30"/>
        <v>200104</v>
      </c>
      <c r="G677">
        <f t="shared" si="31"/>
        <v>2001</v>
      </c>
      <c r="H677">
        <v>4</v>
      </c>
      <c r="I677" s="3">
        <f t="shared" si="32"/>
        <v>68</v>
      </c>
      <c r="J677" t="s">
        <v>11430</v>
      </c>
      <c r="K677" t="s">
        <v>11444</v>
      </c>
      <c r="L677" t="s">
        <v>15106</v>
      </c>
    </row>
    <row r="678" spans="1:12" x14ac:dyDescent="0.2">
      <c r="A678">
        <v>4914</v>
      </c>
      <c r="B678" t="s">
        <v>4915</v>
      </c>
      <c r="C678" s="9" t="str">
        <f>IFERROR(VLOOKUP(B678,Merged!E:G,3,FALSE),"")</f>
        <v/>
      </c>
      <c r="E678" t="s">
        <v>6595</v>
      </c>
      <c r="F678" t="str">
        <f t="shared" si="30"/>
        <v>201106</v>
      </c>
      <c r="G678">
        <f t="shared" si="31"/>
        <v>2011</v>
      </c>
      <c r="H678">
        <v>6</v>
      </c>
      <c r="I678" s="3">
        <f t="shared" si="32"/>
        <v>35</v>
      </c>
      <c r="J678" t="s">
        <v>10263</v>
      </c>
      <c r="K678" t="s">
        <v>11444</v>
      </c>
      <c r="L678" t="s">
        <v>14290</v>
      </c>
    </row>
    <row r="679" spans="1:12" x14ac:dyDescent="0.2">
      <c r="A679">
        <v>3866</v>
      </c>
      <c r="B679" t="s">
        <v>3867</v>
      </c>
      <c r="C679" s="9" t="str">
        <f>IFERROR(VLOOKUP(B679,Merged!E:G,3,FALSE),"")</f>
        <v/>
      </c>
      <c r="E679" t="s">
        <v>6587</v>
      </c>
      <c r="F679" t="str">
        <f t="shared" si="30"/>
        <v>201804</v>
      </c>
      <c r="G679">
        <f t="shared" si="31"/>
        <v>2018</v>
      </c>
      <c r="H679">
        <v>4</v>
      </c>
      <c r="I679" s="3">
        <f t="shared" si="32"/>
        <v>27</v>
      </c>
      <c r="J679" t="s">
        <v>9570</v>
      </c>
      <c r="K679" t="s">
        <v>11444</v>
      </c>
      <c r="L679" t="s">
        <v>13778</v>
      </c>
    </row>
    <row r="680" spans="1:12" x14ac:dyDescent="0.2">
      <c r="A680">
        <v>4184</v>
      </c>
      <c r="B680" t="s">
        <v>4185</v>
      </c>
      <c r="C680" s="9" t="str">
        <f>IFERROR(VLOOKUP(B680,Merged!E:G,3,FALSE),"")</f>
        <v/>
      </c>
      <c r="E680" t="s">
        <v>6585</v>
      </c>
      <c r="F680" t="str">
        <f t="shared" si="30"/>
        <v>201510</v>
      </c>
      <c r="G680">
        <f t="shared" si="31"/>
        <v>2015</v>
      </c>
      <c r="H680">
        <v>10</v>
      </c>
      <c r="I680" s="3">
        <f t="shared" si="32"/>
        <v>25</v>
      </c>
      <c r="J680" t="s">
        <v>9805</v>
      </c>
      <c r="K680" t="s">
        <v>11445</v>
      </c>
      <c r="L680" t="s">
        <v>13954</v>
      </c>
    </row>
    <row r="681" spans="1:12" x14ac:dyDescent="0.2">
      <c r="A681">
        <v>4109</v>
      </c>
      <c r="B681" t="s">
        <v>4110</v>
      </c>
      <c r="C681" s="9" t="str">
        <f>IFERROR(VLOOKUP(B681,Merged!E:G,3,FALSE),"")</f>
        <v/>
      </c>
      <c r="E681" t="s">
        <v>6590</v>
      </c>
      <c r="F681" t="str">
        <f t="shared" si="30"/>
        <v>201604</v>
      </c>
      <c r="G681">
        <f t="shared" si="31"/>
        <v>2016</v>
      </c>
      <c r="H681">
        <v>4</v>
      </c>
      <c r="I681" s="3">
        <f t="shared" si="32"/>
        <v>30</v>
      </c>
      <c r="J681" t="s">
        <v>9752</v>
      </c>
      <c r="K681" t="s">
        <v>11442</v>
      </c>
      <c r="L681" t="s">
        <v>13910</v>
      </c>
    </row>
    <row r="682" spans="1:12" x14ac:dyDescent="0.2">
      <c r="A682">
        <v>4833</v>
      </c>
      <c r="B682" t="s">
        <v>4834</v>
      </c>
      <c r="C682" s="9" t="str">
        <f>IFERROR(VLOOKUP(B682,Merged!E:G,3,FALSE),"")</f>
        <v/>
      </c>
      <c r="E682" t="s">
        <v>6594</v>
      </c>
      <c r="F682" t="str">
        <f t="shared" si="30"/>
        <v>201110</v>
      </c>
      <c r="G682">
        <f t="shared" si="31"/>
        <v>2011</v>
      </c>
      <c r="H682">
        <v>10</v>
      </c>
      <c r="I682" s="3">
        <f t="shared" si="32"/>
        <v>34</v>
      </c>
      <c r="J682" t="s">
        <v>10209</v>
      </c>
      <c r="K682" t="s">
        <v>11442</v>
      </c>
      <c r="L682" t="s">
        <v>14248</v>
      </c>
    </row>
    <row r="683" spans="1:12" x14ac:dyDescent="0.2">
      <c r="A683">
        <v>6068</v>
      </c>
      <c r="B683" t="s">
        <v>6069</v>
      </c>
      <c r="C683" s="9" t="str">
        <f>IFERROR(VLOOKUP(B683,Merged!E:G,3,FALSE),"")</f>
        <v/>
      </c>
      <c r="E683" t="s">
        <v>6629</v>
      </c>
      <c r="F683" t="str">
        <f t="shared" si="30"/>
        <v>200404</v>
      </c>
      <c r="G683">
        <f t="shared" si="31"/>
        <v>2004</v>
      </c>
      <c r="H683">
        <v>4</v>
      </c>
      <c r="I683" s="3">
        <f t="shared" si="32"/>
        <v>69</v>
      </c>
      <c r="J683" t="s">
        <v>10209</v>
      </c>
      <c r="K683" t="s">
        <v>11442</v>
      </c>
      <c r="L683" t="s">
        <v>14248</v>
      </c>
    </row>
    <row r="684" spans="1:12" x14ac:dyDescent="0.2">
      <c r="A684">
        <v>4751</v>
      </c>
      <c r="B684" t="s">
        <v>4752</v>
      </c>
      <c r="C684" s="9" t="str">
        <f>IFERROR(VLOOKUP(B684,Merged!E:G,3,FALSE),"")</f>
        <v/>
      </c>
      <c r="E684" t="s">
        <v>6592</v>
      </c>
      <c r="F684" t="str">
        <f t="shared" si="30"/>
        <v>201204</v>
      </c>
      <c r="G684">
        <f t="shared" si="31"/>
        <v>2012</v>
      </c>
      <c r="H684">
        <v>4</v>
      </c>
      <c r="I684" s="3">
        <f t="shared" si="32"/>
        <v>32</v>
      </c>
      <c r="J684" t="s">
        <v>10158</v>
      </c>
      <c r="K684" t="s">
        <v>11442</v>
      </c>
      <c r="L684" t="s">
        <v>14206</v>
      </c>
    </row>
    <row r="685" spans="1:12" x14ac:dyDescent="0.2">
      <c r="A685">
        <v>6149</v>
      </c>
      <c r="B685" t="s">
        <v>6150</v>
      </c>
      <c r="C685" s="9" t="str">
        <f>IFERROR(VLOOKUP(B685,Merged!E:G,3,FALSE),"")</f>
        <v/>
      </c>
      <c r="E685" t="s">
        <v>6630</v>
      </c>
      <c r="F685" t="str">
        <f t="shared" si="30"/>
        <v>200310</v>
      </c>
      <c r="G685">
        <f t="shared" si="31"/>
        <v>2003</v>
      </c>
      <c r="H685">
        <v>10</v>
      </c>
      <c r="I685" s="3">
        <f t="shared" si="32"/>
        <v>70</v>
      </c>
      <c r="J685" t="s">
        <v>10158</v>
      </c>
      <c r="K685" t="s">
        <v>11442</v>
      </c>
      <c r="L685" t="s">
        <v>14206</v>
      </c>
    </row>
    <row r="686" spans="1:12" x14ac:dyDescent="0.2">
      <c r="A686">
        <v>1549</v>
      </c>
      <c r="B686" t="s">
        <v>1552</v>
      </c>
      <c r="C686" s="9">
        <f>IFERROR(VLOOKUP(B686,Merged!E:G,3,FALSE),"")</f>
        <v>9</v>
      </c>
      <c r="E686" t="s">
        <v>6590</v>
      </c>
      <c r="F686" t="str">
        <f t="shared" si="30"/>
        <v>201504</v>
      </c>
      <c r="G686">
        <f t="shared" si="31"/>
        <v>2015</v>
      </c>
      <c r="H686">
        <v>4</v>
      </c>
      <c r="I686" s="3">
        <f t="shared" si="32"/>
        <v>30</v>
      </c>
      <c r="J686" t="s">
        <v>7925</v>
      </c>
      <c r="K686" t="s">
        <v>11445</v>
      </c>
      <c r="L686" t="s">
        <v>12565</v>
      </c>
    </row>
    <row r="687" spans="1:12" x14ac:dyDescent="0.2">
      <c r="A687">
        <v>3467</v>
      </c>
      <c r="B687" t="s">
        <v>3468</v>
      </c>
      <c r="C687" s="9" t="str">
        <f>IFERROR(VLOOKUP(B687,Merged!E:G,3,FALSE),"")</f>
        <v/>
      </c>
      <c r="E687" t="s">
        <v>6588</v>
      </c>
      <c r="F687" t="str">
        <f t="shared" si="30"/>
        <v>202104</v>
      </c>
      <c r="G687">
        <f t="shared" si="31"/>
        <v>2021</v>
      </c>
      <c r="H687">
        <v>4</v>
      </c>
      <c r="I687" s="3">
        <f t="shared" si="32"/>
        <v>28</v>
      </c>
      <c r="J687" t="s">
        <v>7925</v>
      </c>
      <c r="K687" t="s">
        <v>11445</v>
      </c>
      <c r="L687" t="s">
        <v>12565</v>
      </c>
    </row>
    <row r="688" spans="1:12" x14ac:dyDescent="0.2">
      <c r="A688" s="4">
        <v>111</v>
      </c>
      <c r="B688" s="4" t="s">
        <v>114</v>
      </c>
      <c r="C688" s="4" t="str">
        <f>IFERROR(VLOOKUP(B688,Merged!E:G,3,FALSE),"")</f>
        <v/>
      </c>
      <c r="D688" s="10" t="s">
        <v>15126</v>
      </c>
      <c r="E688" s="4" t="s">
        <v>6591</v>
      </c>
      <c r="F688" s="4" t="str">
        <f t="shared" si="30"/>
        <v>202410</v>
      </c>
      <c r="G688" s="4">
        <f t="shared" si="31"/>
        <v>2024</v>
      </c>
      <c r="H688" s="4">
        <v>10</v>
      </c>
      <c r="I688" s="5">
        <f t="shared" si="32"/>
        <v>31</v>
      </c>
      <c r="J688" s="4" t="s">
        <v>6749</v>
      </c>
      <c r="K688" s="4" t="s">
        <v>11444</v>
      </c>
      <c r="L688" s="4" t="s">
        <v>11550</v>
      </c>
    </row>
    <row r="689" spans="1:12" x14ac:dyDescent="0.2">
      <c r="A689">
        <v>6548</v>
      </c>
      <c r="B689" t="s">
        <v>6549</v>
      </c>
      <c r="C689" s="9" t="str">
        <f>IFERROR(VLOOKUP(B689,Merged!E:G,3,FALSE),"")</f>
        <v/>
      </c>
      <c r="E689" t="s">
        <v>6629</v>
      </c>
      <c r="F689" t="str">
        <f t="shared" si="30"/>
        <v>200104</v>
      </c>
      <c r="G689">
        <f t="shared" si="31"/>
        <v>2001</v>
      </c>
      <c r="H689">
        <v>4</v>
      </c>
      <c r="I689" s="3">
        <f t="shared" si="32"/>
        <v>69</v>
      </c>
      <c r="J689" t="s">
        <v>11431</v>
      </c>
      <c r="K689" t="s">
        <v>11443</v>
      </c>
      <c r="L689" t="s">
        <v>15107</v>
      </c>
    </row>
    <row r="690" spans="1:12" x14ac:dyDescent="0.2">
      <c r="A690">
        <v>2353</v>
      </c>
      <c r="B690" t="s">
        <v>2354</v>
      </c>
      <c r="C690" s="9">
        <f>IFERROR(VLOOKUP(B690,Merged!E:G,3,FALSE),"")</f>
        <v>12</v>
      </c>
      <c r="E690" t="s">
        <v>6594</v>
      </c>
      <c r="F690" t="str">
        <f t="shared" si="30"/>
        <v>201004</v>
      </c>
      <c r="G690">
        <f t="shared" si="31"/>
        <v>2010</v>
      </c>
      <c r="H690">
        <v>4</v>
      </c>
      <c r="I690" s="3">
        <f t="shared" si="32"/>
        <v>34</v>
      </c>
      <c r="J690" t="s">
        <v>8488</v>
      </c>
      <c r="K690" t="s">
        <v>11445</v>
      </c>
      <c r="L690" t="s">
        <v>12990</v>
      </c>
    </row>
    <row r="691" spans="1:12" x14ac:dyDescent="0.2">
      <c r="A691">
        <v>2867</v>
      </c>
      <c r="B691" t="s">
        <v>2868</v>
      </c>
      <c r="C691" s="9" t="str">
        <f>IFERROR(VLOOKUP(B691,Merged!E:G,3,FALSE),"")</f>
        <v/>
      </c>
      <c r="E691" t="s">
        <v>6628</v>
      </c>
      <c r="F691" t="str">
        <f t="shared" si="30"/>
        <v>200704</v>
      </c>
      <c r="G691">
        <f t="shared" si="31"/>
        <v>2007</v>
      </c>
      <c r="H691">
        <v>4</v>
      </c>
      <c r="I691" s="3">
        <f t="shared" si="32"/>
        <v>68</v>
      </c>
      <c r="J691" t="s">
        <v>8488</v>
      </c>
      <c r="K691" t="s">
        <v>11445</v>
      </c>
      <c r="L691" t="s">
        <v>13280</v>
      </c>
    </row>
    <row r="692" spans="1:12" x14ac:dyDescent="0.2">
      <c r="A692">
        <v>4752</v>
      </c>
      <c r="B692" t="s">
        <v>4753</v>
      </c>
      <c r="C692" s="9" t="str">
        <f>IFERROR(VLOOKUP(B692,Merged!E:G,3,FALSE),"")</f>
        <v/>
      </c>
      <c r="E692" t="s">
        <v>6593</v>
      </c>
      <c r="F692" t="str">
        <f t="shared" si="30"/>
        <v>201204</v>
      </c>
      <c r="G692">
        <f t="shared" si="31"/>
        <v>2012</v>
      </c>
      <c r="H692">
        <v>4</v>
      </c>
      <c r="I692" s="3">
        <f t="shared" si="32"/>
        <v>33</v>
      </c>
      <c r="J692" t="s">
        <v>10159</v>
      </c>
      <c r="K692" t="s">
        <v>11442</v>
      </c>
      <c r="L692" t="s">
        <v>14207</v>
      </c>
    </row>
    <row r="693" spans="1:12" x14ac:dyDescent="0.2">
      <c r="A693">
        <v>6468</v>
      </c>
      <c r="B693" t="s">
        <v>6469</v>
      </c>
      <c r="C693" s="9" t="str">
        <f>IFERROR(VLOOKUP(B693,Merged!E:G,3,FALSE),"")</f>
        <v/>
      </c>
      <c r="E693" t="s">
        <v>6629</v>
      </c>
      <c r="F693" t="str">
        <f t="shared" si="30"/>
        <v>200110</v>
      </c>
      <c r="G693">
        <f t="shared" si="31"/>
        <v>2001</v>
      </c>
      <c r="H693">
        <v>10</v>
      </c>
      <c r="I693" s="3">
        <f t="shared" si="32"/>
        <v>69</v>
      </c>
      <c r="J693" t="s">
        <v>11365</v>
      </c>
      <c r="K693" t="s">
        <v>11443</v>
      </c>
      <c r="L693" t="s">
        <v>15066</v>
      </c>
    </row>
    <row r="694" spans="1:12" x14ac:dyDescent="0.2">
      <c r="A694">
        <v>2030</v>
      </c>
      <c r="B694" t="s">
        <v>2031</v>
      </c>
      <c r="C694" s="9">
        <f>IFERROR(VLOOKUP(B694,Merged!E:G,3,FALSE),"")</f>
        <v>11</v>
      </c>
      <c r="E694" t="s">
        <v>6591</v>
      </c>
      <c r="F694" t="str">
        <f t="shared" si="30"/>
        <v>201204</v>
      </c>
      <c r="G694">
        <f t="shared" si="31"/>
        <v>2012</v>
      </c>
      <c r="H694">
        <v>4</v>
      </c>
      <c r="I694" s="3">
        <f t="shared" si="32"/>
        <v>31</v>
      </c>
      <c r="J694" t="s">
        <v>8253</v>
      </c>
      <c r="K694" t="s">
        <v>11442</v>
      </c>
      <c r="L694" t="s">
        <v>12113</v>
      </c>
    </row>
    <row r="695" spans="1:12" x14ac:dyDescent="0.2">
      <c r="A695">
        <v>270</v>
      </c>
      <c r="B695" t="s">
        <v>273</v>
      </c>
      <c r="C695" s="9">
        <f>IFERROR(VLOOKUP(B695,Merged!E:G,3,FALSE),"")</f>
        <v>9</v>
      </c>
      <c r="E695" t="s">
        <v>6590</v>
      </c>
      <c r="F695" t="str">
        <f t="shared" si="30"/>
        <v>202310</v>
      </c>
      <c r="G695">
        <f t="shared" si="31"/>
        <v>2023</v>
      </c>
      <c r="H695">
        <v>10</v>
      </c>
      <c r="I695" s="3">
        <f t="shared" si="32"/>
        <v>30</v>
      </c>
      <c r="J695" t="s">
        <v>6907</v>
      </c>
      <c r="K695" t="s">
        <v>11443</v>
      </c>
    </row>
    <row r="696" spans="1:12" x14ac:dyDescent="0.2">
      <c r="A696">
        <v>1310</v>
      </c>
      <c r="B696" t="s">
        <v>1313</v>
      </c>
      <c r="C696" s="9">
        <v>10</v>
      </c>
      <c r="E696" t="s">
        <v>6590</v>
      </c>
      <c r="F696" t="str">
        <f t="shared" si="30"/>
        <v>201610</v>
      </c>
      <c r="G696">
        <f t="shared" si="31"/>
        <v>2016</v>
      </c>
      <c r="H696">
        <v>10</v>
      </c>
      <c r="I696" s="3">
        <f t="shared" si="32"/>
        <v>30</v>
      </c>
      <c r="J696" s="9" t="s">
        <v>6907</v>
      </c>
      <c r="K696" t="s">
        <v>11443</v>
      </c>
    </row>
    <row r="697" spans="1:12" x14ac:dyDescent="0.2">
      <c r="A697">
        <v>2706</v>
      </c>
      <c r="B697" t="s">
        <v>2707</v>
      </c>
      <c r="C697" s="9" t="str">
        <f>IFERROR(VLOOKUP(B697,Merged!E:G,3,FALSE),"")</f>
        <v/>
      </c>
      <c r="E697" t="s">
        <v>6627</v>
      </c>
      <c r="F697" t="str">
        <f t="shared" si="30"/>
        <v>200804</v>
      </c>
      <c r="G697">
        <f t="shared" si="31"/>
        <v>2008</v>
      </c>
      <c r="H697">
        <v>4</v>
      </c>
      <c r="I697" s="3">
        <f t="shared" si="32"/>
        <v>67</v>
      </c>
      <c r="J697" t="s">
        <v>8762</v>
      </c>
      <c r="K697" t="s">
        <v>11443</v>
      </c>
    </row>
    <row r="698" spans="1:12" x14ac:dyDescent="0.2">
      <c r="A698">
        <v>3027</v>
      </c>
      <c r="B698" t="s">
        <v>3028</v>
      </c>
      <c r="C698" s="9" t="str">
        <f>IFERROR(VLOOKUP(B698,Merged!E:G,3,FALSE),"")</f>
        <v/>
      </c>
      <c r="E698" t="s">
        <v>6628</v>
      </c>
      <c r="F698" t="str">
        <f t="shared" si="30"/>
        <v>200604</v>
      </c>
      <c r="G698">
        <f t="shared" si="31"/>
        <v>2006</v>
      </c>
      <c r="H698">
        <v>4</v>
      </c>
      <c r="I698" s="3">
        <f t="shared" si="32"/>
        <v>68</v>
      </c>
      <c r="J698" t="s">
        <v>8762</v>
      </c>
      <c r="K698" t="s">
        <v>11443</v>
      </c>
    </row>
    <row r="699" spans="1:12" x14ac:dyDescent="0.2">
      <c r="A699">
        <v>2654</v>
      </c>
      <c r="B699" t="s">
        <v>2655</v>
      </c>
      <c r="C699" s="9" t="str">
        <f>IFERROR(VLOOKUP(B699,Merged!E:G,3,FALSE),"")</f>
        <v/>
      </c>
      <c r="E699" t="s">
        <v>6575</v>
      </c>
      <c r="F699" t="str">
        <f t="shared" si="30"/>
        <v>200804</v>
      </c>
      <c r="G699">
        <f t="shared" si="31"/>
        <v>2008</v>
      </c>
      <c r="H699">
        <v>4</v>
      </c>
      <c r="I699" s="3">
        <f t="shared" si="32"/>
        <v>15</v>
      </c>
      <c r="J699" t="s">
        <v>8721</v>
      </c>
      <c r="K699" t="s">
        <v>11443</v>
      </c>
      <c r="L699" t="s">
        <v>13167</v>
      </c>
    </row>
    <row r="700" spans="1:12" x14ac:dyDescent="0.2">
      <c r="A700">
        <v>1486</v>
      </c>
      <c r="B700" t="s">
        <v>1489</v>
      </c>
      <c r="C700" s="9">
        <v>16</v>
      </c>
      <c r="E700" t="s">
        <v>6606</v>
      </c>
      <c r="F700" t="str">
        <f t="shared" si="30"/>
        <v>201510</v>
      </c>
      <c r="G700">
        <f t="shared" si="31"/>
        <v>2015</v>
      </c>
      <c r="H700">
        <v>10</v>
      </c>
      <c r="I700" s="3">
        <f t="shared" si="32"/>
        <v>46</v>
      </c>
      <c r="J700" s="9" t="s">
        <v>7884</v>
      </c>
      <c r="K700" t="s">
        <v>11442</v>
      </c>
      <c r="L700" t="s">
        <v>12534</v>
      </c>
    </row>
    <row r="701" spans="1:12" x14ac:dyDescent="0.2">
      <c r="A701">
        <v>3079</v>
      </c>
      <c r="B701" t="s">
        <v>3080</v>
      </c>
      <c r="C701" s="9" t="str">
        <f>IFERROR(VLOOKUP(B701,Merged!E:G,3,FALSE),"")</f>
        <v/>
      </c>
      <c r="E701" t="s">
        <v>6600</v>
      </c>
      <c r="F701" t="str">
        <f t="shared" si="30"/>
        <v>200510</v>
      </c>
      <c r="G701">
        <f t="shared" si="31"/>
        <v>2005</v>
      </c>
      <c r="H701">
        <v>10</v>
      </c>
      <c r="I701" s="3">
        <f t="shared" si="32"/>
        <v>40</v>
      </c>
      <c r="J701" t="s">
        <v>7884</v>
      </c>
      <c r="K701" t="s">
        <v>11442</v>
      </c>
      <c r="L701" t="s">
        <v>12534</v>
      </c>
    </row>
    <row r="702" spans="1:12" x14ac:dyDescent="0.2">
      <c r="A702">
        <v>2758</v>
      </c>
      <c r="B702" t="s">
        <v>2759</v>
      </c>
      <c r="C702" s="9" t="str">
        <f>IFERROR(VLOOKUP(B702,Merged!E:G,3,FALSE),"")</f>
        <v/>
      </c>
      <c r="E702" t="s">
        <v>6599</v>
      </c>
      <c r="F702" t="str">
        <f t="shared" si="30"/>
        <v>200710</v>
      </c>
      <c r="G702">
        <f t="shared" si="31"/>
        <v>2007</v>
      </c>
      <c r="H702">
        <v>10</v>
      </c>
      <c r="I702" s="3">
        <f t="shared" si="32"/>
        <v>39</v>
      </c>
      <c r="J702" t="s">
        <v>8802</v>
      </c>
      <c r="K702" t="s">
        <v>11442</v>
      </c>
      <c r="L702" t="s">
        <v>13221</v>
      </c>
    </row>
    <row r="703" spans="1:12" x14ac:dyDescent="0.2">
      <c r="A703">
        <v>5482</v>
      </c>
      <c r="B703" t="s">
        <v>5483</v>
      </c>
      <c r="C703" s="9" t="str">
        <f>IFERROR(VLOOKUP(B703,Merged!E:G,3,FALSE),"")</f>
        <v/>
      </c>
      <c r="E703" t="s">
        <v>6603</v>
      </c>
      <c r="F703" t="str">
        <f t="shared" si="30"/>
        <v>200710</v>
      </c>
      <c r="G703">
        <f t="shared" si="31"/>
        <v>2007</v>
      </c>
      <c r="H703">
        <v>10</v>
      </c>
      <c r="I703" s="3">
        <f t="shared" si="32"/>
        <v>43</v>
      </c>
      <c r="J703" t="s">
        <v>8802</v>
      </c>
      <c r="K703" t="s">
        <v>11442</v>
      </c>
      <c r="L703" t="s">
        <v>14551</v>
      </c>
    </row>
    <row r="704" spans="1:12" x14ac:dyDescent="0.2">
      <c r="A704">
        <v>5004</v>
      </c>
      <c r="B704" t="s">
        <v>5005</v>
      </c>
      <c r="C704" s="9" t="str">
        <f>IFERROR(VLOOKUP(B704,Merged!E:G,3,FALSE),"")</f>
        <v/>
      </c>
      <c r="E704" t="s">
        <v>6605</v>
      </c>
      <c r="F704" t="str">
        <f t="shared" si="30"/>
        <v>201010</v>
      </c>
      <c r="G704">
        <f t="shared" si="31"/>
        <v>2010</v>
      </c>
      <c r="H704">
        <v>10</v>
      </c>
      <c r="I704" s="3">
        <f t="shared" si="32"/>
        <v>45</v>
      </c>
      <c r="J704" t="s">
        <v>10313</v>
      </c>
      <c r="K704" t="s">
        <v>11442</v>
      </c>
      <c r="L704" t="s">
        <v>14326</v>
      </c>
    </row>
    <row r="705" spans="1:12" x14ac:dyDescent="0.2">
      <c r="A705">
        <v>3470</v>
      </c>
      <c r="B705" t="s">
        <v>3471</v>
      </c>
      <c r="C705" s="9" t="str">
        <f>IFERROR(VLOOKUP(B705,Merged!E:G,3,FALSE),"")</f>
        <v/>
      </c>
      <c r="E705" t="s">
        <v>6591</v>
      </c>
      <c r="F705" t="str">
        <f t="shared" si="30"/>
        <v>202104</v>
      </c>
      <c r="G705">
        <f t="shared" si="31"/>
        <v>2021</v>
      </c>
      <c r="H705">
        <v>4</v>
      </c>
      <c r="I705" s="3">
        <f t="shared" si="32"/>
        <v>31</v>
      </c>
      <c r="J705" t="s">
        <v>9307</v>
      </c>
      <c r="K705" t="s">
        <v>11443</v>
      </c>
      <c r="L705" t="s">
        <v>13566</v>
      </c>
    </row>
    <row r="706" spans="1:12" x14ac:dyDescent="0.2">
      <c r="A706">
        <v>4918</v>
      </c>
      <c r="B706" t="s">
        <v>4919</v>
      </c>
      <c r="C706" s="9" t="str">
        <f>IFERROR(VLOOKUP(B706,Merged!E:G,3,FALSE),"")</f>
        <v/>
      </c>
      <c r="E706" t="s">
        <v>6599</v>
      </c>
      <c r="F706" t="str">
        <f t="shared" ref="F706:F769" si="33">TEXT($G706,"0000") &amp; TEXT($H706,"00")</f>
        <v>201106</v>
      </c>
      <c r="G706">
        <f t="shared" ref="G706:G769" si="34">IFERROR(
  IF(ISNUMBER(SEARCH("平成",B706)),
     1988 + VALUE(MID(B706, SEARCH("平成",B706) + 2, FIND("年", B706) - SEARCH("平成",B706) - 2)),
  IF(ISNUMBER(SEARCH("令和元年",B706)),
     2019,
  IF(ISNUMBER(SEARCH("令和",B706)),
     2018 + VALUE(MID(B706, SEARCH("令和",B706) + 2, FIND("年", B706) - SEARCH("令和",B706) - 2)),
  ""))),
"")</f>
        <v>2011</v>
      </c>
      <c r="H706">
        <v>6</v>
      </c>
      <c r="I706" s="3">
        <f t="shared" ref="I706:I769" si="35">VALUE(RIGHT($E706,LEN($E706)-1))</f>
        <v>39</v>
      </c>
      <c r="J706" t="s">
        <v>9307</v>
      </c>
      <c r="K706" t="s">
        <v>11443</v>
      </c>
      <c r="L706" t="s">
        <v>13566</v>
      </c>
    </row>
    <row r="707" spans="1:12" x14ac:dyDescent="0.2">
      <c r="A707">
        <v>2599</v>
      </c>
      <c r="B707" t="s">
        <v>2600</v>
      </c>
      <c r="C707" s="9" t="str">
        <f>IFERROR(VLOOKUP(B707,Merged!E:G,3,FALSE),"")</f>
        <v/>
      </c>
      <c r="E707" t="s">
        <v>6600</v>
      </c>
      <c r="F707" t="str">
        <f t="shared" si="33"/>
        <v>200810</v>
      </c>
      <c r="G707">
        <f t="shared" si="34"/>
        <v>2008</v>
      </c>
      <c r="H707">
        <v>10</v>
      </c>
      <c r="I707" s="3">
        <f t="shared" si="35"/>
        <v>40</v>
      </c>
      <c r="J707" t="s">
        <v>8676</v>
      </c>
      <c r="K707" t="s">
        <v>11444</v>
      </c>
      <c r="L707" t="s">
        <v>13134</v>
      </c>
    </row>
    <row r="708" spans="1:12" x14ac:dyDescent="0.2">
      <c r="A708">
        <v>284</v>
      </c>
      <c r="B708" t="s">
        <v>287</v>
      </c>
      <c r="C708" s="9">
        <f>IFERROR(VLOOKUP(B708,Merged!E:G,3,FALSE),"")</f>
        <v>15</v>
      </c>
      <c r="E708" t="s">
        <v>6604</v>
      </c>
      <c r="F708" t="str">
        <f t="shared" si="33"/>
        <v>202310</v>
      </c>
      <c r="G708">
        <f t="shared" si="34"/>
        <v>2023</v>
      </c>
      <c r="H708">
        <v>10</v>
      </c>
      <c r="I708" s="3">
        <f t="shared" si="35"/>
        <v>44</v>
      </c>
      <c r="J708" t="s">
        <v>6920</v>
      </c>
      <c r="K708" t="s">
        <v>11443</v>
      </c>
      <c r="L708" t="s">
        <v>11708</v>
      </c>
    </row>
    <row r="709" spans="1:12" x14ac:dyDescent="0.2">
      <c r="A709" s="4">
        <v>9</v>
      </c>
      <c r="B709" s="4" t="s">
        <v>13</v>
      </c>
      <c r="C709" s="4" t="str">
        <f>IFERROR(VLOOKUP(B709,Merged!E:G,3,FALSE),"")</f>
        <v/>
      </c>
      <c r="D709" s="6" t="s">
        <v>15125</v>
      </c>
      <c r="E709" s="4" t="s">
        <v>6569</v>
      </c>
      <c r="F709" s="4" t="str">
        <f t="shared" si="33"/>
        <v>202504</v>
      </c>
      <c r="G709" s="4">
        <f t="shared" si="34"/>
        <v>2025</v>
      </c>
      <c r="H709" s="4">
        <v>4</v>
      </c>
      <c r="I709" s="5">
        <f t="shared" si="35"/>
        <v>9</v>
      </c>
      <c r="J709" s="4" t="s">
        <v>6649</v>
      </c>
      <c r="K709" s="4" t="s">
        <v>11442</v>
      </c>
      <c r="L709" s="4" t="s">
        <v>11454</v>
      </c>
    </row>
    <row r="710" spans="1:12" x14ac:dyDescent="0.2">
      <c r="A710" s="4">
        <v>2251</v>
      </c>
      <c r="B710" s="4" t="s">
        <v>2252</v>
      </c>
      <c r="C710" s="4" t="str">
        <f>IFERROR(VLOOKUP(B710,Merged!E:G,3,FALSE),"")</f>
        <v/>
      </c>
      <c r="D710" s="6" t="s">
        <v>15125</v>
      </c>
      <c r="E710" s="4" t="s">
        <v>6572</v>
      </c>
      <c r="F710" s="4" t="str">
        <f t="shared" si="33"/>
        <v>201010</v>
      </c>
      <c r="G710" s="4">
        <f t="shared" si="34"/>
        <v>2010</v>
      </c>
      <c r="H710" s="4">
        <v>10</v>
      </c>
      <c r="I710" s="5">
        <f t="shared" si="35"/>
        <v>12</v>
      </c>
      <c r="J710" s="4" t="s">
        <v>8412</v>
      </c>
      <c r="K710" s="4" t="s">
        <v>11442</v>
      </c>
      <c r="L710" s="4" t="s">
        <v>12940</v>
      </c>
    </row>
    <row r="711" spans="1:12" x14ac:dyDescent="0.2">
      <c r="A711">
        <v>1771</v>
      </c>
      <c r="B711" t="s">
        <v>1772</v>
      </c>
      <c r="C711" s="9" t="str">
        <f>IFERROR(VLOOKUP(B711,Merged!E:G,3,FALSE),"")</f>
        <v/>
      </c>
      <c r="E711" t="s">
        <v>6572</v>
      </c>
      <c r="F711" t="str">
        <f t="shared" si="33"/>
        <v>201310</v>
      </c>
      <c r="G711">
        <f t="shared" si="34"/>
        <v>2013</v>
      </c>
      <c r="H711">
        <v>10</v>
      </c>
      <c r="I711" s="3">
        <f t="shared" si="35"/>
        <v>12</v>
      </c>
      <c r="J711" t="s">
        <v>8080</v>
      </c>
      <c r="K711" t="s">
        <v>11445</v>
      </c>
      <c r="L711" t="s">
        <v>12686</v>
      </c>
    </row>
    <row r="712" spans="1:12" x14ac:dyDescent="0.2">
      <c r="A712">
        <v>2092</v>
      </c>
      <c r="B712" t="s">
        <v>2093</v>
      </c>
      <c r="C712" s="9" t="str">
        <f>IFERROR(VLOOKUP(B712,Merged!E:G,3,FALSE),"")</f>
        <v/>
      </c>
      <c r="E712" t="s">
        <v>6573</v>
      </c>
      <c r="F712" t="str">
        <f t="shared" si="33"/>
        <v>201110</v>
      </c>
      <c r="G712">
        <f t="shared" si="34"/>
        <v>2011</v>
      </c>
      <c r="H712">
        <v>10</v>
      </c>
      <c r="I712" s="3">
        <f t="shared" si="35"/>
        <v>13</v>
      </c>
      <c r="J712" t="s">
        <v>8080</v>
      </c>
      <c r="K712" t="s">
        <v>11445</v>
      </c>
      <c r="L712" t="s">
        <v>12686</v>
      </c>
    </row>
    <row r="713" spans="1:12" x14ac:dyDescent="0.2">
      <c r="A713">
        <v>2820</v>
      </c>
      <c r="B713" t="s">
        <v>2821</v>
      </c>
      <c r="C713" s="9" t="str">
        <f>IFERROR(VLOOKUP(B713,Merged!E:G,3,FALSE),"")</f>
        <v/>
      </c>
      <c r="E713" t="s">
        <v>6581</v>
      </c>
      <c r="F713" t="str">
        <f t="shared" si="33"/>
        <v>200704</v>
      </c>
      <c r="G713">
        <f t="shared" si="34"/>
        <v>2007</v>
      </c>
      <c r="H713">
        <v>4</v>
      </c>
      <c r="I713" s="3">
        <f t="shared" si="35"/>
        <v>21</v>
      </c>
      <c r="J713" t="s">
        <v>8080</v>
      </c>
      <c r="K713" t="s">
        <v>11445</v>
      </c>
      <c r="L713" t="s">
        <v>12686</v>
      </c>
    </row>
    <row r="714" spans="1:12" x14ac:dyDescent="0.2">
      <c r="A714">
        <v>2741</v>
      </c>
      <c r="B714" t="s">
        <v>2742</v>
      </c>
      <c r="C714" s="9" t="str">
        <f>IFERROR(VLOOKUP(B714,Merged!E:G,3,FALSE),"")</f>
        <v/>
      </c>
      <c r="E714" t="s">
        <v>6582</v>
      </c>
      <c r="F714" t="str">
        <f t="shared" si="33"/>
        <v>200710</v>
      </c>
      <c r="G714">
        <f t="shared" si="34"/>
        <v>2007</v>
      </c>
      <c r="H714">
        <v>10</v>
      </c>
      <c r="I714" s="3">
        <f t="shared" si="35"/>
        <v>22</v>
      </c>
      <c r="J714" t="s">
        <v>8788</v>
      </c>
      <c r="K714" t="s">
        <v>11444</v>
      </c>
      <c r="L714" t="s">
        <v>13216</v>
      </c>
    </row>
    <row r="715" spans="1:12" x14ac:dyDescent="0.2">
      <c r="A715">
        <v>3299</v>
      </c>
      <c r="B715" t="s">
        <v>3300</v>
      </c>
      <c r="C715" s="9" t="str">
        <f>IFERROR(VLOOKUP(B715,Merged!E:G,3,FALSE),"")</f>
        <v/>
      </c>
      <c r="E715" t="s">
        <v>6580</v>
      </c>
      <c r="F715" t="str">
        <f t="shared" si="33"/>
        <v>200304</v>
      </c>
      <c r="G715">
        <f t="shared" si="34"/>
        <v>2003</v>
      </c>
      <c r="H715">
        <v>4</v>
      </c>
      <c r="I715" s="3">
        <f t="shared" si="35"/>
        <v>20</v>
      </c>
      <c r="J715" t="s">
        <v>8788</v>
      </c>
      <c r="K715" t="s">
        <v>11444</v>
      </c>
      <c r="L715" t="s">
        <v>13216</v>
      </c>
    </row>
    <row r="716" spans="1:12" x14ac:dyDescent="0.2">
      <c r="A716">
        <v>197</v>
      </c>
      <c r="B716" t="s">
        <v>200</v>
      </c>
      <c r="C716" s="9" t="str">
        <f>IFERROR(VLOOKUP(B716,Merged!E:G,3,FALSE),"")</f>
        <v/>
      </c>
      <c r="E716" t="s">
        <v>6597</v>
      </c>
      <c r="F716" t="str">
        <f t="shared" si="33"/>
        <v>202404</v>
      </c>
      <c r="G716">
        <f t="shared" si="34"/>
        <v>2024</v>
      </c>
      <c r="H716">
        <v>4</v>
      </c>
      <c r="I716" s="3">
        <f t="shared" si="35"/>
        <v>37</v>
      </c>
      <c r="J716" t="s">
        <v>6834</v>
      </c>
      <c r="K716" t="s">
        <v>11443</v>
      </c>
      <c r="L716" t="s">
        <v>11634</v>
      </c>
    </row>
    <row r="717" spans="1:12" x14ac:dyDescent="0.2">
      <c r="A717">
        <v>285</v>
      </c>
      <c r="B717" t="s">
        <v>288</v>
      </c>
      <c r="C717" s="9" t="str">
        <f>IFERROR(VLOOKUP(B717,Merged!E:G,3,FALSE),"")</f>
        <v/>
      </c>
      <c r="E717" t="s">
        <v>6605</v>
      </c>
      <c r="F717" t="str">
        <f t="shared" si="33"/>
        <v>202310</v>
      </c>
      <c r="G717">
        <f t="shared" si="34"/>
        <v>2023</v>
      </c>
      <c r="H717">
        <v>10</v>
      </c>
      <c r="I717" s="3">
        <f t="shared" si="35"/>
        <v>45</v>
      </c>
      <c r="J717" t="s">
        <v>6921</v>
      </c>
      <c r="K717" t="s">
        <v>11442</v>
      </c>
      <c r="L717" t="s">
        <v>11709</v>
      </c>
    </row>
    <row r="718" spans="1:12" x14ac:dyDescent="0.2">
      <c r="A718">
        <v>920</v>
      </c>
      <c r="B718" t="s">
        <v>923</v>
      </c>
      <c r="C718" s="9" t="str">
        <f>IFERROR(VLOOKUP(B718,Merged!E:G,3,FALSE),"")</f>
        <v/>
      </c>
      <c r="E718" t="s">
        <v>6600</v>
      </c>
      <c r="F718" t="str">
        <f t="shared" si="33"/>
        <v>201904</v>
      </c>
      <c r="G718">
        <f t="shared" si="34"/>
        <v>2019</v>
      </c>
      <c r="H718">
        <v>4</v>
      </c>
      <c r="I718" s="3">
        <f t="shared" si="35"/>
        <v>40</v>
      </c>
      <c r="J718" t="s">
        <v>6921</v>
      </c>
      <c r="K718" t="s">
        <v>11442</v>
      </c>
      <c r="L718" t="s">
        <v>11709</v>
      </c>
    </row>
    <row r="719" spans="1:12" x14ac:dyDescent="0.2">
      <c r="A719" s="4">
        <v>124</v>
      </c>
      <c r="B719" s="4" t="s">
        <v>127</v>
      </c>
      <c r="C719" s="4" t="str">
        <f>IFERROR(VLOOKUP(B719,Merged!E:G,3,FALSE),"")</f>
        <v/>
      </c>
      <c r="D719" s="10" t="s">
        <v>15126</v>
      </c>
      <c r="E719" s="4" t="s">
        <v>6604</v>
      </c>
      <c r="F719" s="4" t="str">
        <f t="shared" si="33"/>
        <v>202410</v>
      </c>
      <c r="G719" s="4">
        <f t="shared" si="34"/>
        <v>2024</v>
      </c>
      <c r="H719" s="4">
        <v>10</v>
      </c>
      <c r="I719" s="5">
        <f t="shared" si="35"/>
        <v>44</v>
      </c>
      <c r="J719" s="4" t="s">
        <v>6762</v>
      </c>
      <c r="K719" s="4" t="s">
        <v>11444</v>
      </c>
      <c r="L719" s="4" t="s">
        <v>11563</v>
      </c>
    </row>
    <row r="720" spans="1:12" x14ac:dyDescent="0.2">
      <c r="A720">
        <v>1241</v>
      </c>
      <c r="B720" t="s">
        <v>1244</v>
      </c>
      <c r="C720" s="9" t="str">
        <f>IFERROR(VLOOKUP(B720,Merged!E:G,3,FALSE),"")</f>
        <v/>
      </c>
      <c r="E720" t="s">
        <v>6601</v>
      </c>
      <c r="F720" t="str">
        <f t="shared" si="33"/>
        <v>201704</v>
      </c>
      <c r="G720">
        <f t="shared" si="34"/>
        <v>2017</v>
      </c>
      <c r="H720">
        <v>4</v>
      </c>
      <c r="I720" s="3">
        <f t="shared" si="35"/>
        <v>41</v>
      </c>
      <c r="J720" t="s">
        <v>7520</v>
      </c>
      <c r="K720" t="s">
        <v>11444</v>
      </c>
      <c r="L720" t="s">
        <v>12375</v>
      </c>
    </row>
    <row r="721" spans="1:12" x14ac:dyDescent="0.2">
      <c r="A721">
        <v>999</v>
      </c>
      <c r="B721" t="s">
        <v>1002</v>
      </c>
      <c r="C721" s="9" t="str">
        <f>IFERROR(VLOOKUP(B721,Merged!E:G,3,FALSE),"")</f>
        <v/>
      </c>
      <c r="E721" t="s">
        <v>6599</v>
      </c>
      <c r="F721" t="str">
        <f t="shared" si="33"/>
        <v>201810</v>
      </c>
      <c r="G721">
        <f t="shared" si="34"/>
        <v>2018</v>
      </c>
      <c r="H721">
        <v>10</v>
      </c>
      <c r="I721" s="3">
        <f t="shared" si="35"/>
        <v>39</v>
      </c>
      <c r="J721" t="s">
        <v>7520</v>
      </c>
      <c r="K721" t="s">
        <v>11444</v>
      </c>
      <c r="L721" t="s">
        <v>12213</v>
      </c>
    </row>
    <row r="722" spans="1:12" x14ac:dyDescent="0.2">
      <c r="A722">
        <v>1556</v>
      </c>
      <c r="B722" t="s">
        <v>1559</v>
      </c>
      <c r="C722" s="9" t="str">
        <f>IFERROR(VLOOKUP(B722,Merged!E:G,3,FALSE),"")</f>
        <v/>
      </c>
      <c r="E722" t="s">
        <v>6597</v>
      </c>
      <c r="F722" t="str">
        <f t="shared" si="33"/>
        <v>201504</v>
      </c>
      <c r="G722">
        <f t="shared" si="34"/>
        <v>2015</v>
      </c>
      <c r="H722">
        <v>4</v>
      </c>
      <c r="I722" s="3">
        <f t="shared" si="35"/>
        <v>37</v>
      </c>
      <c r="J722" t="s">
        <v>7931</v>
      </c>
      <c r="K722" t="s">
        <v>11444</v>
      </c>
      <c r="L722" t="s">
        <v>12569</v>
      </c>
    </row>
    <row r="723" spans="1:12" x14ac:dyDescent="0.2">
      <c r="A723">
        <v>2200</v>
      </c>
      <c r="B723" t="s">
        <v>2201</v>
      </c>
      <c r="C723" s="9" t="str">
        <f>IFERROR(VLOOKUP(B723,Merged!E:G,3,FALSE),"")</f>
        <v/>
      </c>
      <c r="E723" t="s">
        <v>6601</v>
      </c>
      <c r="F723" t="str">
        <f t="shared" si="33"/>
        <v>201106</v>
      </c>
      <c r="G723">
        <f t="shared" si="34"/>
        <v>2011</v>
      </c>
      <c r="H723">
        <v>6</v>
      </c>
      <c r="I723" s="3">
        <f t="shared" si="35"/>
        <v>41</v>
      </c>
      <c r="J723" t="s">
        <v>7931</v>
      </c>
      <c r="K723" t="s">
        <v>11444</v>
      </c>
      <c r="L723" t="s">
        <v>12911</v>
      </c>
    </row>
    <row r="724" spans="1:12" x14ac:dyDescent="0.2">
      <c r="A724">
        <v>4676</v>
      </c>
      <c r="B724" t="s">
        <v>4677</v>
      </c>
      <c r="C724" s="9" t="str">
        <f>IFERROR(VLOOKUP(B724,Merged!E:G,3,FALSE),"")</f>
        <v/>
      </c>
      <c r="E724" t="s">
        <v>6597</v>
      </c>
      <c r="F724" t="str">
        <f t="shared" si="33"/>
        <v>201210</v>
      </c>
      <c r="G724">
        <f t="shared" si="34"/>
        <v>2012</v>
      </c>
      <c r="H724">
        <v>10</v>
      </c>
      <c r="I724" s="3">
        <f t="shared" si="35"/>
        <v>37</v>
      </c>
      <c r="J724" t="s">
        <v>7931</v>
      </c>
      <c r="K724" t="s">
        <v>11444</v>
      </c>
      <c r="L724" t="s">
        <v>14175</v>
      </c>
    </row>
    <row r="725" spans="1:12" x14ac:dyDescent="0.2">
      <c r="A725" s="4">
        <v>122</v>
      </c>
      <c r="B725" s="4" t="s">
        <v>125</v>
      </c>
      <c r="C725" s="4">
        <f>IFERROR(VLOOKUP(B725,Merged!E:G,3,FALSE),"")</f>
        <v>15</v>
      </c>
      <c r="D725" s="10" t="s">
        <v>15126</v>
      </c>
      <c r="E725" s="4" t="s">
        <v>6602</v>
      </c>
      <c r="F725" s="4" t="str">
        <f t="shared" si="33"/>
        <v>202410</v>
      </c>
      <c r="G725" s="4">
        <f t="shared" si="34"/>
        <v>2024</v>
      </c>
      <c r="H725" s="4">
        <v>10</v>
      </c>
      <c r="I725" s="5">
        <f t="shared" si="35"/>
        <v>42</v>
      </c>
      <c r="J725" s="4" t="s">
        <v>6760</v>
      </c>
      <c r="K725" s="4" t="s">
        <v>11444</v>
      </c>
      <c r="L725" s="4" t="s">
        <v>11561</v>
      </c>
    </row>
    <row r="726" spans="1:12" x14ac:dyDescent="0.2">
      <c r="A726">
        <v>5984</v>
      </c>
      <c r="B726" t="s">
        <v>5985</v>
      </c>
      <c r="C726" s="9" t="str">
        <f>IFERROR(VLOOKUP(B726,Merged!E:G,3,FALSE),"")</f>
        <v/>
      </c>
      <c r="E726" t="s">
        <v>6625</v>
      </c>
      <c r="F726" t="str">
        <f t="shared" si="33"/>
        <v>200410</v>
      </c>
      <c r="G726">
        <f t="shared" si="34"/>
        <v>2004</v>
      </c>
      <c r="H726">
        <v>10</v>
      </c>
      <c r="I726" s="3">
        <f t="shared" si="35"/>
        <v>65</v>
      </c>
      <c r="J726" t="s">
        <v>10987</v>
      </c>
      <c r="K726" t="s">
        <v>11442</v>
      </c>
      <c r="L726" t="s">
        <v>14796</v>
      </c>
    </row>
    <row r="727" spans="1:12" x14ac:dyDescent="0.2">
      <c r="A727">
        <v>2693</v>
      </c>
      <c r="B727" t="s">
        <v>2694</v>
      </c>
      <c r="C727" s="9" t="str">
        <f>IFERROR(VLOOKUP(B727,Merged!E:G,3,FALSE),"")</f>
        <v/>
      </c>
      <c r="E727" t="s">
        <v>6614</v>
      </c>
      <c r="F727" t="str">
        <f t="shared" si="33"/>
        <v>200804</v>
      </c>
      <c r="G727">
        <f t="shared" si="34"/>
        <v>2008</v>
      </c>
      <c r="H727">
        <v>4</v>
      </c>
      <c r="I727" s="3">
        <f t="shared" si="35"/>
        <v>54</v>
      </c>
      <c r="J727" t="s">
        <v>6751</v>
      </c>
      <c r="K727" t="s">
        <v>11443</v>
      </c>
      <c r="L727" t="s">
        <v>13192</v>
      </c>
    </row>
    <row r="728" spans="1:12" x14ac:dyDescent="0.2">
      <c r="A728" s="4">
        <v>113</v>
      </c>
      <c r="B728" s="4" t="s">
        <v>116</v>
      </c>
      <c r="C728" s="4">
        <f>IFERROR(VLOOKUP(B728,Merged!E:G,3,FALSE),"")</f>
        <v>11</v>
      </c>
      <c r="D728" s="10" t="s">
        <v>15126</v>
      </c>
      <c r="E728" s="4" t="s">
        <v>6593</v>
      </c>
      <c r="F728" s="4" t="str">
        <f t="shared" si="33"/>
        <v>202410</v>
      </c>
      <c r="G728" s="4">
        <f t="shared" si="34"/>
        <v>2024</v>
      </c>
      <c r="H728" s="4">
        <v>10</v>
      </c>
      <c r="I728" s="5">
        <f t="shared" si="35"/>
        <v>33</v>
      </c>
      <c r="J728" s="4" t="s">
        <v>6751</v>
      </c>
      <c r="K728" s="4" t="s">
        <v>11445</v>
      </c>
      <c r="L728" s="4" t="s">
        <v>11552</v>
      </c>
    </row>
    <row r="729" spans="1:12" x14ac:dyDescent="0.2">
      <c r="A729">
        <v>900</v>
      </c>
      <c r="B729" t="s">
        <v>903</v>
      </c>
      <c r="C729" s="9" t="str">
        <f>IFERROR(VLOOKUP(B729,Merged!E:G,3,FALSE),"")</f>
        <v/>
      </c>
      <c r="E729" t="s">
        <v>6580</v>
      </c>
      <c r="F729" t="str">
        <f t="shared" si="33"/>
        <v>201904</v>
      </c>
      <c r="G729">
        <f t="shared" si="34"/>
        <v>2019</v>
      </c>
      <c r="H729">
        <v>4</v>
      </c>
      <c r="I729" s="3">
        <f t="shared" si="35"/>
        <v>20</v>
      </c>
      <c r="J729" t="s">
        <v>7448</v>
      </c>
      <c r="K729" t="s">
        <v>11444</v>
      </c>
      <c r="L729" t="s">
        <v>12157</v>
      </c>
    </row>
    <row r="730" spans="1:12" x14ac:dyDescent="0.2">
      <c r="A730">
        <v>3539</v>
      </c>
      <c r="B730" t="s">
        <v>3540</v>
      </c>
      <c r="C730" s="9" t="str">
        <f>IFERROR(VLOOKUP(B730,Merged!E:G,3,FALSE),"")</f>
        <v/>
      </c>
      <c r="E730" t="s">
        <v>6580</v>
      </c>
      <c r="F730" t="str">
        <f t="shared" si="33"/>
        <v>202004</v>
      </c>
      <c r="G730">
        <f t="shared" si="34"/>
        <v>2020</v>
      </c>
      <c r="H730">
        <v>4</v>
      </c>
      <c r="I730" s="3">
        <f t="shared" si="35"/>
        <v>20</v>
      </c>
      <c r="J730" t="s">
        <v>7448</v>
      </c>
      <c r="K730" t="s">
        <v>11444</v>
      </c>
      <c r="L730" t="s">
        <v>12157</v>
      </c>
    </row>
    <row r="731" spans="1:12" x14ac:dyDescent="0.2">
      <c r="A731">
        <v>4731</v>
      </c>
      <c r="B731" t="s">
        <v>4732</v>
      </c>
      <c r="C731" s="9" t="str">
        <f>IFERROR(VLOOKUP(B731,Merged!E:G,3,FALSE),"")</f>
        <v/>
      </c>
      <c r="E731" t="s">
        <v>6572</v>
      </c>
      <c r="F731" t="str">
        <f t="shared" si="33"/>
        <v>201204</v>
      </c>
      <c r="G731">
        <f t="shared" si="34"/>
        <v>2012</v>
      </c>
      <c r="H731">
        <v>4</v>
      </c>
      <c r="I731" s="3">
        <f t="shared" si="35"/>
        <v>12</v>
      </c>
      <c r="J731" t="s">
        <v>10146</v>
      </c>
      <c r="K731" t="s">
        <v>11445</v>
      </c>
      <c r="L731" t="s">
        <v>14196</v>
      </c>
    </row>
    <row r="732" spans="1:12" x14ac:dyDescent="0.2">
      <c r="A732">
        <v>5141</v>
      </c>
      <c r="B732" t="s">
        <v>5142</v>
      </c>
      <c r="C732" s="9" t="str">
        <f>IFERROR(VLOOKUP(B732,Merged!E:G,3,FALSE),"")</f>
        <v/>
      </c>
      <c r="E732" t="s">
        <v>6582</v>
      </c>
      <c r="F732" t="str">
        <f t="shared" si="33"/>
        <v>200910</v>
      </c>
      <c r="G732">
        <f t="shared" si="34"/>
        <v>2009</v>
      </c>
      <c r="H732">
        <v>10</v>
      </c>
      <c r="I732" s="3">
        <f t="shared" si="35"/>
        <v>22</v>
      </c>
      <c r="J732" t="s">
        <v>7804</v>
      </c>
      <c r="K732" t="s">
        <v>11443</v>
      </c>
      <c r="L732" t="s">
        <v>14390</v>
      </c>
    </row>
    <row r="733" spans="1:12" x14ac:dyDescent="0.2">
      <c r="A733">
        <v>5375</v>
      </c>
      <c r="B733" t="s">
        <v>5376</v>
      </c>
      <c r="C733" s="9" t="str">
        <f>IFERROR(VLOOKUP(B733,Merged!E:G,3,FALSE),"")</f>
        <v/>
      </c>
      <c r="E733" t="s">
        <v>6576</v>
      </c>
      <c r="F733" t="str">
        <f t="shared" si="33"/>
        <v>200804</v>
      </c>
      <c r="G733">
        <f t="shared" si="34"/>
        <v>2008</v>
      </c>
      <c r="H733">
        <v>4</v>
      </c>
      <c r="I733" s="3">
        <f t="shared" si="35"/>
        <v>16</v>
      </c>
      <c r="J733" t="s">
        <v>7804</v>
      </c>
      <c r="K733" t="s">
        <v>11443</v>
      </c>
      <c r="L733" t="s">
        <v>14390</v>
      </c>
    </row>
    <row r="734" spans="1:12" x14ac:dyDescent="0.2">
      <c r="A734">
        <v>5935</v>
      </c>
      <c r="B734" t="s">
        <v>5936</v>
      </c>
      <c r="C734" s="9" t="str">
        <f>IFERROR(VLOOKUP(B734,Merged!E:G,3,FALSE),"")</f>
        <v/>
      </c>
      <c r="E734" t="s">
        <v>6576</v>
      </c>
      <c r="F734" t="str">
        <f t="shared" si="33"/>
        <v>200410</v>
      </c>
      <c r="G734">
        <f t="shared" si="34"/>
        <v>2004</v>
      </c>
      <c r="H734">
        <v>10</v>
      </c>
      <c r="I734" s="3">
        <f t="shared" si="35"/>
        <v>16</v>
      </c>
      <c r="J734" t="s">
        <v>7804</v>
      </c>
      <c r="K734" t="s">
        <v>11443</v>
      </c>
      <c r="L734" t="s">
        <v>14390</v>
      </c>
    </row>
    <row r="735" spans="1:12" x14ac:dyDescent="0.2">
      <c r="A735">
        <v>1381</v>
      </c>
      <c r="B735" t="s">
        <v>1384</v>
      </c>
      <c r="C735" s="9">
        <f>IFERROR(VLOOKUP(B735,Merged!E:G,3,FALSE),"")</f>
        <v>7</v>
      </c>
      <c r="E735" t="s">
        <v>6581</v>
      </c>
      <c r="F735" t="str">
        <f t="shared" si="33"/>
        <v>201604</v>
      </c>
      <c r="G735">
        <f t="shared" si="34"/>
        <v>2016</v>
      </c>
      <c r="H735">
        <v>4</v>
      </c>
      <c r="I735" s="3">
        <f t="shared" si="35"/>
        <v>21</v>
      </c>
      <c r="J735" t="s">
        <v>7804</v>
      </c>
      <c r="K735" t="s">
        <v>11442</v>
      </c>
      <c r="L735" t="s">
        <v>12466</v>
      </c>
    </row>
    <row r="736" spans="1:12" x14ac:dyDescent="0.2">
      <c r="A736">
        <v>3780</v>
      </c>
      <c r="B736" t="s">
        <v>3781</v>
      </c>
      <c r="C736" s="9" t="str">
        <f>IFERROR(VLOOKUP(B736,Merged!E:G,3,FALSE),"")</f>
        <v/>
      </c>
      <c r="E736" t="s">
        <v>6581</v>
      </c>
      <c r="F736" t="str">
        <f t="shared" si="33"/>
        <v>201810</v>
      </c>
      <c r="G736">
        <f t="shared" si="34"/>
        <v>2018</v>
      </c>
      <c r="H736">
        <v>10</v>
      </c>
      <c r="I736" s="3">
        <f t="shared" si="35"/>
        <v>21</v>
      </c>
      <c r="J736" t="s">
        <v>7804</v>
      </c>
      <c r="K736" t="s">
        <v>11442</v>
      </c>
      <c r="L736" t="s">
        <v>12466</v>
      </c>
    </row>
    <row r="737" spans="1:12" x14ac:dyDescent="0.2">
      <c r="A737">
        <v>4502</v>
      </c>
      <c r="B737" t="s">
        <v>4503</v>
      </c>
      <c r="C737" s="9" t="str">
        <f>IFERROR(VLOOKUP(B737,Merged!E:G,3,FALSE),"")</f>
        <v/>
      </c>
      <c r="E737" t="s">
        <v>6583</v>
      </c>
      <c r="F737" t="str">
        <f t="shared" si="33"/>
        <v>201310</v>
      </c>
      <c r="G737">
        <f t="shared" si="34"/>
        <v>2013</v>
      </c>
      <c r="H737">
        <v>10</v>
      </c>
      <c r="I737" s="3">
        <f t="shared" si="35"/>
        <v>23</v>
      </c>
      <c r="J737" t="s">
        <v>7804</v>
      </c>
      <c r="K737" t="s">
        <v>11442</v>
      </c>
      <c r="L737" t="s">
        <v>12466</v>
      </c>
    </row>
    <row r="738" spans="1:12" x14ac:dyDescent="0.2">
      <c r="A738">
        <v>5535</v>
      </c>
      <c r="B738" t="s">
        <v>5536</v>
      </c>
      <c r="C738" s="9" t="str">
        <f>IFERROR(VLOOKUP(B738,Merged!E:G,3,FALSE),"")</f>
        <v/>
      </c>
      <c r="E738" t="s">
        <v>6576</v>
      </c>
      <c r="F738" t="str">
        <f t="shared" si="33"/>
        <v>200704</v>
      </c>
      <c r="G738">
        <f t="shared" si="34"/>
        <v>2007</v>
      </c>
      <c r="H738">
        <v>4</v>
      </c>
      <c r="I738" s="3">
        <f t="shared" si="35"/>
        <v>16</v>
      </c>
      <c r="J738" t="s">
        <v>9369</v>
      </c>
      <c r="K738" t="s">
        <v>11444</v>
      </c>
      <c r="L738" t="s">
        <v>14574</v>
      </c>
    </row>
    <row r="739" spans="1:12" x14ac:dyDescent="0.2">
      <c r="A739">
        <v>3619</v>
      </c>
      <c r="B739" t="s">
        <v>3620</v>
      </c>
      <c r="C739" s="9" t="str">
        <f>IFERROR(VLOOKUP(B739,Merged!E:G,3,FALSE),"")</f>
        <v/>
      </c>
      <c r="E739" t="s">
        <v>6580</v>
      </c>
      <c r="F739" t="str">
        <f t="shared" si="33"/>
        <v>201910</v>
      </c>
      <c r="G739">
        <f t="shared" si="34"/>
        <v>2019</v>
      </c>
      <c r="H739">
        <v>10</v>
      </c>
      <c r="I739" s="3">
        <f t="shared" si="35"/>
        <v>20</v>
      </c>
      <c r="J739" t="s">
        <v>9369</v>
      </c>
      <c r="K739" t="s">
        <v>11442</v>
      </c>
      <c r="L739" t="s">
        <v>13609</v>
      </c>
    </row>
    <row r="740" spans="1:12" x14ac:dyDescent="0.2">
      <c r="A740">
        <v>4180</v>
      </c>
      <c r="B740" t="s">
        <v>4181</v>
      </c>
      <c r="C740" s="9" t="str">
        <f>IFERROR(VLOOKUP(B740,Merged!E:G,3,FALSE),"")</f>
        <v/>
      </c>
      <c r="E740" t="s">
        <v>6581</v>
      </c>
      <c r="F740" t="str">
        <f t="shared" si="33"/>
        <v>201510</v>
      </c>
      <c r="G740">
        <f t="shared" si="34"/>
        <v>2015</v>
      </c>
      <c r="H740">
        <v>10</v>
      </c>
      <c r="I740" s="3">
        <f t="shared" si="35"/>
        <v>21</v>
      </c>
      <c r="J740" t="s">
        <v>9369</v>
      </c>
      <c r="K740" t="s">
        <v>11442</v>
      </c>
      <c r="L740" t="s">
        <v>13609</v>
      </c>
    </row>
    <row r="741" spans="1:12" x14ac:dyDescent="0.2">
      <c r="A741">
        <v>4582</v>
      </c>
      <c r="B741" t="s">
        <v>4583</v>
      </c>
      <c r="C741" s="9" t="str">
        <f>IFERROR(VLOOKUP(B741,Merged!E:G,3,FALSE),"")</f>
        <v/>
      </c>
      <c r="E741" t="s">
        <v>6583</v>
      </c>
      <c r="F741" t="str">
        <f t="shared" si="33"/>
        <v>201304</v>
      </c>
      <c r="G741">
        <f t="shared" si="34"/>
        <v>2013</v>
      </c>
      <c r="H741">
        <v>4</v>
      </c>
      <c r="I741" s="3">
        <f t="shared" si="35"/>
        <v>23</v>
      </c>
      <c r="J741" t="s">
        <v>9369</v>
      </c>
      <c r="K741" t="s">
        <v>11442</v>
      </c>
      <c r="L741" t="s">
        <v>13609</v>
      </c>
    </row>
    <row r="742" spans="1:12" x14ac:dyDescent="0.2">
      <c r="A742">
        <v>2262</v>
      </c>
      <c r="B742" t="s">
        <v>2263</v>
      </c>
      <c r="C742" s="9" t="str">
        <f>IFERROR(VLOOKUP(B742,Merged!E:G,3,FALSE),"")</f>
        <v/>
      </c>
      <c r="E742" t="s">
        <v>6583</v>
      </c>
      <c r="F742" t="str">
        <f t="shared" si="33"/>
        <v>201010</v>
      </c>
      <c r="G742">
        <f t="shared" si="34"/>
        <v>2010</v>
      </c>
      <c r="H742">
        <v>10</v>
      </c>
      <c r="I742" s="3">
        <f t="shared" si="35"/>
        <v>23</v>
      </c>
      <c r="J742" t="s">
        <v>8420</v>
      </c>
      <c r="K742" t="s">
        <v>11443</v>
      </c>
      <c r="L742" t="s">
        <v>12946</v>
      </c>
    </row>
    <row r="743" spans="1:12" x14ac:dyDescent="0.2">
      <c r="A743">
        <v>3245</v>
      </c>
      <c r="B743" t="s">
        <v>3246</v>
      </c>
      <c r="C743" s="9" t="str">
        <f>IFERROR(VLOOKUP(B743,Merged!E:G,3,FALSE),"")</f>
        <v/>
      </c>
      <c r="E743" t="s">
        <v>6606</v>
      </c>
      <c r="F743" t="str">
        <f t="shared" si="33"/>
        <v>200404</v>
      </c>
      <c r="G743">
        <f t="shared" si="34"/>
        <v>2004</v>
      </c>
      <c r="H743">
        <v>4</v>
      </c>
      <c r="I743" s="3">
        <f t="shared" si="35"/>
        <v>46</v>
      </c>
      <c r="J743" t="s">
        <v>9178</v>
      </c>
      <c r="K743" t="s">
        <v>11445</v>
      </c>
      <c r="L743" t="s">
        <v>13476</v>
      </c>
    </row>
    <row r="744" spans="1:12" x14ac:dyDescent="0.2">
      <c r="A744">
        <v>6262</v>
      </c>
      <c r="B744" t="s">
        <v>6263</v>
      </c>
      <c r="C744" s="9" t="str">
        <f>IFERROR(VLOOKUP(B744,Merged!E:G,3,FALSE),"")</f>
        <v/>
      </c>
      <c r="E744" t="s">
        <v>6583</v>
      </c>
      <c r="F744" t="str">
        <f t="shared" si="33"/>
        <v>200210</v>
      </c>
      <c r="G744">
        <f t="shared" si="34"/>
        <v>2002</v>
      </c>
      <c r="H744">
        <v>10</v>
      </c>
      <c r="I744" s="3">
        <f t="shared" si="35"/>
        <v>23</v>
      </c>
      <c r="J744" t="s">
        <v>11191</v>
      </c>
      <c r="K744" t="s">
        <v>11442</v>
      </c>
      <c r="L744" t="s">
        <v>14935</v>
      </c>
    </row>
    <row r="745" spans="1:12" x14ac:dyDescent="0.2">
      <c r="A745" s="4">
        <v>61</v>
      </c>
      <c r="B745" s="4" t="s">
        <v>65</v>
      </c>
      <c r="C745" s="4">
        <v>23</v>
      </c>
      <c r="D745" s="6" t="s">
        <v>15125</v>
      </c>
      <c r="E745" s="4" t="s">
        <v>6621</v>
      </c>
      <c r="F745" s="4" t="str">
        <f t="shared" si="33"/>
        <v>202504</v>
      </c>
      <c r="G745" s="4">
        <f t="shared" si="34"/>
        <v>2025</v>
      </c>
      <c r="H745" s="4">
        <v>4</v>
      </c>
      <c r="I745" s="5">
        <f t="shared" si="35"/>
        <v>61</v>
      </c>
      <c r="J745" s="4" t="s">
        <v>6700</v>
      </c>
      <c r="K745" s="4" t="s">
        <v>11444</v>
      </c>
      <c r="L745" s="4" t="s">
        <v>11502</v>
      </c>
    </row>
    <row r="746" spans="1:12" x14ac:dyDescent="0.2">
      <c r="A746">
        <v>1993</v>
      </c>
      <c r="B746" t="s">
        <v>1994</v>
      </c>
      <c r="C746" s="9" t="str">
        <f>IFERROR(VLOOKUP(B746,Merged!E:G,3,FALSE),"")</f>
        <v/>
      </c>
      <c r="E746" t="s">
        <v>6634</v>
      </c>
      <c r="F746" t="str">
        <f t="shared" si="33"/>
        <v>201210</v>
      </c>
      <c r="G746">
        <f t="shared" si="34"/>
        <v>2012</v>
      </c>
      <c r="H746">
        <v>10</v>
      </c>
      <c r="I746" s="3">
        <f t="shared" si="35"/>
        <v>74</v>
      </c>
      <c r="J746" t="s">
        <v>8224</v>
      </c>
      <c r="K746" t="s">
        <v>11442</v>
      </c>
      <c r="L746" t="s">
        <v>12803</v>
      </c>
    </row>
    <row r="747" spans="1:12" x14ac:dyDescent="0.2">
      <c r="A747">
        <v>5357</v>
      </c>
      <c r="B747" t="s">
        <v>5358</v>
      </c>
      <c r="C747" s="9" t="str">
        <f>IFERROR(VLOOKUP(B747,Merged!E:G,3,FALSE),"")</f>
        <v/>
      </c>
      <c r="E747" t="s">
        <v>6638</v>
      </c>
      <c r="F747" t="str">
        <f t="shared" si="33"/>
        <v>200810</v>
      </c>
      <c r="G747">
        <f t="shared" si="34"/>
        <v>2008</v>
      </c>
      <c r="H747">
        <v>10</v>
      </c>
      <c r="I747" s="3">
        <f t="shared" si="35"/>
        <v>78</v>
      </c>
      <c r="J747" t="s">
        <v>8224</v>
      </c>
      <c r="K747" t="s">
        <v>11442</v>
      </c>
      <c r="L747" t="s">
        <v>12803</v>
      </c>
    </row>
    <row r="748" spans="1:12" x14ac:dyDescent="0.2">
      <c r="A748">
        <v>5918</v>
      </c>
      <c r="B748" t="s">
        <v>5919</v>
      </c>
      <c r="C748" s="9" t="str">
        <f>IFERROR(VLOOKUP(B748,Merged!E:G,3,FALSE),"")</f>
        <v/>
      </c>
      <c r="E748" t="s">
        <v>6639</v>
      </c>
      <c r="F748" t="str">
        <f t="shared" si="33"/>
        <v>200504</v>
      </c>
      <c r="G748">
        <f t="shared" si="34"/>
        <v>2005</v>
      </c>
      <c r="H748">
        <v>4</v>
      </c>
      <c r="I748" s="3">
        <f t="shared" si="35"/>
        <v>79</v>
      </c>
      <c r="J748" t="s">
        <v>10939</v>
      </c>
      <c r="K748" t="s">
        <v>11442</v>
      </c>
      <c r="L748" t="s">
        <v>14765</v>
      </c>
    </row>
    <row r="749" spans="1:12" x14ac:dyDescent="0.2">
      <c r="A749">
        <v>2330</v>
      </c>
      <c r="B749" t="s">
        <v>2331</v>
      </c>
      <c r="C749" s="9">
        <f>IFERROR(VLOOKUP(B749,Merged!E:G,3,FALSE),"")</f>
        <v>4</v>
      </c>
      <c r="E749" t="s">
        <v>6571</v>
      </c>
      <c r="F749" t="str">
        <f t="shared" si="33"/>
        <v>201004</v>
      </c>
      <c r="G749">
        <f t="shared" si="34"/>
        <v>2010</v>
      </c>
      <c r="H749">
        <v>4</v>
      </c>
      <c r="I749" s="3">
        <f t="shared" si="35"/>
        <v>11</v>
      </c>
      <c r="J749" t="s">
        <v>8472</v>
      </c>
      <c r="K749" t="s">
        <v>11442</v>
      </c>
      <c r="L749" t="s">
        <v>12051</v>
      </c>
    </row>
    <row r="750" spans="1:12" x14ac:dyDescent="0.2">
      <c r="A750">
        <v>5702</v>
      </c>
      <c r="B750" t="s">
        <v>5703</v>
      </c>
      <c r="C750" s="9" t="str">
        <f>IFERROR(VLOOKUP(B750,Merged!E:G,3,FALSE),"")</f>
        <v/>
      </c>
      <c r="E750" t="s">
        <v>6583</v>
      </c>
      <c r="F750" t="str">
        <f t="shared" si="33"/>
        <v>200604</v>
      </c>
      <c r="G750">
        <f t="shared" si="34"/>
        <v>2006</v>
      </c>
      <c r="H750">
        <v>4</v>
      </c>
      <c r="I750" s="3">
        <f t="shared" si="35"/>
        <v>23</v>
      </c>
      <c r="J750" t="s">
        <v>8472</v>
      </c>
      <c r="K750" t="s">
        <v>11442</v>
      </c>
      <c r="L750" t="s">
        <v>12051</v>
      </c>
    </row>
    <row r="751" spans="1:12" x14ac:dyDescent="0.2">
      <c r="A751">
        <v>2022</v>
      </c>
      <c r="B751" t="s">
        <v>2023</v>
      </c>
      <c r="C751" s="9" t="str">
        <f>IFERROR(VLOOKUP(B751,Merged!E:G,3,FALSE),"")</f>
        <v/>
      </c>
      <c r="E751" t="s">
        <v>6583</v>
      </c>
      <c r="F751" t="str">
        <f t="shared" si="33"/>
        <v>201204</v>
      </c>
      <c r="G751">
        <f t="shared" si="34"/>
        <v>2012</v>
      </c>
      <c r="H751">
        <v>4</v>
      </c>
      <c r="I751" s="3">
        <f t="shared" si="35"/>
        <v>23</v>
      </c>
      <c r="J751" t="s">
        <v>8246</v>
      </c>
      <c r="K751" t="s">
        <v>11445</v>
      </c>
      <c r="L751" t="s">
        <v>12815</v>
      </c>
    </row>
    <row r="752" spans="1:12" x14ac:dyDescent="0.2">
      <c r="A752">
        <v>2310</v>
      </c>
      <c r="B752" t="s">
        <v>2311</v>
      </c>
      <c r="C752" s="9" t="str">
        <f>IFERROR(VLOOKUP(B752,Merged!E:G,3,FALSE),"")</f>
        <v/>
      </c>
      <c r="E752" t="s">
        <v>6631</v>
      </c>
      <c r="F752" t="str">
        <f t="shared" si="33"/>
        <v>201010</v>
      </c>
      <c r="G752">
        <f t="shared" si="34"/>
        <v>2010</v>
      </c>
      <c r="H752">
        <v>10</v>
      </c>
      <c r="I752" s="3">
        <f t="shared" si="35"/>
        <v>71</v>
      </c>
      <c r="J752" t="s">
        <v>8460</v>
      </c>
      <c r="K752" t="s">
        <v>11443</v>
      </c>
      <c r="L752" t="s">
        <v>12975</v>
      </c>
    </row>
    <row r="753" spans="1:12" x14ac:dyDescent="0.2">
      <c r="A753">
        <v>6557</v>
      </c>
      <c r="B753" t="s">
        <v>6558</v>
      </c>
      <c r="C753" s="9" t="str">
        <f>IFERROR(VLOOKUP(B753,Merged!E:G,3,FALSE),"")</f>
        <v/>
      </c>
      <c r="E753" t="s">
        <v>6638</v>
      </c>
      <c r="F753" t="str">
        <f t="shared" si="33"/>
        <v>200104</v>
      </c>
      <c r="G753">
        <f t="shared" si="34"/>
        <v>2001</v>
      </c>
      <c r="H753">
        <v>4</v>
      </c>
      <c r="I753" s="3">
        <f t="shared" si="35"/>
        <v>78</v>
      </c>
      <c r="J753" t="s">
        <v>11439</v>
      </c>
      <c r="K753" t="s">
        <v>11444</v>
      </c>
      <c r="L753" t="s">
        <v>15115</v>
      </c>
    </row>
    <row r="754" spans="1:12" x14ac:dyDescent="0.2">
      <c r="A754">
        <v>6078</v>
      </c>
      <c r="B754" t="s">
        <v>6079</v>
      </c>
      <c r="C754" s="9" t="str">
        <f>IFERROR(VLOOKUP(B754,Merged!E:G,3,FALSE),"")</f>
        <v/>
      </c>
      <c r="E754" t="s">
        <v>6639</v>
      </c>
      <c r="F754" t="str">
        <f t="shared" si="33"/>
        <v>200404</v>
      </c>
      <c r="G754">
        <f t="shared" si="34"/>
        <v>2004</v>
      </c>
      <c r="H754">
        <v>4</v>
      </c>
      <c r="I754" s="3">
        <f t="shared" si="35"/>
        <v>79</v>
      </c>
      <c r="J754" t="s">
        <v>11052</v>
      </c>
      <c r="K754" t="s">
        <v>11444</v>
      </c>
      <c r="L754" t="s">
        <v>14842</v>
      </c>
    </row>
    <row r="755" spans="1:12" x14ac:dyDescent="0.2">
      <c r="A755">
        <v>793</v>
      </c>
      <c r="B755" t="s">
        <v>796</v>
      </c>
      <c r="C755" s="9" t="str">
        <f>IFERROR(VLOOKUP(B755,Merged!E:G,3,FALSE),"")</f>
        <v/>
      </c>
      <c r="E755" t="s">
        <v>6633</v>
      </c>
      <c r="F755" t="str">
        <f t="shared" si="33"/>
        <v>202010</v>
      </c>
      <c r="G755">
        <f t="shared" si="34"/>
        <v>2020</v>
      </c>
      <c r="H755">
        <v>10</v>
      </c>
      <c r="I755" s="3">
        <f t="shared" si="35"/>
        <v>73</v>
      </c>
      <c r="J755" t="s">
        <v>7366</v>
      </c>
      <c r="K755" t="s">
        <v>11442</v>
      </c>
      <c r="L755" t="s">
        <v>12091</v>
      </c>
    </row>
    <row r="756" spans="1:12" x14ac:dyDescent="0.2">
      <c r="A756">
        <v>1592</v>
      </c>
      <c r="B756" t="s">
        <v>1595</v>
      </c>
      <c r="C756" s="9">
        <f>IFERROR(VLOOKUP(B756,Merged!E:G,3,FALSE),"")</f>
        <v>28</v>
      </c>
      <c r="E756" t="s">
        <v>6633</v>
      </c>
      <c r="F756" t="str">
        <f t="shared" si="33"/>
        <v>201504</v>
      </c>
      <c r="G756">
        <f t="shared" si="34"/>
        <v>2015</v>
      </c>
      <c r="H756">
        <v>4</v>
      </c>
      <c r="I756" s="3">
        <f t="shared" si="35"/>
        <v>73</v>
      </c>
      <c r="J756" t="s">
        <v>7366</v>
      </c>
      <c r="K756" t="s">
        <v>11442</v>
      </c>
      <c r="L756" t="s">
        <v>12091</v>
      </c>
    </row>
    <row r="757" spans="1:12" x14ac:dyDescent="0.2">
      <c r="A757">
        <v>1830</v>
      </c>
      <c r="B757" t="s">
        <v>1831</v>
      </c>
      <c r="C757" s="9" t="str">
        <f>IFERROR(VLOOKUP(B757,Merged!E:G,3,FALSE),"")</f>
        <v/>
      </c>
      <c r="E757" t="s">
        <v>6631</v>
      </c>
      <c r="F757" t="str">
        <f t="shared" si="33"/>
        <v>201310</v>
      </c>
      <c r="G757">
        <f t="shared" si="34"/>
        <v>2013</v>
      </c>
      <c r="H757">
        <v>10</v>
      </c>
      <c r="I757" s="3">
        <f t="shared" si="35"/>
        <v>71</v>
      </c>
      <c r="J757" t="s">
        <v>7366</v>
      </c>
      <c r="K757" t="s">
        <v>11442</v>
      </c>
      <c r="L757" t="s">
        <v>12091</v>
      </c>
    </row>
    <row r="758" spans="1:12" x14ac:dyDescent="0.2">
      <c r="A758">
        <v>2071</v>
      </c>
      <c r="B758" t="s">
        <v>2072</v>
      </c>
      <c r="C758" s="9">
        <f>IFERROR(VLOOKUP(B758,Merged!E:G,3,FALSE),"")</f>
        <v>28</v>
      </c>
      <c r="E758" t="s">
        <v>6632</v>
      </c>
      <c r="F758" t="str">
        <f t="shared" si="33"/>
        <v>201204</v>
      </c>
      <c r="G758">
        <f t="shared" si="34"/>
        <v>2012</v>
      </c>
      <c r="H758">
        <v>4</v>
      </c>
      <c r="I758" s="3">
        <f t="shared" si="35"/>
        <v>72</v>
      </c>
      <c r="J758" t="s">
        <v>7366</v>
      </c>
      <c r="K758" t="s">
        <v>11442</v>
      </c>
      <c r="L758" t="s">
        <v>12091</v>
      </c>
    </row>
    <row r="759" spans="1:12" x14ac:dyDescent="0.2">
      <c r="A759">
        <v>2312</v>
      </c>
      <c r="B759" t="s">
        <v>2313</v>
      </c>
      <c r="C759" s="9" t="str">
        <f>IFERROR(VLOOKUP(B759,Merged!E:G,3,FALSE),"")</f>
        <v/>
      </c>
      <c r="E759" t="s">
        <v>6633</v>
      </c>
      <c r="F759" t="str">
        <f t="shared" si="33"/>
        <v>201010</v>
      </c>
      <c r="G759">
        <f t="shared" si="34"/>
        <v>2010</v>
      </c>
      <c r="H759">
        <v>10</v>
      </c>
      <c r="I759" s="3">
        <f t="shared" si="35"/>
        <v>73</v>
      </c>
      <c r="J759" t="s">
        <v>7366</v>
      </c>
      <c r="K759" t="s">
        <v>11442</v>
      </c>
      <c r="L759" t="s">
        <v>12091</v>
      </c>
    </row>
    <row r="760" spans="1:12" x14ac:dyDescent="0.2">
      <c r="A760">
        <v>2552</v>
      </c>
      <c r="B760" t="s">
        <v>2553</v>
      </c>
      <c r="C760" s="9" t="str">
        <f>IFERROR(VLOOKUP(B760,Merged!E:G,3,FALSE),"")</f>
        <v/>
      </c>
      <c r="E760" t="s">
        <v>6633</v>
      </c>
      <c r="F760" t="str">
        <f t="shared" si="33"/>
        <v>200904</v>
      </c>
      <c r="G760">
        <f t="shared" si="34"/>
        <v>2009</v>
      </c>
      <c r="H760">
        <v>4</v>
      </c>
      <c r="I760" s="3">
        <f t="shared" si="35"/>
        <v>73</v>
      </c>
      <c r="J760" t="s">
        <v>7366</v>
      </c>
      <c r="K760" t="s">
        <v>11442</v>
      </c>
      <c r="L760" t="s">
        <v>12091</v>
      </c>
    </row>
    <row r="761" spans="1:12" x14ac:dyDescent="0.2">
      <c r="A761">
        <v>4073</v>
      </c>
      <c r="B761" t="s">
        <v>4074</v>
      </c>
      <c r="C761" s="9" t="str">
        <f>IFERROR(VLOOKUP(B761,Merged!E:G,3,FALSE),"")</f>
        <v/>
      </c>
      <c r="E761" t="s">
        <v>6634</v>
      </c>
      <c r="F761" t="str">
        <f t="shared" si="33"/>
        <v>201610</v>
      </c>
      <c r="G761">
        <f t="shared" si="34"/>
        <v>2016</v>
      </c>
      <c r="H761">
        <v>10</v>
      </c>
      <c r="I761" s="3">
        <f t="shared" si="35"/>
        <v>74</v>
      </c>
      <c r="J761" t="s">
        <v>7366</v>
      </c>
      <c r="K761" t="s">
        <v>11442</v>
      </c>
      <c r="L761" t="s">
        <v>12091</v>
      </c>
    </row>
    <row r="762" spans="1:12" x14ac:dyDescent="0.2">
      <c r="A762">
        <v>5518</v>
      </c>
      <c r="B762" t="s">
        <v>5519</v>
      </c>
      <c r="C762" s="9" t="str">
        <f>IFERROR(VLOOKUP(B762,Merged!E:G,3,FALSE),"")</f>
        <v/>
      </c>
      <c r="E762" t="s">
        <v>6639</v>
      </c>
      <c r="F762" t="str">
        <f t="shared" si="33"/>
        <v>200710</v>
      </c>
      <c r="G762">
        <f t="shared" si="34"/>
        <v>2007</v>
      </c>
      <c r="H762">
        <v>10</v>
      </c>
      <c r="I762" s="3">
        <f t="shared" si="35"/>
        <v>79</v>
      </c>
      <c r="J762" t="s">
        <v>10657</v>
      </c>
      <c r="K762" t="s">
        <v>11442</v>
      </c>
      <c r="L762" t="s">
        <v>12091</v>
      </c>
    </row>
    <row r="763" spans="1:12" x14ac:dyDescent="0.2">
      <c r="A763">
        <v>1432</v>
      </c>
      <c r="B763" t="s">
        <v>1435</v>
      </c>
      <c r="C763" s="9" t="str">
        <f>IFERROR(VLOOKUP(B763,Merged!E:G,3,FALSE),"")</f>
        <v/>
      </c>
      <c r="E763" t="s">
        <v>6632</v>
      </c>
      <c r="F763" t="str">
        <f t="shared" si="33"/>
        <v>201604</v>
      </c>
      <c r="G763">
        <f t="shared" si="34"/>
        <v>2016</v>
      </c>
      <c r="H763">
        <v>4</v>
      </c>
      <c r="I763" s="3">
        <f t="shared" si="35"/>
        <v>72</v>
      </c>
      <c r="J763" t="s">
        <v>7848</v>
      </c>
      <c r="K763" t="s">
        <v>11445</v>
      </c>
      <c r="L763" t="s">
        <v>12503</v>
      </c>
    </row>
    <row r="764" spans="1:12" x14ac:dyDescent="0.2">
      <c r="A764">
        <v>4551</v>
      </c>
      <c r="B764" t="s">
        <v>4552</v>
      </c>
      <c r="C764" s="9" t="str">
        <f>IFERROR(VLOOKUP(B764,Merged!E:G,3,FALSE),"")</f>
        <v/>
      </c>
      <c r="E764" t="s">
        <v>6632</v>
      </c>
      <c r="F764" t="str">
        <f t="shared" si="33"/>
        <v>201310</v>
      </c>
      <c r="G764">
        <f t="shared" si="34"/>
        <v>2013</v>
      </c>
      <c r="H764">
        <v>10</v>
      </c>
      <c r="I764" s="3">
        <f t="shared" si="35"/>
        <v>72</v>
      </c>
      <c r="J764" t="s">
        <v>7848</v>
      </c>
      <c r="K764" t="s">
        <v>11445</v>
      </c>
      <c r="L764" t="s">
        <v>12503</v>
      </c>
    </row>
    <row r="765" spans="1:12" x14ac:dyDescent="0.2">
      <c r="A765">
        <v>4951</v>
      </c>
      <c r="B765" t="s">
        <v>4952</v>
      </c>
      <c r="C765" s="9" t="str">
        <f>IFERROR(VLOOKUP(B765,Merged!E:G,3,FALSE),"")</f>
        <v/>
      </c>
      <c r="E765" t="s">
        <v>6632</v>
      </c>
      <c r="F765" t="str">
        <f t="shared" si="33"/>
        <v>201106</v>
      </c>
      <c r="G765">
        <f t="shared" si="34"/>
        <v>2011</v>
      </c>
      <c r="H765">
        <v>6</v>
      </c>
      <c r="I765" s="3">
        <f t="shared" si="35"/>
        <v>72</v>
      </c>
      <c r="J765" t="s">
        <v>7848</v>
      </c>
      <c r="K765" t="s">
        <v>11445</v>
      </c>
      <c r="L765" t="s">
        <v>12503</v>
      </c>
    </row>
    <row r="766" spans="1:12" x14ac:dyDescent="0.2">
      <c r="A766">
        <v>6507</v>
      </c>
      <c r="B766" t="s">
        <v>6508</v>
      </c>
      <c r="C766" s="9" t="str">
        <f>IFERROR(VLOOKUP(B766,Merged!E:G,3,FALSE),"")</f>
        <v/>
      </c>
      <c r="E766" t="s">
        <v>6588</v>
      </c>
      <c r="F766" t="str">
        <f t="shared" si="33"/>
        <v>200104</v>
      </c>
      <c r="G766">
        <f t="shared" si="34"/>
        <v>2001</v>
      </c>
      <c r="H766">
        <v>4</v>
      </c>
      <c r="I766" s="3">
        <f t="shared" si="35"/>
        <v>28</v>
      </c>
      <c r="J766" t="s">
        <v>11396</v>
      </c>
      <c r="K766" t="s">
        <v>11445</v>
      </c>
      <c r="L766" t="s">
        <v>15083</v>
      </c>
    </row>
    <row r="767" spans="1:12" x14ac:dyDescent="0.2">
      <c r="A767">
        <v>3076</v>
      </c>
      <c r="B767" t="s">
        <v>3077</v>
      </c>
      <c r="C767" s="9" t="str">
        <f>IFERROR(VLOOKUP(B767,Merged!E:G,3,FALSE),"")</f>
        <v/>
      </c>
      <c r="E767" t="s">
        <v>6597</v>
      </c>
      <c r="F767" t="str">
        <f t="shared" si="33"/>
        <v>200510</v>
      </c>
      <c r="G767">
        <f t="shared" si="34"/>
        <v>2005</v>
      </c>
      <c r="H767">
        <v>10</v>
      </c>
      <c r="I767" s="3">
        <f t="shared" si="35"/>
        <v>37</v>
      </c>
      <c r="J767" t="s">
        <v>9041</v>
      </c>
      <c r="K767" t="s">
        <v>11445</v>
      </c>
      <c r="L767" t="s">
        <v>13384</v>
      </c>
    </row>
    <row r="768" spans="1:12" x14ac:dyDescent="0.2">
      <c r="A768">
        <v>4149</v>
      </c>
      <c r="B768" t="s">
        <v>4150</v>
      </c>
      <c r="C768" s="9" t="str">
        <f>IFERROR(VLOOKUP(B768,Merged!E:G,3,FALSE),"")</f>
        <v/>
      </c>
      <c r="E768" t="s">
        <v>6630</v>
      </c>
      <c r="F768" t="str">
        <f t="shared" si="33"/>
        <v>201604</v>
      </c>
      <c r="G768">
        <f t="shared" si="34"/>
        <v>2016</v>
      </c>
      <c r="H768">
        <v>4</v>
      </c>
      <c r="I768" s="3">
        <f t="shared" si="35"/>
        <v>70</v>
      </c>
      <c r="J768" t="s">
        <v>9778</v>
      </c>
      <c r="K768" t="s">
        <v>11442</v>
      </c>
      <c r="L768" t="s">
        <v>13932</v>
      </c>
    </row>
    <row r="769" spans="1:12" x14ac:dyDescent="0.2">
      <c r="A769">
        <v>225</v>
      </c>
      <c r="B769" t="s">
        <v>228</v>
      </c>
      <c r="C769" s="9">
        <v>24</v>
      </c>
      <c r="E769" t="s">
        <v>6625</v>
      </c>
      <c r="F769" t="str">
        <f t="shared" si="33"/>
        <v>202404</v>
      </c>
      <c r="G769">
        <f t="shared" si="34"/>
        <v>2024</v>
      </c>
      <c r="H769">
        <v>4</v>
      </c>
      <c r="I769" s="3">
        <f t="shared" si="35"/>
        <v>65</v>
      </c>
      <c r="J769" t="s">
        <v>6862</v>
      </c>
      <c r="K769" t="s">
        <v>11442</v>
      </c>
      <c r="L769" t="s">
        <v>11659</v>
      </c>
    </row>
    <row r="770" spans="1:12" x14ac:dyDescent="0.2">
      <c r="A770">
        <v>1105</v>
      </c>
      <c r="B770" t="s">
        <v>1108</v>
      </c>
      <c r="C770" s="9">
        <f>IFERROR(VLOOKUP(B770,Merged!E:G,3,FALSE),"")</f>
        <v>24</v>
      </c>
      <c r="E770" t="s">
        <v>6625</v>
      </c>
      <c r="F770" t="str">
        <f t="shared" ref="F770:F833" si="36">TEXT($G770,"0000") &amp; TEXT($H770,"00")</f>
        <v>201804</v>
      </c>
      <c r="G770">
        <f t="shared" ref="G770:G833" si="37">IFERROR(
  IF(ISNUMBER(SEARCH("平成",B770)),
     1988 + VALUE(MID(B770, SEARCH("平成",B770) + 2, FIND("年", B770) - SEARCH("平成",B770) - 2)),
  IF(ISNUMBER(SEARCH("令和元年",B770)),
     2019,
  IF(ISNUMBER(SEARCH("令和",B770)),
     2018 + VALUE(MID(B770, SEARCH("令和",B770) + 2, FIND("年", B770) - SEARCH("令和",B770) - 2)),
  ""))),
"")</f>
        <v>2018</v>
      </c>
      <c r="H770">
        <v>4</v>
      </c>
      <c r="I770" s="3">
        <f t="shared" ref="I770:I833" si="38">VALUE(RIGHT($E770,LEN($E770)-1))</f>
        <v>65</v>
      </c>
      <c r="J770" t="s">
        <v>7605</v>
      </c>
      <c r="K770" t="s">
        <v>11442</v>
      </c>
      <c r="L770" t="s">
        <v>11659</v>
      </c>
    </row>
    <row r="771" spans="1:12" x14ac:dyDescent="0.2">
      <c r="A771">
        <v>6281</v>
      </c>
      <c r="B771" t="s">
        <v>6282</v>
      </c>
      <c r="C771" s="9" t="str">
        <f>IFERROR(VLOOKUP(B771,Merged!E:G,3,FALSE),"")</f>
        <v/>
      </c>
      <c r="E771" t="s">
        <v>6602</v>
      </c>
      <c r="F771" t="str">
        <f t="shared" si="36"/>
        <v>200210</v>
      </c>
      <c r="G771">
        <f t="shared" si="37"/>
        <v>2002</v>
      </c>
      <c r="H771">
        <v>10</v>
      </c>
      <c r="I771" s="3">
        <f t="shared" si="38"/>
        <v>42</v>
      </c>
      <c r="J771" t="s">
        <v>11209</v>
      </c>
      <c r="K771" t="s">
        <v>11442</v>
      </c>
      <c r="L771" t="s">
        <v>14946</v>
      </c>
    </row>
    <row r="772" spans="1:12" x14ac:dyDescent="0.2">
      <c r="A772">
        <v>2543</v>
      </c>
      <c r="B772" t="s">
        <v>2544</v>
      </c>
      <c r="C772" s="9">
        <f>IFERROR(VLOOKUP(B772,Merged!E:G,3,FALSE),"")</f>
        <v>24</v>
      </c>
      <c r="E772" t="s">
        <v>6624</v>
      </c>
      <c r="F772" t="str">
        <f t="shared" si="36"/>
        <v>200904</v>
      </c>
      <c r="G772">
        <f t="shared" si="37"/>
        <v>2009</v>
      </c>
      <c r="H772">
        <v>4</v>
      </c>
      <c r="I772" s="3">
        <f t="shared" si="38"/>
        <v>64</v>
      </c>
      <c r="J772" t="s">
        <v>8630</v>
      </c>
      <c r="K772" t="s">
        <v>11442</v>
      </c>
      <c r="L772" t="s">
        <v>13104</v>
      </c>
    </row>
    <row r="773" spans="1:12" x14ac:dyDescent="0.2">
      <c r="A773">
        <v>5993</v>
      </c>
      <c r="B773" t="s">
        <v>5994</v>
      </c>
      <c r="C773" s="9" t="str">
        <f>IFERROR(VLOOKUP(B773,Merged!E:G,3,FALSE),"")</f>
        <v/>
      </c>
      <c r="E773" t="s">
        <v>6634</v>
      </c>
      <c r="F773" t="str">
        <f t="shared" si="36"/>
        <v>200410</v>
      </c>
      <c r="G773">
        <f t="shared" si="37"/>
        <v>2004</v>
      </c>
      <c r="H773">
        <v>10</v>
      </c>
      <c r="I773" s="3">
        <f t="shared" si="38"/>
        <v>74</v>
      </c>
      <c r="J773" t="s">
        <v>8630</v>
      </c>
      <c r="K773" t="s">
        <v>11442</v>
      </c>
      <c r="L773" t="s">
        <v>13104</v>
      </c>
    </row>
    <row r="774" spans="1:12" x14ac:dyDescent="0.2">
      <c r="A774">
        <v>5349</v>
      </c>
      <c r="B774" t="s">
        <v>5350</v>
      </c>
      <c r="C774" s="9" t="str">
        <f>IFERROR(VLOOKUP(B774,Merged!E:G,3,FALSE),"")</f>
        <v/>
      </c>
      <c r="E774" t="s">
        <v>6630</v>
      </c>
      <c r="F774" t="str">
        <f t="shared" si="36"/>
        <v>200810</v>
      </c>
      <c r="G774">
        <f t="shared" si="37"/>
        <v>2008</v>
      </c>
      <c r="H774">
        <v>10</v>
      </c>
      <c r="I774" s="3">
        <f t="shared" si="38"/>
        <v>70</v>
      </c>
      <c r="J774" t="s">
        <v>10544</v>
      </c>
      <c r="K774" t="s">
        <v>11445</v>
      </c>
      <c r="L774" t="s">
        <v>14486</v>
      </c>
    </row>
    <row r="775" spans="1:12" x14ac:dyDescent="0.2">
      <c r="A775">
        <v>6283</v>
      </c>
      <c r="B775" t="s">
        <v>6284</v>
      </c>
      <c r="C775" s="9" t="str">
        <f>IFERROR(VLOOKUP(B775,Merged!E:G,3,FALSE),"")</f>
        <v/>
      </c>
      <c r="E775" t="s">
        <v>6604</v>
      </c>
      <c r="F775" t="str">
        <f t="shared" si="36"/>
        <v>200210</v>
      </c>
      <c r="G775">
        <f t="shared" si="37"/>
        <v>2002</v>
      </c>
      <c r="H775">
        <v>10</v>
      </c>
      <c r="I775" s="3">
        <f t="shared" si="38"/>
        <v>44</v>
      </c>
      <c r="J775" t="s">
        <v>11211</v>
      </c>
      <c r="K775" t="s">
        <v>11443</v>
      </c>
      <c r="L775" t="s">
        <v>14948</v>
      </c>
    </row>
    <row r="776" spans="1:12" x14ac:dyDescent="0.2">
      <c r="A776">
        <v>5717</v>
      </c>
      <c r="B776" t="s">
        <v>5718</v>
      </c>
      <c r="C776" s="9" t="str">
        <f>IFERROR(VLOOKUP(B776,Merged!E:G,3,FALSE),"")</f>
        <v/>
      </c>
      <c r="E776" t="s">
        <v>6598</v>
      </c>
      <c r="F776" t="str">
        <f t="shared" si="36"/>
        <v>200604</v>
      </c>
      <c r="G776">
        <f t="shared" si="37"/>
        <v>2006</v>
      </c>
      <c r="H776">
        <v>4</v>
      </c>
      <c r="I776" s="3">
        <f t="shared" si="38"/>
        <v>38</v>
      </c>
      <c r="J776" t="s">
        <v>10789</v>
      </c>
      <c r="K776" t="s">
        <v>11443</v>
      </c>
      <c r="L776" t="s">
        <v>14296</v>
      </c>
    </row>
    <row r="777" spans="1:12" x14ac:dyDescent="0.2">
      <c r="A777">
        <v>6126</v>
      </c>
      <c r="B777" t="s">
        <v>6127</v>
      </c>
      <c r="C777" s="9" t="str">
        <f>IFERROR(VLOOKUP(B777,Merged!E:G,3,FALSE),"")</f>
        <v/>
      </c>
      <c r="E777" t="s">
        <v>6607</v>
      </c>
      <c r="F777" t="str">
        <f t="shared" si="36"/>
        <v>200310</v>
      </c>
      <c r="G777">
        <f t="shared" si="37"/>
        <v>2003</v>
      </c>
      <c r="H777">
        <v>10</v>
      </c>
      <c r="I777" s="3">
        <f t="shared" si="38"/>
        <v>47</v>
      </c>
      <c r="J777" t="s">
        <v>10789</v>
      </c>
      <c r="K777" t="s">
        <v>11443</v>
      </c>
      <c r="L777" t="s">
        <v>14296</v>
      </c>
    </row>
    <row r="778" spans="1:12" x14ac:dyDescent="0.2">
      <c r="A778">
        <v>6367</v>
      </c>
      <c r="B778" t="s">
        <v>6368</v>
      </c>
      <c r="C778" s="9" t="str">
        <f>IFERROR(VLOOKUP(B778,Merged!E:G,3,FALSE),"")</f>
        <v/>
      </c>
      <c r="E778" t="s">
        <v>6608</v>
      </c>
      <c r="F778" t="str">
        <f t="shared" si="36"/>
        <v>200204</v>
      </c>
      <c r="G778">
        <f t="shared" si="37"/>
        <v>2002</v>
      </c>
      <c r="H778">
        <v>4</v>
      </c>
      <c r="I778" s="3">
        <f t="shared" si="38"/>
        <v>48</v>
      </c>
      <c r="J778" t="s">
        <v>10789</v>
      </c>
      <c r="K778" t="s">
        <v>11443</v>
      </c>
      <c r="L778" t="s">
        <v>14296</v>
      </c>
    </row>
    <row r="779" spans="1:12" x14ac:dyDescent="0.2">
      <c r="A779">
        <v>4925</v>
      </c>
      <c r="B779" t="s">
        <v>4926</v>
      </c>
      <c r="C779" s="9" t="str">
        <f>IFERROR(VLOOKUP(B779,Merged!E:G,3,FALSE),"")</f>
        <v/>
      </c>
      <c r="E779" t="s">
        <v>6606</v>
      </c>
      <c r="F779" t="str">
        <f t="shared" si="36"/>
        <v>201106</v>
      </c>
      <c r="G779">
        <f t="shared" si="37"/>
        <v>2011</v>
      </c>
      <c r="H779">
        <v>6</v>
      </c>
      <c r="I779" s="3">
        <f t="shared" si="38"/>
        <v>46</v>
      </c>
      <c r="J779" t="s">
        <v>10269</v>
      </c>
      <c r="K779" t="s">
        <v>11443</v>
      </c>
      <c r="L779" t="s">
        <v>14296</v>
      </c>
    </row>
    <row r="780" spans="1:12" x14ac:dyDescent="0.2">
      <c r="A780">
        <v>4025</v>
      </c>
      <c r="B780" t="s">
        <v>4026</v>
      </c>
      <c r="C780" s="9" t="str">
        <f>IFERROR(VLOOKUP(B780,Merged!E:G,3,FALSE),"")</f>
        <v/>
      </c>
      <c r="E780" t="s">
        <v>6586</v>
      </c>
      <c r="F780" t="str">
        <f t="shared" si="36"/>
        <v>201610</v>
      </c>
      <c r="G780">
        <f t="shared" si="37"/>
        <v>2016</v>
      </c>
      <c r="H780">
        <v>10</v>
      </c>
      <c r="I780" s="3">
        <f t="shared" si="38"/>
        <v>26</v>
      </c>
      <c r="J780" t="s">
        <v>8999</v>
      </c>
      <c r="K780" t="s">
        <v>11444</v>
      </c>
      <c r="L780" t="s">
        <v>13865</v>
      </c>
    </row>
    <row r="781" spans="1:12" x14ac:dyDescent="0.2">
      <c r="A781">
        <v>4747</v>
      </c>
      <c r="B781" t="s">
        <v>4748</v>
      </c>
      <c r="C781" s="9" t="str">
        <f>IFERROR(VLOOKUP(B781,Merged!E:G,3,FALSE),"")</f>
        <v/>
      </c>
      <c r="E781" t="s">
        <v>6588</v>
      </c>
      <c r="F781" t="str">
        <f t="shared" si="36"/>
        <v>201204</v>
      </c>
      <c r="G781">
        <f t="shared" si="37"/>
        <v>2012</v>
      </c>
      <c r="H781">
        <v>4</v>
      </c>
      <c r="I781" s="3">
        <f t="shared" si="38"/>
        <v>28</v>
      </c>
      <c r="J781" t="s">
        <v>8999</v>
      </c>
      <c r="K781" t="s">
        <v>11444</v>
      </c>
      <c r="L781" t="s">
        <v>13865</v>
      </c>
    </row>
    <row r="782" spans="1:12" x14ac:dyDescent="0.2">
      <c r="A782">
        <v>3022</v>
      </c>
      <c r="B782" t="s">
        <v>3023</v>
      </c>
      <c r="C782" s="9" t="str">
        <f>IFERROR(VLOOKUP(B782,Merged!E:G,3,FALSE),"")</f>
        <v/>
      </c>
      <c r="E782" t="s">
        <v>6623</v>
      </c>
      <c r="F782" t="str">
        <f t="shared" si="36"/>
        <v>200604</v>
      </c>
      <c r="G782">
        <f t="shared" si="37"/>
        <v>2006</v>
      </c>
      <c r="H782">
        <v>4</v>
      </c>
      <c r="I782" s="3">
        <f t="shared" si="38"/>
        <v>63</v>
      </c>
      <c r="J782" t="s">
        <v>8999</v>
      </c>
      <c r="K782" t="s">
        <v>11445</v>
      </c>
      <c r="L782" t="s">
        <v>13357</v>
      </c>
    </row>
    <row r="783" spans="1:12" x14ac:dyDescent="0.2">
      <c r="A783">
        <v>5499</v>
      </c>
      <c r="B783" t="s">
        <v>5500</v>
      </c>
      <c r="C783" s="9" t="str">
        <f>IFERROR(VLOOKUP(B783,Merged!E:G,3,FALSE),"")</f>
        <v/>
      </c>
      <c r="E783" t="s">
        <v>6620</v>
      </c>
      <c r="F783" t="str">
        <f t="shared" si="36"/>
        <v>200710</v>
      </c>
      <c r="G783">
        <f t="shared" si="37"/>
        <v>2007</v>
      </c>
      <c r="H783">
        <v>10</v>
      </c>
      <c r="I783" s="3">
        <f t="shared" si="38"/>
        <v>60</v>
      </c>
      <c r="J783" t="s">
        <v>8999</v>
      </c>
      <c r="K783" t="s">
        <v>11445</v>
      </c>
      <c r="L783" t="s">
        <v>13357</v>
      </c>
    </row>
    <row r="784" spans="1:12" x14ac:dyDescent="0.2">
      <c r="A784">
        <v>6227</v>
      </c>
      <c r="B784" t="s">
        <v>6228</v>
      </c>
      <c r="C784" s="9" t="str">
        <f>IFERROR(VLOOKUP(B784,Merged!E:G,3,FALSE),"")</f>
        <v/>
      </c>
      <c r="E784" t="s">
        <v>6628</v>
      </c>
      <c r="F784" t="str">
        <f t="shared" si="36"/>
        <v>200304</v>
      </c>
      <c r="G784">
        <f t="shared" si="37"/>
        <v>2003</v>
      </c>
      <c r="H784">
        <v>4</v>
      </c>
      <c r="I784" s="3">
        <f t="shared" si="38"/>
        <v>68</v>
      </c>
      <c r="J784" t="s">
        <v>8999</v>
      </c>
      <c r="K784" t="s">
        <v>11445</v>
      </c>
      <c r="L784" t="s">
        <v>13357</v>
      </c>
    </row>
    <row r="785" spans="1:12" x14ac:dyDescent="0.2">
      <c r="A785">
        <v>4665</v>
      </c>
      <c r="B785" t="s">
        <v>4666</v>
      </c>
      <c r="C785" s="9" t="str">
        <f>IFERROR(VLOOKUP(B785,Merged!E:G,3,FALSE),"")</f>
        <v/>
      </c>
      <c r="E785" t="s">
        <v>6586</v>
      </c>
      <c r="F785" t="str">
        <f t="shared" si="36"/>
        <v>201210</v>
      </c>
      <c r="G785">
        <f t="shared" si="37"/>
        <v>2012</v>
      </c>
      <c r="H785">
        <v>10</v>
      </c>
      <c r="I785" s="3">
        <f t="shared" si="38"/>
        <v>26</v>
      </c>
      <c r="J785" t="s">
        <v>10114</v>
      </c>
      <c r="K785" t="s">
        <v>11443</v>
      </c>
      <c r="L785" t="s">
        <v>14168</v>
      </c>
    </row>
    <row r="786" spans="1:12" x14ac:dyDescent="0.2">
      <c r="A786">
        <v>4286</v>
      </c>
      <c r="B786" t="s">
        <v>4287</v>
      </c>
      <c r="C786" s="9" t="str">
        <f>IFERROR(VLOOKUP(B786,Merged!E:G,3,FALSE),"")</f>
        <v/>
      </c>
      <c r="E786" t="s">
        <v>6607</v>
      </c>
      <c r="F786" t="str">
        <f t="shared" si="36"/>
        <v>201504</v>
      </c>
      <c r="G786">
        <f t="shared" si="37"/>
        <v>2015</v>
      </c>
      <c r="H786">
        <v>4</v>
      </c>
      <c r="I786" s="3">
        <f t="shared" si="38"/>
        <v>47</v>
      </c>
      <c r="J786" t="s">
        <v>9878</v>
      </c>
      <c r="K786" t="s">
        <v>11445</v>
      </c>
      <c r="L786" t="s">
        <v>14003</v>
      </c>
    </row>
    <row r="787" spans="1:12" x14ac:dyDescent="0.2">
      <c r="A787">
        <v>5245</v>
      </c>
      <c r="B787" t="s">
        <v>5246</v>
      </c>
      <c r="C787" s="9" t="str">
        <f>IFERROR(VLOOKUP(B787,Merged!E:G,3,FALSE),"")</f>
        <v/>
      </c>
      <c r="E787" t="s">
        <v>6606</v>
      </c>
      <c r="F787" t="str">
        <f t="shared" si="36"/>
        <v>200904</v>
      </c>
      <c r="G787">
        <f t="shared" si="37"/>
        <v>2009</v>
      </c>
      <c r="H787">
        <v>4</v>
      </c>
      <c r="I787" s="3">
        <f t="shared" si="38"/>
        <v>46</v>
      </c>
      <c r="J787" t="s">
        <v>9878</v>
      </c>
      <c r="K787" t="s">
        <v>11445</v>
      </c>
      <c r="L787" t="s">
        <v>14003</v>
      </c>
    </row>
    <row r="788" spans="1:12" x14ac:dyDescent="0.2">
      <c r="A788">
        <v>1072</v>
      </c>
      <c r="B788" t="s">
        <v>1075</v>
      </c>
      <c r="C788" s="9">
        <f>IFERROR(VLOOKUP(B788,Merged!E:G,3,FALSE),"")</f>
        <v>10</v>
      </c>
      <c r="E788" t="s">
        <v>6592</v>
      </c>
      <c r="F788" t="str">
        <f t="shared" si="36"/>
        <v>201804</v>
      </c>
      <c r="G788">
        <f t="shared" si="37"/>
        <v>2018</v>
      </c>
      <c r="H788">
        <v>4</v>
      </c>
      <c r="I788" s="3">
        <f t="shared" si="38"/>
        <v>32</v>
      </c>
      <c r="J788" t="s">
        <v>7581</v>
      </c>
      <c r="K788" t="s">
        <v>11444</v>
      </c>
      <c r="L788" t="s">
        <v>12267</v>
      </c>
    </row>
    <row r="789" spans="1:12" x14ac:dyDescent="0.2">
      <c r="A789">
        <v>6551</v>
      </c>
      <c r="B789" t="s">
        <v>6552</v>
      </c>
      <c r="C789" s="9" t="str">
        <f>IFERROR(VLOOKUP(B789,Merged!E:G,3,FALSE),"")</f>
        <v/>
      </c>
      <c r="E789" t="s">
        <v>6632</v>
      </c>
      <c r="F789" t="str">
        <f t="shared" si="36"/>
        <v>200104</v>
      </c>
      <c r="G789">
        <f t="shared" si="37"/>
        <v>2001</v>
      </c>
      <c r="H789">
        <v>4</v>
      </c>
      <c r="I789" s="3">
        <f t="shared" si="38"/>
        <v>72</v>
      </c>
      <c r="J789" t="s">
        <v>11434</v>
      </c>
      <c r="K789" t="s">
        <v>11445</v>
      </c>
      <c r="L789" t="s">
        <v>15110</v>
      </c>
    </row>
    <row r="790" spans="1:12" x14ac:dyDescent="0.2">
      <c r="A790">
        <v>5014</v>
      </c>
      <c r="B790" t="s">
        <v>5015</v>
      </c>
      <c r="C790" s="9" t="str">
        <f>IFERROR(VLOOKUP(B790,Merged!E:G,3,FALSE),"")</f>
        <v/>
      </c>
      <c r="E790" t="s">
        <v>6615</v>
      </c>
      <c r="F790" t="str">
        <f t="shared" si="36"/>
        <v>201010</v>
      </c>
      <c r="G790">
        <f t="shared" si="37"/>
        <v>2010</v>
      </c>
      <c r="H790">
        <v>10</v>
      </c>
      <c r="I790" s="3">
        <f t="shared" si="38"/>
        <v>55</v>
      </c>
      <c r="J790" t="s">
        <v>10319</v>
      </c>
      <c r="K790" t="s">
        <v>11442</v>
      </c>
      <c r="L790" t="s">
        <v>14330</v>
      </c>
    </row>
    <row r="791" spans="1:12" x14ac:dyDescent="0.2">
      <c r="A791">
        <v>211</v>
      </c>
      <c r="B791" t="s">
        <v>214</v>
      </c>
      <c r="C791" s="9">
        <v>18</v>
      </c>
      <c r="E791" t="s">
        <v>6611</v>
      </c>
      <c r="F791" t="str">
        <f t="shared" si="36"/>
        <v>202404</v>
      </c>
      <c r="G791">
        <f t="shared" si="37"/>
        <v>2024</v>
      </c>
      <c r="H791">
        <v>4</v>
      </c>
      <c r="I791" s="3">
        <f t="shared" si="38"/>
        <v>51</v>
      </c>
      <c r="J791" t="s">
        <v>6848</v>
      </c>
      <c r="K791" t="s">
        <v>11443</v>
      </c>
      <c r="L791" t="s">
        <v>11647</v>
      </c>
    </row>
    <row r="792" spans="1:12" x14ac:dyDescent="0.2">
      <c r="A792" s="4">
        <v>52</v>
      </c>
      <c r="B792" s="4" t="s">
        <v>56</v>
      </c>
      <c r="C792" s="4">
        <v>18</v>
      </c>
      <c r="D792" s="6" t="s">
        <v>15125</v>
      </c>
      <c r="E792" s="4" t="s">
        <v>6612</v>
      </c>
      <c r="F792" s="4" t="str">
        <f t="shared" si="36"/>
        <v>202504</v>
      </c>
      <c r="G792" s="4">
        <f t="shared" si="37"/>
        <v>2025</v>
      </c>
      <c r="H792" s="4">
        <v>4</v>
      </c>
      <c r="I792" s="5">
        <f t="shared" si="38"/>
        <v>52</v>
      </c>
      <c r="J792" s="4" t="s">
        <v>6691</v>
      </c>
      <c r="K792" s="4" t="s">
        <v>11444</v>
      </c>
      <c r="L792" s="4" t="s">
        <v>11494</v>
      </c>
    </row>
    <row r="793" spans="1:12" x14ac:dyDescent="0.2">
      <c r="A793">
        <v>1912</v>
      </c>
      <c r="B793" t="s">
        <v>1913</v>
      </c>
      <c r="C793" s="9" t="str">
        <f>IFERROR(VLOOKUP(B793,Merged!E:G,3,FALSE),"")</f>
        <v/>
      </c>
      <c r="E793" t="s">
        <v>6633</v>
      </c>
      <c r="F793" t="str">
        <f t="shared" si="36"/>
        <v>201304</v>
      </c>
      <c r="G793">
        <f t="shared" si="37"/>
        <v>2013</v>
      </c>
      <c r="H793">
        <v>4</v>
      </c>
      <c r="I793" s="3">
        <f t="shared" si="38"/>
        <v>73</v>
      </c>
      <c r="J793" t="s">
        <v>8175</v>
      </c>
      <c r="K793" t="s">
        <v>11443</v>
      </c>
      <c r="L793" t="s">
        <v>12763</v>
      </c>
    </row>
    <row r="794" spans="1:12" x14ac:dyDescent="0.2">
      <c r="A794">
        <v>4313</v>
      </c>
      <c r="B794" t="s">
        <v>4314</v>
      </c>
      <c r="C794" s="9" t="str">
        <f>IFERROR(VLOOKUP(B794,Merged!E:G,3,FALSE),"")</f>
        <v/>
      </c>
      <c r="E794" t="s">
        <v>6634</v>
      </c>
      <c r="F794" t="str">
        <f t="shared" si="36"/>
        <v>201504</v>
      </c>
      <c r="G794">
        <f t="shared" si="37"/>
        <v>2015</v>
      </c>
      <c r="H794">
        <v>4</v>
      </c>
      <c r="I794" s="3">
        <f t="shared" si="38"/>
        <v>74</v>
      </c>
      <c r="J794" t="s">
        <v>9896</v>
      </c>
      <c r="K794" t="s">
        <v>11444</v>
      </c>
      <c r="L794" t="s">
        <v>14018</v>
      </c>
    </row>
    <row r="795" spans="1:12" x14ac:dyDescent="0.2">
      <c r="A795" s="4">
        <v>2891</v>
      </c>
      <c r="B795" s="4" t="s">
        <v>2892</v>
      </c>
      <c r="C795" s="4" t="str">
        <f>IFERROR(VLOOKUP(B795,Merged!E:G,3,FALSE),"")</f>
        <v/>
      </c>
      <c r="D795" s="6" t="s">
        <v>15125</v>
      </c>
      <c r="E795" s="4" t="s">
        <v>6572</v>
      </c>
      <c r="F795" s="4" t="str">
        <f t="shared" si="36"/>
        <v>200610</v>
      </c>
      <c r="G795" s="4">
        <f t="shared" si="37"/>
        <v>2006</v>
      </c>
      <c r="H795" s="4">
        <v>10</v>
      </c>
      <c r="I795" s="5">
        <f t="shared" si="38"/>
        <v>12</v>
      </c>
      <c r="J795" s="4" t="s">
        <v>6647</v>
      </c>
      <c r="K795" s="4" t="s">
        <v>11445</v>
      </c>
      <c r="L795" s="4" t="s">
        <v>13293</v>
      </c>
    </row>
    <row r="796" spans="1:12" x14ac:dyDescent="0.2">
      <c r="A796" s="4">
        <v>1845</v>
      </c>
      <c r="B796" s="4" t="s">
        <v>1846</v>
      </c>
      <c r="C796" s="4">
        <f>IFERROR(VLOOKUP(B796,Merged!E:G,3,FALSE),"")</f>
        <v>2</v>
      </c>
      <c r="D796" s="6" t="s">
        <v>15125</v>
      </c>
      <c r="E796" s="4" t="s">
        <v>6566</v>
      </c>
      <c r="F796" s="4" t="str">
        <f t="shared" si="36"/>
        <v>201304</v>
      </c>
      <c r="G796" s="4">
        <f t="shared" si="37"/>
        <v>2013</v>
      </c>
      <c r="H796" s="4">
        <v>4</v>
      </c>
      <c r="I796" s="5">
        <f t="shared" si="38"/>
        <v>6</v>
      </c>
      <c r="J796" s="4" t="s">
        <v>6647</v>
      </c>
      <c r="K796" s="4" t="s">
        <v>11445</v>
      </c>
      <c r="L796" s="4" t="s">
        <v>12724</v>
      </c>
    </row>
    <row r="797" spans="1:12" x14ac:dyDescent="0.2">
      <c r="A797" s="4">
        <v>7</v>
      </c>
      <c r="B797" s="4" t="s">
        <v>11</v>
      </c>
      <c r="C797" s="4" t="str">
        <f>IFERROR(VLOOKUP(B797,Merged!E:G,3,FALSE),"")</f>
        <v/>
      </c>
      <c r="D797" s="6" t="s">
        <v>15125</v>
      </c>
      <c r="E797" s="4" t="s">
        <v>6567</v>
      </c>
      <c r="F797" s="4" t="str">
        <f t="shared" si="36"/>
        <v>202504</v>
      </c>
      <c r="G797" s="4">
        <f t="shared" si="37"/>
        <v>2025</v>
      </c>
      <c r="H797" s="4">
        <v>4</v>
      </c>
      <c r="I797" s="5">
        <f t="shared" si="38"/>
        <v>7</v>
      </c>
      <c r="J797" s="4" t="s">
        <v>6647</v>
      </c>
      <c r="K797" s="4" t="s">
        <v>11445</v>
      </c>
      <c r="L797" s="4" t="s">
        <v>11452</v>
      </c>
    </row>
    <row r="798" spans="1:12" x14ac:dyDescent="0.2">
      <c r="A798" s="4">
        <v>1127</v>
      </c>
      <c r="B798" s="4" t="s">
        <v>1130</v>
      </c>
      <c r="C798" s="4">
        <v>3</v>
      </c>
      <c r="D798" s="6" t="s">
        <v>15125</v>
      </c>
      <c r="E798" s="4" t="s">
        <v>6567</v>
      </c>
      <c r="F798" s="4" t="str">
        <f t="shared" si="36"/>
        <v>201710</v>
      </c>
      <c r="G798" s="4">
        <f t="shared" si="37"/>
        <v>2017</v>
      </c>
      <c r="H798" s="4">
        <v>10</v>
      </c>
      <c r="I798" s="5">
        <f t="shared" si="38"/>
        <v>7</v>
      </c>
      <c r="J798" s="4" t="s">
        <v>6647</v>
      </c>
      <c r="K798" s="4" t="s">
        <v>11445</v>
      </c>
      <c r="L798" s="4" t="s">
        <v>11452</v>
      </c>
    </row>
    <row r="799" spans="1:12" x14ac:dyDescent="0.2">
      <c r="A799" s="4">
        <v>20</v>
      </c>
      <c r="B799" s="4" t="s">
        <v>24</v>
      </c>
      <c r="C799" s="4" t="str">
        <f>IFERROR(VLOOKUP(B799,Merged!E:G,3,FALSE),"")</f>
        <v/>
      </c>
      <c r="D799" s="6" t="s">
        <v>15125</v>
      </c>
      <c r="E799" s="4" t="s">
        <v>6580</v>
      </c>
      <c r="F799" s="4" t="str">
        <f t="shared" si="36"/>
        <v>202504</v>
      </c>
      <c r="G799" s="4">
        <f t="shared" si="37"/>
        <v>2025</v>
      </c>
      <c r="H799" s="4">
        <v>4</v>
      </c>
      <c r="I799" s="5">
        <f t="shared" si="38"/>
        <v>20</v>
      </c>
      <c r="J799" s="4" t="s">
        <v>6660</v>
      </c>
      <c r="K799" s="4" t="s">
        <v>11444</v>
      </c>
      <c r="L799" s="4" t="s">
        <v>11463</v>
      </c>
    </row>
    <row r="800" spans="1:12" x14ac:dyDescent="0.2">
      <c r="A800" s="4">
        <v>741</v>
      </c>
      <c r="B800" s="4" t="s">
        <v>744</v>
      </c>
      <c r="C800" s="4" t="str">
        <f>IFERROR(VLOOKUP(B800,Merged!E:G,3,FALSE),"")</f>
        <v/>
      </c>
      <c r="D800" s="6" t="s">
        <v>15125</v>
      </c>
      <c r="E800" s="4" t="s">
        <v>6581</v>
      </c>
      <c r="F800" s="4" t="str">
        <f t="shared" si="36"/>
        <v>202010</v>
      </c>
      <c r="G800" s="4">
        <f t="shared" si="37"/>
        <v>2020</v>
      </c>
      <c r="H800" s="4">
        <v>10</v>
      </c>
      <c r="I800" s="5">
        <f t="shared" si="38"/>
        <v>21</v>
      </c>
      <c r="J800" s="4" t="s">
        <v>7324</v>
      </c>
      <c r="K800" s="4" t="s">
        <v>11444</v>
      </c>
      <c r="L800" s="4" t="s">
        <v>11463</v>
      </c>
    </row>
    <row r="801" spans="1:12" x14ac:dyDescent="0.2">
      <c r="A801">
        <v>260</v>
      </c>
      <c r="B801" t="s">
        <v>263</v>
      </c>
      <c r="C801" s="9" t="str">
        <f>IFERROR(VLOOKUP(B801,Merged!E:G,3,FALSE),"")</f>
        <v/>
      </c>
      <c r="E801" t="s">
        <v>6580</v>
      </c>
      <c r="F801" t="str">
        <f t="shared" si="36"/>
        <v>202310</v>
      </c>
      <c r="G801">
        <f t="shared" si="37"/>
        <v>2023</v>
      </c>
      <c r="H801">
        <v>10</v>
      </c>
      <c r="I801" s="3">
        <f t="shared" si="38"/>
        <v>20</v>
      </c>
      <c r="J801" t="s">
        <v>6897</v>
      </c>
      <c r="K801" t="s">
        <v>11442</v>
      </c>
      <c r="L801" t="s">
        <v>11692</v>
      </c>
    </row>
    <row r="802" spans="1:12" x14ac:dyDescent="0.2">
      <c r="A802">
        <v>500</v>
      </c>
      <c r="B802" t="s">
        <v>503</v>
      </c>
      <c r="C802" s="9" t="str">
        <f>IFERROR(VLOOKUP(B802,Merged!E:G,3,FALSE),"")</f>
        <v/>
      </c>
      <c r="E802" t="s">
        <v>6580</v>
      </c>
      <c r="F802" t="str">
        <f t="shared" si="36"/>
        <v>202204</v>
      </c>
      <c r="G802">
        <f t="shared" si="37"/>
        <v>2022</v>
      </c>
      <c r="H802">
        <v>4</v>
      </c>
      <c r="I802" s="3">
        <f t="shared" si="38"/>
        <v>20</v>
      </c>
      <c r="J802" t="s">
        <v>6897</v>
      </c>
      <c r="K802" t="s">
        <v>11442</v>
      </c>
      <c r="L802" t="s">
        <v>11692</v>
      </c>
    </row>
    <row r="803" spans="1:12" x14ac:dyDescent="0.2">
      <c r="A803">
        <v>6380</v>
      </c>
      <c r="B803" t="s">
        <v>6381</v>
      </c>
      <c r="C803" s="9" t="str">
        <f>IFERROR(VLOOKUP(B803,Merged!E:G,3,FALSE),"")</f>
        <v/>
      </c>
      <c r="E803" t="s">
        <v>6621</v>
      </c>
      <c r="F803" t="str">
        <f t="shared" si="36"/>
        <v>200204</v>
      </c>
      <c r="G803">
        <f t="shared" si="37"/>
        <v>2002</v>
      </c>
      <c r="H803">
        <v>4</v>
      </c>
      <c r="I803" s="3">
        <f t="shared" si="38"/>
        <v>61</v>
      </c>
      <c r="J803" t="s">
        <v>11293</v>
      </c>
      <c r="K803" t="s">
        <v>11442</v>
      </c>
      <c r="L803" t="s">
        <v>15004</v>
      </c>
    </row>
    <row r="804" spans="1:12" x14ac:dyDescent="0.2">
      <c r="A804">
        <v>4500</v>
      </c>
      <c r="B804" t="s">
        <v>4501</v>
      </c>
      <c r="C804" s="9" t="str">
        <f>IFERROR(VLOOKUP(B804,Merged!E:G,3,FALSE),"")</f>
        <v/>
      </c>
      <c r="E804" t="s">
        <v>6581</v>
      </c>
      <c r="F804" t="str">
        <f t="shared" si="36"/>
        <v>201310</v>
      </c>
      <c r="G804">
        <f t="shared" si="37"/>
        <v>2013</v>
      </c>
      <c r="H804">
        <v>10</v>
      </c>
      <c r="I804" s="3">
        <f t="shared" si="38"/>
        <v>21</v>
      </c>
      <c r="J804" t="s">
        <v>10025</v>
      </c>
      <c r="K804" t="s">
        <v>11445</v>
      </c>
      <c r="L804" t="s">
        <v>14110</v>
      </c>
    </row>
    <row r="805" spans="1:12" x14ac:dyDescent="0.2">
      <c r="A805">
        <v>5140</v>
      </c>
      <c r="B805" t="s">
        <v>5141</v>
      </c>
      <c r="C805" s="9" t="str">
        <f>IFERROR(VLOOKUP(B805,Merged!E:G,3,FALSE),"")</f>
        <v/>
      </c>
      <c r="E805" t="s">
        <v>6581</v>
      </c>
      <c r="F805" t="str">
        <f t="shared" si="36"/>
        <v>200910</v>
      </c>
      <c r="G805">
        <f t="shared" si="37"/>
        <v>2009</v>
      </c>
      <c r="H805">
        <v>10</v>
      </c>
      <c r="I805" s="3">
        <f t="shared" si="38"/>
        <v>21</v>
      </c>
      <c r="J805" t="s">
        <v>10025</v>
      </c>
      <c r="K805" t="s">
        <v>11445</v>
      </c>
      <c r="L805" t="s">
        <v>14110</v>
      </c>
    </row>
    <row r="806" spans="1:12" x14ac:dyDescent="0.2">
      <c r="A806">
        <v>1860</v>
      </c>
      <c r="B806" t="s">
        <v>1861</v>
      </c>
      <c r="C806" s="9" t="str">
        <f>IFERROR(VLOOKUP(B806,Merged!E:G,3,FALSE),"")</f>
        <v/>
      </c>
      <c r="E806" t="s">
        <v>6581</v>
      </c>
      <c r="F806" t="str">
        <f t="shared" si="36"/>
        <v>201304</v>
      </c>
      <c r="G806">
        <f t="shared" si="37"/>
        <v>2013</v>
      </c>
      <c r="H806">
        <v>4</v>
      </c>
      <c r="I806" s="3">
        <f t="shared" si="38"/>
        <v>21</v>
      </c>
      <c r="J806" t="s">
        <v>8138</v>
      </c>
      <c r="K806" t="s">
        <v>11444</v>
      </c>
      <c r="L806" t="s">
        <v>12730</v>
      </c>
    </row>
    <row r="807" spans="1:12" x14ac:dyDescent="0.2">
      <c r="A807">
        <v>6449</v>
      </c>
      <c r="B807" t="s">
        <v>6450</v>
      </c>
      <c r="C807" s="9" t="str">
        <f>IFERROR(VLOOKUP(B807,Merged!E:G,3,FALSE),"")</f>
        <v/>
      </c>
      <c r="E807" t="s">
        <v>6610</v>
      </c>
      <c r="F807" t="str">
        <f t="shared" si="36"/>
        <v>200110</v>
      </c>
      <c r="G807">
        <f t="shared" si="37"/>
        <v>2001</v>
      </c>
      <c r="H807">
        <v>10</v>
      </c>
      <c r="I807" s="3">
        <f t="shared" si="38"/>
        <v>50</v>
      </c>
      <c r="J807" t="s">
        <v>11353</v>
      </c>
      <c r="K807" t="s">
        <v>11442</v>
      </c>
      <c r="L807" t="s">
        <v>15050</v>
      </c>
    </row>
    <row r="808" spans="1:12" x14ac:dyDescent="0.2">
      <c r="A808">
        <v>3703</v>
      </c>
      <c r="B808" t="s">
        <v>3704</v>
      </c>
      <c r="C808" s="9" t="str">
        <f>IFERROR(VLOOKUP(B808,Merged!E:G,3,FALSE),"")</f>
        <v/>
      </c>
      <c r="E808" t="s">
        <v>6584</v>
      </c>
      <c r="F808" t="str">
        <f t="shared" si="36"/>
        <v>201904</v>
      </c>
      <c r="G808">
        <f t="shared" si="37"/>
        <v>2019</v>
      </c>
      <c r="H808">
        <v>4</v>
      </c>
      <c r="I808" s="3">
        <f t="shared" si="38"/>
        <v>24</v>
      </c>
      <c r="J808" t="s">
        <v>9444</v>
      </c>
      <c r="K808" t="s">
        <v>11445</v>
      </c>
      <c r="L808" t="s">
        <v>13672</v>
      </c>
    </row>
    <row r="809" spans="1:12" x14ac:dyDescent="0.2">
      <c r="A809">
        <v>5225</v>
      </c>
      <c r="B809" t="s">
        <v>5226</v>
      </c>
      <c r="C809" s="9" t="str">
        <f>IFERROR(VLOOKUP(B809,Merged!E:G,3,FALSE),"")</f>
        <v/>
      </c>
      <c r="E809" t="s">
        <v>6586</v>
      </c>
      <c r="F809" t="str">
        <f t="shared" si="36"/>
        <v>200904</v>
      </c>
      <c r="G809">
        <f t="shared" si="37"/>
        <v>2009</v>
      </c>
      <c r="H809">
        <v>4</v>
      </c>
      <c r="I809" s="3">
        <f t="shared" si="38"/>
        <v>26</v>
      </c>
      <c r="J809" t="s">
        <v>9444</v>
      </c>
      <c r="K809" t="s">
        <v>11445</v>
      </c>
      <c r="L809" t="s">
        <v>13672</v>
      </c>
    </row>
    <row r="810" spans="1:12" x14ac:dyDescent="0.2">
      <c r="A810">
        <v>6129</v>
      </c>
      <c r="B810" t="s">
        <v>6130</v>
      </c>
      <c r="C810" s="9" t="str">
        <f>IFERROR(VLOOKUP(B810,Merged!E:G,3,FALSE),"")</f>
        <v/>
      </c>
      <c r="E810" t="s">
        <v>6610</v>
      </c>
      <c r="F810" t="str">
        <f t="shared" si="36"/>
        <v>200310</v>
      </c>
      <c r="G810">
        <f t="shared" si="37"/>
        <v>2003</v>
      </c>
      <c r="H810">
        <v>10</v>
      </c>
      <c r="I810" s="3">
        <f t="shared" si="38"/>
        <v>50</v>
      </c>
      <c r="J810" t="s">
        <v>11089</v>
      </c>
      <c r="K810" t="s">
        <v>11445</v>
      </c>
      <c r="L810" t="s">
        <v>14867</v>
      </c>
    </row>
    <row r="811" spans="1:12" x14ac:dyDescent="0.2">
      <c r="A811">
        <v>5146</v>
      </c>
      <c r="B811" t="s">
        <v>5147</v>
      </c>
      <c r="C811" s="9" t="str">
        <f>IFERROR(VLOOKUP(B811,Merged!E:G,3,FALSE),"")</f>
        <v/>
      </c>
      <c r="E811" t="s">
        <v>6587</v>
      </c>
      <c r="F811" t="str">
        <f t="shared" si="36"/>
        <v>200910</v>
      </c>
      <c r="G811">
        <f t="shared" si="37"/>
        <v>2009</v>
      </c>
      <c r="H811">
        <v>10</v>
      </c>
      <c r="I811" s="3">
        <f t="shared" si="38"/>
        <v>27</v>
      </c>
      <c r="J811" t="s">
        <v>10400</v>
      </c>
      <c r="K811" t="s">
        <v>11445</v>
      </c>
      <c r="L811" t="s">
        <v>14393</v>
      </c>
    </row>
    <row r="812" spans="1:12" x14ac:dyDescent="0.2">
      <c r="A812">
        <v>425</v>
      </c>
      <c r="B812" t="s">
        <v>428</v>
      </c>
      <c r="C812" s="9" t="str">
        <f>IFERROR(VLOOKUP(B812,Merged!E:G,3,FALSE),"")</f>
        <v/>
      </c>
      <c r="E812" t="s">
        <v>6585</v>
      </c>
      <c r="F812" t="str">
        <f t="shared" si="36"/>
        <v>202210</v>
      </c>
      <c r="G812">
        <f t="shared" si="37"/>
        <v>2022</v>
      </c>
      <c r="H812">
        <v>10</v>
      </c>
      <c r="I812" s="3">
        <f t="shared" si="38"/>
        <v>25</v>
      </c>
      <c r="J812" t="s">
        <v>7056</v>
      </c>
      <c r="K812" t="s">
        <v>11442</v>
      </c>
      <c r="L812" t="s">
        <v>11828</v>
      </c>
    </row>
    <row r="813" spans="1:12" x14ac:dyDescent="0.2">
      <c r="A813">
        <v>825</v>
      </c>
      <c r="B813" t="s">
        <v>828</v>
      </c>
      <c r="C813" s="9" t="str">
        <f>IFERROR(VLOOKUP(B813,Merged!E:G,3,FALSE),"")</f>
        <v/>
      </c>
      <c r="E813" t="s">
        <v>6585</v>
      </c>
      <c r="F813" t="str">
        <f t="shared" si="36"/>
        <v>201910</v>
      </c>
      <c r="G813">
        <f t="shared" si="37"/>
        <v>2019</v>
      </c>
      <c r="H813">
        <v>10</v>
      </c>
      <c r="I813" s="3">
        <f t="shared" si="38"/>
        <v>25</v>
      </c>
      <c r="J813" t="s">
        <v>7056</v>
      </c>
      <c r="K813" t="s">
        <v>11442</v>
      </c>
      <c r="L813" t="s">
        <v>11828</v>
      </c>
    </row>
    <row r="814" spans="1:12" x14ac:dyDescent="0.2">
      <c r="A814">
        <v>3543</v>
      </c>
      <c r="B814" t="s">
        <v>3544</v>
      </c>
      <c r="C814" s="9" t="str">
        <f>IFERROR(VLOOKUP(B814,Merged!E:G,3,FALSE),"")</f>
        <v/>
      </c>
      <c r="E814" t="s">
        <v>6584</v>
      </c>
      <c r="F814" t="str">
        <f t="shared" si="36"/>
        <v>202004</v>
      </c>
      <c r="G814">
        <f t="shared" si="37"/>
        <v>2020</v>
      </c>
      <c r="H814">
        <v>4</v>
      </c>
      <c r="I814" s="3">
        <f t="shared" si="38"/>
        <v>24</v>
      </c>
      <c r="J814" t="s">
        <v>7056</v>
      </c>
      <c r="K814" t="s">
        <v>11442</v>
      </c>
      <c r="L814" t="s">
        <v>11828</v>
      </c>
    </row>
    <row r="815" spans="1:12" x14ac:dyDescent="0.2">
      <c r="A815">
        <v>3864</v>
      </c>
      <c r="B815" t="s">
        <v>3865</v>
      </c>
      <c r="C815" s="9" t="str">
        <f>IFERROR(VLOOKUP(B815,Merged!E:G,3,FALSE),"")</f>
        <v/>
      </c>
      <c r="E815" t="s">
        <v>6585</v>
      </c>
      <c r="F815" t="str">
        <f t="shared" si="36"/>
        <v>201804</v>
      </c>
      <c r="G815">
        <f t="shared" si="37"/>
        <v>2018</v>
      </c>
      <c r="H815">
        <v>4</v>
      </c>
      <c r="I815" s="3">
        <f t="shared" si="38"/>
        <v>25</v>
      </c>
      <c r="J815" t="s">
        <v>7056</v>
      </c>
      <c r="K815" t="s">
        <v>11442</v>
      </c>
      <c r="L815" t="s">
        <v>11828</v>
      </c>
    </row>
    <row r="816" spans="1:12" x14ac:dyDescent="0.2">
      <c r="A816">
        <v>3623</v>
      </c>
      <c r="B816" t="s">
        <v>3624</v>
      </c>
      <c r="C816" s="9" t="str">
        <f>IFERROR(VLOOKUP(B816,Merged!E:G,3,FALSE),"")</f>
        <v/>
      </c>
      <c r="E816" t="s">
        <v>6584</v>
      </c>
      <c r="F816" t="str">
        <f t="shared" si="36"/>
        <v>201910</v>
      </c>
      <c r="G816">
        <f t="shared" si="37"/>
        <v>2019</v>
      </c>
      <c r="H816">
        <v>10</v>
      </c>
      <c r="I816" s="3">
        <f t="shared" si="38"/>
        <v>24</v>
      </c>
      <c r="J816" t="s">
        <v>9373</v>
      </c>
      <c r="K816" t="s">
        <v>11442</v>
      </c>
      <c r="L816" t="s">
        <v>13611</v>
      </c>
    </row>
    <row r="817" spans="1:12" x14ac:dyDescent="0.2">
      <c r="A817">
        <v>307</v>
      </c>
      <c r="B817" t="s">
        <v>310</v>
      </c>
      <c r="C817" s="9" t="str">
        <f>IFERROR(VLOOKUP(B817,Merged!E:G,3,FALSE),"")</f>
        <v/>
      </c>
      <c r="E817" t="s">
        <v>6627</v>
      </c>
      <c r="F817" t="str">
        <f t="shared" si="36"/>
        <v>202310</v>
      </c>
      <c r="G817">
        <f t="shared" si="37"/>
        <v>2023</v>
      </c>
      <c r="H817">
        <v>10</v>
      </c>
      <c r="I817" s="3">
        <f t="shared" si="38"/>
        <v>67</v>
      </c>
      <c r="J817" t="s">
        <v>6942</v>
      </c>
      <c r="K817" t="s">
        <v>11443</v>
      </c>
      <c r="L817" t="s">
        <v>11728</v>
      </c>
    </row>
    <row r="818" spans="1:12" x14ac:dyDescent="0.2">
      <c r="A818">
        <v>660</v>
      </c>
      <c r="B818" t="s">
        <v>663</v>
      </c>
      <c r="C818" s="9" t="str">
        <f>IFERROR(VLOOKUP(B818,Merged!E:G,3,FALSE),"")</f>
        <v/>
      </c>
      <c r="E818" t="s">
        <v>6580</v>
      </c>
      <c r="F818" t="str">
        <f t="shared" si="36"/>
        <v>202104</v>
      </c>
      <c r="G818">
        <f t="shared" si="37"/>
        <v>2021</v>
      </c>
      <c r="H818">
        <v>4</v>
      </c>
      <c r="I818" s="3">
        <f t="shared" si="38"/>
        <v>20</v>
      </c>
      <c r="J818" t="s">
        <v>7255</v>
      </c>
      <c r="K818" t="s">
        <v>11442</v>
      </c>
      <c r="L818" t="s">
        <v>11997</v>
      </c>
    </row>
    <row r="819" spans="1:12" x14ac:dyDescent="0.2">
      <c r="A819">
        <v>3378</v>
      </c>
      <c r="B819" t="s">
        <v>3379</v>
      </c>
      <c r="C819" s="9" t="str">
        <f>IFERROR(VLOOKUP(B819,Merged!E:G,3,FALSE),"")</f>
        <v/>
      </c>
      <c r="E819" t="s">
        <v>6579</v>
      </c>
      <c r="F819" t="str">
        <f t="shared" si="36"/>
        <v>202204</v>
      </c>
      <c r="G819">
        <f t="shared" si="37"/>
        <v>2022</v>
      </c>
      <c r="H819">
        <v>4</v>
      </c>
      <c r="I819" s="3">
        <f t="shared" si="38"/>
        <v>19</v>
      </c>
      <c r="J819" t="s">
        <v>7255</v>
      </c>
      <c r="K819" t="s">
        <v>11442</v>
      </c>
      <c r="L819" t="s">
        <v>11997</v>
      </c>
    </row>
    <row r="820" spans="1:12" x14ac:dyDescent="0.2">
      <c r="A820">
        <v>1139</v>
      </c>
      <c r="B820" t="s">
        <v>1142</v>
      </c>
      <c r="C820" s="9" t="str">
        <f>IFERROR(VLOOKUP(B820,Merged!E:G,3,FALSE),"")</f>
        <v/>
      </c>
      <c r="E820" t="s">
        <v>6579</v>
      </c>
      <c r="F820" t="str">
        <f t="shared" si="36"/>
        <v>201710</v>
      </c>
      <c r="G820">
        <f t="shared" si="37"/>
        <v>2017</v>
      </c>
      <c r="H820">
        <v>10</v>
      </c>
      <c r="I820" s="3">
        <f t="shared" si="38"/>
        <v>19</v>
      </c>
      <c r="J820" t="s">
        <v>7255</v>
      </c>
      <c r="K820" t="s">
        <v>11442</v>
      </c>
      <c r="L820" t="s">
        <v>12303</v>
      </c>
    </row>
    <row r="821" spans="1:12" x14ac:dyDescent="0.2">
      <c r="A821">
        <v>5570</v>
      </c>
      <c r="B821" t="s">
        <v>5571</v>
      </c>
      <c r="C821" s="9" t="str">
        <f>IFERROR(VLOOKUP(B821,Merged!E:G,3,FALSE),"")</f>
        <v/>
      </c>
      <c r="E821" t="s">
        <v>6611</v>
      </c>
      <c r="F821" t="str">
        <f t="shared" si="36"/>
        <v>200704</v>
      </c>
      <c r="G821">
        <f t="shared" si="37"/>
        <v>2007</v>
      </c>
      <c r="H821">
        <v>4</v>
      </c>
      <c r="I821" s="3">
        <f t="shared" si="38"/>
        <v>51</v>
      </c>
      <c r="J821" t="s">
        <v>10694</v>
      </c>
      <c r="K821" t="s">
        <v>11442</v>
      </c>
      <c r="L821" t="s">
        <v>14587</v>
      </c>
    </row>
    <row r="822" spans="1:12" x14ac:dyDescent="0.2">
      <c r="A822">
        <v>6220</v>
      </c>
      <c r="B822" t="s">
        <v>6221</v>
      </c>
      <c r="C822" s="9" t="str">
        <f>IFERROR(VLOOKUP(B822,Merged!E:G,3,FALSE),"")</f>
        <v/>
      </c>
      <c r="E822" t="s">
        <v>6621</v>
      </c>
      <c r="F822" t="str">
        <f t="shared" si="36"/>
        <v>200304</v>
      </c>
      <c r="G822">
        <f t="shared" si="37"/>
        <v>2003</v>
      </c>
      <c r="H822">
        <v>4</v>
      </c>
      <c r="I822" s="3">
        <f t="shared" si="38"/>
        <v>61</v>
      </c>
      <c r="J822" t="s">
        <v>11158</v>
      </c>
      <c r="K822" t="s">
        <v>11443</v>
      </c>
      <c r="L822" t="s">
        <v>13195</v>
      </c>
    </row>
    <row r="823" spans="1:12" x14ac:dyDescent="0.2">
      <c r="A823">
        <v>3433</v>
      </c>
      <c r="B823" t="s">
        <v>3434</v>
      </c>
      <c r="C823" s="9" t="str">
        <f>IFERROR(VLOOKUP(B823,Merged!E:G,3,FALSE),"")</f>
        <v/>
      </c>
      <c r="E823" t="s">
        <v>6634</v>
      </c>
      <c r="F823" t="str">
        <f t="shared" si="36"/>
        <v>202204</v>
      </c>
      <c r="G823">
        <f t="shared" si="37"/>
        <v>2022</v>
      </c>
      <c r="H823">
        <v>4</v>
      </c>
      <c r="I823" s="3">
        <f t="shared" si="38"/>
        <v>74</v>
      </c>
      <c r="J823" t="s">
        <v>9293</v>
      </c>
      <c r="K823" t="s">
        <v>11442</v>
      </c>
      <c r="L823" t="s">
        <v>13556</v>
      </c>
    </row>
    <row r="824" spans="1:12" x14ac:dyDescent="0.2">
      <c r="A824">
        <v>2326</v>
      </c>
      <c r="B824" t="s">
        <v>2327</v>
      </c>
      <c r="C824" s="9" t="str">
        <f>IFERROR(VLOOKUP(B824,Merged!E:G,3,FALSE),"")</f>
        <v/>
      </c>
      <c r="E824" t="s">
        <v>6567</v>
      </c>
      <c r="F824" t="str">
        <f t="shared" si="36"/>
        <v>201004</v>
      </c>
      <c r="G824">
        <f t="shared" si="37"/>
        <v>2010</v>
      </c>
      <c r="H824">
        <v>4</v>
      </c>
      <c r="I824" s="3">
        <f t="shared" si="38"/>
        <v>7</v>
      </c>
      <c r="J824" t="s">
        <v>8470</v>
      </c>
      <c r="K824" t="s">
        <v>11442</v>
      </c>
      <c r="L824" t="s">
        <v>12979</v>
      </c>
    </row>
    <row r="825" spans="1:12" x14ac:dyDescent="0.2">
      <c r="A825">
        <v>4758</v>
      </c>
      <c r="B825" t="s">
        <v>4759</v>
      </c>
      <c r="C825" s="9" t="str">
        <f>IFERROR(VLOOKUP(B825,Merged!E:G,3,FALSE),"")</f>
        <v/>
      </c>
      <c r="E825" t="s">
        <v>6599</v>
      </c>
      <c r="F825" t="str">
        <f t="shared" si="36"/>
        <v>201204</v>
      </c>
      <c r="G825">
        <f t="shared" si="37"/>
        <v>2012</v>
      </c>
      <c r="H825">
        <v>4</v>
      </c>
      <c r="I825" s="3">
        <f t="shared" si="38"/>
        <v>39</v>
      </c>
      <c r="J825" t="s">
        <v>10162</v>
      </c>
      <c r="K825" t="s">
        <v>11444</v>
      </c>
      <c r="L825" t="s">
        <v>13906</v>
      </c>
    </row>
    <row r="826" spans="1:12" x14ac:dyDescent="0.2">
      <c r="A826">
        <v>4103</v>
      </c>
      <c r="B826" t="s">
        <v>4104</v>
      </c>
      <c r="C826" s="9" t="str">
        <f>IFERROR(VLOOKUP(B826,Merged!E:G,3,FALSE),"")</f>
        <v/>
      </c>
      <c r="E826" t="s">
        <v>6584</v>
      </c>
      <c r="F826" t="str">
        <f t="shared" si="36"/>
        <v>201604</v>
      </c>
      <c r="G826">
        <f t="shared" si="37"/>
        <v>2016</v>
      </c>
      <c r="H826">
        <v>4</v>
      </c>
      <c r="I826" s="3">
        <f t="shared" si="38"/>
        <v>24</v>
      </c>
      <c r="J826" t="s">
        <v>9748</v>
      </c>
      <c r="K826" t="s">
        <v>11444</v>
      </c>
      <c r="L826" t="s">
        <v>13906</v>
      </c>
    </row>
    <row r="827" spans="1:12" x14ac:dyDescent="0.2">
      <c r="A827">
        <v>4826</v>
      </c>
      <c r="B827" t="s">
        <v>4827</v>
      </c>
      <c r="C827" s="9" t="str">
        <f>IFERROR(VLOOKUP(B827,Merged!E:G,3,FALSE),"")</f>
        <v/>
      </c>
      <c r="E827" t="s">
        <v>6587</v>
      </c>
      <c r="F827" t="str">
        <f t="shared" si="36"/>
        <v>201110</v>
      </c>
      <c r="G827">
        <f t="shared" si="37"/>
        <v>2011</v>
      </c>
      <c r="H827">
        <v>10</v>
      </c>
      <c r="I827" s="3">
        <f t="shared" si="38"/>
        <v>27</v>
      </c>
      <c r="J827" t="s">
        <v>9748</v>
      </c>
      <c r="K827" t="s">
        <v>11444</v>
      </c>
      <c r="L827" t="s">
        <v>13906</v>
      </c>
    </row>
    <row r="828" spans="1:12" ht="14.4" x14ac:dyDescent="0.3">
      <c r="A828">
        <v>1475</v>
      </c>
      <c r="B828" t="s">
        <v>1478</v>
      </c>
      <c r="C828" s="9" t="str">
        <f>IFERROR(VLOOKUP(B828,Merged!E:G,3,FALSE),"")</f>
        <v/>
      </c>
      <c r="E828" t="s">
        <v>6595</v>
      </c>
      <c r="F828" t="str">
        <f t="shared" si="36"/>
        <v>201510</v>
      </c>
      <c r="G828">
        <f t="shared" si="37"/>
        <v>2015</v>
      </c>
      <c r="H828">
        <v>10</v>
      </c>
      <c r="I828" s="3">
        <f t="shared" si="38"/>
        <v>35</v>
      </c>
      <c r="J828" s="2" t="s">
        <v>7876</v>
      </c>
      <c r="K828" t="s">
        <v>11442</v>
      </c>
      <c r="L828" t="s">
        <v>12525</v>
      </c>
    </row>
    <row r="829" spans="1:12" ht="14.4" x14ac:dyDescent="0.3">
      <c r="A829">
        <v>2199</v>
      </c>
      <c r="B829" t="s">
        <v>2200</v>
      </c>
      <c r="C829" s="9" t="str">
        <f>IFERROR(VLOOKUP(B829,Merged!E:G,3,FALSE),"")</f>
        <v/>
      </c>
      <c r="E829" t="s">
        <v>6600</v>
      </c>
      <c r="F829" t="str">
        <f t="shared" si="36"/>
        <v>201106</v>
      </c>
      <c r="G829">
        <f t="shared" si="37"/>
        <v>2011</v>
      </c>
      <c r="H829">
        <v>6</v>
      </c>
      <c r="I829" s="3">
        <f t="shared" si="38"/>
        <v>40</v>
      </c>
      <c r="J829" s="2" t="s">
        <v>7876</v>
      </c>
      <c r="K829" t="s">
        <v>11442</v>
      </c>
      <c r="L829" t="s">
        <v>12525</v>
      </c>
    </row>
    <row r="830" spans="1:12" x14ac:dyDescent="0.2">
      <c r="A830">
        <v>4362</v>
      </c>
      <c r="B830" t="s">
        <v>4363</v>
      </c>
      <c r="C830" s="9" t="str">
        <f>IFERROR(VLOOKUP(B830,Merged!E:G,3,FALSE),"")</f>
        <v/>
      </c>
      <c r="E830" t="s">
        <v>6603</v>
      </c>
      <c r="F830" t="str">
        <f t="shared" si="36"/>
        <v>201410</v>
      </c>
      <c r="G830">
        <f t="shared" si="37"/>
        <v>2014</v>
      </c>
      <c r="H830">
        <v>10</v>
      </c>
      <c r="I830" s="3">
        <f t="shared" si="38"/>
        <v>43</v>
      </c>
      <c r="J830" t="s">
        <v>9930</v>
      </c>
      <c r="K830" t="s">
        <v>11445</v>
      </c>
      <c r="L830" t="s">
        <v>14041</v>
      </c>
    </row>
    <row r="831" spans="1:12" x14ac:dyDescent="0.2">
      <c r="A831">
        <v>2875</v>
      </c>
      <c r="B831" t="s">
        <v>2876</v>
      </c>
      <c r="C831" s="9" t="str">
        <f>IFERROR(VLOOKUP(B831,Merged!E:G,3,FALSE),"")</f>
        <v/>
      </c>
      <c r="E831" t="s">
        <v>6636</v>
      </c>
      <c r="F831" t="str">
        <f t="shared" si="36"/>
        <v>200704</v>
      </c>
      <c r="G831">
        <f t="shared" si="37"/>
        <v>2007</v>
      </c>
      <c r="H831">
        <v>4</v>
      </c>
      <c r="I831" s="3">
        <f t="shared" si="38"/>
        <v>76</v>
      </c>
      <c r="J831" t="s">
        <v>8896</v>
      </c>
      <c r="K831" t="s">
        <v>11442</v>
      </c>
      <c r="L831" t="s">
        <v>13287</v>
      </c>
    </row>
    <row r="832" spans="1:12" x14ac:dyDescent="0.2">
      <c r="A832">
        <v>4603</v>
      </c>
      <c r="B832" t="s">
        <v>4604</v>
      </c>
      <c r="C832" s="9" t="str">
        <f>IFERROR(VLOOKUP(B832,Merged!E:G,3,FALSE),"")</f>
        <v/>
      </c>
      <c r="E832" t="s">
        <v>6604</v>
      </c>
      <c r="F832" t="str">
        <f t="shared" si="36"/>
        <v>201304</v>
      </c>
      <c r="G832">
        <f t="shared" si="37"/>
        <v>2013</v>
      </c>
      <c r="H832">
        <v>4</v>
      </c>
      <c r="I832" s="3">
        <f t="shared" si="38"/>
        <v>44</v>
      </c>
      <c r="J832" t="s">
        <v>8896</v>
      </c>
      <c r="K832" t="s">
        <v>11442</v>
      </c>
      <c r="L832" t="s">
        <v>13287</v>
      </c>
    </row>
    <row r="833" spans="1:12" x14ac:dyDescent="0.2">
      <c r="A833">
        <v>1875</v>
      </c>
      <c r="B833" t="s">
        <v>1876</v>
      </c>
      <c r="C833" s="9">
        <f>IFERROR(VLOOKUP(B833,Merged!E:G,3,FALSE),"")</f>
        <v>12</v>
      </c>
      <c r="E833" t="s">
        <v>6596</v>
      </c>
      <c r="F833" t="str">
        <f t="shared" si="36"/>
        <v>201304</v>
      </c>
      <c r="G833">
        <f t="shared" si="37"/>
        <v>2013</v>
      </c>
      <c r="H833">
        <v>4</v>
      </c>
      <c r="I833" s="3">
        <f t="shared" si="38"/>
        <v>36</v>
      </c>
      <c r="J833" t="s">
        <v>8147</v>
      </c>
      <c r="K833" t="s">
        <v>11445</v>
      </c>
      <c r="L833" t="s">
        <v>12738</v>
      </c>
    </row>
    <row r="834" spans="1:12" x14ac:dyDescent="0.2">
      <c r="A834">
        <v>254</v>
      </c>
      <c r="B834" t="s">
        <v>257</v>
      </c>
      <c r="C834" s="9">
        <f>IFERROR(VLOOKUP(B834,Merged!E:G,3,FALSE),"")</f>
        <v>5</v>
      </c>
      <c r="E834" t="s">
        <v>6574</v>
      </c>
      <c r="F834" t="str">
        <f t="shared" ref="F834:F897" si="39">TEXT($G834,"0000") &amp; TEXT($H834,"00")</f>
        <v>202310</v>
      </c>
      <c r="G834">
        <f t="shared" ref="G834:G897" si="40">IFERROR(
  IF(ISNUMBER(SEARCH("平成",B834)),
     1988 + VALUE(MID(B834, SEARCH("平成",B834) + 2, FIND("年", B834) - SEARCH("平成",B834) - 2)),
  IF(ISNUMBER(SEARCH("令和元年",B834)),
     2019,
  IF(ISNUMBER(SEARCH("令和",B834)),
     2018 + VALUE(MID(B834, SEARCH("令和",B834) + 2, FIND("年", B834) - SEARCH("令和",B834) - 2)),
  ""))),
"")</f>
        <v>2023</v>
      </c>
      <c r="H834">
        <v>10</v>
      </c>
      <c r="I834" s="3">
        <f t="shared" ref="I834:I897" si="41">VALUE(RIGHT($E834,LEN($E834)-1))</f>
        <v>14</v>
      </c>
      <c r="J834" t="s">
        <v>6891</v>
      </c>
      <c r="K834" t="s">
        <v>11442</v>
      </c>
      <c r="L834" t="s">
        <v>11687</v>
      </c>
    </row>
    <row r="835" spans="1:12" x14ac:dyDescent="0.2">
      <c r="A835">
        <v>4437</v>
      </c>
      <c r="B835" t="s">
        <v>4438</v>
      </c>
      <c r="C835" s="9" t="str">
        <f>IFERROR(VLOOKUP(B835,Merged!E:G,3,FALSE),"")</f>
        <v/>
      </c>
      <c r="E835" t="s">
        <v>6598</v>
      </c>
      <c r="F835" t="str">
        <f t="shared" si="39"/>
        <v>201404</v>
      </c>
      <c r="G835">
        <f t="shared" si="40"/>
        <v>2014</v>
      </c>
      <c r="H835">
        <v>4</v>
      </c>
      <c r="I835" s="3">
        <f t="shared" si="41"/>
        <v>38</v>
      </c>
      <c r="J835" t="s">
        <v>9700</v>
      </c>
      <c r="K835" t="s">
        <v>11442</v>
      </c>
      <c r="L835" t="s">
        <v>14077</v>
      </c>
    </row>
    <row r="836" spans="1:12" x14ac:dyDescent="0.2">
      <c r="A836">
        <v>4039</v>
      </c>
      <c r="B836" t="s">
        <v>4040</v>
      </c>
      <c r="C836" s="9" t="str">
        <f>IFERROR(VLOOKUP(B836,Merged!E:G,3,FALSE),"")</f>
        <v/>
      </c>
      <c r="E836" t="s">
        <v>6600</v>
      </c>
      <c r="F836" t="str">
        <f t="shared" si="39"/>
        <v>201610</v>
      </c>
      <c r="G836">
        <f t="shared" si="40"/>
        <v>2016</v>
      </c>
      <c r="H836">
        <v>10</v>
      </c>
      <c r="I836" s="3">
        <f t="shared" si="41"/>
        <v>40</v>
      </c>
      <c r="J836" t="s">
        <v>9700</v>
      </c>
      <c r="K836" t="s">
        <v>11442</v>
      </c>
      <c r="L836" t="s">
        <v>13873</v>
      </c>
    </row>
    <row r="837" spans="1:12" x14ac:dyDescent="0.2">
      <c r="A837">
        <v>2874</v>
      </c>
      <c r="B837" t="s">
        <v>2875</v>
      </c>
      <c r="C837" s="9" t="str">
        <f>IFERROR(VLOOKUP(B837,Merged!E:G,3,FALSE),"")</f>
        <v/>
      </c>
      <c r="E837" t="s">
        <v>6635</v>
      </c>
      <c r="F837" t="str">
        <f t="shared" si="39"/>
        <v>200704</v>
      </c>
      <c r="G837">
        <f t="shared" si="40"/>
        <v>2007</v>
      </c>
      <c r="H837">
        <v>4</v>
      </c>
      <c r="I837" s="3">
        <f t="shared" si="41"/>
        <v>75</v>
      </c>
      <c r="J837" t="s">
        <v>8895</v>
      </c>
      <c r="K837" t="s">
        <v>11442</v>
      </c>
      <c r="L837" t="s">
        <v>13286</v>
      </c>
    </row>
    <row r="838" spans="1:12" x14ac:dyDescent="0.2">
      <c r="A838">
        <v>3403</v>
      </c>
      <c r="B838" t="s">
        <v>3404</v>
      </c>
      <c r="C838" s="9" t="str">
        <f>IFERROR(VLOOKUP(B838,Merged!E:G,3,FALSE),"")</f>
        <v/>
      </c>
      <c r="E838" t="s">
        <v>6604</v>
      </c>
      <c r="F838" t="str">
        <f t="shared" si="39"/>
        <v>202204</v>
      </c>
      <c r="G838">
        <f t="shared" si="40"/>
        <v>2022</v>
      </c>
      <c r="H838">
        <v>4</v>
      </c>
      <c r="I838" s="3">
        <f t="shared" si="41"/>
        <v>44</v>
      </c>
      <c r="J838" t="s">
        <v>6841</v>
      </c>
      <c r="K838" t="s">
        <v>11445</v>
      </c>
      <c r="L838" t="s">
        <v>13552</v>
      </c>
    </row>
    <row r="839" spans="1:12" x14ac:dyDescent="0.2">
      <c r="A839">
        <v>204</v>
      </c>
      <c r="B839" t="s">
        <v>207</v>
      </c>
      <c r="C839" s="9" t="str">
        <f>IFERROR(VLOOKUP(B839,Merged!E:G,3,FALSE),"")</f>
        <v/>
      </c>
      <c r="E839" t="s">
        <v>6604</v>
      </c>
      <c r="F839" t="str">
        <f t="shared" si="39"/>
        <v>202404</v>
      </c>
      <c r="G839">
        <f t="shared" si="40"/>
        <v>2024</v>
      </c>
      <c r="H839">
        <v>4</v>
      </c>
      <c r="I839" s="3">
        <f t="shared" si="41"/>
        <v>44</v>
      </c>
      <c r="J839" t="s">
        <v>6841</v>
      </c>
      <c r="K839" t="s">
        <v>11445</v>
      </c>
      <c r="L839" t="s">
        <v>11641</v>
      </c>
    </row>
    <row r="840" spans="1:12" x14ac:dyDescent="0.2">
      <c r="A840">
        <v>686</v>
      </c>
      <c r="B840" t="s">
        <v>689</v>
      </c>
      <c r="C840" s="9" t="str">
        <f>IFERROR(VLOOKUP(B840,Merged!E:G,3,FALSE),"")</f>
        <v/>
      </c>
      <c r="E840" t="s">
        <v>6606</v>
      </c>
      <c r="F840" t="str">
        <f t="shared" si="39"/>
        <v>202104</v>
      </c>
      <c r="G840">
        <f t="shared" si="40"/>
        <v>2021</v>
      </c>
      <c r="H840">
        <v>4</v>
      </c>
      <c r="I840" s="3">
        <f t="shared" si="41"/>
        <v>46</v>
      </c>
      <c r="J840" t="s">
        <v>6841</v>
      </c>
      <c r="K840" t="s">
        <v>11445</v>
      </c>
      <c r="L840" t="s">
        <v>11641</v>
      </c>
    </row>
    <row r="841" spans="1:12" x14ac:dyDescent="0.2">
      <c r="A841">
        <v>1164</v>
      </c>
      <c r="B841" t="s">
        <v>1167</v>
      </c>
      <c r="C841" s="9" t="str">
        <f>IFERROR(VLOOKUP(B841,Merged!E:G,3,FALSE),"")</f>
        <v/>
      </c>
      <c r="E841" t="s">
        <v>6604</v>
      </c>
      <c r="F841" t="str">
        <f t="shared" si="39"/>
        <v>201710</v>
      </c>
      <c r="G841">
        <f t="shared" si="40"/>
        <v>2017</v>
      </c>
      <c r="H841">
        <v>10</v>
      </c>
      <c r="I841" s="3">
        <f t="shared" si="41"/>
        <v>44</v>
      </c>
      <c r="J841" t="s">
        <v>6841</v>
      </c>
      <c r="K841" t="s">
        <v>11445</v>
      </c>
      <c r="L841" t="s">
        <v>12319</v>
      </c>
    </row>
    <row r="842" spans="1:12" x14ac:dyDescent="0.2">
      <c r="A842">
        <v>4552</v>
      </c>
      <c r="B842" t="s">
        <v>4553</v>
      </c>
      <c r="C842" s="9" t="str">
        <f>IFERROR(VLOOKUP(B842,Merged!E:G,3,FALSE),"")</f>
        <v/>
      </c>
      <c r="E842" t="s">
        <v>6633</v>
      </c>
      <c r="F842" t="str">
        <f t="shared" si="39"/>
        <v>201310</v>
      </c>
      <c r="G842">
        <f t="shared" si="40"/>
        <v>2013</v>
      </c>
      <c r="H842">
        <v>10</v>
      </c>
      <c r="I842" s="3">
        <f t="shared" si="41"/>
        <v>73</v>
      </c>
      <c r="J842" t="s">
        <v>8516</v>
      </c>
      <c r="K842" t="s">
        <v>11442</v>
      </c>
      <c r="L842" t="s">
        <v>14127</v>
      </c>
    </row>
    <row r="843" spans="1:12" x14ac:dyDescent="0.2">
      <c r="A843">
        <v>4792</v>
      </c>
      <c r="B843" t="s">
        <v>4793</v>
      </c>
      <c r="C843" s="9" t="str">
        <f>IFERROR(VLOOKUP(B843,Merged!E:G,3,FALSE),"")</f>
        <v/>
      </c>
      <c r="E843" t="s">
        <v>6633</v>
      </c>
      <c r="F843" t="str">
        <f t="shared" si="39"/>
        <v>201204</v>
      </c>
      <c r="G843">
        <f t="shared" si="40"/>
        <v>2012</v>
      </c>
      <c r="H843">
        <v>4</v>
      </c>
      <c r="I843" s="3">
        <f t="shared" si="41"/>
        <v>73</v>
      </c>
      <c r="J843" t="s">
        <v>8516</v>
      </c>
      <c r="K843" t="s">
        <v>11442</v>
      </c>
      <c r="L843" t="s">
        <v>14127</v>
      </c>
    </row>
    <row r="844" spans="1:12" x14ac:dyDescent="0.2">
      <c r="A844">
        <v>3831</v>
      </c>
      <c r="B844" t="s">
        <v>3832</v>
      </c>
      <c r="C844" s="9" t="str">
        <f>IFERROR(VLOOKUP(B844,Merged!E:G,3,FALSE),"")</f>
        <v/>
      </c>
      <c r="E844" t="s">
        <v>6632</v>
      </c>
      <c r="F844" t="str">
        <f t="shared" si="39"/>
        <v>201810</v>
      </c>
      <c r="G844">
        <f t="shared" si="40"/>
        <v>2018</v>
      </c>
      <c r="H844">
        <v>10</v>
      </c>
      <c r="I844" s="3">
        <f t="shared" si="41"/>
        <v>72</v>
      </c>
      <c r="J844" t="s">
        <v>8516</v>
      </c>
      <c r="K844" t="s">
        <v>11442</v>
      </c>
      <c r="L844" t="s">
        <v>13754</v>
      </c>
    </row>
    <row r="845" spans="1:12" x14ac:dyDescent="0.2">
      <c r="A845">
        <v>4231</v>
      </c>
      <c r="B845" t="s">
        <v>4232</v>
      </c>
      <c r="C845" s="9" t="str">
        <f>IFERROR(VLOOKUP(B845,Merged!E:G,3,FALSE),"")</f>
        <v/>
      </c>
      <c r="E845" t="s">
        <v>6632</v>
      </c>
      <c r="F845" t="str">
        <f t="shared" si="39"/>
        <v>201510</v>
      </c>
      <c r="G845">
        <f t="shared" si="40"/>
        <v>2015</v>
      </c>
      <c r="H845">
        <v>10</v>
      </c>
      <c r="I845" s="3">
        <f t="shared" si="41"/>
        <v>72</v>
      </c>
      <c r="J845" t="s">
        <v>8516</v>
      </c>
      <c r="K845" t="s">
        <v>11442</v>
      </c>
      <c r="L845" t="s">
        <v>13754</v>
      </c>
    </row>
    <row r="846" spans="1:12" x14ac:dyDescent="0.2">
      <c r="A846">
        <v>2391</v>
      </c>
      <c r="B846" t="s">
        <v>2392</v>
      </c>
      <c r="C846" s="9">
        <f>IFERROR(VLOOKUP(B846,Merged!E:G,3,FALSE),"")</f>
        <v>28</v>
      </c>
      <c r="E846" t="s">
        <v>6632</v>
      </c>
      <c r="F846" t="str">
        <f t="shared" si="39"/>
        <v>201004</v>
      </c>
      <c r="G846">
        <f t="shared" si="40"/>
        <v>2010</v>
      </c>
      <c r="H846">
        <v>4</v>
      </c>
      <c r="I846" s="3">
        <f t="shared" si="41"/>
        <v>72</v>
      </c>
      <c r="J846" t="s">
        <v>8516</v>
      </c>
      <c r="K846" t="s">
        <v>11442</v>
      </c>
      <c r="L846" t="s">
        <v>13013</v>
      </c>
    </row>
    <row r="847" spans="1:12" x14ac:dyDescent="0.2">
      <c r="A847">
        <v>5598</v>
      </c>
      <c r="B847" t="s">
        <v>5599</v>
      </c>
      <c r="C847" s="9" t="str">
        <f>IFERROR(VLOOKUP(B847,Merged!E:G,3,FALSE),"")</f>
        <v/>
      </c>
      <c r="E847" t="s">
        <v>6639</v>
      </c>
      <c r="F847" t="str">
        <f t="shared" si="39"/>
        <v>200704</v>
      </c>
      <c r="G847">
        <f t="shared" si="40"/>
        <v>2007</v>
      </c>
      <c r="H847">
        <v>4</v>
      </c>
      <c r="I847" s="3">
        <f t="shared" si="41"/>
        <v>79</v>
      </c>
      <c r="J847" t="s">
        <v>8516</v>
      </c>
      <c r="K847" t="s">
        <v>11442</v>
      </c>
      <c r="L847" t="s">
        <v>14601</v>
      </c>
    </row>
    <row r="848" spans="1:12" x14ac:dyDescent="0.2">
      <c r="A848">
        <v>3032</v>
      </c>
      <c r="B848" t="s">
        <v>3033</v>
      </c>
      <c r="C848" s="9" t="str">
        <f>IFERROR(VLOOKUP(B848,Merged!E:G,3,FALSE),"")</f>
        <v/>
      </c>
      <c r="E848" t="s">
        <v>6633</v>
      </c>
      <c r="F848" t="str">
        <f t="shared" si="39"/>
        <v>200604</v>
      </c>
      <c r="G848">
        <f t="shared" si="40"/>
        <v>2006</v>
      </c>
      <c r="H848">
        <v>4</v>
      </c>
      <c r="I848" s="3">
        <f t="shared" si="41"/>
        <v>73</v>
      </c>
      <c r="J848" t="s">
        <v>9007</v>
      </c>
      <c r="K848" t="s">
        <v>11445</v>
      </c>
      <c r="L848" t="s">
        <v>13362</v>
      </c>
    </row>
    <row r="849" spans="1:12" x14ac:dyDescent="0.2">
      <c r="A849">
        <v>3801</v>
      </c>
      <c r="B849" t="s">
        <v>3802</v>
      </c>
      <c r="C849" s="9" t="str">
        <f>IFERROR(VLOOKUP(B849,Merged!E:G,3,FALSE),"")</f>
        <v/>
      </c>
      <c r="E849" t="s">
        <v>6602</v>
      </c>
      <c r="F849" t="str">
        <f t="shared" si="39"/>
        <v>201810</v>
      </c>
      <c r="G849">
        <f t="shared" si="40"/>
        <v>2018</v>
      </c>
      <c r="H849">
        <v>10</v>
      </c>
      <c r="I849" s="3">
        <f t="shared" si="41"/>
        <v>42</v>
      </c>
      <c r="J849" t="s">
        <v>9523</v>
      </c>
      <c r="K849" t="s">
        <v>11445</v>
      </c>
      <c r="L849" t="s">
        <v>13733</v>
      </c>
    </row>
    <row r="850" spans="1:12" x14ac:dyDescent="0.2">
      <c r="A850">
        <v>2696</v>
      </c>
      <c r="B850" t="s">
        <v>2697</v>
      </c>
      <c r="C850" s="9" t="str">
        <f>IFERROR(VLOOKUP(B850,Merged!E:G,3,FALSE),"")</f>
        <v/>
      </c>
      <c r="E850" t="s">
        <v>6617</v>
      </c>
      <c r="F850" t="str">
        <f t="shared" si="39"/>
        <v>200804</v>
      </c>
      <c r="G850">
        <f t="shared" si="40"/>
        <v>2008</v>
      </c>
      <c r="H850">
        <v>4</v>
      </c>
      <c r="I850" s="3">
        <f t="shared" si="41"/>
        <v>57</v>
      </c>
      <c r="J850" t="s">
        <v>8754</v>
      </c>
      <c r="K850" t="s">
        <v>11444</v>
      </c>
      <c r="L850" t="s">
        <v>13195</v>
      </c>
    </row>
    <row r="851" spans="1:12" x14ac:dyDescent="0.2">
      <c r="A851">
        <v>6346</v>
      </c>
      <c r="B851" t="s">
        <v>6347</v>
      </c>
      <c r="C851" s="9" t="str">
        <f>IFERROR(VLOOKUP(B851,Merged!E:G,3,FALSE),"")</f>
        <v/>
      </c>
      <c r="E851" t="s">
        <v>6587</v>
      </c>
      <c r="F851" t="str">
        <f t="shared" si="39"/>
        <v>200204</v>
      </c>
      <c r="G851">
        <f t="shared" si="40"/>
        <v>2002</v>
      </c>
      <c r="H851">
        <v>4</v>
      </c>
      <c r="I851" s="3">
        <f t="shared" si="41"/>
        <v>27</v>
      </c>
      <c r="J851" t="s">
        <v>11267</v>
      </c>
      <c r="K851" t="s">
        <v>11445</v>
      </c>
      <c r="L851" t="s">
        <v>14984</v>
      </c>
    </row>
    <row r="852" spans="1:12" x14ac:dyDescent="0.2">
      <c r="A852">
        <v>3910</v>
      </c>
      <c r="B852" t="s">
        <v>3911</v>
      </c>
      <c r="C852" s="9" t="str">
        <f>IFERROR(VLOOKUP(B852,Merged!E:G,3,FALSE),"")</f>
        <v/>
      </c>
      <c r="E852" t="s">
        <v>6631</v>
      </c>
      <c r="F852" t="str">
        <f t="shared" si="39"/>
        <v>201804</v>
      </c>
      <c r="G852">
        <f t="shared" si="40"/>
        <v>2018</v>
      </c>
      <c r="H852">
        <v>4</v>
      </c>
      <c r="I852" s="3">
        <f t="shared" si="41"/>
        <v>71</v>
      </c>
      <c r="J852" t="s">
        <v>9608</v>
      </c>
      <c r="K852" t="s">
        <v>11443</v>
      </c>
      <c r="L852" t="s">
        <v>13807</v>
      </c>
    </row>
    <row r="853" spans="1:12" x14ac:dyDescent="0.2">
      <c r="A853">
        <v>4144</v>
      </c>
      <c r="B853" t="s">
        <v>4145</v>
      </c>
      <c r="C853" s="9" t="str">
        <f>IFERROR(VLOOKUP(B853,Merged!E:G,3,FALSE),"")</f>
        <v/>
      </c>
      <c r="E853" t="s">
        <v>6625</v>
      </c>
      <c r="F853" t="str">
        <f t="shared" si="39"/>
        <v>201604</v>
      </c>
      <c r="G853">
        <f t="shared" si="40"/>
        <v>2016</v>
      </c>
      <c r="H853">
        <v>4</v>
      </c>
      <c r="I853" s="3">
        <f t="shared" si="41"/>
        <v>65</v>
      </c>
      <c r="J853" t="s">
        <v>9774</v>
      </c>
      <c r="K853" t="s">
        <v>11442</v>
      </c>
      <c r="L853" t="s">
        <v>13928</v>
      </c>
    </row>
    <row r="854" spans="1:12" x14ac:dyDescent="0.2">
      <c r="A854">
        <v>1031</v>
      </c>
      <c r="B854" t="s">
        <v>1034</v>
      </c>
      <c r="C854" s="9">
        <v>27</v>
      </c>
      <c r="E854" t="s">
        <v>6631</v>
      </c>
      <c r="F854" t="str">
        <f t="shared" si="39"/>
        <v>201810</v>
      </c>
      <c r="G854">
        <f t="shared" si="40"/>
        <v>2018</v>
      </c>
      <c r="H854">
        <v>10</v>
      </c>
      <c r="I854" s="3">
        <f t="shared" si="41"/>
        <v>71</v>
      </c>
      <c r="J854" t="s">
        <v>7550</v>
      </c>
      <c r="K854" t="s">
        <v>11445</v>
      </c>
      <c r="L854" t="s">
        <v>12239</v>
      </c>
    </row>
    <row r="855" spans="1:12" x14ac:dyDescent="0.2">
      <c r="A855" s="4">
        <v>21</v>
      </c>
      <c r="B855" s="4" t="s">
        <v>25</v>
      </c>
      <c r="C855" s="4">
        <v>7</v>
      </c>
      <c r="D855" s="6" t="s">
        <v>15125</v>
      </c>
      <c r="E855" s="4" t="s">
        <v>6581</v>
      </c>
      <c r="F855" s="4" t="str">
        <f t="shared" si="39"/>
        <v>202504</v>
      </c>
      <c r="G855" s="4">
        <f t="shared" si="40"/>
        <v>2025</v>
      </c>
      <c r="H855" s="4">
        <v>4</v>
      </c>
      <c r="I855" s="5">
        <f t="shared" si="41"/>
        <v>21</v>
      </c>
      <c r="J855" s="4" t="s">
        <v>6661</v>
      </c>
      <c r="K855" s="4" t="s">
        <v>11445</v>
      </c>
      <c r="L855" s="4" t="s">
        <v>11464</v>
      </c>
    </row>
    <row r="856" spans="1:12" x14ac:dyDescent="0.2">
      <c r="A856">
        <v>1130</v>
      </c>
      <c r="B856" t="s">
        <v>1133</v>
      </c>
      <c r="C856" s="9" t="str">
        <f>IFERROR(VLOOKUP(B856,Merged!E:G,3,FALSE),"")</f>
        <v/>
      </c>
      <c r="E856" t="s">
        <v>6570</v>
      </c>
      <c r="F856" t="str">
        <f t="shared" si="39"/>
        <v>201710</v>
      </c>
      <c r="G856">
        <f t="shared" si="40"/>
        <v>2017</v>
      </c>
      <c r="H856">
        <v>10</v>
      </c>
      <c r="I856" s="3">
        <f t="shared" si="41"/>
        <v>10</v>
      </c>
      <c r="J856" t="s">
        <v>7619</v>
      </c>
      <c r="K856" t="s">
        <v>11442</v>
      </c>
      <c r="L856" t="s">
        <v>12300</v>
      </c>
    </row>
    <row r="857" spans="1:12" x14ac:dyDescent="0.2">
      <c r="A857">
        <v>600</v>
      </c>
      <c r="B857" t="s">
        <v>603</v>
      </c>
      <c r="C857" s="9" t="str">
        <f>IFERROR(VLOOKUP(B857,Merged!E:G,3,FALSE),"")</f>
        <v/>
      </c>
      <c r="E857" t="s">
        <v>6600</v>
      </c>
      <c r="F857" t="str">
        <f t="shared" si="39"/>
        <v>202110</v>
      </c>
      <c r="G857">
        <f t="shared" si="40"/>
        <v>2021</v>
      </c>
      <c r="H857">
        <v>10</v>
      </c>
      <c r="I857" s="3">
        <f t="shared" si="41"/>
        <v>40</v>
      </c>
      <c r="J857" t="s">
        <v>7203</v>
      </c>
      <c r="K857" t="s">
        <v>11445</v>
      </c>
      <c r="L857" t="s">
        <v>11957</v>
      </c>
    </row>
    <row r="858" spans="1:12" x14ac:dyDescent="0.2">
      <c r="A858">
        <v>672</v>
      </c>
      <c r="B858" t="s">
        <v>675</v>
      </c>
      <c r="C858" s="9" t="str">
        <f>IFERROR(VLOOKUP(B858,Merged!E:G,3,FALSE),"")</f>
        <v/>
      </c>
      <c r="E858" t="s">
        <v>6592</v>
      </c>
      <c r="F858" t="str">
        <f t="shared" si="39"/>
        <v>202104</v>
      </c>
      <c r="G858">
        <f t="shared" si="40"/>
        <v>2021</v>
      </c>
      <c r="H858">
        <v>4</v>
      </c>
      <c r="I858" s="3">
        <f t="shared" si="41"/>
        <v>32</v>
      </c>
      <c r="J858" t="s">
        <v>7264</v>
      </c>
      <c r="K858" t="s">
        <v>11443</v>
      </c>
      <c r="L858" t="s">
        <v>12004</v>
      </c>
    </row>
    <row r="859" spans="1:12" x14ac:dyDescent="0.2">
      <c r="A859">
        <v>3750</v>
      </c>
      <c r="B859" t="s">
        <v>3751</v>
      </c>
      <c r="C859" s="9" t="str">
        <f>IFERROR(VLOOKUP(B859,Merged!E:G,3,FALSE),"")</f>
        <v/>
      </c>
      <c r="E859" t="s">
        <v>6631</v>
      </c>
      <c r="F859" t="str">
        <f t="shared" si="39"/>
        <v>201904</v>
      </c>
      <c r="G859">
        <f t="shared" si="40"/>
        <v>2019</v>
      </c>
      <c r="H859">
        <v>4</v>
      </c>
      <c r="I859" s="3">
        <f t="shared" si="41"/>
        <v>71</v>
      </c>
      <c r="J859" t="s">
        <v>9482</v>
      </c>
      <c r="K859" t="s">
        <v>11442</v>
      </c>
      <c r="L859" t="s">
        <v>13702</v>
      </c>
    </row>
    <row r="860" spans="1:12" x14ac:dyDescent="0.2">
      <c r="A860">
        <v>232</v>
      </c>
      <c r="B860" t="s">
        <v>235</v>
      </c>
      <c r="C860" s="9">
        <v>28</v>
      </c>
      <c r="E860" t="s">
        <v>6632</v>
      </c>
      <c r="F860" t="str">
        <f t="shared" si="39"/>
        <v>202404</v>
      </c>
      <c r="G860">
        <f t="shared" si="40"/>
        <v>2024</v>
      </c>
      <c r="H860">
        <v>4</v>
      </c>
      <c r="I860" s="3">
        <f t="shared" si="41"/>
        <v>72</v>
      </c>
      <c r="J860" t="s">
        <v>6869</v>
      </c>
      <c r="K860" t="s">
        <v>11443</v>
      </c>
      <c r="L860" t="s">
        <v>11666</v>
      </c>
    </row>
    <row r="861" spans="1:12" x14ac:dyDescent="0.2">
      <c r="A861">
        <v>633</v>
      </c>
      <c r="B861" t="s">
        <v>636</v>
      </c>
      <c r="C861" s="9">
        <f>IFERROR(VLOOKUP(B861,Merged!E:G,3,FALSE),"")</f>
        <v>28</v>
      </c>
      <c r="E861" t="s">
        <v>6633</v>
      </c>
      <c r="F861" t="str">
        <f t="shared" si="39"/>
        <v>202110</v>
      </c>
      <c r="G861">
        <f t="shared" si="40"/>
        <v>2021</v>
      </c>
      <c r="H861">
        <v>10</v>
      </c>
      <c r="I861" s="3">
        <f t="shared" si="41"/>
        <v>73</v>
      </c>
      <c r="J861" t="s">
        <v>7233</v>
      </c>
      <c r="K861" t="s">
        <v>11443</v>
      </c>
      <c r="L861" t="s">
        <v>11666</v>
      </c>
    </row>
    <row r="862" spans="1:12" x14ac:dyDescent="0.2">
      <c r="A862">
        <v>1192</v>
      </c>
      <c r="B862" t="s">
        <v>1195</v>
      </c>
      <c r="C862" s="9">
        <v>28</v>
      </c>
      <c r="E862" t="s">
        <v>6632</v>
      </c>
      <c r="F862" t="str">
        <f t="shared" si="39"/>
        <v>201710</v>
      </c>
      <c r="G862">
        <f t="shared" si="40"/>
        <v>2017</v>
      </c>
      <c r="H862">
        <v>10</v>
      </c>
      <c r="I862" s="3">
        <f t="shared" si="41"/>
        <v>72</v>
      </c>
      <c r="J862" t="s">
        <v>7233</v>
      </c>
      <c r="K862" t="s">
        <v>11443</v>
      </c>
      <c r="L862" t="s">
        <v>12341</v>
      </c>
    </row>
    <row r="863" spans="1:12" x14ac:dyDescent="0.2">
      <c r="A863">
        <v>3830</v>
      </c>
      <c r="B863" t="s">
        <v>3831</v>
      </c>
      <c r="C863" s="9" t="str">
        <f>IFERROR(VLOOKUP(B863,Merged!E:G,3,FALSE),"")</f>
        <v/>
      </c>
      <c r="E863" t="s">
        <v>6631</v>
      </c>
      <c r="F863" t="str">
        <f t="shared" si="39"/>
        <v>201810</v>
      </c>
      <c r="G863">
        <f t="shared" si="40"/>
        <v>2018</v>
      </c>
      <c r="H863">
        <v>10</v>
      </c>
      <c r="I863" s="3">
        <f t="shared" si="41"/>
        <v>71</v>
      </c>
      <c r="J863" t="s">
        <v>9546</v>
      </c>
      <c r="K863" t="s">
        <v>11444</v>
      </c>
      <c r="L863" t="s">
        <v>13753</v>
      </c>
    </row>
    <row r="864" spans="1:12" x14ac:dyDescent="0.2">
      <c r="A864">
        <v>231</v>
      </c>
      <c r="B864" t="s">
        <v>234</v>
      </c>
      <c r="C864" s="9" t="str">
        <f>IFERROR(VLOOKUP(B864,Merged!E:G,3,FALSE),"")</f>
        <v/>
      </c>
      <c r="E864" t="s">
        <v>6631</v>
      </c>
      <c r="F864" t="str">
        <f t="shared" si="39"/>
        <v>202404</v>
      </c>
      <c r="G864">
        <f t="shared" si="40"/>
        <v>2024</v>
      </c>
      <c r="H864">
        <v>4</v>
      </c>
      <c r="I864" s="3">
        <f t="shared" si="41"/>
        <v>71</v>
      </c>
      <c r="J864" t="s">
        <v>6868</v>
      </c>
      <c r="K864" t="s">
        <v>11442</v>
      </c>
      <c r="L864" t="s">
        <v>11665</v>
      </c>
    </row>
    <row r="865" spans="1:12" x14ac:dyDescent="0.2">
      <c r="A865">
        <v>391</v>
      </c>
      <c r="B865" t="s">
        <v>394</v>
      </c>
      <c r="C865" s="9">
        <v>27</v>
      </c>
      <c r="E865" t="s">
        <v>6631</v>
      </c>
      <c r="F865" t="str">
        <f t="shared" si="39"/>
        <v>202304</v>
      </c>
      <c r="G865">
        <f t="shared" si="40"/>
        <v>2023</v>
      </c>
      <c r="H865">
        <v>4</v>
      </c>
      <c r="I865" s="3">
        <f t="shared" si="41"/>
        <v>71</v>
      </c>
      <c r="J865" t="s">
        <v>7023</v>
      </c>
      <c r="K865" t="s">
        <v>11444</v>
      </c>
      <c r="L865" t="s">
        <v>11802</v>
      </c>
    </row>
    <row r="866" spans="1:12" x14ac:dyDescent="0.2">
      <c r="A866">
        <v>230</v>
      </c>
      <c r="B866" t="s">
        <v>233</v>
      </c>
      <c r="C866" s="9" t="str">
        <f>IFERROR(VLOOKUP(B866,Merged!E:G,3,FALSE),"")</f>
        <v/>
      </c>
      <c r="E866" t="s">
        <v>6630</v>
      </c>
      <c r="F866" t="str">
        <f t="shared" si="39"/>
        <v>202404</v>
      </c>
      <c r="G866">
        <f t="shared" si="40"/>
        <v>2024</v>
      </c>
      <c r="H866">
        <v>4</v>
      </c>
      <c r="I866" s="3">
        <f t="shared" si="41"/>
        <v>70</v>
      </c>
      <c r="J866" t="s">
        <v>6867</v>
      </c>
      <c r="K866" t="s">
        <v>11442</v>
      </c>
      <c r="L866" t="s">
        <v>11664</v>
      </c>
    </row>
    <row r="867" spans="1:12" x14ac:dyDescent="0.2">
      <c r="A867">
        <v>631</v>
      </c>
      <c r="B867" t="s">
        <v>634</v>
      </c>
      <c r="C867" s="9" t="str">
        <f>IFERROR(VLOOKUP(B867,Merged!E:G,3,FALSE),"")</f>
        <v/>
      </c>
      <c r="E867" t="s">
        <v>6631</v>
      </c>
      <c r="F867" t="str">
        <f t="shared" si="39"/>
        <v>202110</v>
      </c>
      <c r="G867">
        <f t="shared" si="40"/>
        <v>2021</v>
      </c>
      <c r="H867">
        <v>10</v>
      </c>
      <c r="I867" s="3">
        <f t="shared" si="41"/>
        <v>71</v>
      </c>
      <c r="J867" t="s">
        <v>6867</v>
      </c>
      <c r="K867" t="s">
        <v>11442</v>
      </c>
      <c r="L867" t="s">
        <v>11664</v>
      </c>
    </row>
    <row r="868" spans="1:12" x14ac:dyDescent="0.2">
      <c r="A868">
        <v>951</v>
      </c>
      <c r="B868" t="s">
        <v>954</v>
      </c>
      <c r="C868" s="9">
        <f>IFERROR(VLOOKUP(B868,Merged!E:G,3,FALSE),"")</f>
        <v>28</v>
      </c>
      <c r="E868" t="s">
        <v>6631</v>
      </c>
      <c r="F868" t="str">
        <f t="shared" si="39"/>
        <v>201904</v>
      </c>
      <c r="G868">
        <f t="shared" si="40"/>
        <v>2019</v>
      </c>
      <c r="H868">
        <v>4</v>
      </c>
      <c r="I868" s="3">
        <f t="shared" si="41"/>
        <v>71</v>
      </c>
      <c r="J868" t="s">
        <v>6867</v>
      </c>
      <c r="K868" t="s">
        <v>11442</v>
      </c>
      <c r="L868" t="s">
        <v>11664</v>
      </c>
    </row>
    <row r="869" spans="1:12" x14ac:dyDescent="0.2">
      <c r="A869">
        <v>597</v>
      </c>
      <c r="B869" t="s">
        <v>600</v>
      </c>
      <c r="C869" s="9">
        <f>IFERROR(VLOOKUP(B869,Merged!E:G,3,FALSE),"")</f>
        <v>12</v>
      </c>
      <c r="E869" t="s">
        <v>6597</v>
      </c>
      <c r="F869" t="str">
        <f t="shared" si="39"/>
        <v>202110</v>
      </c>
      <c r="G869">
        <f t="shared" si="40"/>
        <v>2021</v>
      </c>
      <c r="H869">
        <v>10</v>
      </c>
      <c r="I869" s="3">
        <f t="shared" si="41"/>
        <v>37</v>
      </c>
      <c r="J869" t="s">
        <v>7200</v>
      </c>
      <c r="K869" t="s">
        <v>11444</v>
      </c>
      <c r="L869" t="s">
        <v>11954</v>
      </c>
    </row>
    <row r="870" spans="1:12" x14ac:dyDescent="0.2">
      <c r="A870">
        <v>2617</v>
      </c>
      <c r="B870" t="s">
        <v>2618</v>
      </c>
      <c r="C870" s="9" t="str">
        <f>IFERROR(VLOOKUP(B870,Merged!E:G,3,FALSE),"")</f>
        <v/>
      </c>
      <c r="E870" t="s">
        <v>6618</v>
      </c>
      <c r="F870" t="str">
        <f t="shared" si="39"/>
        <v>200810</v>
      </c>
      <c r="G870">
        <f t="shared" si="40"/>
        <v>2008</v>
      </c>
      <c r="H870">
        <v>10</v>
      </c>
      <c r="I870" s="3">
        <f t="shared" si="41"/>
        <v>58</v>
      </c>
      <c r="J870" t="s">
        <v>8691</v>
      </c>
      <c r="K870" t="s">
        <v>11445</v>
      </c>
      <c r="L870" t="s">
        <v>13146</v>
      </c>
    </row>
    <row r="871" spans="1:12" x14ac:dyDescent="0.2">
      <c r="A871">
        <v>3481</v>
      </c>
      <c r="B871" t="s">
        <v>3482</v>
      </c>
      <c r="C871" s="9" t="str">
        <f>IFERROR(VLOOKUP(B871,Merged!E:G,3,FALSE),"")</f>
        <v/>
      </c>
      <c r="E871" t="s">
        <v>6602</v>
      </c>
      <c r="F871" t="str">
        <f t="shared" si="39"/>
        <v>202104</v>
      </c>
      <c r="G871">
        <f t="shared" si="40"/>
        <v>2021</v>
      </c>
      <c r="H871">
        <v>4</v>
      </c>
      <c r="I871" s="3">
        <f t="shared" si="41"/>
        <v>42</v>
      </c>
      <c r="J871" t="s">
        <v>9314</v>
      </c>
      <c r="K871" t="s">
        <v>11444</v>
      </c>
      <c r="L871" t="s">
        <v>13573</v>
      </c>
    </row>
    <row r="872" spans="1:12" x14ac:dyDescent="0.2">
      <c r="A872">
        <v>5730</v>
      </c>
      <c r="B872" t="s">
        <v>5731</v>
      </c>
      <c r="C872" s="9" t="str">
        <f>IFERROR(VLOOKUP(B872,Merged!E:G,3,FALSE),"")</f>
        <v/>
      </c>
      <c r="E872" t="s">
        <v>6611</v>
      </c>
      <c r="F872" t="str">
        <f t="shared" si="39"/>
        <v>200604</v>
      </c>
      <c r="G872">
        <f t="shared" si="40"/>
        <v>2006</v>
      </c>
      <c r="H872">
        <v>4</v>
      </c>
      <c r="I872" s="3">
        <f t="shared" si="41"/>
        <v>51</v>
      </c>
      <c r="J872" t="s">
        <v>10799</v>
      </c>
      <c r="K872" t="s">
        <v>11443</v>
      </c>
      <c r="L872" t="s">
        <v>13190</v>
      </c>
    </row>
    <row r="873" spans="1:12" x14ac:dyDescent="0.2">
      <c r="A873">
        <v>3953</v>
      </c>
      <c r="B873" t="s">
        <v>3954</v>
      </c>
      <c r="C873" s="9" t="str">
        <f>IFERROR(VLOOKUP(B873,Merged!E:G,3,FALSE),"")</f>
        <v/>
      </c>
      <c r="E873" t="s">
        <v>6594</v>
      </c>
      <c r="F873" t="str">
        <f t="shared" si="39"/>
        <v>201704</v>
      </c>
      <c r="G873">
        <f t="shared" si="40"/>
        <v>2017</v>
      </c>
      <c r="H873">
        <v>4</v>
      </c>
      <c r="I873" s="3">
        <f t="shared" si="41"/>
        <v>34</v>
      </c>
      <c r="J873" t="s">
        <v>9639</v>
      </c>
      <c r="K873" t="s">
        <v>11444</v>
      </c>
      <c r="L873" t="s">
        <v>13828</v>
      </c>
    </row>
    <row r="874" spans="1:12" x14ac:dyDescent="0.2">
      <c r="A874">
        <v>1712</v>
      </c>
      <c r="B874" t="s">
        <v>1713</v>
      </c>
      <c r="C874" s="9" t="str">
        <f>IFERROR(VLOOKUP(B874,Merged!E:G,3,FALSE),"")</f>
        <v/>
      </c>
      <c r="E874" t="s">
        <v>6593</v>
      </c>
      <c r="F874" t="str">
        <f t="shared" si="39"/>
        <v>201404</v>
      </c>
      <c r="G874">
        <f t="shared" si="40"/>
        <v>2014</v>
      </c>
      <c r="H874">
        <v>4</v>
      </c>
      <c r="I874" s="3">
        <f t="shared" si="41"/>
        <v>33</v>
      </c>
      <c r="J874" t="s">
        <v>8037</v>
      </c>
      <c r="K874" t="s">
        <v>11445</v>
      </c>
      <c r="L874" t="s">
        <v>12651</v>
      </c>
    </row>
    <row r="875" spans="1:12" x14ac:dyDescent="0.2">
      <c r="A875">
        <v>4193</v>
      </c>
      <c r="B875" t="s">
        <v>4194</v>
      </c>
      <c r="C875" s="9" t="str">
        <f>IFERROR(VLOOKUP(B875,Merged!E:G,3,FALSE),"")</f>
        <v/>
      </c>
      <c r="E875" t="s">
        <v>6594</v>
      </c>
      <c r="F875" t="str">
        <f t="shared" si="39"/>
        <v>201510</v>
      </c>
      <c r="G875">
        <f t="shared" si="40"/>
        <v>2015</v>
      </c>
      <c r="H875">
        <v>10</v>
      </c>
      <c r="I875" s="3">
        <f t="shared" si="41"/>
        <v>34</v>
      </c>
      <c r="J875" t="s">
        <v>9812</v>
      </c>
      <c r="K875" t="s">
        <v>11444</v>
      </c>
      <c r="L875" t="s">
        <v>13957</v>
      </c>
    </row>
    <row r="876" spans="1:12" x14ac:dyDescent="0.2">
      <c r="A876">
        <v>4590</v>
      </c>
      <c r="B876" t="s">
        <v>4591</v>
      </c>
      <c r="C876" s="9" t="str">
        <f>IFERROR(VLOOKUP(B876,Merged!E:G,3,FALSE),"")</f>
        <v/>
      </c>
      <c r="E876" t="s">
        <v>6591</v>
      </c>
      <c r="F876" t="str">
        <f t="shared" si="39"/>
        <v>201304</v>
      </c>
      <c r="G876">
        <f t="shared" si="40"/>
        <v>2013</v>
      </c>
      <c r="H876">
        <v>4</v>
      </c>
      <c r="I876" s="3">
        <f t="shared" si="41"/>
        <v>31</v>
      </c>
      <c r="J876" t="s">
        <v>10076</v>
      </c>
      <c r="K876" t="s">
        <v>11444</v>
      </c>
      <c r="L876" t="s">
        <v>14141</v>
      </c>
    </row>
    <row r="877" spans="1:12" x14ac:dyDescent="0.2">
      <c r="A877">
        <v>514</v>
      </c>
      <c r="B877" t="s">
        <v>517</v>
      </c>
      <c r="C877" s="9" t="str">
        <f>IFERROR(VLOOKUP(B877,Merged!E:G,3,FALSE),"")</f>
        <v/>
      </c>
      <c r="E877" t="s">
        <v>6594</v>
      </c>
      <c r="F877" t="str">
        <f t="shared" si="39"/>
        <v>202204</v>
      </c>
      <c r="G877">
        <f t="shared" si="40"/>
        <v>2022</v>
      </c>
      <c r="H877">
        <v>4</v>
      </c>
      <c r="I877" s="3">
        <f t="shared" si="41"/>
        <v>34</v>
      </c>
      <c r="J877" t="s">
        <v>7131</v>
      </c>
      <c r="K877" t="s">
        <v>11443</v>
      </c>
      <c r="L877" t="s">
        <v>11892</v>
      </c>
    </row>
    <row r="878" spans="1:12" x14ac:dyDescent="0.2">
      <c r="A878">
        <v>4434</v>
      </c>
      <c r="B878" t="s">
        <v>4435</v>
      </c>
      <c r="C878" s="9" t="str">
        <f>IFERROR(VLOOKUP(B878,Merged!E:G,3,FALSE),"")</f>
        <v/>
      </c>
      <c r="E878" t="s">
        <v>6595</v>
      </c>
      <c r="F878" t="str">
        <f t="shared" si="39"/>
        <v>201404</v>
      </c>
      <c r="G878">
        <f t="shared" si="40"/>
        <v>2014</v>
      </c>
      <c r="H878">
        <v>4</v>
      </c>
      <c r="I878" s="3">
        <f t="shared" si="41"/>
        <v>35</v>
      </c>
      <c r="J878" t="s">
        <v>7131</v>
      </c>
      <c r="K878" t="s">
        <v>11443</v>
      </c>
      <c r="L878" t="s">
        <v>11892</v>
      </c>
    </row>
    <row r="879" spans="1:12" x14ac:dyDescent="0.2">
      <c r="A879">
        <v>3551</v>
      </c>
      <c r="B879" t="s">
        <v>3552</v>
      </c>
      <c r="C879" s="9" t="str">
        <f>IFERROR(VLOOKUP(B879,Merged!E:G,3,FALSE),"")</f>
        <v/>
      </c>
      <c r="E879" t="s">
        <v>6592</v>
      </c>
      <c r="F879" t="str">
        <f t="shared" si="39"/>
        <v>202004</v>
      </c>
      <c r="G879">
        <f t="shared" si="40"/>
        <v>2020</v>
      </c>
      <c r="H879">
        <v>4</v>
      </c>
      <c r="I879" s="3">
        <f t="shared" si="41"/>
        <v>32</v>
      </c>
      <c r="J879" t="s">
        <v>9341</v>
      </c>
      <c r="K879" t="s">
        <v>11442</v>
      </c>
      <c r="L879" t="s">
        <v>13314</v>
      </c>
    </row>
    <row r="880" spans="1:12" x14ac:dyDescent="0.2">
      <c r="A880">
        <v>1154</v>
      </c>
      <c r="B880" t="s">
        <v>1157</v>
      </c>
      <c r="C880" s="9" t="str">
        <f>IFERROR(VLOOKUP(B880,Merged!E:G,3,FALSE),"")</f>
        <v/>
      </c>
      <c r="E880" t="s">
        <v>6594</v>
      </c>
      <c r="F880" t="str">
        <f t="shared" si="39"/>
        <v>201710</v>
      </c>
      <c r="G880">
        <f t="shared" si="40"/>
        <v>2017</v>
      </c>
      <c r="H880">
        <v>10</v>
      </c>
      <c r="I880" s="3">
        <f t="shared" si="41"/>
        <v>34</v>
      </c>
      <c r="J880" t="s">
        <v>7632</v>
      </c>
      <c r="K880" t="s">
        <v>11443</v>
      </c>
      <c r="L880" t="s">
        <v>12312</v>
      </c>
    </row>
    <row r="881" spans="1:12" x14ac:dyDescent="0.2">
      <c r="A881">
        <v>4514</v>
      </c>
      <c r="B881" t="s">
        <v>4515</v>
      </c>
      <c r="C881" s="9" t="str">
        <f>IFERROR(VLOOKUP(B881,Merged!E:G,3,FALSE),"")</f>
        <v/>
      </c>
      <c r="E881" t="s">
        <v>6595</v>
      </c>
      <c r="F881" t="str">
        <f t="shared" si="39"/>
        <v>201310</v>
      </c>
      <c r="G881">
        <f t="shared" si="40"/>
        <v>2013</v>
      </c>
      <c r="H881">
        <v>10</v>
      </c>
      <c r="I881" s="3">
        <f t="shared" si="41"/>
        <v>35</v>
      </c>
      <c r="J881" t="s">
        <v>7632</v>
      </c>
      <c r="K881" t="s">
        <v>11443</v>
      </c>
      <c r="L881" t="s">
        <v>12312</v>
      </c>
    </row>
    <row r="882" spans="1:12" x14ac:dyDescent="0.2">
      <c r="A882">
        <v>2690</v>
      </c>
      <c r="B882" t="s">
        <v>2691</v>
      </c>
      <c r="C882" s="9" t="str">
        <f>IFERROR(VLOOKUP(B882,Merged!E:G,3,FALSE),"")</f>
        <v/>
      </c>
      <c r="E882" t="s">
        <v>6611</v>
      </c>
      <c r="F882" t="str">
        <f t="shared" si="39"/>
        <v>200804</v>
      </c>
      <c r="G882">
        <f t="shared" si="40"/>
        <v>2008</v>
      </c>
      <c r="H882">
        <v>4</v>
      </c>
      <c r="I882" s="3">
        <f t="shared" si="41"/>
        <v>51</v>
      </c>
      <c r="J882" t="s">
        <v>8749</v>
      </c>
      <c r="K882" t="s">
        <v>11443</v>
      </c>
      <c r="L882" t="s">
        <v>13190</v>
      </c>
    </row>
    <row r="883" spans="1:12" x14ac:dyDescent="0.2">
      <c r="A883">
        <v>4192</v>
      </c>
      <c r="B883" t="s">
        <v>4193</v>
      </c>
      <c r="C883" s="9" t="str">
        <f>IFERROR(VLOOKUP(B883,Merged!E:G,3,FALSE),"")</f>
        <v/>
      </c>
      <c r="E883" t="s">
        <v>6593</v>
      </c>
      <c r="F883" t="str">
        <f t="shared" si="39"/>
        <v>201510</v>
      </c>
      <c r="G883">
        <f t="shared" si="40"/>
        <v>2015</v>
      </c>
      <c r="H883">
        <v>10</v>
      </c>
      <c r="I883" s="3">
        <f t="shared" si="41"/>
        <v>33</v>
      </c>
      <c r="J883" t="s">
        <v>9811</v>
      </c>
      <c r="K883" t="s">
        <v>11443</v>
      </c>
      <c r="L883" t="s">
        <v>13190</v>
      </c>
    </row>
    <row r="884" spans="1:12" x14ac:dyDescent="0.2">
      <c r="A884">
        <v>5411</v>
      </c>
      <c r="B884" t="s">
        <v>5412</v>
      </c>
      <c r="C884" s="9" t="str">
        <f>IFERROR(VLOOKUP(B884,Merged!E:G,3,FALSE),"")</f>
        <v/>
      </c>
      <c r="E884" t="s">
        <v>6612</v>
      </c>
      <c r="F884" t="str">
        <f t="shared" si="39"/>
        <v>200804</v>
      </c>
      <c r="G884">
        <f t="shared" si="40"/>
        <v>2008</v>
      </c>
      <c r="H884">
        <v>4</v>
      </c>
      <c r="I884" s="3">
        <f t="shared" si="41"/>
        <v>52</v>
      </c>
      <c r="J884" t="s">
        <v>9811</v>
      </c>
      <c r="K884" t="s">
        <v>11443</v>
      </c>
      <c r="L884" t="s">
        <v>13190</v>
      </c>
    </row>
    <row r="885" spans="1:12" x14ac:dyDescent="0.2">
      <c r="A885">
        <v>1474</v>
      </c>
      <c r="B885" t="s">
        <v>1477</v>
      </c>
      <c r="C885" s="9" t="str">
        <f>IFERROR(VLOOKUP(B885,Merged!E:G,3,FALSE),"")</f>
        <v/>
      </c>
      <c r="E885" t="s">
        <v>6594</v>
      </c>
      <c r="F885" t="str">
        <f t="shared" si="39"/>
        <v>201510</v>
      </c>
      <c r="G885">
        <f t="shared" si="40"/>
        <v>2015</v>
      </c>
      <c r="H885">
        <v>10</v>
      </c>
      <c r="I885" s="3">
        <f t="shared" si="41"/>
        <v>34</v>
      </c>
      <c r="J885" t="s">
        <v>7875</v>
      </c>
      <c r="K885" t="s">
        <v>11445</v>
      </c>
      <c r="L885" t="s">
        <v>12006</v>
      </c>
    </row>
    <row r="886" spans="1:12" x14ac:dyDescent="0.2">
      <c r="A886">
        <v>674</v>
      </c>
      <c r="B886" t="s">
        <v>677</v>
      </c>
      <c r="C886" s="9">
        <v>10</v>
      </c>
      <c r="E886" t="s">
        <v>6594</v>
      </c>
      <c r="F886" t="str">
        <f t="shared" si="39"/>
        <v>202104</v>
      </c>
      <c r="G886">
        <f t="shared" si="40"/>
        <v>2021</v>
      </c>
      <c r="H886">
        <v>4</v>
      </c>
      <c r="I886" s="3">
        <f t="shared" si="41"/>
        <v>34</v>
      </c>
      <c r="J886" t="s">
        <v>15671</v>
      </c>
      <c r="K886" t="s">
        <v>11445</v>
      </c>
      <c r="L886" t="s">
        <v>12006</v>
      </c>
    </row>
    <row r="887" spans="1:12" x14ac:dyDescent="0.2">
      <c r="A887">
        <v>1791</v>
      </c>
      <c r="B887" t="s">
        <v>1792</v>
      </c>
      <c r="C887" s="9" t="str">
        <f>IFERROR(VLOOKUP(B887,Merged!E:G,3,FALSE),"")</f>
        <v/>
      </c>
      <c r="E887" t="s">
        <v>6592</v>
      </c>
      <c r="F887" t="str">
        <f t="shared" si="39"/>
        <v>201310</v>
      </c>
      <c r="G887">
        <f t="shared" si="40"/>
        <v>2013</v>
      </c>
      <c r="H887">
        <v>10</v>
      </c>
      <c r="I887" s="3">
        <f t="shared" si="41"/>
        <v>32</v>
      </c>
      <c r="J887" t="s">
        <v>8092</v>
      </c>
      <c r="K887" t="s">
        <v>11442</v>
      </c>
      <c r="L887" t="s">
        <v>12695</v>
      </c>
    </row>
    <row r="888" spans="1:12" x14ac:dyDescent="0.2">
      <c r="A888">
        <v>755</v>
      </c>
      <c r="B888" t="s">
        <v>758</v>
      </c>
      <c r="C888" s="9" t="str">
        <f>IFERROR(VLOOKUP(B888,Merged!E:G,3,FALSE),"")</f>
        <v/>
      </c>
      <c r="E888" t="s">
        <v>6595</v>
      </c>
      <c r="F888" t="str">
        <f t="shared" si="39"/>
        <v>202010</v>
      </c>
      <c r="G888">
        <f t="shared" si="40"/>
        <v>2020</v>
      </c>
      <c r="H888">
        <v>10</v>
      </c>
      <c r="I888" s="3">
        <f t="shared" si="41"/>
        <v>35</v>
      </c>
      <c r="J888" t="s">
        <v>7335</v>
      </c>
      <c r="K888" t="s">
        <v>11444</v>
      </c>
    </row>
    <row r="889" spans="1:12" x14ac:dyDescent="0.2">
      <c r="A889">
        <v>595</v>
      </c>
      <c r="B889" t="s">
        <v>598</v>
      </c>
      <c r="C889" s="9">
        <f>IFERROR(VLOOKUP(B889,Merged!E:G,3,FALSE),"")</f>
        <v>11</v>
      </c>
      <c r="E889" t="s">
        <v>6595</v>
      </c>
      <c r="F889" t="str">
        <f t="shared" si="39"/>
        <v>202110</v>
      </c>
      <c r="G889">
        <f t="shared" si="40"/>
        <v>2021</v>
      </c>
      <c r="H889">
        <v>10</v>
      </c>
      <c r="I889" s="3">
        <f t="shared" si="41"/>
        <v>35</v>
      </c>
      <c r="J889" t="s">
        <v>7198</v>
      </c>
      <c r="K889" t="s">
        <v>11442</v>
      </c>
      <c r="L889" t="s">
        <v>11952</v>
      </c>
    </row>
    <row r="890" spans="1:12" x14ac:dyDescent="0.2">
      <c r="A890" s="4">
        <v>114</v>
      </c>
      <c r="B890" s="4" t="s">
        <v>117</v>
      </c>
      <c r="C890" s="4" t="str">
        <f>IFERROR(VLOOKUP(B890,Merged!E:G,3,FALSE),"")</f>
        <v/>
      </c>
      <c r="D890" s="10" t="s">
        <v>15126</v>
      </c>
      <c r="E890" s="4" t="s">
        <v>6594</v>
      </c>
      <c r="F890" s="4" t="str">
        <f t="shared" si="39"/>
        <v>202410</v>
      </c>
      <c r="G890" s="4">
        <f t="shared" si="40"/>
        <v>2024</v>
      </c>
      <c r="H890" s="4">
        <v>10</v>
      </c>
      <c r="I890" s="5">
        <f t="shared" si="41"/>
        <v>34</v>
      </c>
      <c r="J890" s="4" t="s">
        <v>6752</v>
      </c>
      <c r="K890" s="4" t="s">
        <v>11445</v>
      </c>
      <c r="L890" s="4" t="s">
        <v>11553</v>
      </c>
    </row>
    <row r="891" spans="1:12" x14ac:dyDescent="0.2">
      <c r="A891">
        <v>275</v>
      </c>
      <c r="B891" t="s">
        <v>278</v>
      </c>
      <c r="C891" s="9">
        <f>IFERROR(VLOOKUP(B891,Merged!E:G,3,FALSE),"")</f>
        <v>11</v>
      </c>
      <c r="E891" t="s">
        <v>6595</v>
      </c>
      <c r="F891" t="str">
        <f t="shared" si="39"/>
        <v>202310</v>
      </c>
      <c r="G891">
        <f t="shared" si="40"/>
        <v>2023</v>
      </c>
      <c r="H891">
        <v>10</v>
      </c>
      <c r="I891" s="3">
        <f t="shared" si="41"/>
        <v>35</v>
      </c>
      <c r="J891" t="s">
        <v>6912</v>
      </c>
      <c r="K891" t="s">
        <v>11442</v>
      </c>
      <c r="L891" t="s">
        <v>11702</v>
      </c>
    </row>
    <row r="892" spans="1:12" x14ac:dyDescent="0.2">
      <c r="A892">
        <v>3010</v>
      </c>
      <c r="B892" t="s">
        <v>3011</v>
      </c>
      <c r="C892" s="9" t="str">
        <f>IFERROR(VLOOKUP(B892,Merged!E:G,3,FALSE),"")</f>
        <v/>
      </c>
      <c r="E892" t="s">
        <v>6611</v>
      </c>
      <c r="F892" t="str">
        <f t="shared" si="39"/>
        <v>200604</v>
      </c>
      <c r="G892">
        <f t="shared" si="40"/>
        <v>2006</v>
      </c>
      <c r="H892">
        <v>4</v>
      </c>
      <c r="I892" s="3">
        <f t="shared" si="41"/>
        <v>51</v>
      </c>
      <c r="J892" t="s">
        <v>8989</v>
      </c>
      <c r="K892" t="s">
        <v>11445</v>
      </c>
      <c r="L892" t="s">
        <v>13349</v>
      </c>
    </row>
    <row r="893" spans="1:12" x14ac:dyDescent="0.2">
      <c r="A893">
        <v>6221</v>
      </c>
      <c r="B893" t="s">
        <v>6222</v>
      </c>
      <c r="C893" s="9" t="str">
        <f>IFERROR(VLOOKUP(B893,Merged!E:G,3,FALSE),"")</f>
        <v/>
      </c>
      <c r="E893" t="s">
        <v>6622</v>
      </c>
      <c r="F893" t="str">
        <f t="shared" si="39"/>
        <v>200304</v>
      </c>
      <c r="G893">
        <f t="shared" si="40"/>
        <v>2003</v>
      </c>
      <c r="H893">
        <v>4</v>
      </c>
      <c r="I893" s="3">
        <f t="shared" si="41"/>
        <v>62</v>
      </c>
      <c r="J893" t="s">
        <v>11159</v>
      </c>
      <c r="K893" t="s">
        <v>11445</v>
      </c>
      <c r="L893" t="s">
        <v>11677</v>
      </c>
    </row>
    <row r="894" spans="1:12" x14ac:dyDescent="0.2">
      <c r="A894" s="7">
        <v>116</v>
      </c>
      <c r="B894" s="7" t="s">
        <v>119</v>
      </c>
      <c r="C894" s="4">
        <f>IFERROR(VLOOKUP(B894,Merged!E:G,3,FALSE),"")</f>
        <v>12</v>
      </c>
      <c r="D894" s="10" t="s">
        <v>15126</v>
      </c>
      <c r="E894" s="7" t="s">
        <v>6596</v>
      </c>
      <c r="F894" s="7" t="str">
        <f t="shared" si="39"/>
        <v>202410</v>
      </c>
      <c r="G894" s="7">
        <f t="shared" si="40"/>
        <v>2024</v>
      </c>
      <c r="H894" s="7">
        <v>10</v>
      </c>
      <c r="I894" s="8">
        <f t="shared" si="41"/>
        <v>36</v>
      </c>
      <c r="J894" s="7" t="s">
        <v>6754</v>
      </c>
      <c r="K894" s="7" t="s">
        <v>11443</v>
      </c>
      <c r="L894" s="7" t="s">
        <v>11555</v>
      </c>
    </row>
    <row r="895" spans="1:12" x14ac:dyDescent="0.2">
      <c r="A895">
        <v>4275</v>
      </c>
      <c r="B895" t="s">
        <v>4276</v>
      </c>
      <c r="C895" s="9" t="str">
        <f>IFERROR(VLOOKUP(B895,Merged!E:G,3,FALSE),"")</f>
        <v/>
      </c>
      <c r="E895" t="s">
        <v>6596</v>
      </c>
      <c r="F895" t="str">
        <f t="shared" si="39"/>
        <v>201504</v>
      </c>
      <c r="G895">
        <f t="shared" si="40"/>
        <v>2015</v>
      </c>
      <c r="H895">
        <v>4</v>
      </c>
      <c r="I895" s="3">
        <f t="shared" si="41"/>
        <v>36</v>
      </c>
      <c r="J895" t="s">
        <v>9868</v>
      </c>
      <c r="K895" t="s">
        <v>11443</v>
      </c>
      <c r="L895" t="s">
        <v>13994</v>
      </c>
    </row>
    <row r="896" spans="1:12" x14ac:dyDescent="0.2">
      <c r="A896">
        <v>433</v>
      </c>
      <c r="B896" t="s">
        <v>436</v>
      </c>
      <c r="C896" s="9" t="str">
        <f>IFERROR(VLOOKUP(B896,Merged!E:G,3,FALSE),"")</f>
        <v/>
      </c>
      <c r="E896" t="s">
        <v>6593</v>
      </c>
      <c r="F896" t="str">
        <f t="shared" si="39"/>
        <v>202210</v>
      </c>
      <c r="G896">
        <f t="shared" si="40"/>
        <v>2022</v>
      </c>
      <c r="H896">
        <v>10</v>
      </c>
      <c r="I896" s="3">
        <f t="shared" si="41"/>
        <v>33</v>
      </c>
      <c r="J896" t="s">
        <v>7063</v>
      </c>
      <c r="K896" t="s">
        <v>11445</v>
      </c>
      <c r="L896" t="s">
        <v>11833</v>
      </c>
    </row>
    <row r="897" spans="1:12" x14ac:dyDescent="0.2">
      <c r="A897">
        <v>4431</v>
      </c>
      <c r="B897" t="s">
        <v>4432</v>
      </c>
      <c r="C897" s="9" t="str">
        <f>IFERROR(VLOOKUP(B897,Merged!E:G,3,FALSE),"")</f>
        <v/>
      </c>
      <c r="E897" t="s">
        <v>6592</v>
      </c>
      <c r="F897" t="str">
        <f t="shared" si="39"/>
        <v>201404</v>
      </c>
      <c r="G897">
        <f t="shared" si="40"/>
        <v>2014</v>
      </c>
      <c r="H897">
        <v>4</v>
      </c>
      <c r="I897" s="3">
        <f t="shared" si="41"/>
        <v>32</v>
      </c>
      <c r="J897" t="s">
        <v>9972</v>
      </c>
      <c r="K897" t="s">
        <v>11442</v>
      </c>
      <c r="L897" t="s">
        <v>14074</v>
      </c>
    </row>
    <row r="898" spans="1:12" x14ac:dyDescent="0.2">
      <c r="A898">
        <v>511</v>
      </c>
      <c r="B898" t="s">
        <v>514</v>
      </c>
      <c r="C898" s="9" t="str">
        <f>IFERROR(VLOOKUP(B898,Merged!E:G,3,FALSE),"")</f>
        <v/>
      </c>
      <c r="E898" t="s">
        <v>6591</v>
      </c>
      <c r="F898" t="str">
        <f t="shared" ref="F898:F961" si="42">TEXT($G898,"0000") &amp; TEXT($H898,"00")</f>
        <v>202204</v>
      </c>
      <c r="G898">
        <f t="shared" ref="G898:G961" si="43">IFERROR(
  IF(ISNUMBER(SEARCH("平成",B898)),
     1988 + VALUE(MID(B898, SEARCH("平成",B898) + 2, FIND("年", B898) - SEARCH("平成",B898) - 2)),
  IF(ISNUMBER(SEARCH("令和元年",B898)),
     2019,
  IF(ISNUMBER(SEARCH("令和",B898)),
     2018 + VALUE(MID(B898, SEARCH("令和",B898) + 2, FIND("年", B898) - SEARCH("令和",B898) - 2)),
  ""))),
"")</f>
        <v>2022</v>
      </c>
      <c r="H898">
        <v>4</v>
      </c>
      <c r="I898" s="3">
        <f t="shared" ref="I898:I961" si="44">VALUE(RIGHT($E898,LEN($E898)-1))</f>
        <v>31</v>
      </c>
      <c r="J898" t="s">
        <v>7128</v>
      </c>
      <c r="K898" t="s">
        <v>11444</v>
      </c>
      <c r="L898" t="s">
        <v>11889</v>
      </c>
    </row>
    <row r="899" spans="1:12" x14ac:dyDescent="0.2">
      <c r="A899">
        <v>834</v>
      </c>
      <c r="B899" t="s">
        <v>837</v>
      </c>
      <c r="C899" s="9" t="str">
        <f>IFERROR(VLOOKUP(B899,Merged!E:G,3,FALSE),"")</f>
        <v/>
      </c>
      <c r="E899" t="s">
        <v>6594</v>
      </c>
      <c r="F899" t="str">
        <f t="shared" si="42"/>
        <v>201910</v>
      </c>
      <c r="G899">
        <f t="shared" si="43"/>
        <v>2019</v>
      </c>
      <c r="H899">
        <v>10</v>
      </c>
      <c r="I899" s="3">
        <f t="shared" si="44"/>
        <v>34</v>
      </c>
      <c r="J899" t="s">
        <v>7128</v>
      </c>
      <c r="K899" t="s">
        <v>11444</v>
      </c>
      <c r="L899" t="s">
        <v>11889</v>
      </c>
    </row>
    <row r="900" spans="1:12" x14ac:dyDescent="0.2">
      <c r="A900">
        <v>596</v>
      </c>
      <c r="B900" t="s">
        <v>599</v>
      </c>
      <c r="C900" s="9" t="str">
        <f>IFERROR(VLOOKUP(B900,Merged!E:G,3,FALSE),"")</f>
        <v/>
      </c>
      <c r="E900" t="s">
        <v>6596</v>
      </c>
      <c r="F900" t="str">
        <f t="shared" si="42"/>
        <v>202110</v>
      </c>
      <c r="G900">
        <f t="shared" si="43"/>
        <v>2021</v>
      </c>
      <c r="H900">
        <v>10</v>
      </c>
      <c r="I900" s="3">
        <f t="shared" si="44"/>
        <v>36</v>
      </c>
      <c r="J900" t="s">
        <v>7199</v>
      </c>
      <c r="K900" t="s">
        <v>11444</v>
      </c>
      <c r="L900" t="s">
        <v>11953</v>
      </c>
    </row>
    <row r="901" spans="1:12" x14ac:dyDescent="0.2">
      <c r="A901">
        <v>836</v>
      </c>
      <c r="B901" t="s">
        <v>839</v>
      </c>
      <c r="C901" s="9" t="str">
        <f>IFERROR(VLOOKUP(B901,Merged!E:G,3,FALSE),"")</f>
        <v/>
      </c>
      <c r="E901" t="s">
        <v>6596</v>
      </c>
      <c r="F901" t="str">
        <f t="shared" si="42"/>
        <v>201910</v>
      </c>
      <c r="G901">
        <f t="shared" si="43"/>
        <v>2019</v>
      </c>
      <c r="H901">
        <v>10</v>
      </c>
      <c r="I901" s="3">
        <f t="shared" si="44"/>
        <v>36</v>
      </c>
      <c r="J901" t="s">
        <v>7199</v>
      </c>
      <c r="K901" t="s">
        <v>11444</v>
      </c>
      <c r="L901" t="s">
        <v>11953</v>
      </c>
    </row>
    <row r="902" spans="1:12" x14ac:dyDescent="0.2">
      <c r="A902">
        <v>1316</v>
      </c>
      <c r="B902" t="s">
        <v>1319</v>
      </c>
      <c r="C902" s="9">
        <v>12</v>
      </c>
      <c r="E902" t="s">
        <v>6596</v>
      </c>
      <c r="F902" t="str">
        <f t="shared" si="42"/>
        <v>201610</v>
      </c>
      <c r="G902">
        <f t="shared" si="43"/>
        <v>2016</v>
      </c>
      <c r="H902">
        <v>10</v>
      </c>
      <c r="I902" s="3">
        <f t="shared" si="44"/>
        <v>36</v>
      </c>
      <c r="J902" s="9" t="s">
        <v>7751</v>
      </c>
      <c r="K902" t="s">
        <v>11444</v>
      </c>
      <c r="L902" t="s">
        <v>12419</v>
      </c>
    </row>
    <row r="903" spans="1:12" x14ac:dyDescent="0.2">
      <c r="A903">
        <v>3260</v>
      </c>
      <c r="B903" t="s">
        <v>3261</v>
      </c>
      <c r="C903" s="9" t="str">
        <f>IFERROR(VLOOKUP(B903,Merged!E:G,3,FALSE),"")</f>
        <v/>
      </c>
      <c r="E903" t="s">
        <v>6621</v>
      </c>
      <c r="F903" t="str">
        <f t="shared" si="42"/>
        <v>200404</v>
      </c>
      <c r="G903">
        <f t="shared" si="43"/>
        <v>2004</v>
      </c>
      <c r="H903">
        <v>4</v>
      </c>
      <c r="I903" s="3">
        <f t="shared" si="44"/>
        <v>61</v>
      </c>
      <c r="J903" t="s">
        <v>9189</v>
      </c>
      <c r="K903" t="s">
        <v>11443</v>
      </c>
      <c r="L903" t="s">
        <v>13487</v>
      </c>
    </row>
    <row r="904" spans="1:12" x14ac:dyDescent="0.2">
      <c r="A904">
        <v>4273</v>
      </c>
      <c r="B904" t="s">
        <v>4274</v>
      </c>
      <c r="C904" s="9" t="str">
        <f>IFERROR(VLOOKUP(B904,Merged!E:G,3,FALSE),"")</f>
        <v/>
      </c>
      <c r="E904" t="s">
        <v>6594</v>
      </c>
      <c r="F904" t="str">
        <f t="shared" si="42"/>
        <v>201504</v>
      </c>
      <c r="G904">
        <f t="shared" si="43"/>
        <v>2015</v>
      </c>
      <c r="H904">
        <v>4</v>
      </c>
      <c r="I904" s="3">
        <f t="shared" si="44"/>
        <v>34</v>
      </c>
      <c r="J904" t="s">
        <v>9866</v>
      </c>
      <c r="K904" t="s">
        <v>11445</v>
      </c>
      <c r="L904" t="s">
        <v>13727</v>
      </c>
    </row>
    <row r="905" spans="1:12" x14ac:dyDescent="0.2">
      <c r="A905">
        <v>5158</v>
      </c>
      <c r="B905" t="s">
        <v>5159</v>
      </c>
      <c r="C905" s="9" t="str">
        <f>IFERROR(VLOOKUP(B905,Merged!E:G,3,FALSE),"")</f>
        <v/>
      </c>
      <c r="E905" t="s">
        <v>6599</v>
      </c>
      <c r="F905" t="str">
        <f t="shared" si="42"/>
        <v>200910</v>
      </c>
      <c r="G905">
        <f t="shared" si="43"/>
        <v>2009</v>
      </c>
      <c r="H905">
        <v>10</v>
      </c>
      <c r="I905" s="3">
        <f t="shared" si="44"/>
        <v>39</v>
      </c>
      <c r="J905" t="s">
        <v>10410</v>
      </c>
      <c r="K905" t="s">
        <v>11442</v>
      </c>
      <c r="L905" t="s">
        <v>14400</v>
      </c>
    </row>
    <row r="906" spans="1:12" x14ac:dyDescent="0.2">
      <c r="A906">
        <v>5237</v>
      </c>
      <c r="B906" t="s">
        <v>5238</v>
      </c>
      <c r="C906" s="9" t="str">
        <f>IFERROR(VLOOKUP(B906,Merged!E:G,3,FALSE),"")</f>
        <v/>
      </c>
      <c r="E906" t="s">
        <v>6598</v>
      </c>
      <c r="F906" t="str">
        <f t="shared" si="42"/>
        <v>200904</v>
      </c>
      <c r="G906">
        <f t="shared" si="43"/>
        <v>2009</v>
      </c>
      <c r="H906">
        <v>4</v>
      </c>
      <c r="I906" s="3">
        <f t="shared" si="44"/>
        <v>38</v>
      </c>
      <c r="J906" t="s">
        <v>10468</v>
      </c>
      <c r="K906" t="s">
        <v>11443</v>
      </c>
      <c r="L906" t="s">
        <v>14431</v>
      </c>
    </row>
    <row r="907" spans="1:12" x14ac:dyDescent="0.2">
      <c r="A907">
        <v>2274</v>
      </c>
      <c r="B907" t="s">
        <v>2275</v>
      </c>
      <c r="C907" s="9" t="str">
        <f>IFERROR(VLOOKUP(B907,Merged!E:G,3,FALSE),"")</f>
        <v/>
      </c>
      <c r="E907" t="s">
        <v>6595</v>
      </c>
      <c r="F907" t="str">
        <f t="shared" si="42"/>
        <v>201010</v>
      </c>
      <c r="G907">
        <f t="shared" si="43"/>
        <v>2010</v>
      </c>
      <c r="H907">
        <v>10</v>
      </c>
      <c r="I907" s="3">
        <f t="shared" si="44"/>
        <v>35</v>
      </c>
      <c r="J907" t="s">
        <v>8430</v>
      </c>
      <c r="K907" t="s">
        <v>11445</v>
      </c>
      <c r="L907" t="s">
        <v>12954</v>
      </c>
    </row>
    <row r="908" spans="1:12" x14ac:dyDescent="0.2">
      <c r="A908">
        <v>5572</v>
      </c>
      <c r="B908" t="s">
        <v>5573</v>
      </c>
      <c r="C908" s="9" t="str">
        <f>IFERROR(VLOOKUP(B908,Merged!E:G,3,FALSE),"")</f>
        <v/>
      </c>
      <c r="E908" t="s">
        <v>6613</v>
      </c>
      <c r="F908" t="str">
        <f t="shared" si="42"/>
        <v>200704</v>
      </c>
      <c r="G908">
        <f t="shared" si="43"/>
        <v>2007</v>
      </c>
      <c r="H908">
        <v>4</v>
      </c>
      <c r="I908" s="3">
        <f t="shared" si="44"/>
        <v>53</v>
      </c>
      <c r="J908" t="s">
        <v>8430</v>
      </c>
      <c r="K908" t="s">
        <v>11445</v>
      </c>
      <c r="L908" t="s">
        <v>12954</v>
      </c>
    </row>
    <row r="909" spans="1:12" x14ac:dyDescent="0.2">
      <c r="A909">
        <v>4113</v>
      </c>
      <c r="B909" t="s">
        <v>4114</v>
      </c>
      <c r="C909" s="9" t="str">
        <f>IFERROR(VLOOKUP(B909,Merged!E:G,3,FALSE),"")</f>
        <v/>
      </c>
      <c r="E909" t="s">
        <v>6594</v>
      </c>
      <c r="F909" t="str">
        <f t="shared" si="42"/>
        <v>201604</v>
      </c>
      <c r="G909">
        <f t="shared" si="43"/>
        <v>2016</v>
      </c>
      <c r="H909">
        <v>4</v>
      </c>
      <c r="I909" s="3">
        <f t="shared" si="44"/>
        <v>34</v>
      </c>
      <c r="J909" t="s">
        <v>9755</v>
      </c>
      <c r="K909" t="s">
        <v>11445</v>
      </c>
      <c r="L909" t="s">
        <v>13912</v>
      </c>
    </row>
    <row r="910" spans="1:12" x14ac:dyDescent="0.2">
      <c r="A910">
        <v>191</v>
      </c>
      <c r="B910" t="s">
        <v>194</v>
      </c>
      <c r="C910" s="9" t="str">
        <f>IFERROR(VLOOKUP(B910,Merged!E:G,3,FALSE),"")</f>
        <v/>
      </c>
      <c r="E910" t="s">
        <v>6591</v>
      </c>
      <c r="F910" t="str">
        <f t="shared" si="42"/>
        <v>202404</v>
      </c>
      <c r="G910">
        <f t="shared" si="43"/>
        <v>2024</v>
      </c>
      <c r="H910">
        <v>4</v>
      </c>
      <c r="I910" s="3">
        <f t="shared" si="44"/>
        <v>31</v>
      </c>
      <c r="J910" t="s">
        <v>6828</v>
      </c>
      <c r="K910" t="s">
        <v>11443</v>
      </c>
      <c r="L910" t="s">
        <v>11628</v>
      </c>
    </row>
    <row r="911" spans="1:12" x14ac:dyDescent="0.2">
      <c r="A911">
        <v>1313</v>
      </c>
      <c r="B911" t="s">
        <v>1316</v>
      </c>
      <c r="C911" s="9" t="str">
        <f>IFERROR(VLOOKUP(B911,Merged!E:G,3,FALSE),"")</f>
        <v/>
      </c>
      <c r="E911" t="s">
        <v>6593</v>
      </c>
      <c r="F911" t="str">
        <f t="shared" si="42"/>
        <v>201610</v>
      </c>
      <c r="G911">
        <f t="shared" si="43"/>
        <v>2016</v>
      </c>
      <c r="H911">
        <v>10</v>
      </c>
      <c r="I911" s="3">
        <f t="shared" si="44"/>
        <v>33</v>
      </c>
      <c r="J911" t="s">
        <v>6828</v>
      </c>
      <c r="K911" t="s">
        <v>11443</v>
      </c>
      <c r="L911" t="s">
        <v>11628</v>
      </c>
    </row>
    <row r="912" spans="1:12" x14ac:dyDescent="0.2">
      <c r="A912">
        <v>1555</v>
      </c>
      <c r="B912" t="s">
        <v>1558</v>
      </c>
      <c r="C912" s="9" t="str">
        <f>IFERROR(VLOOKUP(B912,Merged!E:G,3,FALSE),"")</f>
        <v/>
      </c>
      <c r="E912" t="s">
        <v>6596</v>
      </c>
      <c r="F912" t="str">
        <f t="shared" si="42"/>
        <v>201504</v>
      </c>
      <c r="G912">
        <f t="shared" si="43"/>
        <v>2015</v>
      </c>
      <c r="H912">
        <v>4</v>
      </c>
      <c r="I912" s="3">
        <f t="shared" si="44"/>
        <v>36</v>
      </c>
      <c r="J912" t="s">
        <v>7930</v>
      </c>
      <c r="K912" t="s">
        <v>11444</v>
      </c>
      <c r="L912" t="s">
        <v>12568</v>
      </c>
    </row>
    <row r="913" spans="1:12" x14ac:dyDescent="0.2">
      <c r="A913">
        <v>5329</v>
      </c>
      <c r="B913" t="s">
        <v>5330</v>
      </c>
      <c r="C913" s="9" t="str">
        <f>IFERROR(VLOOKUP(B913,Merged!E:G,3,FALSE),"")</f>
        <v/>
      </c>
      <c r="E913" t="s">
        <v>6610</v>
      </c>
      <c r="F913" t="str">
        <f t="shared" si="42"/>
        <v>200810</v>
      </c>
      <c r="G913">
        <f t="shared" si="43"/>
        <v>2008</v>
      </c>
      <c r="H913">
        <v>10</v>
      </c>
      <c r="I913" s="3">
        <f t="shared" si="44"/>
        <v>50</v>
      </c>
      <c r="J913" t="s">
        <v>10529</v>
      </c>
      <c r="K913" t="s">
        <v>11444</v>
      </c>
      <c r="L913" t="s">
        <v>14474</v>
      </c>
    </row>
    <row r="914" spans="1:12" x14ac:dyDescent="0.2">
      <c r="A914">
        <v>5493</v>
      </c>
      <c r="B914" t="s">
        <v>5494</v>
      </c>
      <c r="C914" s="9" t="str">
        <f>IFERROR(VLOOKUP(B914,Merged!E:G,3,FALSE),"")</f>
        <v/>
      </c>
      <c r="E914" t="s">
        <v>6614</v>
      </c>
      <c r="F914" t="str">
        <f t="shared" si="42"/>
        <v>200710</v>
      </c>
      <c r="G914">
        <f t="shared" si="43"/>
        <v>2007</v>
      </c>
      <c r="H914">
        <v>10</v>
      </c>
      <c r="I914" s="3">
        <f t="shared" si="44"/>
        <v>54</v>
      </c>
      <c r="J914" t="s">
        <v>10643</v>
      </c>
      <c r="K914" t="s">
        <v>11442</v>
      </c>
      <c r="L914" t="s">
        <v>14557</v>
      </c>
    </row>
    <row r="915" spans="1:12" x14ac:dyDescent="0.2">
      <c r="A915">
        <v>5980</v>
      </c>
      <c r="B915" t="s">
        <v>5981</v>
      </c>
      <c r="C915" s="9" t="str">
        <f>IFERROR(VLOOKUP(B915,Merged!E:G,3,FALSE),"")</f>
        <v/>
      </c>
      <c r="E915" t="s">
        <v>6621</v>
      </c>
      <c r="F915" t="str">
        <f t="shared" si="42"/>
        <v>200410</v>
      </c>
      <c r="G915">
        <f t="shared" si="43"/>
        <v>2004</v>
      </c>
      <c r="H915">
        <v>10</v>
      </c>
      <c r="I915" s="3">
        <f t="shared" si="44"/>
        <v>61</v>
      </c>
      <c r="J915" t="s">
        <v>10643</v>
      </c>
      <c r="K915" t="s">
        <v>11442</v>
      </c>
      <c r="L915" t="s">
        <v>14557</v>
      </c>
    </row>
    <row r="916" spans="1:12" x14ac:dyDescent="0.2">
      <c r="A916">
        <v>431</v>
      </c>
      <c r="B916" t="s">
        <v>434</v>
      </c>
      <c r="C916" s="9">
        <f>IFERROR(VLOOKUP(B916,Merged!E:G,3,FALSE),"")</f>
        <v>11</v>
      </c>
      <c r="E916" t="s">
        <v>6591</v>
      </c>
      <c r="F916" t="str">
        <f t="shared" si="42"/>
        <v>202210</v>
      </c>
      <c r="G916">
        <f t="shared" si="43"/>
        <v>2022</v>
      </c>
      <c r="H916">
        <v>10</v>
      </c>
      <c r="I916" s="3">
        <f t="shared" si="44"/>
        <v>31</v>
      </c>
      <c r="J916" t="s">
        <v>7062</v>
      </c>
      <c r="K916" t="s">
        <v>11445</v>
      </c>
      <c r="L916" t="s">
        <v>11832</v>
      </c>
    </row>
    <row r="917" spans="1:12" x14ac:dyDescent="0.2">
      <c r="A917">
        <v>4433</v>
      </c>
      <c r="B917" t="s">
        <v>4434</v>
      </c>
      <c r="C917" s="9" t="str">
        <f>IFERROR(VLOOKUP(B917,Merged!E:G,3,FALSE),"")</f>
        <v/>
      </c>
      <c r="E917" t="s">
        <v>6594</v>
      </c>
      <c r="F917" t="str">
        <f t="shared" si="42"/>
        <v>201404</v>
      </c>
      <c r="G917">
        <f t="shared" si="43"/>
        <v>2014</v>
      </c>
      <c r="H917">
        <v>4</v>
      </c>
      <c r="I917" s="3">
        <f t="shared" si="44"/>
        <v>34</v>
      </c>
      <c r="J917" t="s">
        <v>9973</v>
      </c>
      <c r="K917" t="s">
        <v>11442</v>
      </c>
      <c r="L917" t="s">
        <v>14075</v>
      </c>
    </row>
    <row r="918" spans="1:12" x14ac:dyDescent="0.2">
      <c r="A918">
        <v>2515</v>
      </c>
      <c r="B918" t="s">
        <v>2516</v>
      </c>
      <c r="C918" s="9">
        <f>IFERROR(VLOOKUP(B918,Merged!E:G,3,FALSE),"")</f>
        <v>12</v>
      </c>
      <c r="E918" t="s">
        <v>6596</v>
      </c>
      <c r="F918" t="str">
        <f t="shared" si="42"/>
        <v>200904</v>
      </c>
      <c r="G918">
        <f t="shared" si="43"/>
        <v>2009</v>
      </c>
      <c r="H918">
        <v>4</v>
      </c>
      <c r="I918" s="3">
        <f t="shared" si="44"/>
        <v>36</v>
      </c>
      <c r="J918" t="s">
        <v>8607</v>
      </c>
      <c r="K918" t="s">
        <v>11444</v>
      </c>
      <c r="L918" t="s">
        <v>13083</v>
      </c>
    </row>
    <row r="919" spans="1:12" x14ac:dyDescent="0.2">
      <c r="A919">
        <v>354</v>
      </c>
      <c r="B919" t="s">
        <v>357</v>
      </c>
      <c r="C919" s="9" t="str">
        <f>IFERROR(VLOOKUP(B919,Merged!E:G,3,FALSE),"")</f>
        <v/>
      </c>
      <c r="E919" t="s">
        <v>6594</v>
      </c>
      <c r="F919" t="str">
        <f t="shared" si="42"/>
        <v>202304</v>
      </c>
      <c r="G919">
        <f t="shared" si="43"/>
        <v>2023</v>
      </c>
      <c r="H919">
        <v>4</v>
      </c>
      <c r="I919" s="3">
        <f t="shared" si="44"/>
        <v>34</v>
      </c>
      <c r="J919" t="s">
        <v>6988</v>
      </c>
      <c r="K919" t="s">
        <v>11442</v>
      </c>
      <c r="L919" t="s">
        <v>11768</v>
      </c>
    </row>
    <row r="920" spans="1:12" x14ac:dyDescent="0.2">
      <c r="A920">
        <v>1794</v>
      </c>
      <c r="B920" t="s">
        <v>1795</v>
      </c>
      <c r="C920" s="9" t="str">
        <f>IFERROR(VLOOKUP(B920,Merged!E:G,3,FALSE),"")</f>
        <v/>
      </c>
      <c r="E920" t="s">
        <v>6595</v>
      </c>
      <c r="F920" t="str">
        <f t="shared" si="42"/>
        <v>201310</v>
      </c>
      <c r="G920">
        <f t="shared" si="43"/>
        <v>2013</v>
      </c>
      <c r="H920">
        <v>10</v>
      </c>
      <c r="I920" s="3">
        <f t="shared" si="44"/>
        <v>35</v>
      </c>
      <c r="J920" t="s">
        <v>6988</v>
      </c>
      <c r="K920" t="s">
        <v>11442</v>
      </c>
      <c r="L920" t="s">
        <v>11768</v>
      </c>
    </row>
    <row r="921" spans="1:12" x14ac:dyDescent="0.2">
      <c r="A921">
        <v>2435</v>
      </c>
      <c r="B921" t="s">
        <v>2436</v>
      </c>
      <c r="C921" s="9" t="str">
        <f>IFERROR(VLOOKUP(B921,Merged!E:G,3,FALSE),"")</f>
        <v/>
      </c>
      <c r="E921" t="s">
        <v>6596</v>
      </c>
      <c r="F921" t="str">
        <f t="shared" si="42"/>
        <v>200910</v>
      </c>
      <c r="G921">
        <f t="shared" si="43"/>
        <v>2009</v>
      </c>
      <c r="H921">
        <v>10</v>
      </c>
      <c r="I921" s="3">
        <f t="shared" si="44"/>
        <v>36</v>
      </c>
      <c r="J921" t="s">
        <v>6988</v>
      </c>
      <c r="K921" t="s">
        <v>11442</v>
      </c>
      <c r="L921" t="s">
        <v>11768</v>
      </c>
    </row>
    <row r="922" spans="1:12" x14ac:dyDescent="0.2">
      <c r="A922">
        <v>1554</v>
      </c>
      <c r="B922" t="s">
        <v>1557</v>
      </c>
      <c r="C922" s="9" t="str">
        <f>IFERROR(VLOOKUP(B922,Merged!E:G,3,FALSE),"")</f>
        <v/>
      </c>
      <c r="E922" t="s">
        <v>6595</v>
      </c>
      <c r="F922" t="str">
        <f t="shared" si="42"/>
        <v>201504</v>
      </c>
      <c r="G922">
        <f t="shared" si="43"/>
        <v>2015</v>
      </c>
      <c r="H922">
        <v>4</v>
      </c>
      <c r="I922" s="3">
        <f t="shared" si="44"/>
        <v>35</v>
      </c>
      <c r="J922" t="s">
        <v>7929</v>
      </c>
      <c r="K922" t="s">
        <v>11444</v>
      </c>
      <c r="L922" t="s">
        <v>11700</v>
      </c>
    </row>
    <row r="923" spans="1:12" x14ac:dyDescent="0.2">
      <c r="A923">
        <v>2851</v>
      </c>
      <c r="B923" t="s">
        <v>2852</v>
      </c>
      <c r="C923" s="9" t="str">
        <f>IFERROR(VLOOKUP(B923,Merged!E:G,3,FALSE),"")</f>
        <v/>
      </c>
      <c r="E923" t="s">
        <v>6612</v>
      </c>
      <c r="F923" t="str">
        <f t="shared" si="42"/>
        <v>200704</v>
      </c>
      <c r="G923">
        <f t="shared" si="43"/>
        <v>2007</v>
      </c>
      <c r="H923">
        <v>4</v>
      </c>
      <c r="I923" s="3">
        <f t="shared" si="44"/>
        <v>52</v>
      </c>
      <c r="J923" t="s">
        <v>8878</v>
      </c>
      <c r="K923" t="s">
        <v>11442</v>
      </c>
      <c r="L923" t="s">
        <v>11768</v>
      </c>
    </row>
    <row r="924" spans="1:12" x14ac:dyDescent="0.2">
      <c r="A924">
        <v>2116</v>
      </c>
      <c r="B924" t="s">
        <v>2117</v>
      </c>
      <c r="C924" s="9" t="str">
        <f>IFERROR(VLOOKUP(B924,Merged!E:G,3,FALSE),"")</f>
        <v/>
      </c>
      <c r="E924" t="s">
        <v>6597</v>
      </c>
      <c r="F924" t="str">
        <f t="shared" si="42"/>
        <v>201110</v>
      </c>
      <c r="G924">
        <f t="shared" si="43"/>
        <v>2011</v>
      </c>
      <c r="H924">
        <v>10</v>
      </c>
      <c r="I924" s="3">
        <f t="shared" si="44"/>
        <v>37</v>
      </c>
      <c r="J924" t="s">
        <v>8318</v>
      </c>
      <c r="K924" t="s">
        <v>11442</v>
      </c>
      <c r="L924" t="s">
        <v>11768</v>
      </c>
    </row>
    <row r="925" spans="1:12" x14ac:dyDescent="0.2">
      <c r="A925">
        <v>2770</v>
      </c>
      <c r="B925" t="s">
        <v>2771</v>
      </c>
      <c r="C925" s="9" t="str">
        <f>IFERROR(VLOOKUP(B925,Merged!E:G,3,FALSE),"")</f>
        <v/>
      </c>
      <c r="E925" t="s">
        <v>6611</v>
      </c>
      <c r="F925" t="str">
        <f t="shared" si="42"/>
        <v>200710</v>
      </c>
      <c r="G925">
        <f t="shared" si="43"/>
        <v>2007</v>
      </c>
      <c r="H925">
        <v>10</v>
      </c>
      <c r="I925" s="3">
        <f t="shared" si="44"/>
        <v>51</v>
      </c>
      <c r="J925" t="s">
        <v>8318</v>
      </c>
      <c r="K925" t="s">
        <v>11442</v>
      </c>
      <c r="L925" t="s">
        <v>11768</v>
      </c>
    </row>
    <row r="926" spans="1:12" x14ac:dyDescent="0.2">
      <c r="A926">
        <v>434</v>
      </c>
      <c r="B926" t="s">
        <v>437</v>
      </c>
      <c r="C926" s="9" t="str">
        <f>IFERROR(VLOOKUP(B926,Merged!E:G,3,FALSE),"")</f>
        <v/>
      </c>
      <c r="E926" t="s">
        <v>6594</v>
      </c>
      <c r="F926" t="str">
        <f t="shared" si="42"/>
        <v>202210</v>
      </c>
      <c r="G926">
        <f t="shared" si="43"/>
        <v>2022</v>
      </c>
      <c r="H926">
        <v>10</v>
      </c>
      <c r="I926" s="3">
        <f t="shared" si="44"/>
        <v>34</v>
      </c>
      <c r="J926" t="s">
        <v>7064</v>
      </c>
      <c r="K926" t="s">
        <v>11442</v>
      </c>
      <c r="L926" t="s">
        <v>11768</v>
      </c>
    </row>
    <row r="927" spans="1:12" x14ac:dyDescent="0.2">
      <c r="A927">
        <v>1632</v>
      </c>
      <c r="B927" t="s">
        <v>1635</v>
      </c>
      <c r="C927" s="9">
        <v>10</v>
      </c>
      <c r="E927" t="s">
        <v>6593</v>
      </c>
      <c r="F927" t="str">
        <f t="shared" si="42"/>
        <v>201410</v>
      </c>
      <c r="G927">
        <f t="shared" si="43"/>
        <v>2014</v>
      </c>
      <c r="H927">
        <v>10</v>
      </c>
      <c r="I927" s="3">
        <f t="shared" si="44"/>
        <v>33</v>
      </c>
      <c r="J927" s="9" t="s">
        <v>7064</v>
      </c>
      <c r="K927" t="s">
        <v>11442</v>
      </c>
      <c r="L927" t="s">
        <v>11768</v>
      </c>
    </row>
    <row r="928" spans="1:12" x14ac:dyDescent="0.2">
      <c r="A928">
        <v>3261</v>
      </c>
      <c r="B928" t="s">
        <v>3262</v>
      </c>
      <c r="C928" s="9" t="str">
        <f>IFERROR(VLOOKUP(B928,Merged!E:G,3,FALSE),"")</f>
        <v/>
      </c>
      <c r="E928" t="s">
        <v>6622</v>
      </c>
      <c r="F928" t="str">
        <f t="shared" si="42"/>
        <v>200404</v>
      </c>
      <c r="G928">
        <f t="shared" si="43"/>
        <v>2004</v>
      </c>
      <c r="H928">
        <v>4</v>
      </c>
      <c r="I928" s="3">
        <f t="shared" si="44"/>
        <v>62</v>
      </c>
      <c r="J928" t="s">
        <v>7064</v>
      </c>
      <c r="K928" t="s">
        <v>11442</v>
      </c>
      <c r="L928" t="s">
        <v>11768</v>
      </c>
    </row>
    <row r="929" spans="1:12" x14ac:dyDescent="0.2">
      <c r="A929">
        <v>5394</v>
      </c>
      <c r="B929" t="s">
        <v>5395</v>
      </c>
      <c r="C929" s="9" t="str">
        <f>IFERROR(VLOOKUP(B929,Merged!E:G,3,FALSE),"")</f>
        <v/>
      </c>
      <c r="E929" t="s">
        <v>6595</v>
      </c>
      <c r="F929" t="str">
        <f t="shared" si="42"/>
        <v>200804</v>
      </c>
      <c r="G929">
        <f t="shared" si="43"/>
        <v>2008</v>
      </c>
      <c r="H929">
        <v>4</v>
      </c>
      <c r="I929" s="3">
        <f t="shared" si="44"/>
        <v>35</v>
      </c>
      <c r="J929" t="s">
        <v>10578</v>
      </c>
      <c r="K929" t="s">
        <v>11445</v>
      </c>
      <c r="L929" t="s">
        <v>14510</v>
      </c>
    </row>
    <row r="930" spans="1:12" x14ac:dyDescent="0.2">
      <c r="A930">
        <v>1799</v>
      </c>
      <c r="B930" t="s">
        <v>1800</v>
      </c>
      <c r="C930" s="9" t="str">
        <f>IFERROR(VLOOKUP(B930,Merged!E:G,3,FALSE),"")</f>
        <v/>
      </c>
      <c r="E930" t="s">
        <v>6600</v>
      </c>
      <c r="F930" t="str">
        <f t="shared" si="42"/>
        <v>201310</v>
      </c>
      <c r="G930">
        <f t="shared" si="43"/>
        <v>2013</v>
      </c>
      <c r="H930">
        <v>10</v>
      </c>
      <c r="I930" s="3">
        <f t="shared" si="44"/>
        <v>40</v>
      </c>
      <c r="J930" t="s">
        <v>8098</v>
      </c>
      <c r="K930" t="s">
        <v>11445</v>
      </c>
      <c r="L930" t="s">
        <v>12698</v>
      </c>
    </row>
    <row r="931" spans="1:12" x14ac:dyDescent="0.2">
      <c r="A931">
        <v>2956</v>
      </c>
      <c r="B931" t="s">
        <v>2957</v>
      </c>
      <c r="C931" s="9" t="str">
        <f>IFERROR(VLOOKUP(B931,Merged!E:G,3,FALSE),"")</f>
        <v/>
      </c>
      <c r="E931" t="s">
        <v>6637</v>
      </c>
      <c r="F931" t="str">
        <f t="shared" si="42"/>
        <v>200610</v>
      </c>
      <c r="G931">
        <f t="shared" si="43"/>
        <v>2006</v>
      </c>
      <c r="H931">
        <v>10</v>
      </c>
      <c r="I931" s="3">
        <f t="shared" si="44"/>
        <v>77</v>
      </c>
      <c r="J931" t="s">
        <v>8951</v>
      </c>
      <c r="K931" t="s">
        <v>11443</v>
      </c>
      <c r="L931" t="s">
        <v>13327</v>
      </c>
    </row>
    <row r="932" spans="1:12" x14ac:dyDescent="0.2">
      <c r="A932">
        <v>2797</v>
      </c>
      <c r="B932" t="s">
        <v>2798</v>
      </c>
      <c r="C932" s="9" t="str">
        <f>IFERROR(VLOOKUP(B932,Merged!E:G,3,FALSE),"")</f>
        <v/>
      </c>
      <c r="E932" t="s">
        <v>6638</v>
      </c>
      <c r="F932" t="str">
        <f t="shared" si="42"/>
        <v>200710</v>
      </c>
      <c r="G932">
        <f t="shared" si="43"/>
        <v>2007</v>
      </c>
      <c r="H932">
        <v>10</v>
      </c>
      <c r="I932" s="3">
        <f t="shared" si="44"/>
        <v>78</v>
      </c>
      <c r="J932" t="s">
        <v>8834</v>
      </c>
      <c r="K932" t="s">
        <v>11442</v>
      </c>
      <c r="L932" t="s">
        <v>13243</v>
      </c>
    </row>
    <row r="933" spans="1:12" x14ac:dyDescent="0.2">
      <c r="A933">
        <v>5508</v>
      </c>
      <c r="B933" t="s">
        <v>5509</v>
      </c>
      <c r="C933" s="9" t="str">
        <f>IFERROR(VLOOKUP(B933,Merged!E:G,3,FALSE),"")</f>
        <v/>
      </c>
      <c r="E933" t="s">
        <v>6629</v>
      </c>
      <c r="F933" t="str">
        <f t="shared" si="42"/>
        <v>200710</v>
      </c>
      <c r="G933">
        <f t="shared" si="43"/>
        <v>2007</v>
      </c>
      <c r="H933">
        <v>10</v>
      </c>
      <c r="I933" s="3">
        <f t="shared" si="44"/>
        <v>69</v>
      </c>
      <c r="J933" t="s">
        <v>8834</v>
      </c>
      <c r="K933" t="s">
        <v>11442</v>
      </c>
      <c r="L933" t="s">
        <v>13243</v>
      </c>
    </row>
    <row r="934" spans="1:12" x14ac:dyDescent="0.2">
      <c r="A934">
        <v>3116</v>
      </c>
      <c r="B934" t="s">
        <v>3117</v>
      </c>
      <c r="C934" s="9" t="str">
        <f>IFERROR(VLOOKUP(B934,Merged!E:G,3,FALSE),"")</f>
        <v/>
      </c>
      <c r="E934" t="s">
        <v>6637</v>
      </c>
      <c r="F934" t="str">
        <f t="shared" si="42"/>
        <v>200510</v>
      </c>
      <c r="G934">
        <f t="shared" si="43"/>
        <v>2005</v>
      </c>
      <c r="H934">
        <v>10</v>
      </c>
      <c r="I934" s="3">
        <f t="shared" si="44"/>
        <v>77</v>
      </c>
      <c r="J934" t="s">
        <v>9072</v>
      </c>
      <c r="K934" t="s">
        <v>11443</v>
      </c>
      <c r="L934" t="s">
        <v>13407</v>
      </c>
    </row>
    <row r="935" spans="1:12" x14ac:dyDescent="0.2">
      <c r="A935">
        <v>2281</v>
      </c>
      <c r="B935" t="s">
        <v>2282</v>
      </c>
      <c r="C935" s="9" t="str">
        <f>IFERROR(VLOOKUP(B935,Merged!E:G,3,FALSE),"")</f>
        <v/>
      </c>
      <c r="E935" t="s">
        <v>6602</v>
      </c>
      <c r="F935" t="str">
        <f t="shared" si="42"/>
        <v>201010</v>
      </c>
      <c r="G935">
        <f t="shared" si="43"/>
        <v>2010</v>
      </c>
      <c r="H935">
        <v>10</v>
      </c>
      <c r="I935" s="3">
        <f t="shared" si="44"/>
        <v>42</v>
      </c>
      <c r="J935" t="s">
        <v>8437</v>
      </c>
      <c r="K935" t="s">
        <v>11445</v>
      </c>
      <c r="L935" t="s">
        <v>12698</v>
      </c>
    </row>
    <row r="936" spans="1:12" x14ac:dyDescent="0.2">
      <c r="A936">
        <v>3197</v>
      </c>
      <c r="B936" t="s">
        <v>3198</v>
      </c>
      <c r="C936" s="9" t="str">
        <f>IFERROR(VLOOKUP(B936,Merged!E:G,3,FALSE),"")</f>
        <v/>
      </c>
      <c r="E936" t="s">
        <v>6638</v>
      </c>
      <c r="F936" t="str">
        <f t="shared" si="42"/>
        <v>200504</v>
      </c>
      <c r="G936">
        <f t="shared" si="43"/>
        <v>2005</v>
      </c>
      <c r="H936">
        <v>4</v>
      </c>
      <c r="I936" s="3">
        <f t="shared" si="44"/>
        <v>78</v>
      </c>
      <c r="J936" t="s">
        <v>9139</v>
      </c>
      <c r="K936" t="s">
        <v>11442</v>
      </c>
      <c r="L936" t="s">
        <v>13453</v>
      </c>
    </row>
    <row r="937" spans="1:12" x14ac:dyDescent="0.2">
      <c r="A937">
        <v>2795</v>
      </c>
      <c r="B937" t="s">
        <v>2796</v>
      </c>
      <c r="C937" s="9" t="str">
        <f>IFERROR(VLOOKUP(B937,Merged!E:G,3,FALSE),"")</f>
        <v/>
      </c>
      <c r="E937" t="s">
        <v>6636</v>
      </c>
      <c r="F937" t="str">
        <f t="shared" si="42"/>
        <v>200710</v>
      </c>
      <c r="G937">
        <f t="shared" si="43"/>
        <v>2007</v>
      </c>
      <c r="H937">
        <v>10</v>
      </c>
      <c r="I937" s="3">
        <f t="shared" si="44"/>
        <v>76</v>
      </c>
      <c r="J937" t="s">
        <v>8832</v>
      </c>
      <c r="K937" t="s">
        <v>11444</v>
      </c>
      <c r="L937" t="s">
        <v>13241</v>
      </c>
    </row>
    <row r="938" spans="1:12" x14ac:dyDescent="0.2">
      <c r="A938">
        <v>4199</v>
      </c>
      <c r="B938" t="s">
        <v>4200</v>
      </c>
      <c r="C938" s="9" t="str">
        <f>IFERROR(VLOOKUP(B938,Merged!E:G,3,FALSE),"")</f>
        <v/>
      </c>
      <c r="E938" t="s">
        <v>6600</v>
      </c>
      <c r="F938" t="str">
        <f t="shared" si="42"/>
        <v>201510</v>
      </c>
      <c r="G938">
        <f t="shared" si="43"/>
        <v>2015</v>
      </c>
      <c r="H938">
        <v>10</v>
      </c>
      <c r="I938" s="3">
        <f t="shared" si="44"/>
        <v>40</v>
      </c>
      <c r="J938" t="s">
        <v>9818</v>
      </c>
      <c r="K938" t="s">
        <v>11445</v>
      </c>
      <c r="L938" t="s">
        <v>13962</v>
      </c>
    </row>
    <row r="939" spans="1:12" x14ac:dyDescent="0.2">
      <c r="A939">
        <v>2519</v>
      </c>
      <c r="B939" t="s">
        <v>2520</v>
      </c>
      <c r="C939" s="9">
        <f>IFERROR(VLOOKUP(B939,Merged!E:G,3,FALSE),"")</f>
        <v>14</v>
      </c>
      <c r="E939" t="s">
        <v>6600</v>
      </c>
      <c r="F939" t="str">
        <f t="shared" si="42"/>
        <v>200904</v>
      </c>
      <c r="G939">
        <f t="shared" si="43"/>
        <v>2009</v>
      </c>
      <c r="H939">
        <v>4</v>
      </c>
      <c r="I939" s="3">
        <f t="shared" si="44"/>
        <v>40</v>
      </c>
      <c r="J939" t="s">
        <v>8610</v>
      </c>
      <c r="K939" t="s">
        <v>11444</v>
      </c>
      <c r="L939" t="s">
        <v>12698</v>
      </c>
    </row>
    <row r="940" spans="1:12" x14ac:dyDescent="0.2">
      <c r="A940">
        <v>1093</v>
      </c>
      <c r="B940" t="s">
        <v>1096</v>
      </c>
      <c r="C940" s="9" t="str">
        <f>IFERROR(VLOOKUP(B940,Merged!E:G,3,FALSE),"")</f>
        <v/>
      </c>
      <c r="E940" t="s">
        <v>6613</v>
      </c>
      <c r="F940" t="str">
        <f t="shared" si="42"/>
        <v>201804</v>
      </c>
      <c r="G940">
        <f t="shared" si="43"/>
        <v>2018</v>
      </c>
      <c r="H940">
        <v>4</v>
      </c>
      <c r="I940" s="3">
        <f t="shared" si="44"/>
        <v>53</v>
      </c>
      <c r="J940" t="s">
        <v>7595</v>
      </c>
      <c r="K940" t="s">
        <v>11443</v>
      </c>
      <c r="L940" t="s">
        <v>12282</v>
      </c>
    </row>
    <row r="941" spans="1:12" x14ac:dyDescent="0.2">
      <c r="A941">
        <v>6232</v>
      </c>
      <c r="B941" t="s">
        <v>6233</v>
      </c>
      <c r="C941" s="9" t="str">
        <f>IFERROR(VLOOKUP(B941,Merged!E:G,3,FALSE),"")</f>
        <v/>
      </c>
      <c r="E941" t="s">
        <v>6633</v>
      </c>
      <c r="F941" t="str">
        <f t="shared" si="42"/>
        <v>200304</v>
      </c>
      <c r="G941">
        <f t="shared" si="43"/>
        <v>2003</v>
      </c>
      <c r="H941">
        <v>4</v>
      </c>
      <c r="I941" s="3">
        <f t="shared" si="44"/>
        <v>73</v>
      </c>
      <c r="J941" t="s">
        <v>11167</v>
      </c>
      <c r="K941" t="s">
        <v>11442</v>
      </c>
      <c r="L941" t="s">
        <v>14917</v>
      </c>
    </row>
    <row r="942" spans="1:12" x14ac:dyDescent="0.2">
      <c r="A942">
        <v>1189</v>
      </c>
      <c r="B942" t="s">
        <v>1192</v>
      </c>
      <c r="C942" s="9">
        <v>27</v>
      </c>
      <c r="E942" t="s">
        <v>6629</v>
      </c>
      <c r="F942" t="str">
        <f t="shared" si="42"/>
        <v>201710</v>
      </c>
      <c r="G942">
        <f t="shared" si="43"/>
        <v>2017</v>
      </c>
      <c r="H942">
        <v>10</v>
      </c>
      <c r="I942" s="3">
        <f t="shared" si="44"/>
        <v>69</v>
      </c>
      <c r="J942" t="s">
        <v>7657</v>
      </c>
      <c r="K942" t="s">
        <v>11443</v>
      </c>
      <c r="L942" t="s">
        <v>12339</v>
      </c>
    </row>
    <row r="943" spans="1:12" x14ac:dyDescent="0.2">
      <c r="A943">
        <v>1317</v>
      </c>
      <c r="B943" t="s">
        <v>1320</v>
      </c>
      <c r="C943" s="9" t="str">
        <f>IFERROR(VLOOKUP(B943,Merged!E:G,3,FALSE),"")</f>
        <v/>
      </c>
      <c r="E943" t="s">
        <v>6597</v>
      </c>
      <c r="F943" t="str">
        <f t="shared" si="42"/>
        <v>201610</v>
      </c>
      <c r="G943">
        <f t="shared" si="43"/>
        <v>2016</v>
      </c>
      <c r="H943">
        <v>10</v>
      </c>
      <c r="I943" s="3">
        <f t="shared" si="44"/>
        <v>37</v>
      </c>
      <c r="J943" t="s">
        <v>7752</v>
      </c>
      <c r="K943" t="s">
        <v>11442</v>
      </c>
      <c r="L943" t="s">
        <v>12420</v>
      </c>
    </row>
    <row r="944" spans="1:12" x14ac:dyDescent="0.2">
      <c r="A944">
        <v>536</v>
      </c>
      <c r="B944" t="s">
        <v>539</v>
      </c>
      <c r="C944" s="9">
        <v>20</v>
      </c>
      <c r="E944" t="s">
        <v>6616</v>
      </c>
      <c r="F944" t="str">
        <f t="shared" si="42"/>
        <v>202204</v>
      </c>
      <c r="G944">
        <f t="shared" si="43"/>
        <v>2022</v>
      </c>
      <c r="H944">
        <v>4</v>
      </c>
      <c r="I944" s="3">
        <f t="shared" si="44"/>
        <v>56</v>
      </c>
      <c r="J944" t="s">
        <v>7151</v>
      </c>
      <c r="K944" t="s">
        <v>11442</v>
      </c>
      <c r="L944" t="s">
        <v>11909</v>
      </c>
    </row>
    <row r="945" spans="1:12" x14ac:dyDescent="0.2">
      <c r="A945">
        <v>856</v>
      </c>
      <c r="B945" t="s">
        <v>859</v>
      </c>
      <c r="C945" s="9" t="str">
        <f>IFERROR(VLOOKUP(B945,Merged!E:G,3,FALSE),"")</f>
        <v/>
      </c>
      <c r="E945" t="s">
        <v>6616</v>
      </c>
      <c r="F945" t="str">
        <f t="shared" si="42"/>
        <v>201910</v>
      </c>
      <c r="G945">
        <f t="shared" si="43"/>
        <v>2019</v>
      </c>
      <c r="H945">
        <v>10</v>
      </c>
      <c r="I945" s="3">
        <f t="shared" si="44"/>
        <v>56</v>
      </c>
      <c r="J945" t="s">
        <v>7417</v>
      </c>
      <c r="K945" t="s">
        <v>11445</v>
      </c>
    </row>
    <row r="946" spans="1:12" x14ac:dyDescent="0.2">
      <c r="A946">
        <v>935</v>
      </c>
      <c r="B946" t="s">
        <v>938</v>
      </c>
      <c r="C946" s="9" t="str">
        <f>IFERROR(VLOOKUP(B946,Merged!E:G,3,FALSE),"")</f>
        <v/>
      </c>
      <c r="E946" t="s">
        <v>6615</v>
      </c>
      <c r="F946" t="str">
        <f t="shared" si="42"/>
        <v>201904</v>
      </c>
      <c r="G946">
        <f t="shared" si="43"/>
        <v>2019</v>
      </c>
      <c r="H946">
        <v>4</v>
      </c>
      <c r="I946" s="3">
        <f t="shared" si="44"/>
        <v>55</v>
      </c>
      <c r="J946" t="s">
        <v>7476</v>
      </c>
      <c r="K946" t="s">
        <v>11443</v>
      </c>
      <c r="L946" t="s">
        <v>12181</v>
      </c>
    </row>
    <row r="947" spans="1:12" x14ac:dyDescent="0.2">
      <c r="A947">
        <v>855</v>
      </c>
      <c r="B947" t="s">
        <v>858</v>
      </c>
      <c r="C947" s="9" t="str">
        <f>IFERROR(VLOOKUP(B947,Merged!E:G,3,FALSE),"")</f>
        <v/>
      </c>
      <c r="E947" t="s">
        <v>6615</v>
      </c>
      <c r="F947" t="str">
        <f t="shared" si="42"/>
        <v>201910</v>
      </c>
      <c r="G947">
        <f t="shared" si="43"/>
        <v>2019</v>
      </c>
      <c r="H947">
        <v>10</v>
      </c>
      <c r="I947" s="3">
        <f t="shared" si="44"/>
        <v>55</v>
      </c>
      <c r="J947" t="s">
        <v>7416</v>
      </c>
      <c r="K947" t="s">
        <v>11443</v>
      </c>
      <c r="L947" t="s">
        <v>12131</v>
      </c>
    </row>
    <row r="948" spans="1:12" x14ac:dyDescent="0.2">
      <c r="A948">
        <v>696</v>
      </c>
      <c r="B948" t="s">
        <v>699</v>
      </c>
      <c r="C948" s="9" t="str">
        <f>IFERROR(VLOOKUP(B948,Merged!E:G,3,FALSE),"")</f>
        <v/>
      </c>
      <c r="E948" t="s">
        <v>6616</v>
      </c>
      <c r="F948" t="str">
        <f t="shared" si="42"/>
        <v>202104</v>
      </c>
      <c r="G948">
        <f t="shared" si="43"/>
        <v>2021</v>
      </c>
      <c r="H948">
        <v>4</v>
      </c>
      <c r="I948" s="3">
        <f t="shared" si="44"/>
        <v>56</v>
      </c>
      <c r="J948" t="s">
        <v>7285</v>
      </c>
      <c r="K948" t="s">
        <v>11443</v>
      </c>
      <c r="L948" t="s">
        <v>12025</v>
      </c>
    </row>
    <row r="949" spans="1:12" x14ac:dyDescent="0.2">
      <c r="A949">
        <v>1017</v>
      </c>
      <c r="B949" t="s">
        <v>1020</v>
      </c>
      <c r="C949" s="9" t="str">
        <f>IFERROR(VLOOKUP(B949,Merged!E:G,3,FALSE),"")</f>
        <v/>
      </c>
      <c r="E949" t="s">
        <v>6617</v>
      </c>
      <c r="F949" t="str">
        <f t="shared" si="42"/>
        <v>201810</v>
      </c>
      <c r="G949">
        <f t="shared" si="43"/>
        <v>2018</v>
      </c>
      <c r="H949">
        <v>10</v>
      </c>
      <c r="I949" s="3">
        <f t="shared" si="44"/>
        <v>57</v>
      </c>
      <c r="J949" t="s">
        <v>7537</v>
      </c>
      <c r="K949" t="s">
        <v>11442</v>
      </c>
      <c r="L949" t="s">
        <v>12228</v>
      </c>
    </row>
    <row r="950" spans="1:12" x14ac:dyDescent="0.2">
      <c r="A950">
        <v>1255</v>
      </c>
      <c r="B950" t="s">
        <v>1258</v>
      </c>
      <c r="C950" s="9">
        <f>IFERROR(VLOOKUP(B950,Merged!E:G,3,FALSE),"")</f>
        <v>20</v>
      </c>
      <c r="E950" t="s">
        <v>6615</v>
      </c>
      <c r="F950" t="str">
        <f t="shared" si="42"/>
        <v>201704</v>
      </c>
      <c r="G950">
        <f t="shared" si="43"/>
        <v>2017</v>
      </c>
      <c r="H950">
        <v>4</v>
      </c>
      <c r="I950" s="3">
        <f t="shared" si="44"/>
        <v>55</v>
      </c>
      <c r="J950" t="s">
        <v>7707</v>
      </c>
      <c r="K950" t="s">
        <v>11443</v>
      </c>
      <c r="L950" t="s">
        <v>12383</v>
      </c>
    </row>
    <row r="951" spans="1:12" x14ac:dyDescent="0.2">
      <c r="A951">
        <v>5175</v>
      </c>
      <c r="B951" t="s">
        <v>5176</v>
      </c>
      <c r="C951" s="9" t="str">
        <f>IFERROR(VLOOKUP(B951,Merged!E:G,3,FALSE),"")</f>
        <v/>
      </c>
      <c r="E951" t="s">
        <v>6616</v>
      </c>
      <c r="F951" t="str">
        <f t="shared" si="42"/>
        <v>200910</v>
      </c>
      <c r="G951">
        <f t="shared" si="43"/>
        <v>2009</v>
      </c>
      <c r="H951">
        <v>10</v>
      </c>
      <c r="I951" s="3">
        <f t="shared" si="44"/>
        <v>56</v>
      </c>
      <c r="J951" t="s">
        <v>10422</v>
      </c>
      <c r="K951" t="s">
        <v>11442</v>
      </c>
      <c r="L951" t="s">
        <v>14407</v>
      </c>
    </row>
    <row r="952" spans="1:12" x14ac:dyDescent="0.2">
      <c r="A952">
        <v>2373</v>
      </c>
      <c r="B952" t="s">
        <v>2374</v>
      </c>
      <c r="C952" s="9">
        <f>IFERROR(VLOOKUP(B952,Merged!E:G,3,FALSE),"")</f>
        <v>20</v>
      </c>
      <c r="E952" t="s">
        <v>6614</v>
      </c>
      <c r="F952" t="str">
        <f t="shared" si="42"/>
        <v>201004</v>
      </c>
      <c r="G952">
        <f t="shared" si="43"/>
        <v>2010</v>
      </c>
      <c r="H952">
        <v>4</v>
      </c>
      <c r="I952" s="3">
        <f t="shared" si="44"/>
        <v>54</v>
      </c>
      <c r="J952" t="s">
        <v>8504</v>
      </c>
      <c r="K952" t="s">
        <v>11445</v>
      </c>
      <c r="L952" t="s">
        <v>13001</v>
      </c>
    </row>
    <row r="953" spans="1:12" x14ac:dyDescent="0.2">
      <c r="A953">
        <v>4695</v>
      </c>
      <c r="B953" t="s">
        <v>4696</v>
      </c>
      <c r="C953" s="9" t="str">
        <f>IFERROR(VLOOKUP(B953,Merged!E:G,3,FALSE),"")</f>
        <v/>
      </c>
      <c r="E953" t="s">
        <v>6616</v>
      </c>
      <c r="F953" t="str">
        <f t="shared" si="42"/>
        <v>201210</v>
      </c>
      <c r="G953">
        <f t="shared" si="43"/>
        <v>2012</v>
      </c>
      <c r="H953">
        <v>10</v>
      </c>
      <c r="I953" s="3">
        <f t="shared" si="44"/>
        <v>56</v>
      </c>
      <c r="J953" t="s">
        <v>8504</v>
      </c>
      <c r="K953" t="s">
        <v>11445</v>
      </c>
      <c r="L953" t="s">
        <v>13001</v>
      </c>
    </row>
    <row r="954" spans="1:12" x14ac:dyDescent="0.2">
      <c r="A954">
        <v>4295</v>
      </c>
      <c r="B954" t="s">
        <v>4296</v>
      </c>
      <c r="C954" s="9" t="str">
        <f>IFERROR(VLOOKUP(B954,Merged!E:G,3,FALSE),"")</f>
        <v/>
      </c>
      <c r="E954" t="s">
        <v>6616</v>
      </c>
      <c r="F954" t="str">
        <f t="shared" si="42"/>
        <v>201504</v>
      </c>
      <c r="G954">
        <f t="shared" si="43"/>
        <v>2015</v>
      </c>
      <c r="H954">
        <v>4</v>
      </c>
      <c r="I954" s="3">
        <f t="shared" si="44"/>
        <v>56</v>
      </c>
      <c r="J954" t="s">
        <v>9713</v>
      </c>
      <c r="K954" t="s">
        <v>11445</v>
      </c>
      <c r="L954" t="s">
        <v>11909</v>
      </c>
    </row>
    <row r="955" spans="1:12" x14ac:dyDescent="0.2">
      <c r="A955">
        <v>4056</v>
      </c>
      <c r="B955" t="s">
        <v>4057</v>
      </c>
      <c r="C955" s="9" t="str">
        <f>IFERROR(VLOOKUP(B955,Merged!E:G,3,FALSE),"")</f>
        <v/>
      </c>
      <c r="E955" t="s">
        <v>6617</v>
      </c>
      <c r="F955" t="str">
        <f t="shared" si="42"/>
        <v>201610</v>
      </c>
      <c r="G955">
        <f t="shared" si="43"/>
        <v>2016</v>
      </c>
      <c r="H955">
        <v>10</v>
      </c>
      <c r="I955" s="3">
        <f t="shared" si="44"/>
        <v>57</v>
      </c>
      <c r="J955" t="s">
        <v>9713</v>
      </c>
      <c r="K955" t="s">
        <v>11442</v>
      </c>
      <c r="L955" t="s">
        <v>11909</v>
      </c>
    </row>
    <row r="956" spans="1:12" x14ac:dyDescent="0.2">
      <c r="A956">
        <v>2456</v>
      </c>
      <c r="B956" t="s">
        <v>2457</v>
      </c>
      <c r="C956" s="9" t="str">
        <f>IFERROR(VLOOKUP(B956,Merged!E:G,3,FALSE),"")</f>
        <v/>
      </c>
      <c r="E956" t="s">
        <v>6617</v>
      </c>
      <c r="F956" t="str">
        <f t="shared" si="42"/>
        <v>200910</v>
      </c>
      <c r="G956">
        <f t="shared" si="43"/>
        <v>2009</v>
      </c>
      <c r="H956">
        <v>10</v>
      </c>
      <c r="I956" s="3">
        <f t="shared" si="44"/>
        <v>57</v>
      </c>
      <c r="J956" t="s">
        <v>8568</v>
      </c>
      <c r="K956" t="s">
        <v>11442</v>
      </c>
      <c r="L956" t="s">
        <v>13053</v>
      </c>
    </row>
    <row r="957" spans="1:12" x14ac:dyDescent="0.2">
      <c r="A957">
        <v>2849</v>
      </c>
      <c r="B957" t="s">
        <v>2850</v>
      </c>
      <c r="C957" s="9" t="str">
        <f>IFERROR(VLOOKUP(B957,Merged!E:G,3,FALSE),"")</f>
        <v/>
      </c>
      <c r="E957" t="s">
        <v>6610</v>
      </c>
      <c r="F957" t="str">
        <f t="shared" si="42"/>
        <v>200704</v>
      </c>
      <c r="G957">
        <f t="shared" si="43"/>
        <v>2007</v>
      </c>
      <c r="H957">
        <v>4</v>
      </c>
      <c r="I957" s="3">
        <f t="shared" si="44"/>
        <v>50</v>
      </c>
      <c r="J957" t="s">
        <v>8877</v>
      </c>
      <c r="K957" t="s">
        <v>11442</v>
      </c>
      <c r="L957" t="s">
        <v>13053</v>
      </c>
    </row>
    <row r="958" spans="1:12" x14ac:dyDescent="0.2">
      <c r="A958">
        <v>1415</v>
      </c>
      <c r="B958" t="s">
        <v>1418</v>
      </c>
      <c r="C958" s="9" t="str">
        <f>IFERROR(VLOOKUP(B958,Merged!E:G,3,FALSE),"")</f>
        <v/>
      </c>
      <c r="E958" t="s">
        <v>6615</v>
      </c>
      <c r="F958" t="str">
        <f t="shared" si="42"/>
        <v>201604</v>
      </c>
      <c r="G958">
        <f t="shared" si="43"/>
        <v>2016</v>
      </c>
      <c r="H958">
        <v>4</v>
      </c>
      <c r="I958" s="3">
        <f t="shared" si="44"/>
        <v>55</v>
      </c>
      <c r="J958" t="s">
        <v>7833</v>
      </c>
      <c r="K958" t="s">
        <v>11445</v>
      </c>
      <c r="L958" t="s">
        <v>12490</v>
      </c>
    </row>
    <row r="959" spans="1:12" x14ac:dyDescent="0.2">
      <c r="A959">
        <v>2688</v>
      </c>
      <c r="B959" t="s">
        <v>2689</v>
      </c>
      <c r="C959" s="9" t="str">
        <f>IFERROR(VLOOKUP(B959,Merged!E:G,3,FALSE),"")</f>
        <v/>
      </c>
      <c r="E959" t="s">
        <v>6609</v>
      </c>
      <c r="F959" t="str">
        <f t="shared" si="42"/>
        <v>200804</v>
      </c>
      <c r="G959">
        <f t="shared" si="43"/>
        <v>2008</v>
      </c>
      <c r="H959">
        <v>4</v>
      </c>
      <c r="I959" s="3">
        <f t="shared" si="44"/>
        <v>49</v>
      </c>
      <c r="J959" t="s">
        <v>8747</v>
      </c>
      <c r="K959" t="s">
        <v>11445</v>
      </c>
      <c r="L959" t="s">
        <v>13188</v>
      </c>
    </row>
    <row r="960" spans="1:12" x14ac:dyDescent="0.2">
      <c r="A960">
        <v>4054</v>
      </c>
      <c r="B960" t="s">
        <v>4055</v>
      </c>
      <c r="C960" s="9" t="str">
        <f>IFERROR(VLOOKUP(B960,Merged!E:G,3,FALSE),"")</f>
        <v/>
      </c>
      <c r="E960" t="s">
        <v>6615</v>
      </c>
      <c r="F960" t="str">
        <f t="shared" si="42"/>
        <v>201610</v>
      </c>
      <c r="G960">
        <f t="shared" si="43"/>
        <v>2016</v>
      </c>
      <c r="H960">
        <v>10</v>
      </c>
      <c r="I960" s="3">
        <f t="shared" si="44"/>
        <v>55</v>
      </c>
      <c r="J960" t="s">
        <v>9711</v>
      </c>
      <c r="K960" t="s">
        <v>11443</v>
      </c>
      <c r="L960" t="s">
        <v>13880</v>
      </c>
    </row>
    <row r="961" spans="1:12" x14ac:dyDescent="0.2">
      <c r="A961">
        <v>1814</v>
      </c>
      <c r="B961" t="s">
        <v>1815</v>
      </c>
      <c r="C961" s="9" t="str">
        <f>IFERROR(VLOOKUP(B961,Merged!E:G,3,FALSE),"")</f>
        <v/>
      </c>
      <c r="E961" t="s">
        <v>6615</v>
      </c>
      <c r="F961" t="str">
        <f t="shared" si="42"/>
        <v>201310</v>
      </c>
      <c r="G961">
        <f t="shared" si="43"/>
        <v>2013</v>
      </c>
      <c r="H961">
        <v>10</v>
      </c>
      <c r="I961" s="3">
        <f t="shared" si="44"/>
        <v>55</v>
      </c>
      <c r="J961" t="s">
        <v>8110</v>
      </c>
      <c r="K961" t="s">
        <v>11443</v>
      </c>
      <c r="L961" t="s">
        <v>12706</v>
      </c>
    </row>
    <row r="962" spans="1:12" x14ac:dyDescent="0.2">
      <c r="A962">
        <v>2374</v>
      </c>
      <c r="B962" t="s">
        <v>2375</v>
      </c>
      <c r="C962" s="9" t="str">
        <f>IFERROR(VLOOKUP(B962,Merged!E:G,3,FALSE),"")</f>
        <v/>
      </c>
      <c r="E962" t="s">
        <v>6615</v>
      </c>
      <c r="F962" t="str">
        <f t="shared" ref="F962:F1025" si="45">TEXT($G962,"0000") &amp; TEXT($H962,"00")</f>
        <v>201004</v>
      </c>
      <c r="G962">
        <f t="shared" ref="G962:G1025" si="46">IFERROR(
  IF(ISNUMBER(SEARCH("平成",B962)),
     1988 + VALUE(MID(B962, SEARCH("平成",B962) + 2, FIND("年", B962) - SEARCH("平成",B962) - 2)),
  IF(ISNUMBER(SEARCH("令和元年",B962)),
     2019,
  IF(ISNUMBER(SEARCH("令和",B962)),
     2018 + VALUE(MID(B962, SEARCH("令和",B962) + 2, FIND("年", B962) - SEARCH("令和",B962) - 2)),
  ""))),
"")</f>
        <v>2010</v>
      </c>
      <c r="H962">
        <v>4</v>
      </c>
      <c r="I962" s="3">
        <f t="shared" ref="I962:I1025" si="47">VALUE(RIGHT($E962,LEN($E962)-1))</f>
        <v>55</v>
      </c>
      <c r="J962" t="s">
        <v>8505</v>
      </c>
      <c r="K962" t="s">
        <v>11445</v>
      </c>
      <c r="L962" t="s">
        <v>13002</v>
      </c>
    </row>
    <row r="963" spans="1:12" x14ac:dyDescent="0.2">
      <c r="A963">
        <v>1574</v>
      </c>
      <c r="B963" t="s">
        <v>1577</v>
      </c>
      <c r="C963" s="9">
        <f>IFERROR(VLOOKUP(B963,Merged!E:G,3,FALSE),"")</f>
        <v>20</v>
      </c>
      <c r="E963" t="s">
        <v>6615</v>
      </c>
      <c r="F963" t="str">
        <f t="shared" si="45"/>
        <v>201504</v>
      </c>
      <c r="G963">
        <f t="shared" si="46"/>
        <v>2015</v>
      </c>
      <c r="H963">
        <v>4</v>
      </c>
      <c r="I963" s="3">
        <f t="shared" si="47"/>
        <v>55</v>
      </c>
      <c r="J963" t="s">
        <v>7946</v>
      </c>
      <c r="K963" t="s">
        <v>11443</v>
      </c>
      <c r="L963" t="s">
        <v>12581</v>
      </c>
    </row>
    <row r="964" spans="1:12" x14ac:dyDescent="0.2">
      <c r="A964">
        <v>1495</v>
      </c>
      <c r="B964" t="s">
        <v>1498</v>
      </c>
      <c r="C964" s="9" t="str">
        <f>IFERROR(VLOOKUP(B964,Merged!E:G,3,FALSE),"")</f>
        <v/>
      </c>
      <c r="E964" t="s">
        <v>6615</v>
      </c>
      <c r="F964" t="str">
        <f t="shared" si="45"/>
        <v>201510</v>
      </c>
      <c r="G964">
        <f t="shared" si="46"/>
        <v>2015</v>
      </c>
      <c r="H964">
        <v>10</v>
      </c>
      <c r="I964" s="3">
        <f t="shared" si="47"/>
        <v>55</v>
      </c>
      <c r="J964" t="s">
        <v>7892</v>
      </c>
      <c r="K964" t="s">
        <v>11444</v>
      </c>
      <c r="L964" t="s">
        <v>12541</v>
      </c>
    </row>
    <row r="965" spans="1:12" x14ac:dyDescent="0.2">
      <c r="A965">
        <v>775</v>
      </c>
      <c r="B965" t="s">
        <v>778</v>
      </c>
      <c r="C965" s="9">
        <f>IFERROR(VLOOKUP(B965,Merged!E:G,3,FALSE),"")</f>
        <v>20</v>
      </c>
      <c r="E965" t="s">
        <v>6615</v>
      </c>
      <c r="F965" t="str">
        <f t="shared" si="45"/>
        <v>202010</v>
      </c>
      <c r="G965">
        <f t="shared" si="46"/>
        <v>2020</v>
      </c>
      <c r="H965">
        <v>10</v>
      </c>
      <c r="I965" s="3">
        <f t="shared" si="47"/>
        <v>55</v>
      </c>
      <c r="J965" t="s">
        <v>7352</v>
      </c>
      <c r="K965" t="s">
        <v>11445</v>
      </c>
    </row>
    <row r="966" spans="1:12" x14ac:dyDescent="0.2">
      <c r="A966">
        <v>4537</v>
      </c>
      <c r="B966" t="s">
        <v>4538</v>
      </c>
      <c r="C966" s="9" t="str">
        <f>IFERROR(VLOOKUP(B966,Merged!E:G,3,FALSE),"")</f>
        <v/>
      </c>
      <c r="E966" t="s">
        <v>6618</v>
      </c>
      <c r="F966" t="str">
        <f t="shared" si="45"/>
        <v>201310</v>
      </c>
      <c r="G966">
        <f t="shared" si="46"/>
        <v>2013</v>
      </c>
      <c r="H966">
        <v>10</v>
      </c>
      <c r="I966" s="3">
        <f t="shared" si="47"/>
        <v>58</v>
      </c>
      <c r="J966" t="s">
        <v>10046</v>
      </c>
      <c r="K966" t="s">
        <v>11445</v>
      </c>
    </row>
    <row r="967" spans="1:12" x14ac:dyDescent="0.2">
      <c r="A967">
        <v>2376</v>
      </c>
      <c r="B967" t="s">
        <v>2377</v>
      </c>
      <c r="C967" s="9" t="str">
        <f>IFERROR(VLOOKUP(B967,Merged!E:G,3,FALSE),"")</f>
        <v/>
      </c>
      <c r="E967" t="s">
        <v>6617</v>
      </c>
      <c r="F967" t="str">
        <f t="shared" si="45"/>
        <v>201004</v>
      </c>
      <c r="G967">
        <f t="shared" si="46"/>
        <v>2010</v>
      </c>
      <c r="H967">
        <v>4</v>
      </c>
      <c r="I967" s="3">
        <f t="shared" si="47"/>
        <v>57</v>
      </c>
      <c r="J967" t="s">
        <v>8506</v>
      </c>
      <c r="K967" t="s">
        <v>11445</v>
      </c>
      <c r="L967" t="s">
        <v>13004</v>
      </c>
    </row>
    <row r="968" spans="1:12" x14ac:dyDescent="0.2">
      <c r="A968">
        <v>5093</v>
      </c>
      <c r="B968" t="s">
        <v>5094</v>
      </c>
      <c r="C968" s="9" t="str">
        <f>IFERROR(VLOOKUP(B968,Merged!E:G,3,FALSE),"")</f>
        <v/>
      </c>
      <c r="E968" t="s">
        <v>6614</v>
      </c>
      <c r="F968" t="str">
        <f t="shared" si="45"/>
        <v>201004</v>
      </c>
      <c r="G968">
        <f t="shared" si="46"/>
        <v>2010</v>
      </c>
      <c r="H968">
        <v>4</v>
      </c>
      <c r="I968" s="3">
        <f t="shared" si="47"/>
        <v>54</v>
      </c>
      <c r="J968" t="s">
        <v>10369</v>
      </c>
      <c r="K968" t="s">
        <v>11445</v>
      </c>
      <c r="L968" t="s">
        <v>14369</v>
      </c>
    </row>
    <row r="969" spans="1:12" x14ac:dyDescent="0.2">
      <c r="A969">
        <v>3494</v>
      </c>
      <c r="B969" t="s">
        <v>3495</v>
      </c>
      <c r="C969" s="9" t="str">
        <f>IFERROR(VLOOKUP(B969,Merged!E:G,3,FALSE),"")</f>
        <v/>
      </c>
      <c r="E969" t="s">
        <v>6615</v>
      </c>
      <c r="F969" t="str">
        <f t="shared" si="45"/>
        <v>202104</v>
      </c>
      <c r="G969">
        <f t="shared" si="46"/>
        <v>2021</v>
      </c>
      <c r="H969">
        <v>4</v>
      </c>
      <c r="I969" s="3">
        <f t="shared" si="47"/>
        <v>55</v>
      </c>
      <c r="J969" t="s">
        <v>9318</v>
      </c>
      <c r="K969" t="s">
        <v>11445</v>
      </c>
      <c r="L969" t="s">
        <v>13575</v>
      </c>
    </row>
    <row r="970" spans="1:12" x14ac:dyDescent="0.2">
      <c r="A970">
        <v>1336</v>
      </c>
      <c r="B970" t="s">
        <v>1339</v>
      </c>
      <c r="C970" s="9" t="str">
        <f>IFERROR(VLOOKUP(B970,Merged!E:G,3,FALSE),"")</f>
        <v/>
      </c>
      <c r="E970" t="s">
        <v>6616</v>
      </c>
      <c r="F970" t="str">
        <f t="shared" si="45"/>
        <v>201610</v>
      </c>
      <c r="G970">
        <f t="shared" si="46"/>
        <v>2016</v>
      </c>
      <c r="H970">
        <v>10</v>
      </c>
      <c r="I970" s="3">
        <f t="shared" si="47"/>
        <v>56</v>
      </c>
      <c r="J970" t="s">
        <v>7767</v>
      </c>
      <c r="K970" t="s">
        <v>11444</v>
      </c>
      <c r="L970" t="s">
        <v>12433</v>
      </c>
    </row>
    <row r="971" spans="1:12" x14ac:dyDescent="0.2">
      <c r="A971">
        <v>4455</v>
      </c>
      <c r="B971" t="s">
        <v>4456</v>
      </c>
      <c r="C971" s="9" t="str">
        <f>IFERROR(VLOOKUP(B971,Merged!E:G,3,FALSE),"")</f>
        <v/>
      </c>
      <c r="E971" t="s">
        <v>6616</v>
      </c>
      <c r="F971" t="str">
        <f t="shared" si="45"/>
        <v>201404</v>
      </c>
      <c r="G971">
        <f t="shared" si="46"/>
        <v>2014</v>
      </c>
      <c r="H971">
        <v>4</v>
      </c>
      <c r="I971" s="3">
        <f t="shared" si="47"/>
        <v>56</v>
      </c>
      <c r="J971" t="s">
        <v>9990</v>
      </c>
      <c r="K971" t="s">
        <v>11443</v>
      </c>
      <c r="L971" t="s">
        <v>14087</v>
      </c>
    </row>
    <row r="972" spans="1:12" x14ac:dyDescent="0.2">
      <c r="A972">
        <v>4135</v>
      </c>
      <c r="B972" t="s">
        <v>4136</v>
      </c>
      <c r="C972" s="9" t="str">
        <f>IFERROR(VLOOKUP(B972,Merged!E:G,3,FALSE),"")</f>
        <v/>
      </c>
      <c r="E972" t="s">
        <v>6616</v>
      </c>
      <c r="F972" t="str">
        <f t="shared" si="45"/>
        <v>201604</v>
      </c>
      <c r="G972">
        <f t="shared" si="46"/>
        <v>2016</v>
      </c>
      <c r="H972">
        <v>4</v>
      </c>
      <c r="I972" s="3">
        <f t="shared" si="47"/>
        <v>56</v>
      </c>
      <c r="J972" t="s">
        <v>9769</v>
      </c>
      <c r="K972" t="s">
        <v>11445</v>
      </c>
      <c r="L972" t="s">
        <v>13924</v>
      </c>
    </row>
    <row r="973" spans="1:12" x14ac:dyDescent="0.2">
      <c r="A973">
        <v>1974</v>
      </c>
      <c r="B973" t="s">
        <v>1975</v>
      </c>
      <c r="C973" s="9" t="str">
        <f>IFERROR(VLOOKUP(B973,Merged!E:G,3,FALSE),"")</f>
        <v/>
      </c>
      <c r="E973" t="s">
        <v>6615</v>
      </c>
      <c r="F973" t="str">
        <f t="shared" si="45"/>
        <v>201210</v>
      </c>
      <c r="G973">
        <f t="shared" si="46"/>
        <v>2012</v>
      </c>
      <c r="H973">
        <v>10</v>
      </c>
      <c r="I973" s="3">
        <f t="shared" si="47"/>
        <v>55</v>
      </c>
      <c r="J973" t="s">
        <v>8215</v>
      </c>
      <c r="K973" t="s">
        <v>11444</v>
      </c>
      <c r="L973" t="s">
        <v>12794</v>
      </c>
    </row>
    <row r="974" spans="1:12" x14ac:dyDescent="0.2">
      <c r="A974">
        <v>1416</v>
      </c>
      <c r="B974" t="s">
        <v>1419</v>
      </c>
      <c r="C974" s="9">
        <f>IFERROR(VLOOKUP(B974,Merged!E:G,3,FALSE),"")</f>
        <v>19</v>
      </c>
      <c r="E974" t="s">
        <v>6616</v>
      </c>
      <c r="F974" t="str">
        <f t="shared" si="45"/>
        <v>201604</v>
      </c>
      <c r="G974">
        <f t="shared" si="46"/>
        <v>2016</v>
      </c>
      <c r="H974">
        <v>4</v>
      </c>
      <c r="I974" s="3">
        <f t="shared" si="47"/>
        <v>56</v>
      </c>
      <c r="J974" t="s">
        <v>7834</v>
      </c>
      <c r="K974" t="s">
        <v>11443</v>
      </c>
      <c r="L974" t="s">
        <v>12491</v>
      </c>
    </row>
    <row r="975" spans="1:12" x14ac:dyDescent="0.2">
      <c r="A975">
        <v>1016</v>
      </c>
      <c r="B975" t="s">
        <v>1019</v>
      </c>
      <c r="C975" s="9" t="str">
        <f>IFERROR(VLOOKUP(B975,Merged!E:G,3,FALSE),"")</f>
        <v/>
      </c>
      <c r="E975" t="s">
        <v>6616</v>
      </c>
      <c r="F975" t="str">
        <f t="shared" si="45"/>
        <v>201810</v>
      </c>
      <c r="G975">
        <f t="shared" si="46"/>
        <v>2018</v>
      </c>
      <c r="H975">
        <v>10</v>
      </c>
      <c r="I975" s="3">
        <f t="shared" si="47"/>
        <v>56</v>
      </c>
      <c r="J975" t="s">
        <v>7536</v>
      </c>
      <c r="K975" t="s">
        <v>11442</v>
      </c>
      <c r="L975" t="s">
        <v>12227</v>
      </c>
    </row>
    <row r="976" spans="1:12" x14ac:dyDescent="0.2">
      <c r="A976">
        <v>1496</v>
      </c>
      <c r="B976" t="s">
        <v>1499</v>
      </c>
      <c r="C976" s="9" t="str">
        <f>IFERROR(VLOOKUP(B976,Merged!E:G,3,FALSE),"")</f>
        <v/>
      </c>
      <c r="E976" t="s">
        <v>6616</v>
      </c>
      <c r="F976" t="str">
        <f t="shared" si="45"/>
        <v>201510</v>
      </c>
      <c r="G976">
        <f t="shared" si="46"/>
        <v>2015</v>
      </c>
      <c r="H976">
        <v>10</v>
      </c>
      <c r="I976" s="3">
        <f t="shared" si="47"/>
        <v>56</v>
      </c>
      <c r="J976" t="s">
        <v>7536</v>
      </c>
      <c r="K976" t="s">
        <v>11442</v>
      </c>
      <c r="L976" t="s">
        <v>12227</v>
      </c>
    </row>
    <row r="977" spans="1:12" x14ac:dyDescent="0.2">
      <c r="A977">
        <v>1734</v>
      </c>
      <c r="B977" t="s">
        <v>1735</v>
      </c>
      <c r="C977" s="9" t="str">
        <f>IFERROR(VLOOKUP(B977,Merged!E:G,3,FALSE),"")</f>
        <v/>
      </c>
      <c r="E977" t="s">
        <v>6615</v>
      </c>
      <c r="F977" t="str">
        <f t="shared" si="45"/>
        <v>201404</v>
      </c>
      <c r="G977">
        <f t="shared" si="46"/>
        <v>2014</v>
      </c>
      <c r="H977">
        <v>4</v>
      </c>
      <c r="I977" s="3">
        <f t="shared" si="47"/>
        <v>55</v>
      </c>
      <c r="J977" t="s">
        <v>8055</v>
      </c>
      <c r="K977" t="s">
        <v>11443</v>
      </c>
      <c r="L977" t="s">
        <v>12667</v>
      </c>
    </row>
    <row r="978" spans="1:12" x14ac:dyDescent="0.2">
      <c r="A978">
        <v>3894</v>
      </c>
      <c r="B978" t="s">
        <v>3895</v>
      </c>
      <c r="C978" s="9" t="str">
        <f>IFERROR(VLOOKUP(B978,Merged!E:G,3,FALSE),"")</f>
        <v/>
      </c>
      <c r="E978" t="s">
        <v>6615</v>
      </c>
      <c r="F978" t="str">
        <f t="shared" si="45"/>
        <v>201804</v>
      </c>
      <c r="G978">
        <f t="shared" si="46"/>
        <v>2018</v>
      </c>
      <c r="H978">
        <v>4</v>
      </c>
      <c r="I978" s="3">
        <f t="shared" si="47"/>
        <v>55</v>
      </c>
      <c r="J978" t="s">
        <v>9596</v>
      </c>
      <c r="K978" t="s">
        <v>11443</v>
      </c>
      <c r="L978" t="s">
        <v>13796</v>
      </c>
    </row>
    <row r="979" spans="1:12" x14ac:dyDescent="0.2">
      <c r="A979">
        <v>934</v>
      </c>
      <c r="B979" t="s">
        <v>937</v>
      </c>
      <c r="C979" s="9">
        <f>IFERROR(VLOOKUP(B979,Merged!E:G,3,FALSE),"")</f>
        <v>20</v>
      </c>
      <c r="E979" t="s">
        <v>6614</v>
      </c>
      <c r="F979" t="str">
        <f t="shared" si="45"/>
        <v>201904</v>
      </c>
      <c r="G979">
        <f t="shared" si="46"/>
        <v>2019</v>
      </c>
      <c r="H979">
        <v>4</v>
      </c>
      <c r="I979" s="3">
        <f t="shared" si="47"/>
        <v>54</v>
      </c>
      <c r="J979" t="s">
        <v>7475</v>
      </c>
      <c r="K979" t="s">
        <v>11444</v>
      </c>
      <c r="L979" t="s">
        <v>12180</v>
      </c>
    </row>
    <row r="980" spans="1:12" x14ac:dyDescent="0.2">
      <c r="A980">
        <v>1497</v>
      </c>
      <c r="B980" t="s">
        <v>1500</v>
      </c>
      <c r="C980" s="9">
        <v>20</v>
      </c>
      <c r="E980" t="s">
        <v>6617</v>
      </c>
      <c r="F980" t="str">
        <f t="shared" si="45"/>
        <v>201510</v>
      </c>
      <c r="G980">
        <f t="shared" si="46"/>
        <v>2015</v>
      </c>
      <c r="H980">
        <v>10</v>
      </c>
      <c r="I980" s="3">
        <f t="shared" si="47"/>
        <v>57</v>
      </c>
      <c r="J980" s="9" t="s">
        <v>7475</v>
      </c>
      <c r="K980" t="s">
        <v>11444</v>
      </c>
      <c r="L980" t="s">
        <v>12180</v>
      </c>
    </row>
    <row r="981" spans="1:12" x14ac:dyDescent="0.2">
      <c r="A981">
        <v>3574</v>
      </c>
      <c r="B981" t="s">
        <v>3575</v>
      </c>
      <c r="C981" s="9" t="str">
        <f>IFERROR(VLOOKUP(B981,Merged!E:G,3,FALSE),"")</f>
        <v/>
      </c>
      <c r="E981" t="s">
        <v>6615</v>
      </c>
      <c r="F981" t="str">
        <f t="shared" si="45"/>
        <v>202004</v>
      </c>
      <c r="G981">
        <f t="shared" si="46"/>
        <v>2020</v>
      </c>
      <c r="H981">
        <v>4</v>
      </c>
      <c r="I981" s="3">
        <f t="shared" si="47"/>
        <v>55</v>
      </c>
      <c r="J981" t="s">
        <v>7475</v>
      </c>
      <c r="K981" t="s">
        <v>11444</v>
      </c>
      <c r="L981" t="s">
        <v>12180</v>
      </c>
    </row>
    <row r="982" spans="1:12" x14ac:dyDescent="0.2">
      <c r="A982">
        <v>1257</v>
      </c>
      <c r="B982" t="s">
        <v>1260</v>
      </c>
      <c r="C982" s="9">
        <f>IFERROR(VLOOKUP(B982,Merged!E:G,3,FALSE),"")</f>
        <v>21</v>
      </c>
      <c r="E982" t="s">
        <v>6617</v>
      </c>
      <c r="F982" t="str">
        <f t="shared" si="45"/>
        <v>201704</v>
      </c>
      <c r="G982">
        <f t="shared" si="46"/>
        <v>2017</v>
      </c>
      <c r="H982">
        <v>4</v>
      </c>
      <c r="I982" s="3">
        <f t="shared" si="47"/>
        <v>57</v>
      </c>
      <c r="J982" t="s">
        <v>7709</v>
      </c>
      <c r="K982" t="s">
        <v>11443</v>
      </c>
      <c r="L982" t="s">
        <v>12385</v>
      </c>
    </row>
    <row r="983" spans="1:12" x14ac:dyDescent="0.2">
      <c r="A983">
        <v>2054</v>
      </c>
      <c r="B983" t="s">
        <v>2055</v>
      </c>
      <c r="C983" s="9" t="str">
        <f>IFERROR(VLOOKUP(B983,Merged!E:G,3,FALSE),"")</f>
        <v/>
      </c>
      <c r="E983" t="s">
        <v>6615</v>
      </c>
      <c r="F983" t="str">
        <f t="shared" si="45"/>
        <v>201204</v>
      </c>
      <c r="G983">
        <f t="shared" si="46"/>
        <v>2012</v>
      </c>
      <c r="H983">
        <v>4</v>
      </c>
      <c r="I983" s="3">
        <f t="shared" si="47"/>
        <v>55</v>
      </c>
      <c r="J983" t="s">
        <v>8272</v>
      </c>
      <c r="K983" t="s">
        <v>11442</v>
      </c>
      <c r="L983" t="s">
        <v>12833</v>
      </c>
    </row>
    <row r="984" spans="1:12" x14ac:dyDescent="0.2">
      <c r="A984">
        <v>4296</v>
      </c>
      <c r="B984" t="s">
        <v>4297</v>
      </c>
      <c r="C984" s="9" t="str">
        <f>IFERROR(VLOOKUP(B984,Merged!E:G,3,FALSE),"")</f>
        <v/>
      </c>
      <c r="E984" t="s">
        <v>6617</v>
      </c>
      <c r="F984" t="str">
        <f t="shared" si="45"/>
        <v>201504</v>
      </c>
      <c r="G984">
        <f t="shared" si="46"/>
        <v>2015</v>
      </c>
      <c r="H984">
        <v>4</v>
      </c>
      <c r="I984" s="3">
        <f t="shared" si="47"/>
        <v>57</v>
      </c>
      <c r="J984" t="s">
        <v>9887</v>
      </c>
      <c r="K984" t="s">
        <v>11443</v>
      </c>
      <c r="L984" t="s">
        <v>14010</v>
      </c>
    </row>
    <row r="985" spans="1:12" x14ac:dyDescent="0.2">
      <c r="A985">
        <v>4136</v>
      </c>
      <c r="B985" t="s">
        <v>4137</v>
      </c>
      <c r="C985" s="9" t="str">
        <f>IFERROR(VLOOKUP(B985,Merged!E:G,3,FALSE),"")</f>
        <v/>
      </c>
      <c r="E985" t="s">
        <v>6617</v>
      </c>
      <c r="F985" t="str">
        <f t="shared" si="45"/>
        <v>201604</v>
      </c>
      <c r="G985">
        <f t="shared" si="46"/>
        <v>2016</v>
      </c>
      <c r="H985">
        <v>4</v>
      </c>
      <c r="I985" s="3">
        <f t="shared" si="47"/>
        <v>57</v>
      </c>
      <c r="J985" t="s">
        <v>9770</v>
      </c>
      <c r="K985" t="s">
        <v>11443</v>
      </c>
      <c r="L985" t="s">
        <v>12079</v>
      </c>
    </row>
    <row r="986" spans="1:12" x14ac:dyDescent="0.2">
      <c r="A986">
        <v>1417</v>
      </c>
      <c r="B986" t="s">
        <v>1420</v>
      </c>
      <c r="C986" s="9">
        <f>IFERROR(VLOOKUP(B986,Merged!E:G,3,FALSE),"")</f>
        <v>20</v>
      </c>
      <c r="E986" t="s">
        <v>6617</v>
      </c>
      <c r="F986" t="str">
        <f t="shared" si="45"/>
        <v>201604</v>
      </c>
      <c r="G986">
        <f t="shared" si="46"/>
        <v>2016</v>
      </c>
      <c r="H986">
        <v>4</v>
      </c>
      <c r="I986" s="3">
        <f t="shared" si="47"/>
        <v>57</v>
      </c>
      <c r="J986" t="s">
        <v>7835</v>
      </c>
      <c r="K986" t="s">
        <v>11445</v>
      </c>
      <c r="L986" t="s">
        <v>12492</v>
      </c>
    </row>
    <row r="987" spans="1:12" x14ac:dyDescent="0.2">
      <c r="A987">
        <v>2610</v>
      </c>
      <c r="B987" t="s">
        <v>2611</v>
      </c>
      <c r="C987" s="9" t="str">
        <f>IFERROR(VLOOKUP(B987,Merged!E:G,3,FALSE),"")</f>
        <v/>
      </c>
      <c r="E987" t="s">
        <v>6611</v>
      </c>
      <c r="F987" t="str">
        <f t="shared" si="45"/>
        <v>200810</v>
      </c>
      <c r="G987">
        <f t="shared" si="46"/>
        <v>2008</v>
      </c>
      <c r="H987">
        <v>10</v>
      </c>
      <c r="I987" s="3">
        <f t="shared" si="47"/>
        <v>51</v>
      </c>
      <c r="J987" t="s">
        <v>8686</v>
      </c>
      <c r="K987" t="s">
        <v>11444</v>
      </c>
      <c r="L987" t="s">
        <v>13143</v>
      </c>
    </row>
    <row r="988" spans="1:12" x14ac:dyDescent="0.2">
      <c r="A988">
        <v>1975</v>
      </c>
      <c r="B988" t="s">
        <v>1976</v>
      </c>
      <c r="C988" s="9" t="str">
        <f>IFERROR(VLOOKUP(B988,Merged!E:G,3,FALSE),"")</f>
        <v/>
      </c>
      <c r="E988" t="s">
        <v>6616</v>
      </c>
      <c r="F988" t="str">
        <f t="shared" si="45"/>
        <v>201210</v>
      </c>
      <c r="G988">
        <f t="shared" si="46"/>
        <v>2012</v>
      </c>
      <c r="H988">
        <v>10</v>
      </c>
      <c r="I988" s="3">
        <f t="shared" si="47"/>
        <v>56</v>
      </c>
      <c r="J988" t="s">
        <v>8216</v>
      </c>
      <c r="K988" t="s">
        <v>11444</v>
      </c>
      <c r="L988" t="s">
        <v>12581</v>
      </c>
    </row>
    <row r="989" spans="1:12" x14ac:dyDescent="0.2">
      <c r="A989">
        <v>4935</v>
      </c>
      <c r="B989" t="s">
        <v>4936</v>
      </c>
      <c r="C989" s="9" t="str">
        <f>IFERROR(VLOOKUP(B989,Merged!E:G,3,FALSE),"")</f>
        <v/>
      </c>
      <c r="E989" t="s">
        <v>6616</v>
      </c>
      <c r="F989" t="str">
        <f t="shared" si="45"/>
        <v>201106</v>
      </c>
      <c r="G989">
        <f t="shared" si="46"/>
        <v>2011</v>
      </c>
      <c r="H989">
        <v>6</v>
      </c>
      <c r="I989" s="3">
        <f t="shared" si="47"/>
        <v>56</v>
      </c>
      <c r="J989" t="s">
        <v>10273</v>
      </c>
      <c r="K989" t="s">
        <v>11442</v>
      </c>
      <c r="L989" t="s">
        <v>14301</v>
      </c>
    </row>
    <row r="990" spans="1:12" x14ac:dyDescent="0.2">
      <c r="A990">
        <v>857</v>
      </c>
      <c r="B990" t="s">
        <v>860</v>
      </c>
      <c r="C990" s="9">
        <v>20</v>
      </c>
      <c r="E990" t="s">
        <v>6617</v>
      </c>
      <c r="F990" t="str">
        <f t="shared" si="45"/>
        <v>201910</v>
      </c>
      <c r="G990">
        <f t="shared" si="46"/>
        <v>2019</v>
      </c>
      <c r="H990">
        <v>10</v>
      </c>
      <c r="I990" s="3">
        <f t="shared" si="47"/>
        <v>57</v>
      </c>
      <c r="J990" t="s">
        <v>7418</v>
      </c>
      <c r="K990" t="s">
        <v>11442</v>
      </c>
      <c r="L990" t="s">
        <v>12132</v>
      </c>
    </row>
    <row r="991" spans="1:12" x14ac:dyDescent="0.2">
      <c r="A991">
        <v>3976</v>
      </c>
      <c r="B991" t="s">
        <v>3977</v>
      </c>
      <c r="C991" s="9" t="str">
        <f>IFERROR(VLOOKUP(B991,Merged!E:G,3,FALSE),"")</f>
        <v/>
      </c>
      <c r="E991" t="s">
        <v>6617</v>
      </c>
      <c r="F991" t="str">
        <f t="shared" si="45"/>
        <v>201704</v>
      </c>
      <c r="G991">
        <f t="shared" si="46"/>
        <v>2017</v>
      </c>
      <c r="H991">
        <v>4</v>
      </c>
      <c r="I991" s="3">
        <f t="shared" si="47"/>
        <v>57</v>
      </c>
      <c r="J991" t="s">
        <v>7418</v>
      </c>
      <c r="K991" t="s">
        <v>11442</v>
      </c>
      <c r="L991" t="s">
        <v>12132</v>
      </c>
    </row>
    <row r="992" spans="1:12" x14ac:dyDescent="0.2">
      <c r="A992">
        <v>4774</v>
      </c>
      <c r="B992" t="s">
        <v>4775</v>
      </c>
      <c r="C992" s="9" t="str">
        <f>IFERROR(VLOOKUP(B992,Merged!E:G,3,FALSE),"")</f>
        <v/>
      </c>
      <c r="E992" t="s">
        <v>6615</v>
      </c>
      <c r="F992" t="str">
        <f t="shared" si="45"/>
        <v>201204</v>
      </c>
      <c r="G992">
        <f t="shared" si="46"/>
        <v>2012</v>
      </c>
      <c r="H992">
        <v>4</v>
      </c>
      <c r="I992" s="3">
        <f t="shared" si="47"/>
        <v>55</v>
      </c>
      <c r="J992" t="s">
        <v>10173</v>
      </c>
      <c r="K992" t="s">
        <v>11443</v>
      </c>
      <c r="L992" t="s">
        <v>14221</v>
      </c>
    </row>
    <row r="993" spans="1:12" x14ac:dyDescent="0.2">
      <c r="A993">
        <v>2134</v>
      </c>
      <c r="B993" t="s">
        <v>2135</v>
      </c>
      <c r="C993" s="9" t="str">
        <f>IFERROR(VLOOKUP(B993,Merged!E:G,3,FALSE),"")</f>
        <v/>
      </c>
      <c r="E993" t="s">
        <v>6615</v>
      </c>
      <c r="F993" t="str">
        <f t="shared" si="45"/>
        <v>201110</v>
      </c>
      <c r="G993">
        <f t="shared" si="46"/>
        <v>2011</v>
      </c>
      <c r="H993">
        <v>10</v>
      </c>
      <c r="I993" s="3">
        <f t="shared" si="47"/>
        <v>55</v>
      </c>
      <c r="J993" t="s">
        <v>8333</v>
      </c>
      <c r="K993" t="s">
        <v>11445</v>
      </c>
      <c r="L993" t="s">
        <v>12877</v>
      </c>
    </row>
    <row r="994" spans="1:12" x14ac:dyDescent="0.2">
      <c r="A994">
        <v>3981</v>
      </c>
      <c r="B994" t="s">
        <v>3982</v>
      </c>
      <c r="C994" s="9" t="str">
        <f>IFERROR(VLOOKUP(B994,Merged!E:G,3,FALSE),"")</f>
        <v/>
      </c>
      <c r="E994" t="s">
        <v>6622</v>
      </c>
      <c r="F994" t="str">
        <f t="shared" si="45"/>
        <v>201704</v>
      </c>
      <c r="G994">
        <f t="shared" si="46"/>
        <v>2017</v>
      </c>
      <c r="H994">
        <v>4</v>
      </c>
      <c r="I994" s="3">
        <f t="shared" si="47"/>
        <v>62</v>
      </c>
      <c r="J994" t="s">
        <v>9659</v>
      </c>
      <c r="K994" t="s">
        <v>11445</v>
      </c>
      <c r="L994" t="s">
        <v>13843</v>
      </c>
    </row>
    <row r="995" spans="1:12" x14ac:dyDescent="0.2">
      <c r="A995">
        <v>4375</v>
      </c>
      <c r="B995" t="s">
        <v>4376</v>
      </c>
      <c r="C995" s="9" t="str">
        <f>IFERROR(VLOOKUP(B995,Merged!E:G,3,FALSE),"")</f>
        <v/>
      </c>
      <c r="E995" t="s">
        <v>6616</v>
      </c>
      <c r="F995" t="str">
        <f t="shared" si="45"/>
        <v>201410</v>
      </c>
      <c r="G995">
        <f t="shared" si="46"/>
        <v>2014</v>
      </c>
      <c r="H995">
        <v>10</v>
      </c>
      <c r="I995" s="3">
        <f t="shared" si="47"/>
        <v>56</v>
      </c>
      <c r="J995" t="s">
        <v>9938</v>
      </c>
      <c r="K995" t="s">
        <v>11442</v>
      </c>
      <c r="L995" t="s">
        <v>14047</v>
      </c>
    </row>
    <row r="996" spans="1:12" x14ac:dyDescent="0.2">
      <c r="A996">
        <v>4298</v>
      </c>
      <c r="B996" t="s">
        <v>4299</v>
      </c>
      <c r="C996" s="9" t="str">
        <f>IFERROR(VLOOKUP(B996,Merged!E:G,3,FALSE),"")</f>
        <v/>
      </c>
      <c r="E996" t="s">
        <v>6619</v>
      </c>
      <c r="F996" t="str">
        <f t="shared" si="45"/>
        <v>201504</v>
      </c>
      <c r="G996">
        <f t="shared" si="46"/>
        <v>2015</v>
      </c>
      <c r="H996">
        <v>4</v>
      </c>
      <c r="I996" s="3">
        <f t="shared" si="47"/>
        <v>59</v>
      </c>
      <c r="J996" t="s">
        <v>9889</v>
      </c>
      <c r="K996" t="s">
        <v>11442</v>
      </c>
      <c r="L996" t="s">
        <v>14012</v>
      </c>
    </row>
    <row r="997" spans="1:12" x14ac:dyDescent="0.2">
      <c r="A997">
        <v>1342</v>
      </c>
      <c r="B997" t="s">
        <v>1345</v>
      </c>
      <c r="C997" s="9">
        <v>23</v>
      </c>
      <c r="E997" t="s">
        <v>6622</v>
      </c>
      <c r="F997" t="str">
        <f t="shared" si="45"/>
        <v>201610</v>
      </c>
      <c r="G997">
        <f t="shared" si="46"/>
        <v>2016</v>
      </c>
      <c r="H997">
        <v>10</v>
      </c>
      <c r="I997" s="3">
        <f t="shared" si="47"/>
        <v>62</v>
      </c>
      <c r="J997" s="9" t="s">
        <v>7772</v>
      </c>
      <c r="K997" t="s">
        <v>11445</v>
      </c>
      <c r="L997" t="s">
        <v>12436</v>
      </c>
    </row>
    <row r="998" spans="1:12" x14ac:dyDescent="0.2">
      <c r="A998">
        <v>4304</v>
      </c>
      <c r="B998" t="s">
        <v>4305</v>
      </c>
      <c r="C998" s="9" t="str">
        <f>IFERROR(VLOOKUP(B998,Merged!E:G,3,FALSE),"")</f>
        <v/>
      </c>
      <c r="E998" t="s">
        <v>6625</v>
      </c>
      <c r="F998" t="str">
        <f t="shared" si="45"/>
        <v>201504</v>
      </c>
      <c r="G998">
        <f t="shared" si="46"/>
        <v>2015</v>
      </c>
      <c r="H998">
        <v>4</v>
      </c>
      <c r="I998" s="3">
        <f t="shared" si="47"/>
        <v>65</v>
      </c>
      <c r="J998" t="s">
        <v>7772</v>
      </c>
      <c r="K998" t="s">
        <v>11445</v>
      </c>
      <c r="L998" t="s">
        <v>12436</v>
      </c>
    </row>
    <row r="999" spans="1:12" x14ac:dyDescent="0.2">
      <c r="A999">
        <v>1820</v>
      </c>
      <c r="B999" t="s">
        <v>1821</v>
      </c>
      <c r="C999" s="9" t="str">
        <f>IFERROR(VLOOKUP(B999,Merged!E:G,3,FALSE),"")</f>
        <v/>
      </c>
      <c r="E999" t="s">
        <v>6621</v>
      </c>
      <c r="F999" t="str">
        <f t="shared" si="45"/>
        <v>201310</v>
      </c>
      <c r="G999">
        <f t="shared" si="46"/>
        <v>2013</v>
      </c>
      <c r="H999">
        <v>10</v>
      </c>
      <c r="I999" s="3">
        <f t="shared" si="47"/>
        <v>61</v>
      </c>
      <c r="J999" t="s">
        <v>8115</v>
      </c>
      <c r="K999" t="s">
        <v>11442</v>
      </c>
      <c r="L999" t="s">
        <v>12711</v>
      </c>
    </row>
    <row r="1000" spans="1:12" x14ac:dyDescent="0.2">
      <c r="A1000">
        <v>1024</v>
      </c>
      <c r="B1000" t="s">
        <v>1027</v>
      </c>
      <c r="C1000" s="9">
        <v>24</v>
      </c>
      <c r="E1000" t="s">
        <v>6624</v>
      </c>
      <c r="F1000" t="str">
        <f t="shared" si="45"/>
        <v>201810</v>
      </c>
      <c r="G1000">
        <f t="shared" si="46"/>
        <v>2018</v>
      </c>
      <c r="H1000">
        <v>10</v>
      </c>
      <c r="I1000" s="3">
        <f t="shared" si="47"/>
        <v>64</v>
      </c>
      <c r="J1000" t="s">
        <v>7544</v>
      </c>
      <c r="K1000" t="s">
        <v>11442</v>
      </c>
      <c r="L1000" t="s">
        <v>12235</v>
      </c>
    </row>
    <row r="1001" spans="1:12" x14ac:dyDescent="0.2">
      <c r="A1001">
        <v>1263</v>
      </c>
      <c r="B1001" t="s">
        <v>1266</v>
      </c>
      <c r="C1001" s="9">
        <f>IFERROR(VLOOKUP(B1001,Merged!E:G,3,FALSE),"")</f>
        <v>24</v>
      </c>
      <c r="E1001" t="s">
        <v>6623</v>
      </c>
      <c r="F1001" t="str">
        <f t="shared" si="45"/>
        <v>201704</v>
      </c>
      <c r="G1001">
        <f t="shared" si="46"/>
        <v>2017</v>
      </c>
      <c r="H1001">
        <v>4</v>
      </c>
      <c r="I1001" s="3">
        <f t="shared" si="47"/>
        <v>63</v>
      </c>
      <c r="J1001" t="s">
        <v>7544</v>
      </c>
      <c r="K1001" t="s">
        <v>11442</v>
      </c>
      <c r="L1001" t="s">
        <v>12235</v>
      </c>
    </row>
    <row r="1002" spans="1:12" x14ac:dyDescent="0.2">
      <c r="A1002">
        <v>3583</v>
      </c>
      <c r="B1002" t="s">
        <v>3584</v>
      </c>
      <c r="C1002" s="9" t="str">
        <f>IFERROR(VLOOKUP(B1002,Merged!E:G,3,FALSE),"")</f>
        <v/>
      </c>
      <c r="E1002" t="s">
        <v>6624</v>
      </c>
      <c r="F1002" t="str">
        <f t="shared" si="45"/>
        <v>202004</v>
      </c>
      <c r="G1002">
        <f t="shared" si="46"/>
        <v>2020</v>
      </c>
      <c r="H1002">
        <v>4</v>
      </c>
      <c r="I1002" s="3">
        <f t="shared" si="47"/>
        <v>64</v>
      </c>
      <c r="J1002" t="s">
        <v>7544</v>
      </c>
      <c r="K1002" t="s">
        <v>11442</v>
      </c>
      <c r="L1002" t="s">
        <v>12235</v>
      </c>
    </row>
    <row r="1003" spans="1:12" x14ac:dyDescent="0.2">
      <c r="A1003">
        <v>1660</v>
      </c>
      <c r="B1003" t="s">
        <v>1662</v>
      </c>
      <c r="C1003" s="9">
        <v>23</v>
      </c>
      <c r="E1003" t="s">
        <v>6621</v>
      </c>
      <c r="F1003" t="str">
        <f t="shared" si="45"/>
        <v>201410</v>
      </c>
      <c r="G1003">
        <f t="shared" si="46"/>
        <v>2014</v>
      </c>
      <c r="H1003">
        <v>10</v>
      </c>
      <c r="I1003" s="3">
        <f t="shared" si="47"/>
        <v>61</v>
      </c>
      <c r="J1003" s="9" t="s">
        <v>8004</v>
      </c>
      <c r="K1003" t="s">
        <v>11445</v>
      </c>
      <c r="L1003" t="s">
        <v>12625</v>
      </c>
    </row>
    <row r="1004" spans="1:12" x14ac:dyDescent="0.2">
      <c r="A1004">
        <v>1021</v>
      </c>
      <c r="B1004" t="s">
        <v>1024</v>
      </c>
      <c r="C1004" s="9" t="str">
        <f>IFERROR(VLOOKUP(B1004,Merged!E:G,3,FALSE),"")</f>
        <v/>
      </c>
      <c r="E1004" t="s">
        <v>6621</v>
      </c>
      <c r="F1004" t="str">
        <f t="shared" si="45"/>
        <v>201810</v>
      </c>
      <c r="G1004">
        <f t="shared" si="46"/>
        <v>2018</v>
      </c>
      <c r="H1004">
        <v>10</v>
      </c>
      <c r="I1004" s="3">
        <f t="shared" si="47"/>
        <v>61</v>
      </c>
      <c r="J1004" t="s">
        <v>7541</v>
      </c>
      <c r="K1004" t="s">
        <v>11442</v>
      </c>
      <c r="L1004" t="s">
        <v>12232</v>
      </c>
    </row>
    <row r="1005" spans="1:12" x14ac:dyDescent="0.2">
      <c r="A1005">
        <v>1583</v>
      </c>
      <c r="B1005" t="s">
        <v>1586</v>
      </c>
      <c r="C1005" s="9">
        <f>IFERROR(VLOOKUP(B1005,Merged!E:G,3,FALSE),"")</f>
        <v>25</v>
      </c>
      <c r="E1005" t="s">
        <v>6624</v>
      </c>
      <c r="F1005" t="str">
        <f t="shared" si="45"/>
        <v>201504</v>
      </c>
      <c r="G1005">
        <f t="shared" si="46"/>
        <v>2015</v>
      </c>
      <c r="H1005">
        <v>4</v>
      </c>
      <c r="I1005" s="3">
        <f t="shared" si="47"/>
        <v>64</v>
      </c>
      <c r="J1005" t="s">
        <v>7950</v>
      </c>
      <c r="K1005" t="s">
        <v>11442</v>
      </c>
      <c r="L1005" t="s">
        <v>12586</v>
      </c>
    </row>
    <row r="1006" spans="1:12" x14ac:dyDescent="0.2">
      <c r="A1006">
        <v>1824</v>
      </c>
      <c r="B1006" t="s">
        <v>1825</v>
      </c>
      <c r="C1006" s="9" t="str">
        <f>IFERROR(VLOOKUP(B1006,Merged!E:G,3,FALSE),"")</f>
        <v/>
      </c>
      <c r="E1006" t="s">
        <v>6625</v>
      </c>
      <c r="F1006" t="str">
        <f t="shared" si="45"/>
        <v>201310</v>
      </c>
      <c r="G1006">
        <f t="shared" si="46"/>
        <v>2013</v>
      </c>
      <c r="H1006">
        <v>10</v>
      </c>
      <c r="I1006" s="3">
        <f t="shared" si="47"/>
        <v>65</v>
      </c>
      <c r="J1006" t="s">
        <v>8119</v>
      </c>
      <c r="K1006" t="s">
        <v>11444</v>
      </c>
      <c r="L1006" t="s">
        <v>12714</v>
      </c>
    </row>
    <row r="1007" spans="1:12" x14ac:dyDescent="0.2">
      <c r="A1007">
        <v>4224</v>
      </c>
      <c r="B1007" t="s">
        <v>4225</v>
      </c>
      <c r="C1007" s="9" t="str">
        <f>IFERROR(VLOOKUP(B1007,Merged!E:G,3,FALSE),"")</f>
        <v/>
      </c>
      <c r="E1007" t="s">
        <v>6625</v>
      </c>
      <c r="F1007" t="str">
        <f t="shared" si="45"/>
        <v>201510</v>
      </c>
      <c r="G1007">
        <f t="shared" si="46"/>
        <v>2015</v>
      </c>
      <c r="H1007">
        <v>10</v>
      </c>
      <c r="I1007" s="3">
        <f t="shared" si="47"/>
        <v>65</v>
      </c>
      <c r="J1007" t="s">
        <v>9834</v>
      </c>
      <c r="K1007" t="s">
        <v>11443</v>
      </c>
      <c r="L1007" t="s">
        <v>13698</v>
      </c>
    </row>
    <row r="1008" spans="1:12" x14ac:dyDescent="0.2">
      <c r="A1008">
        <v>4703</v>
      </c>
      <c r="B1008" t="s">
        <v>4704</v>
      </c>
      <c r="C1008" s="9" t="str">
        <f>IFERROR(VLOOKUP(B1008,Merged!E:G,3,FALSE),"")</f>
        <v/>
      </c>
      <c r="E1008" t="s">
        <v>6624</v>
      </c>
      <c r="F1008" t="str">
        <f t="shared" si="45"/>
        <v>201210</v>
      </c>
      <c r="G1008">
        <f t="shared" si="46"/>
        <v>2012</v>
      </c>
      <c r="H1008">
        <v>10</v>
      </c>
      <c r="I1008" s="3">
        <f t="shared" si="47"/>
        <v>64</v>
      </c>
      <c r="J1008" t="s">
        <v>9834</v>
      </c>
      <c r="K1008" t="s">
        <v>11443</v>
      </c>
      <c r="L1008" t="s">
        <v>13698</v>
      </c>
    </row>
    <row r="1009" spans="1:12" x14ac:dyDescent="0.2">
      <c r="A1009">
        <v>224</v>
      </c>
      <c r="B1009" t="s">
        <v>227</v>
      </c>
      <c r="C1009" s="9" t="str">
        <f>IFERROR(VLOOKUP(B1009,Merged!E:G,3,FALSE),"")</f>
        <v/>
      </c>
      <c r="E1009" t="s">
        <v>6624</v>
      </c>
      <c r="F1009" t="str">
        <f t="shared" si="45"/>
        <v>202404</v>
      </c>
      <c r="G1009">
        <f t="shared" si="46"/>
        <v>2024</v>
      </c>
      <c r="H1009">
        <v>4</v>
      </c>
      <c r="I1009" s="3">
        <f t="shared" si="47"/>
        <v>64</v>
      </c>
      <c r="J1009" t="s">
        <v>6861</v>
      </c>
      <c r="K1009" t="s">
        <v>11442</v>
      </c>
      <c r="L1009" t="s">
        <v>11658</v>
      </c>
    </row>
    <row r="1010" spans="1:12" x14ac:dyDescent="0.2">
      <c r="A1010">
        <v>1743</v>
      </c>
      <c r="B1010" t="s">
        <v>1744</v>
      </c>
      <c r="C1010" s="9">
        <f>IFERROR(VLOOKUP(B1010,Merged!E:G,3,FALSE),"")</f>
        <v>24</v>
      </c>
      <c r="E1010" t="s">
        <v>6624</v>
      </c>
      <c r="F1010" t="str">
        <f t="shared" si="45"/>
        <v>201404</v>
      </c>
      <c r="G1010">
        <f t="shared" si="46"/>
        <v>2014</v>
      </c>
      <c r="H1010">
        <v>4</v>
      </c>
      <c r="I1010" s="3">
        <f t="shared" si="47"/>
        <v>64</v>
      </c>
      <c r="J1010" t="s">
        <v>8061</v>
      </c>
      <c r="K1010" t="s">
        <v>11442</v>
      </c>
      <c r="L1010" t="s">
        <v>12673</v>
      </c>
    </row>
    <row r="1011" spans="1:12" x14ac:dyDescent="0.2">
      <c r="A1011">
        <v>304</v>
      </c>
      <c r="B1011" t="s">
        <v>307</v>
      </c>
      <c r="C1011" s="9" t="str">
        <f>IFERROR(VLOOKUP(B1011,Merged!E:G,3,FALSE),"")</f>
        <v/>
      </c>
      <c r="E1011" t="s">
        <v>6624</v>
      </c>
      <c r="F1011" t="str">
        <f t="shared" si="45"/>
        <v>202310</v>
      </c>
      <c r="G1011">
        <f t="shared" si="46"/>
        <v>2023</v>
      </c>
      <c r="H1011">
        <v>10</v>
      </c>
      <c r="I1011" s="3">
        <f t="shared" si="47"/>
        <v>64</v>
      </c>
      <c r="J1011" t="s">
        <v>6939</v>
      </c>
      <c r="K1011" t="s">
        <v>11445</v>
      </c>
      <c r="L1011" t="s">
        <v>11725</v>
      </c>
    </row>
    <row r="1012" spans="1:12" x14ac:dyDescent="0.2">
      <c r="A1012">
        <v>544</v>
      </c>
      <c r="B1012" t="s">
        <v>547</v>
      </c>
      <c r="C1012" s="9">
        <v>24</v>
      </c>
      <c r="E1012" t="s">
        <v>6624</v>
      </c>
      <c r="F1012" t="str">
        <f t="shared" si="45"/>
        <v>202204</v>
      </c>
      <c r="G1012">
        <f t="shared" si="46"/>
        <v>2022</v>
      </c>
      <c r="H1012">
        <v>4</v>
      </c>
      <c r="I1012" s="3">
        <f t="shared" si="47"/>
        <v>64</v>
      </c>
      <c r="J1012" t="s">
        <v>6939</v>
      </c>
      <c r="K1012" t="s">
        <v>11445</v>
      </c>
      <c r="L1012" t="s">
        <v>11725</v>
      </c>
    </row>
    <row r="1013" spans="1:12" x14ac:dyDescent="0.2">
      <c r="A1013">
        <v>1421</v>
      </c>
      <c r="B1013" t="s">
        <v>1424</v>
      </c>
      <c r="C1013" s="9">
        <f>IFERROR(VLOOKUP(B1013,Merged!E:G,3,FALSE),"")</f>
        <v>23</v>
      </c>
      <c r="E1013" t="s">
        <v>6621</v>
      </c>
      <c r="F1013" t="str">
        <f t="shared" si="45"/>
        <v>201604</v>
      </c>
      <c r="G1013">
        <f t="shared" si="46"/>
        <v>2016</v>
      </c>
      <c r="H1013">
        <v>4</v>
      </c>
      <c r="I1013" s="3">
        <f t="shared" si="47"/>
        <v>61</v>
      </c>
      <c r="J1013" t="s">
        <v>7839</v>
      </c>
      <c r="K1013" t="s">
        <v>11442</v>
      </c>
      <c r="L1013" t="s">
        <v>12495</v>
      </c>
    </row>
    <row r="1014" spans="1:12" x14ac:dyDescent="0.2">
      <c r="A1014">
        <v>4540</v>
      </c>
      <c r="B1014" t="s">
        <v>4541</v>
      </c>
      <c r="C1014" s="9" t="str">
        <f>IFERROR(VLOOKUP(B1014,Merged!E:G,3,FALSE),"")</f>
        <v/>
      </c>
      <c r="E1014" t="s">
        <v>6621</v>
      </c>
      <c r="F1014" t="str">
        <f t="shared" si="45"/>
        <v>201310</v>
      </c>
      <c r="G1014">
        <f t="shared" si="46"/>
        <v>2013</v>
      </c>
      <c r="H1014">
        <v>10</v>
      </c>
      <c r="I1014" s="3">
        <f t="shared" si="47"/>
        <v>61</v>
      </c>
      <c r="J1014" t="s">
        <v>7839</v>
      </c>
      <c r="K1014" t="s">
        <v>11442</v>
      </c>
      <c r="L1014" t="s">
        <v>12495</v>
      </c>
    </row>
    <row r="1015" spans="1:12" x14ac:dyDescent="0.2">
      <c r="A1015">
        <v>3820</v>
      </c>
      <c r="B1015" t="s">
        <v>3821</v>
      </c>
      <c r="C1015" s="9" t="str">
        <f>IFERROR(VLOOKUP(B1015,Merged!E:G,3,FALSE),"")</f>
        <v/>
      </c>
      <c r="E1015" t="s">
        <v>6621</v>
      </c>
      <c r="F1015" t="str">
        <f t="shared" si="45"/>
        <v>201810</v>
      </c>
      <c r="G1015">
        <f t="shared" si="46"/>
        <v>2018</v>
      </c>
      <c r="H1015">
        <v>10</v>
      </c>
      <c r="I1015" s="3">
        <f t="shared" si="47"/>
        <v>61</v>
      </c>
      <c r="J1015" t="s">
        <v>9538</v>
      </c>
      <c r="K1015" t="s">
        <v>11442</v>
      </c>
      <c r="L1015" t="s">
        <v>12495</v>
      </c>
    </row>
    <row r="1016" spans="1:12" x14ac:dyDescent="0.2">
      <c r="A1016">
        <v>5259</v>
      </c>
      <c r="B1016" t="s">
        <v>5260</v>
      </c>
      <c r="C1016" s="9" t="str">
        <f>IFERROR(VLOOKUP(B1016,Merged!E:G,3,FALSE),"")</f>
        <v/>
      </c>
      <c r="E1016" t="s">
        <v>6620</v>
      </c>
      <c r="F1016" t="str">
        <f t="shared" si="45"/>
        <v>200904</v>
      </c>
      <c r="G1016">
        <f t="shared" si="46"/>
        <v>2009</v>
      </c>
      <c r="H1016">
        <v>4</v>
      </c>
      <c r="I1016" s="3">
        <f t="shared" si="47"/>
        <v>60</v>
      </c>
      <c r="J1016" t="s">
        <v>10485</v>
      </c>
      <c r="K1016" t="s">
        <v>11444</v>
      </c>
      <c r="L1016" t="s">
        <v>14261</v>
      </c>
    </row>
    <row r="1017" spans="1:12" x14ac:dyDescent="0.2">
      <c r="A1017">
        <v>4859</v>
      </c>
      <c r="B1017" t="s">
        <v>4860</v>
      </c>
      <c r="C1017" s="9" t="str">
        <f>IFERROR(VLOOKUP(B1017,Merged!E:G,3,FALSE),"")</f>
        <v/>
      </c>
      <c r="E1017" t="s">
        <v>6620</v>
      </c>
      <c r="F1017" t="str">
        <f t="shared" si="45"/>
        <v>201110</v>
      </c>
      <c r="G1017">
        <f t="shared" si="46"/>
        <v>2011</v>
      </c>
      <c r="H1017">
        <v>10</v>
      </c>
      <c r="I1017" s="3">
        <f t="shared" si="47"/>
        <v>60</v>
      </c>
      <c r="J1017" t="s">
        <v>10228</v>
      </c>
      <c r="K1017" t="s">
        <v>11444</v>
      </c>
      <c r="L1017" t="s">
        <v>14261</v>
      </c>
    </row>
    <row r="1018" spans="1:12" x14ac:dyDescent="0.2">
      <c r="A1018">
        <v>2837</v>
      </c>
      <c r="B1018" t="s">
        <v>2838</v>
      </c>
      <c r="C1018" s="9" t="str">
        <f>IFERROR(VLOOKUP(B1018,Merged!E:G,3,FALSE),"")</f>
        <v/>
      </c>
      <c r="E1018" t="s">
        <v>6598</v>
      </c>
      <c r="F1018" t="str">
        <f t="shared" si="45"/>
        <v>200704</v>
      </c>
      <c r="G1018">
        <f t="shared" si="46"/>
        <v>2007</v>
      </c>
      <c r="H1018">
        <v>4</v>
      </c>
      <c r="I1018" s="3">
        <f t="shared" si="47"/>
        <v>38</v>
      </c>
      <c r="J1018" t="s">
        <v>8867</v>
      </c>
      <c r="K1018" t="s">
        <v>11445</v>
      </c>
      <c r="L1018" t="s">
        <v>13267</v>
      </c>
    </row>
    <row r="1019" spans="1:12" x14ac:dyDescent="0.2">
      <c r="A1019">
        <v>3246</v>
      </c>
      <c r="B1019" t="s">
        <v>3247</v>
      </c>
      <c r="C1019" s="9" t="str">
        <f>IFERROR(VLOOKUP(B1019,Merged!E:G,3,FALSE),"")</f>
        <v/>
      </c>
      <c r="E1019" t="s">
        <v>6607</v>
      </c>
      <c r="F1019" t="str">
        <f t="shared" si="45"/>
        <v>200404</v>
      </c>
      <c r="G1019">
        <f t="shared" si="46"/>
        <v>2004</v>
      </c>
      <c r="H1019">
        <v>4</v>
      </c>
      <c r="I1019" s="3">
        <f t="shared" si="47"/>
        <v>47</v>
      </c>
      <c r="J1019" t="s">
        <v>8867</v>
      </c>
      <c r="K1019" t="s">
        <v>11442</v>
      </c>
      <c r="L1019" t="s">
        <v>13267</v>
      </c>
    </row>
    <row r="1020" spans="1:12" x14ac:dyDescent="0.2">
      <c r="A1020">
        <v>5556</v>
      </c>
      <c r="B1020" t="s">
        <v>5557</v>
      </c>
      <c r="C1020" s="9" t="str">
        <f>IFERROR(VLOOKUP(B1020,Merged!E:G,3,FALSE),"")</f>
        <v/>
      </c>
      <c r="E1020" t="s">
        <v>6597</v>
      </c>
      <c r="F1020" t="str">
        <f t="shared" si="45"/>
        <v>200704</v>
      </c>
      <c r="G1020">
        <f t="shared" si="46"/>
        <v>2007</v>
      </c>
      <c r="H1020">
        <v>4</v>
      </c>
      <c r="I1020" s="3">
        <f t="shared" si="47"/>
        <v>37</v>
      </c>
      <c r="J1020" t="s">
        <v>10681</v>
      </c>
      <c r="K1020" t="s">
        <v>11443</v>
      </c>
      <c r="L1020" t="s">
        <v>14581</v>
      </c>
    </row>
    <row r="1021" spans="1:12" x14ac:dyDescent="0.2">
      <c r="A1021">
        <v>5046</v>
      </c>
      <c r="B1021" t="s">
        <v>5047</v>
      </c>
      <c r="C1021" s="9" t="str">
        <f>IFERROR(VLOOKUP(B1021,Merged!E:G,3,FALSE),"")</f>
        <v/>
      </c>
      <c r="E1021" t="s">
        <v>6567</v>
      </c>
      <c r="F1021" t="str">
        <f t="shared" si="45"/>
        <v>201004</v>
      </c>
      <c r="G1021">
        <f t="shared" si="46"/>
        <v>2010</v>
      </c>
      <c r="H1021">
        <v>4</v>
      </c>
      <c r="I1021" s="3">
        <f t="shared" si="47"/>
        <v>7</v>
      </c>
      <c r="J1021" t="s">
        <v>10339</v>
      </c>
      <c r="K1021" t="s">
        <v>11444</v>
      </c>
      <c r="L1021" t="s">
        <v>14350</v>
      </c>
    </row>
    <row r="1022" spans="1:12" x14ac:dyDescent="0.2">
      <c r="A1022">
        <v>1447</v>
      </c>
      <c r="B1022" t="s">
        <v>1450</v>
      </c>
      <c r="C1022" s="9" t="str">
        <f>IFERROR(VLOOKUP(B1022,Merged!E:G,3,FALSE),"")</f>
        <v/>
      </c>
      <c r="E1022" t="s">
        <v>6567</v>
      </c>
      <c r="F1022" t="str">
        <f t="shared" si="45"/>
        <v>201510</v>
      </c>
      <c r="G1022">
        <f t="shared" si="46"/>
        <v>2015</v>
      </c>
      <c r="H1022">
        <v>10</v>
      </c>
      <c r="I1022" s="3">
        <f t="shared" si="47"/>
        <v>7</v>
      </c>
      <c r="J1022" t="s">
        <v>7857</v>
      </c>
      <c r="K1022" t="s">
        <v>11444</v>
      </c>
      <c r="L1022" t="s">
        <v>12511</v>
      </c>
    </row>
    <row r="1023" spans="1:12" x14ac:dyDescent="0.2">
      <c r="A1023">
        <v>1951</v>
      </c>
      <c r="B1023" t="s">
        <v>1952</v>
      </c>
      <c r="C1023" s="9" t="str">
        <f>IFERROR(VLOOKUP(B1023,Merged!E:G,3,FALSE),"")</f>
        <v/>
      </c>
      <c r="E1023" t="s">
        <v>6592</v>
      </c>
      <c r="F1023" t="str">
        <f t="shared" si="45"/>
        <v>201210</v>
      </c>
      <c r="G1023">
        <f t="shared" si="46"/>
        <v>2012</v>
      </c>
      <c r="H1023">
        <v>10</v>
      </c>
      <c r="I1023" s="3">
        <f t="shared" si="47"/>
        <v>32</v>
      </c>
      <c r="J1023" t="s">
        <v>8200</v>
      </c>
      <c r="K1023" t="s">
        <v>11443</v>
      </c>
      <c r="L1023" t="s">
        <v>12782</v>
      </c>
    </row>
    <row r="1024" spans="1:12" x14ac:dyDescent="0.2">
      <c r="A1024">
        <v>247</v>
      </c>
      <c r="B1024" t="s">
        <v>250</v>
      </c>
      <c r="C1024" s="9" t="str">
        <f>IFERROR(VLOOKUP(B1024,Merged!E:G,3,FALSE),"")</f>
        <v/>
      </c>
      <c r="E1024" t="s">
        <v>6567</v>
      </c>
      <c r="F1024" t="str">
        <f t="shared" si="45"/>
        <v>202310</v>
      </c>
      <c r="G1024">
        <f t="shared" si="46"/>
        <v>2023</v>
      </c>
      <c r="H1024">
        <v>10</v>
      </c>
      <c r="I1024" s="3">
        <f t="shared" si="47"/>
        <v>7</v>
      </c>
      <c r="J1024" t="s">
        <v>6884</v>
      </c>
      <c r="K1024" t="s">
        <v>11444</v>
      </c>
      <c r="L1024" t="s">
        <v>11680</v>
      </c>
    </row>
    <row r="1025" spans="1:12" x14ac:dyDescent="0.2">
      <c r="A1025">
        <v>887</v>
      </c>
      <c r="B1025" t="s">
        <v>890</v>
      </c>
      <c r="C1025" s="9" t="str">
        <f>IFERROR(VLOOKUP(B1025,Merged!E:G,3,FALSE),"")</f>
        <v/>
      </c>
      <c r="E1025" t="s">
        <v>6567</v>
      </c>
      <c r="F1025" t="str">
        <f t="shared" si="45"/>
        <v>201904</v>
      </c>
      <c r="G1025">
        <f t="shared" si="46"/>
        <v>2019</v>
      </c>
      <c r="H1025">
        <v>4</v>
      </c>
      <c r="I1025" s="3">
        <f t="shared" si="47"/>
        <v>7</v>
      </c>
      <c r="J1025" t="s">
        <v>7438</v>
      </c>
      <c r="K1025" t="s">
        <v>11444</v>
      </c>
      <c r="L1025" t="s">
        <v>11680</v>
      </c>
    </row>
    <row r="1026" spans="1:12" x14ac:dyDescent="0.2">
      <c r="A1026">
        <v>3729</v>
      </c>
      <c r="B1026" t="s">
        <v>3730</v>
      </c>
      <c r="C1026" s="9" t="str">
        <f>IFERROR(VLOOKUP(B1026,Merged!E:G,3,FALSE),"")</f>
        <v/>
      </c>
      <c r="E1026" t="s">
        <v>6610</v>
      </c>
      <c r="F1026" t="str">
        <f t="shared" ref="F1026:F1089" si="48">TEXT($G1026,"0000") &amp; TEXT($H1026,"00")</f>
        <v>201904</v>
      </c>
      <c r="G1026">
        <f t="shared" ref="G1026:G1089" si="49">IFERROR(
  IF(ISNUMBER(SEARCH("平成",B1026)),
     1988 + VALUE(MID(B1026, SEARCH("平成",B1026) + 2, FIND("年", B1026) - SEARCH("平成",B1026) - 2)),
  IF(ISNUMBER(SEARCH("令和元年",B1026)),
     2019,
  IF(ISNUMBER(SEARCH("令和",B1026)),
     2018 + VALUE(MID(B1026, SEARCH("令和",B1026) + 2, FIND("年", B1026) - SEARCH("令和",B1026) - 2)),
  ""))),
"")</f>
        <v>2019</v>
      </c>
      <c r="H1026">
        <v>4</v>
      </c>
      <c r="I1026" s="3">
        <f t="shared" ref="I1026:I1089" si="50">VALUE(RIGHT($E1026,LEN($E1026)-1))</f>
        <v>50</v>
      </c>
      <c r="J1026" t="s">
        <v>9466</v>
      </c>
      <c r="K1026" t="s">
        <v>11443</v>
      </c>
      <c r="L1026" t="s">
        <v>12782</v>
      </c>
    </row>
    <row r="1027" spans="1:12" x14ac:dyDescent="0.2">
      <c r="A1027">
        <v>5008</v>
      </c>
      <c r="B1027" t="s">
        <v>5009</v>
      </c>
      <c r="C1027" s="9" t="str">
        <f>IFERROR(VLOOKUP(B1027,Merged!E:G,3,FALSE),"")</f>
        <v/>
      </c>
      <c r="E1027" t="s">
        <v>6609</v>
      </c>
      <c r="F1027" t="str">
        <f t="shared" si="48"/>
        <v>201010</v>
      </c>
      <c r="G1027">
        <f t="shared" si="49"/>
        <v>2010</v>
      </c>
      <c r="H1027">
        <v>10</v>
      </c>
      <c r="I1027" s="3">
        <f t="shared" si="50"/>
        <v>49</v>
      </c>
      <c r="J1027" t="s">
        <v>9466</v>
      </c>
      <c r="K1027" t="s">
        <v>11443</v>
      </c>
      <c r="L1027" t="s">
        <v>12782</v>
      </c>
    </row>
    <row r="1028" spans="1:12" x14ac:dyDescent="0.2">
      <c r="A1028">
        <v>2757</v>
      </c>
      <c r="B1028" t="s">
        <v>2758</v>
      </c>
      <c r="C1028" s="9" t="str">
        <f>IFERROR(VLOOKUP(B1028,Merged!E:G,3,FALSE),"")</f>
        <v/>
      </c>
      <c r="E1028" t="s">
        <v>6598</v>
      </c>
      <c r="F1028" t="str">
        <f t="shared" si="48"/>
        <v>200710</v>
      </c>
      <c r="G1028">
        <f t="shared" si="49"/>
        <v>2007</v>
      </c>
      <c r="H1028">
        <v>10</v>
      </c>
      <c r="I1028" s="3">
        <f t="shared" si="50"/>
        <v>38</v>
      </c>
      <c r="J1028" t="s">
        <v>8801</v>
      </c>
      <c r="K1028" t="s">
        <v>11443</v>
      </c>
      <c r="L1028" t="s">
        <v>12782</v>
      </c>
    </row>
    <row r="1029" spans="1:12" x14ac:dyDescent="0.2">
      <c r="A1029">
        <v>2996</v>
      </c>
      <c r="B1029" t="s">
        <v>2997</v>
      </c>
      <c r="C1029" s="9" t="str">
        <f>IFERROR(VLOOKUP(B1029,Merged!E:G,3,FALSE),"")</f>
        <v/>
      </c>
      <c r="E1029" t="s">
        <v>6597</v>
      </c>
      <c r="F1029" t="str">
        <f t="shared" si="48"/>
        <v>200604</v>
      </c>
      <c r="G1029">
        <f t="shared" si="49"/>
        <v>2006</v>
      </c>
      <c r="H1029">
        <v>4</v>
      </c>
      <c r="I1029" s="3">
        <f t="shared" si="50"/>
        <v>37</v>
      </c>
      <c r="J1029" t="s">
        <v>8981</v>
      </c>
      <c r="K1029" t="s">
        <v>11445</v>
      </c>
      <c r="L1029" t="s">
        <v>13343</v>
      </c>
    </row>
    <row r="1030" spans="1:12" x14ac:dyDescent="0.2">
      <c r="A1030">
        <v>5963</v>
      </c>
      <c r="B1030" t="s">
        <v>5964</v>
      </c>
      <c r="C1030" s="9" t="str">
        <f>IFERROR(VLOOKUP(B1030,Merged!E:G,3,FALSE),"")</f>
        <v/>
      </c>
      <c r="E1030" t="s">
        <v>6604</v>
      </c>
      <c r="F1030" t="str">
        <f t="shared" si="48"/>
        <v>200410</v>
      </c>
      <c r="G1030">
        <f t="shared" si="49"/>
        <v>2004</v>
      </c>
      <c r="H1030">
        <v>10</v>
      </c>
      <c r="I1030" s="3">
        <f t="shared" si="50"/>
        <v>44</v>
      </c>
      <c r="J1030" t="s">
        <v>10969</v>
      </c>
      <c r="K1030" t="s">
        <v>11442</v>
      </c>
      <c r="L1030" t="s">
        <v>14286</v>
      </c>
    </row>
    <row r="1031" spans="1:12" x14ac:dyDescent="0.2">
      <c r="A1031">
        <v>4902</v>
      </c>
      <c r="B1031" t="s">
        <v>4903</v>
      </c>
      <c r="C1031" s="9" t="str">
        <f>IFERROR(VLOOKUP(B1031,Merged!E:G,3,FALSE),"")</f>
        <v/>
      </c>
      <c r="E1031" t="s">
        <v>6583</v>
      </c>
      <c r="F1031" t="str">
        <f t="shared" si="48"/>
        <v>201106</v>
      </c>
      <c r="G1031">
        <f t="shared" si="49"/>
        <v>2011</v>
      </c>
      <c r="H1031">
        <v>6</v>
      </c>
      <c r="I1031" s="3">
        <f t="shared" si="50"/>
        <v>23</v>
      </c>
      <c r="J1031" t="s">
        <v>10255</v>
      </c>
      <c r="K1031" t="s">
        <v>11442</v>
      </c>
      <c r="L1031" t="s">
        <v>14286</v>
      </c>
    </row>
    <row r="1032" spans="1:12" x14ac:dyDescent="0.2">
      <c r="A1032">
        <v>4911</v>
      </c>
      <c r="B1032" t="s">
        <v>4912</v>
      </c>
      <c r="C1032" s="9" t="str">
        <f>IFERROR(VLOOKUP(B1032,Merged!E:G,3,FALSE),"")</f>
        <v/>
      </c>
      <c r="E1032" t="s">
        <v>6592</v>
      </c>
      <c r="F1032" t="str">
        <f t="shared" si="48"/>
        <v>201106</v>
      </c>
      <c r="G1032">
        <f t="shared" si="49"/>
        <v>2011</v>
      </c>
      <c r="H1032">
        <v>6</v>
      </c>
      <c r="I1032" s="3">
        <f t="shared" si="50"/>
        <v>32</v>
      </c>
      <c r="J1032" t="s">
        <v>10261</v>
      </c>
      <c r="K1032" t="s">
        <v>11445</v>
      </c>
      <c r="L1032" t="s">
        <v>14289</v>
      </c>
    </row>
    <row r="1033" spans="1:12" x14ac:dyDescent="0.2">
      <c r="A1033">
        <v>4247</v>
      </c>
      <c r="B1033" t="s">
        <v>4248</v>
      </c>
      <c r="C1033" s="9" t="str">
        <f>IFERROR(VLOOKUP(B1033,Merged!E:G,3,FALSE),"")</f>
        <v/>
      </c>
      <c r="E1033" t="s">
        <v>6568</v>
      </c>
      <c r="F1033" t="str">
        <f t="shared" si="48"/>
        <v>201504</v>
      </c>
      <c r="G1033">
        <f t="shared" si="49"/>
        <v>2015</v>
      </c>
      <c r="H1033">
        <v>4</v>
      </c>
      <c r="I1033" s="3">
        <f t="shared" si="50"/>
        <v>8</v>
      </c>
      <c r="J1033" t="s">
        <v>9851</v>
      </c>
      <c r="K1033" t="s">
        <v>11443</v>
      </c>
      <c r="L1033" t="s">
        <v>13987</v>
      </c>
    </row>
    <row r="1034" spans="1:12" x14ac:dyDescent="0.2">
      <c r="A1034">
        <v>4967</v>
      </c>
      <c r="B1034" t="s">
        <v>4968</v>
      </c>
      <c r="C1034" s="9" t="str">
        <f>IFERROR(VLOOKUP(B1034,Merged!E:G,3,FALSE),"")</f>
        <v/>
      </c>
      <c r="E1034" t="s">
        <v>6568</v>
      </c>
      <c r="F1034" t="str">
        <f t="shared" si="48"/>
        <v>201010</v>
      </c>
      <c r="G1034">
        <f t="shared" si="49"/>
        <v>2010</v>
      </c>
      <c r="H1034">
        <v>10</v>
      </c>
      <c r="I1034" s="3">
        <f t="shared" si="50"/>
        <v>8</v>
      </c>
      <c r="J1034" t="s">
        <v>9851</v>
      </c>
      <c r="K1034" t="s">
        <v>11443</v>
      </c>
      <c r="L1034" t="s">
        <v>13987</v>
      </c>
    </row>
    <row r="1035" spans="1:12" x14ac:dyDescent="0.2">
      <c r="A1035">
        <v>5480</v>
      </c>
      <c r="B1035" t="s">
        <v>5481</v>
      </c>
      <c r="C1035" s="9" t="str">
        <f>IFERROR(VLOOKUP(B1035,Merged!E:G,3,FALSE),"")</f>
        <v/>
      </c>
      <c r="E1035" t="s">
        <v>6601</v>
      </c>
      <c r="F1035" t="str">
        <f t="shared" si="48"/>
        <v>200710</v>
      </c>
      <c r="G1035">
        <f t="shared" si="49"/>
        <v>2007</v>
      </c>
      <c r="H1035">
        <v>10</v>
      </c>
      <c r="I1035" s="3">
        <f t="shared" si="50"/>
        <v>41</v>
      </c>
      <c r="J1035" t="s">
        <v>9851</v>
      </c>
      <c r="K1035" t="s">
        <v>11443</v>
      </c>
      <c r="L1035" t="s">
        <v>13987</v>
      </c>
    </row>
    <row r="1036" spans="1:12" x14ac:dyDescent="0.2">
      <c r="A1036">
        <v>2916</v>
      </c>
      <c r="B1036" t="s">
        <v>2917</v>
      </c>
      <c r="C1036" s="9" t="str">
        <f>IFERROR(VLOOKUP(B1036,Merged!E:G,3,FALSE),"")</f>
        <v/>
      </c>
      <c r="E1036" t="s">
        <v>6597</v>
      </c>
      <c r="F1036" t="str">
        <f t="shared" si="48"/>
        <v>200610</v>
      </c>
      <c r="G1036">
        <f t="shared" si="49"/>
        <v>2006</v>
      </c>
      <c r="H1036">
        <v>10</v>
      </c>
      <c r="I1036" s="3">
        <f t="shared" si="50"/>
        <v>37</v>
      </c>
      <c r="J1036" t="s">
        <v>8920</v>
      </c>
      <c r="K1036" t="s">
        <v>11442</v>
      </c>
      <c r="L1036" t="s">
        <v>13303</v>
      </c>
    </row>
    <row r="1037" spans="1:12" x14ac:dyDescent="0.2">
      <c r="A1037">
        <v>3767</v>
      </c>
      <c r="B1037" t="s">
        <v>3768</v>
      </c>
      <c r="C1037" s="9" t="str">
        <f>IFERROR(VLOOKUP(B1037,Merged!E:G,3,FALSE),"")</f>
        <v/>
      </c>
      <c r="E1037" t="s">
        <v>6568</v>
      </c>
      <c r="F1037" t="str">
        <f t="shared" si="48"/>
        <v>201810</v>
      </c>
      <c r="G1037">
        <f t="shared" si="49"/>
        <v>2018</v>
      </c>
      <c r="H1037">
        <v>10</v>
      </c>
      <c r="I1037" s="3">
        <f t="shared" si="50"/>
        <v>8</v>
      </c>
      <c r="J1037" t="s">
        <v>8920</v>
      </c>
      <c r="K1037" t="s">
        <v>11442</v>
      </c>
      <c r="L1037" t="s">
        <v>13303</v>
      </c>
    </row>
    <row r="1038" spans="1:12" x14ac:dyDescent="0.2">
      <c r="A1038">
        <v>3244</v>
      </c>
      <c r="B1038" t="s">
        <v>3245</v>
      </c>
      <c r="C1038" s="9" t="str">
        <f>IFERROR(VLOOKUP(B1038,Merged!E:G,3,FALSE),"")</f>
        <v/>
      </c>
      <c r="E1038" t="s">
        <v>6605</v>
      </c>
      <c r="F1038" t="str">
        <f t="shared" si="48"/>
        <v>200404</v>
      </c>
      <c r="G1038">
        <f t="shared" si="49"/>
        <v>2004</v>
      </c>
      <c r="H1038">
        <v>4</v>
      </c>
      <c r="I1038" s="3">
        <f t="shared" si="50"/>
        <v>45</v>
      </c>
      <c r="J1038" t="s">
        <v>8920</v>
      </c>
      <c r="K1038" t="s">
        <v>11442</v>
      </c>
      <c r="L1038" t="s">
        <v>13475</v>
      </c>
    </row>
    <row r="1039" spans="1:12" x14ac:dyDescent="0.2">
      <c r="A1039">
        <v>1095</v>
      </c>
      <c r="B1039" t="s">
        <v>1098</v>
      </c>
      <c r="C1039" s="9">
        <f>IFERROR(VLOOKUP(B1039,Merged!E:G,3,FALSE),"")</f>
        <v>19</v>
      </c>
      <c r="E1039" t="s">
        <v>6615</v>
      </c>
      <c r="F1039" t="str">
        <f t="shared" si="48"/>
        <v>201804</v>
      </c>
      <c r="G1039">
        <f t="shared" si="49"/>
        <v>2018</v>
      </c>
      <c r="H1039">
        <v>4</v>
      </c>
      <c r="I1039" s="3">
        <f t="shared" si="50"/>
        <v>55</v>
      </c>
      <c r="J1039" t="s">
        <v>7597</v>
      </c>
      <c r="K1039" t="s">
        <v>11445</v>
      </c>
      <c r="L1039" t="s">
        <v>12284</v>
      </c>
    </row>
    <row r="1040" spans="1:12" x14ac:dyDescent="0.2">
      <c r="A1040">
        <v>375</v>
      </c>
      <c r="B1040" t="s">
        <v>378</v>
      </c>
      <c r="C1040" s="9"/>
      <c r="E1040" t="s">
        <v>6615</v>
      </c>
      <c r="F1040" t="str">
        <f t="shared" si="48"/>
        <v>202304</v>
      </c>
      <c r="G1040">
        <f t="shared" si="49"/>
        <v>2023</v>
      </c>
      <c r="H1040">
        <v>4</v>
      </c>
      <c r="I1040" s="3">
        <f t="shared" si="50"/>
        <v>55</v>
      </c>
      <c r="J1040" t="s">
        <v>7008</v>
      </c>
      <c r="K1040" t="s">
        <v>11442</v>
      </c>
      <c r="L1040" t="s">
        <v>11787</v>
      </c>
    </row>
    <row r="1041" spans="1:12" x14ac:dyDescent="0.2">
      <c r="A1041" s="7">
        <v>136</v>
      </c>
      <c r="B1041" s="7" t="s">
        <v>139</v>
      </c>
      <c r="C1041" s="4" t="str">
        <f>IFERROR(VLOOKUP(B1041,Merged!E:G,3,FALSE),"")</f>
        <v/>
      </c>
      <c r="D1041" s="10" t="s">
        <v>15126</v>
      </c>
      <c r="E1041" s="7" t="s">
        <v>6616</v>
      </c>
      <c r="F1041" s="7" t="str">
        <f t="shared" si="48"/>
        <v>202410</v>
      </c>
      <c r="G1041" s="7">
        <f t="shared" si="49"/>
        <v>2024</v>
      </c>
      <c r="H1041" s="7">
        <v>10</v>
      </c>
      <c r="I1041" s="8">
        <f t="shared" si="50"/>
        <v>56</v>
      </c>
      <c r="J1041" s="7" t="s">
        <v>6773</v>
      </c>
      <c r="K1041" s="7" t="s">
        <v>11445</v>
      </c>
      <c r="L1041" s="7" t="s">
        <v>11575</v>
      </c>
    </row>
    <row r="1042" spans="1:12" x14ac:dyDescent="0.2">
      <c r="A1042">
        <v>376</v>
      </c>
      <c r="B1042" t="s">
        <v>379</v>
      </c>
      <c r="C1042" s="9">
        <v>20</v>
      </c>
      <c r="E1042" t="s">
        <v>6616</v>
      </c>
      <c r="F1042" t="str">
        <f t="shared" si="48"/>
        <v>202304</v>
      </c>
      <c r="G1042">
        <f t="shared" si="49"/>
        <v>2023</v>
      </c>
      <c r="H1042">
        <v>4</v>
      </c>
      <c r="I1042" s="3">
        <f t="shared" si="50"/>
        <v>56</v>
      </c>
      <c r="J1042" t="s">
        <v>7009</v>
      </c>
      <c r="K1042" t="s">
        <v>11444</v>
      </c>
      <c r="L1042" t="s">
        <v>11788</v>
      </c>
    </row>
    <row r="1043" spans="1:12" x14ac:dyDescent="0.2">
      <c r="A1043">
        <v>4055</v>
      </c>
      <c r="B1043" t="s">
        <v>4056</v>
      </c>
      <c r="C1043" s="9" t="str">
        <f>IFERROR(VLOOKUP(B1043,Merged!E:G,3,FALSE),"")</f>
        <v/>
      </c>
      <c r="E1043" t="s">
        <v>6616</v>
      </c>
      <c r="F1043" t="str">
        <f t="shared" si="48"/>
        <v>201610</v>
      </c>
      <c r="G1043">
        <f t="shared" si="49"/>
        <v>2016</v>
      </c>
      <c r="H1043">
        <v>10</v>
      </c>
      <c r="I1043" s="3">
        <f t="shared" si="50"/>
        <v>56</v>
      </c>
      <c r="J1043" t="s">
        <v>9712</v>
      </c>
      <c r="K1043" t="s">
        <v>11444</v>
      </c>
      <c r="L1043" t="s">
        <v>13881</v>
      </c>
    </row>
    <row r="1044" spans="1:12" x14ac:dyDescent="0.2">
      <c r="A1044">
        <v>1335</v>
      </c>
      <c r="B1044" t="s">
        <v>1338</v>
      </c>
      <c r="C1044" s="9" t="str">
        <f>IFERROR(VLOOKUP(B1044,Merged!E:G,3,FALSE),"")</f>
        <v/>
      </c>
      <c r="E1044" t="s">
        <v>6615</v>
      </c>
      <c r="F1044" t="str">
        <f t="shared" si="48"/>
        <v>201610</v>
      </c>
      <c r="G1044">
        <f t="shared" si="49"/>
        <v>2016</v>
      </c>
      <c r="H1044">
        <v>10</v>
      </c>
      <c r="I1044" s="3">
        <f t="shared" si="50"/>
        <v>55</v>
      </c>
      <c r="J1044" t="s">
        <v>7766</v>
      </c>
      <c r="K1044" t="s">
        <v>11445</v>
      </c>
      <c r="L1044" t="s">
        <v>12284</v>
      </c>
    </row>
    <row r="1045" spans="1:12" x14ac:dyDescent="0.2">
      <c r="A1045">
        <v>1096</v>
      </c>
      <c r="B1045" t="s">
        <v>1099</v>
      </c>
      <c r="C1045" s="9">
        <f>IFERROR(VLOOKUP(B1045,Merged!E:G,3,FALSE),"")</f>
        <v>20</v>
      </c>
      <c r="E1045" t="s">
        <v>6616</v>
      </c>
      <c r="F1045" t="str">
        <f t="shared" si="48"/>
        <v>201804</v>
      </c>
      <c r="G1045">
        <f t="shared" si="49"/>
        <v>2018</v>
      </c>
      <c r="H1045">
        <v>4</v>
      </c>
      <c r="I1045" s="3">
        <f t="shared" si="50"/>
        <v>56</v>
      </c>
      <c r="J1045" t="s">
        <v>7598</v>
      </c>
      <c r="K1045" t="s">
        <v>11444</v>
      </c>
      <c r="L1045" t="s">
        <v>12285</v>
      </c>
    </row>
    <row r="1046" spans="1:12" x14ac:dyDescent="0.2">
      <c r="A1046">
        <v>2440</v>
      </c>
      <c r="B1046" t="s">
        <v>2441</v>
      </c>
      <c r="C1046" s="9" t="str">
        <f>IFERROR(VLOOKUP(B1046,Merged!E:G,3,FALSE),"")</f>
        <v/>
      </c>
      <c r="E1046" t="s">
        <v>6601</v>
      </c>
      <c r="F1046" t="str">
        <f t="shared" si="48"/>
        <v>200910</v>
      </c>
      <c r="G1046">
        <f t="shared" si="49"/>
        <v>2009</v>
      </c>
      <c r="H1046">
        <v>10</v>
      </c>
      <c r="I1046" s="3">
        <f t="shared" si="50"/>
        <v>41</v>
      </c>
      <c r="J1046" t="s">
        <v>8554</v>
      </c>
      <c r="K1046" t="s">
        <v>11442</v>
      </c>
      <c r="L1046" t="s">
        <v>13040</v>
      </c>
    </row>
    <row r="1047" spans="1:12" x14ac:dyDescent="0.2">
      <c r="A1047">
        <v>931</v>
      </c>
      <c r="B1047" t="s">
        <v>934</v>
      </c>
      <c r="C1047" s="9" t="str">
        <f>IFERROR(VLOOKUP(B1047,Merged!E:G,3,FALSE),"")</f>
        <v/>
      </c>
      <c r="E1047" t="s">
        <v>6611</v>
      </c>
      <c r="F1047" t="str">
        <f t="shared" si="48"/>
        <v>201904</v>
      </c>
      <c r="G1047">
        <f t="shared" si="49"/>
        <v>2019</v>
      </c>
      <c r="H1047">
        <v>4</v>
      </c>
      <c r="I1047" s="3">
        <f t="shared" si="50"/>
        <v>51</v>
      </c>
      <c r="J1047" t="s">
        <v>7473</v>
      </c>
      <c r="K1047" t="s">
        <v>11442</v>
      </c>
      <c r="L1047" t="s">
        <v>12178</v>
      </c>
    </row>
    <row r="1048" spans="1:12" x14ac:dyDescent="0.2">
      <c r="A1048">
        <v>691</v>
      </c>
      <c r="B1048" t="s">
        <v>694</v>
      </c>
      <c r="C1048" s="9">
        <v>18</v>
      </c>
      <c r="E1048" t="s">
        <v>6611</v>
      </c>
      <c r="F1048" t="str">
        <f t="shared" si="48"/>
        <v>202104</v>
      </c>
      <c r="G1048">
        <f t="shared" si="49"/>
        <v>2021</v>
      </c>
      <c r="H1048">
        <v>4</v>
      </c>
      <c r="I1048" s="3">
        <f t="shared" si="50"/>
        <v>51</v>
      </c>
      <c r="J1048" t="s">
        <v>7281</v>
      </c>
      <c r="K1048" t="s">
        <v>11443</v>
      </c>
      <c r="L1048" t="s">
        <v>12021</v>
      </c>
    </row>
    <row r="1049" spans="1:12" x14ac:dyDescent="0.2">
      <c r="A1049">
        <v>213</v>
      </c>
      <c r="B1049" t="s">
        <v>216</v>
      </c>
      <c r="C1049" s="9" t="str">
        <f>IFERROR(VLOOKUP(B1049,Merged!E:G,3,FALSE),"")</f>
        <v/>
      </c>
      <c r="E1049" t="s">
        <v>6613</v>
      </c>
      <c r="F1049" t="str">
        <f t="shared" si="48"/>
        <v>202404</v>
      </c>
      <c r="G1049">
        <f t="shared" si="49"/>
        <v>2024</v>
      </c>
      <c r="H1049">
        <v>4</v>
      </c>
      <c r="I1049" s="3">
        <f t="shared" si="50"/>
        <v>53</v>
      </c>
      <c r="J1049" t="s">
        <v>6850</v>
      </c>
      <c r="K1049" t="s">
        <v>11442</v>
      </c>
      <c r="L1049" t="s">
        <v>11648</v>
      </c>
    </row>
    <row r="1050" spans="1:12" x14ac:dyDescent="0.2">
      <c r="A1050">
        <v>3720</v>
      </c>
      <c r="B1050" t="s">
        <v>3721</v>
      </c>
      <c r="C1050" s="9" t="str">
        <f>IFERROR(VLOOKUP(B1050,Merged!E:G,3,FALSE),"")</f>
        <v/>
      </c>
      <c r="E1050" t="s">
        <v>6601</v>
      </c>
      <c r="F1050" t="str">
        <f t="shared" si="48"/>
        <v>201904</v>
      </c>
      <c r="G1050">
        <f t="shared" si="49"/>
        <v>2019</v>
      </c>
      <c r="H1050">
        <v>4</v>
      </c>
      <c r="I1050" s="3">
        <f t="shared" si="50"/>
        <v>41</v>
      </c>
      <c r="J1050" t="s">
        <v>9459</v>
      </c>
      <c r="K1050" t="s">
        <v>11444</v>
      </c>
      <c r="L1050" t="s">
        <v>11900</v>
      </c>
    </row>
    <row r="1051" spans="1:12" x14ac:dyDescent="0.2">
      <c r="A1051">
        <v>840</v>
      </c>
      <c r="B1051" t="s">
        <v>843</v>
      </c>
      <c r="C1051" s="9" t="str">
        <f>IFERROR(VLOOKUP(B1051,Merged!E:G,3,FALSE),"")</f>
        <v/>
      </c>
      <c r="E1051" t="s">
        <v>6600</v>
      </c>
      <c r="F1051" t="str">
        <f t="shared" si="48"/>
        <v>201910</v>
      </c>
      <c r="G1051">
        <f t="shared" si="49"/>
        <v>2019</v>
      </c>
      <c r="H1051">
        <v>10</v>
      </c>
      <c r="I1051" s="3">
        <f t="shared" si="50"/>
        <v>40</v>
      </c>
      <c r="J1051" t="s">
        <v>7404</v>
      </c>
      <c r="K1051" t="s">
        <v>11443</v>
      </c>
      <c r="L1051" t="s">
        <v>11831</v>
      </c>
    </row>
    <row r="1052" spans="1:12" x14ac:dyDescent="0.2">
      <c r="A1052">
        <v>3878</v>
      </c>
      <c r="B1052" t="s">
        <v>3879</v>
      </c>
      <c r="C1052" s="9" t="str">
        <f>IFERROR(VLOOKUP(B1052,Merged!E:G,3,FALSE),"")</f>
        <v/>
      </c>
      <c r="E1052" t="s">
        <v>6599</v>
      </c>
      <c r="F1052" t="str">
        <f t="shared" si="48"/>
        <v>201804</v>
      </c>
      <c r="G1052">
        <f t="shared" si="49"/>
        <v>2018</v>
      </c>
      <c r="H1052">
        <v>4</v>
      </c>
      <c r="I1052" s="3">
        <f t="shared" si="50"/>
        <v>39</v>
      </c>
      <c r="J1052" t="s">
        <v>9582</v>
      </c>
      <c r="K1052" t="s">
        <v>11443</v>
      </c>
      <c r="L1052" t="s">
        <v>13787</v>
      </c>
    </row>
    <row r="1053" spans="1:12" x14ac:dyDescent="0.2">
      <c r="A1053">
        <v>280</v>
      </c>
      <c r="B1053" t="s">
        <v>283</v>
      </c>
      <c r="C1053" s="9" t="str">
        <f>IFERROR(VLOOKUP(B1053,Merged!E:G,3,FALSE),"")</f>
        <v/>
      </c>
      <c r="E1053" t="s">
        <v>6600</v>
      </c>
      <c r="F1053" t="str">
        <f t="shared" si="48"/>
        <v>202310</v>
      </c>
      <c r="G1053">
        <f t="shared" si="49"/>
        <v>2023</v>
      </c>
      <c r="H1053">
        <v>10</v>
      </c>
      <c r="I1053" s="3">
        <f t="shared" si="50"/>
        <v>40</v>
      </c>
      <c r="J1053" t="s">
        <v>6917</v>
      </c>
      <c r="K1053" t="s">
        <v>11443</v>
      </c>
      <c r="L1053" t="s">
        <v>11705</v>
      </c>
    </row>
    <row r="1054" spans="1:12" x14ac:dyDescent="0.2">
      <c r="A1054">
        <v>599</v>
      </c>
      <c r="B1054" t="s">
        <v>602</v>
      </c>
      <c r="C1054" s="9">
        <f>IFERROR(VLOOKUP(B1054,Merged!E:G,3,FALSE),"")</f>
        <v>13</v>
      </c>
      <c r="E1054" t="s">
        <v>6599</v>
      </c>
      <c r="F1054" t="str">
        <f t="shared" si="48"/>
        <v>202110</v>
      </c>
      <c r="G1054">
        <f t="shared" si="49"/>
        <v>2021</v>
      </c>
      <c r="H1054">
        <v>10</v>
      </c>
      <c r="I1054" s="3">
        <f t="shared" si="50"/>
        <v>39</v>
      </c>
      <c r="J1054" t="s">
        <v>7202</v>
      </c>
      <c r="K1054" t="s">
        <v>11443</v>
      </c>
      <c r="L1054" t="s">
        <v>11956</v>
      </c>
    </row>
    <row r="1055" spans="1:12" x14ac:dyDescent="0.2">
      <c r="A1055">
        <v>523</v>
      </c>
      <c r="B1055" t="s">
        <v>526</v>
      </c>
      <c r="C1055" s="9" t="str">
        <f>IFERROR(VLOOKUP(B1055,Merged!E:G,3,FALSE),"")</f>
        <v/>
      </c>
      <c r="E1055" t="s">
        <v>6603</v>
      </c>
      <c r="F1055" t="str">
        <f t="shared" si="48"/>
        <v>202204</v>
      </c>
      <c r="G1055">
        <f t="shared" si="49"/>
        <v>2022</v>
      </c>
      <c r="H1055">
        <v>4</v>
      </c>
      <c r="I1055" s="3">
        <f t="shared" si="50"/>
        <v>43</v>
      </c>
      <c r="J1055" t="s">
        <v>7140</v>
      </c>
      <c r="K1055" t="s">
        <v>11444</v>
      </c>
      <c r="L1055" t="s">
        <v>11900</v>
      </c>
    </row>
    <row r="1056" spans="1:12" x14ac:dyDescent="0.2">
      <c r="A1056">
        <v>3798</v>
      </c>
      <c r="B1056" t="s">
        <v>3799</v>
      </c>
      <c r="C1056" s="9" t="str">
        <f>IFERROR(VLOOKUP(B1056,Merged!E:G,3,FALSE),"")</f>
        <v/>
      </c>
      <c r="E1056" t="s">
        <v>6599</v>
      </c>
      <c r="F1056" t="str">
        <f t="shared" si="48"/>
        <v>201810</v>
      </c>
      <c r="G1056">
        <f t="shared" si="49"/>
        <v>2018</v>
      </c>
      <c r="H1056">
        <v>10</v>
      </c>
      <c r="I1056" s="3">
        <f t="shared" si="50"/>
        <v>39</v>
      </c>
      <c r="J1056" t="s">
        <v>9521</v>
      </c>
      <c r="K1056" t="s">
        <v>11444</v>
      </c>
    </row>
    <row r="1057" spans="1:12" x14ac:dyDescent="0.2">
      <c r="A1057">
        <v>1399</v>
      </c>
      <c r="B1057" t="s">
        <v>1402</v>
      </c>
      <c r="C1057" s="9" t="str">
        <f>IFERROR(VLOOKUP(B1057,Merged!E:G,3,FALSE),"")</f>
        <v/>
      </c>
      <c r="E1057" t="s">
        <v>6599</v>
      </c>
      <c r="F1057" t="str">
        <f t="shared" si="48"/>
        <v>201604</v>
      </c>
      <c r="G1057">
        <f t="shared" si="49"/>
        <v>2016</v>
      </c>
      <c r="H1057">
        <v>4</v>
      </c>
      <c r="I1057" s="3">
        <f t="shared" si="50"/>
        <v>39</v>
      </c>
      <c r="J1057" t="s">
        <v>7819</v>
      </c>
      <c r="K1057" t="s">
        <v>11443</v>
      </c>
      <c r="L1057" t="s">
        <v>12478</v>
      </c>
    </row>
    <row r="1058" spans="1:12" x14ac:dyDescent="0.2">
      <c r="A1058">
        <v>5119</v>
      </c>
      <c r="B1058" t="s">
        <v>5120</v>
      </c>
      <c r="C1058" s="9" t="str">
        <f>IFERROR(VLOOKUP(B1058,Merged!E:G,3,FALSE),"")</f>
        <v/>
      </c>
      <c r="E1058" t="s">
        <v>6640</v>
      </c>
      <c r="F1058" t="str">
        <f t="shared" si="48"/>
        <v>201004</v>
      </c>
      <c r="G1058">
        <f t="shared" si="49"/>
        <v>2010</v>
      </c>
      <c r="H1058">
        <v>4</v>
      </c>
      <c r="I1058" s="3">
        <f t="shared" si="50"/>
        <v>80</v>
      </c>
      <c r="J1058" t="s">
        <v>10381</v>
      </c>
      <c r="K1058" t="s">
        <v>11442</v>
      </c>
      <c r="L1058" t="s">
        <v>14376</v>
      </c>
    </row>
    <row r="1059" spans="1:12" x14ac:dyDescent="0.2">
      <c r="A1059">
        <v>5428</v>
      </c>
      <c r="B1059" t="s">
        <v>5429</v>
      </c>
      <c r="C1059" s="9" t="str">
        <f>IFERROR(VLOOKUP(B1059,Merged!E:G,3,FALSE),"")</f>
        <v/>
      </c>
      <c r="E1059" t="s">
        <v>6629</v>
      </c>
      <c r="F1059" t="str">
        <f t="shared" si="48"/>
        <v>200804</v>
      </c>
      <c r="G1059">
        <f t="shared" si="49"/>
        <v>2008</v>
      </c>
      <c r="H1059">
        <v>4</v>
      </c>
      <c r="I1059" s="3">
        <f t="shared" si="50"/>
        <v>69</v>
      </c>
      <c r="J1059" t="s">
        <v>10602</v>
      </c>
      <c r="K1059" t="s">
        <v>11442</v>
      </c>
      <c r="L1059" t="s">
        <v>14376</v>
      </c>
    </row>
    <row r="1060" spans="1:12" x14ac:dyDescent="0.2">
      <c r="A1060">
        <v>458</v>
      </c>
      <c r="B1060" t="s">
        <v>461</v>
      </c>
      <c r="C1060" s="9">
        <f>IFERROR(VLOOKUP(B1060,Merged!E:G,3,FALSE),"")</f>
        <v>21</v>
      </c>
      <c r="E1060" t="s">
        <v>6618</v>
      </c>
      <c r="F1060" t="str">
        <f t="shared" si="48"/>
        <v>202210</v>
      </c>
      <c r="G1060">
        <f t="shared" si="49"/>
        <v>2022</v>
      </c>
      <c r="H1060">
        <v>10</v>
      </c>
      <c r="I1060" s="3">
        <f t="shared" si="50"/>
        <v>58</v>
      </c>
      <c r="J1060" t="s">
        <v>7086</v>
      </c>
      <c r="K1060" t="s">
        <v>11442</v>
      </c>
      <c r="L1060" t="s">
        <v>11850</v>
      </c>
    </row>
    <row r="1061" spans="1:12" x14ac:dyDescent="0.2">
      <c r="A1061">
        <v>3817</v>
      </c>
      <c r="B1061" t="s">
        <v>3818</v>
      </c>
      <c r="C1061" s="9" t="str">
        <f>IFERROR(VLOOKUP(B1061,Merged!E:G,3,FALSE),"")</f>
        <v/>
      </c>
      <c r="E1061" t="s">
        <v>6618</v>
      </c>
      <c r="F1061" t="str">
        <f t="shared" si="48"/>
        <v>201810</v>
      </c>
      <c r="G1061">
        <f t="shared" si="49"/>
        <v>2018</v>
      </c>
      <c r="H1061">
        <v>10</v>
      </c>
      <c r="I1061" s="3">
        <f t="shared" si="50"/>
        <v>58</v>
      </c>
      <c r="J1061" t="s">
        <v>7086</v>
      </c>
      <c r="K1061" t="s">
        <v>11442</v>
      </c>
      <c r="L1061" t="s">
        <v>11850</v>
      </c>
    </row>
    <row r="1062" spans="1:12" x14ac:dyDescent="0.2">
      <c r="A1062">
        <v>2041</v>
      </c>
      <c r="B1062" t="s">
        <v>2042</v>
      </c>
      <c r="C1062" s="9" t="str">
        <f>IFERROR(VLOOKUP(B1062,Merged!E:G,3,FALSE),"")</f>
        <v/>
      </c>
      <c r="E1062" t="s">
        <v>6602</v>
      </c>
      <c r="F1062" t="str">
        <f t="shared" si="48"/>
        <v>201204</v>
      </c>
      <c r="G1062">
        <f t="shared" si="49"/>
        <v>2012</v>
      </c>
      <c r="H1062">
        <v>4</v>
      </c>
      <c r="I1062" s="3">
        <f t="shared" si="50"/>
        <v>42</v>
      </c>
      <c r="J1062" t="s">
        <v>8260</v>
      </c>
      <c r="K1062" t="s">
        <v>11444</v>
      </c>
      <c r="L1062" t="s">
        <v>11831</v>
      </c>
    </row>
    <row r="1063" spans="1:12" x14ac:dyDescent="0.2">
      <c r="A1063">
        <v>2360</v>
      </c>
      <c r="B1063" t="s">
        <v>2361</v>
      </c>
      <c r="C1063" s="9" t="str">
        <f>IFERROR(VLOOKUP(B1063,Merged!E:G,3,FALSE),"")</f>
        <v/>
      </c>
      <c r="E1063" t="s">
        <v>6601</v>
      </c>
      <c r="F1063" t="str">
        <f t="shared" si="48"/>
        <v>201004</v>
      </c>
      <c r="G1063">
        <f t="shared" si="49"/>
        <v>2010</v>
      </c>
      <c r="H1063">
        <v>4</v>
      </c>
      <c r="I1063" s="3">
        <f t="shared" si="50"/>
        <v>41</v>
      </c>
      <c r="J1063" t="s">
        <v>8494</v>
      </c>
      <c r="K1063" t="s">
        <v>11443</v>
      </c>
      <c r="L1063" t="s">
        <v>12995</v>
      </c>
    </row>
    <row r="1064" spans="1:12" x14ac:dyDescent="0.2">
      <c r="A1064">
        <v>1560</v>
      </c>
      <c r="B1064" t="s">
        <v>1563</v>
      </c>
      <c r="C1064" s="9">
        <f>IFERROR(VLOOKUP(B1064,Merged!E:G,3,FALSE),"")</f>
        <v>13</v>
      </c>
      <c r="E1064" t="s">
        <v>6601</v>
      </c>
      <c r="F1064" t="str">
        <f t="shared" si="48"/>
        <v>201504</v>
      </c>
      <c r="G1064">
        <f t="shared" si="49"/>
        <v>2015</v>
      </c>
      <c r="H1064">
        <v>4</v>
      </c>
      <c r="I1064" s="3">
        <f t="shared" si="50"/>
        <v>41</v>
      </c>
      <c r="J1064" t="s">
        <v>7933</v>
      </c>
      <c r="K1064" t="s">
        <v>11442</v>
      </c>
      <c r="L1064" t="s">
        <v>12570</v>
      </c>
    </row>
    <row r="1065" spans="1:12" x14ac:dyDescent="0.2">
      <c r="A1065">
        <v>200</v>
      </c>
      <c r="B1065" t="s">
        <v>203</v>
      </c>
      <c r="C1065" s="9" t="str">
        <f>IFERROR(VLOOKUP(B1065,Merged!E:G,3,FALSE),"")</f>
        <v/>
      </c>
      <c r="E1065" t="s">
        <v>6600</v>
      </c>
      <c r="F1065" t="str">
        <f t="shared" si="48"/>
        <v>202404</v>
      </c>
      <c r="G1065">
        <f t="shared" si="49"/>
        <v>2024</v>
      </c>
      <c r="H1065">
        <v>4</v>
      </c>
      <c r="I1065" s="3">
        <f t="shared" si="50"/>
        <v>40</v>
      </c>
      <c r="J1065" t="s">
        <v>6837</v>
      </c>
      <c r="K1065" t="s">
        <v>11445</v>
      </c>
      <c r="L1065" t="s">
        <v>11637</v>
      </c>
    </row>
    <row r="1066" spans="1:12" x14ac:dyDescent="0.2">
      <c r="A1066">
        <v>441</v>
      </c>
      <c r="B1066" t="s">
        <v>444</v>
      </c>
      <c r="C1066" s="9">
        <f>IFERROR(VLOOKUP(B1066,Merged!E:G,3,FALSE),"")</f>
        <v>13</v>
      </c>
      <c r="E1066" t="s">
        <v>6601</v>
      </c>
      <c r="F1066" t="str">
        <f t="shared" si="48"/>
        <v>202210</v>
      </c>
      <c r="G1066">
        <f t="shared" si="49"/>
        <v>2022</v>
      </c>
      <c r="H1066">
        <v>10</v>
      </c>
      <c r="I1066" s="3">
        <f t="shared" si="50"/>
        <v>41</v>
      </c>
      <c r="J1066" t="s">
        <v>7071</v>
      </c>
      <c r="K1066" t="s">
        <v>11444</v>
      </c>
      <c r="L1066" t="s">
        <v>11840</v>
      </c>
    </row>
    <row r="1067" spans="1:12" x14ac:dyDescent="0.2">
      <c r="A1067">
        <v>2717</v>
      </c>
      <c r="B1067" t="s">
        <v>2718</v>
      </c>
      <c r="C1067" s="9" t="str">
        <f>IFERROR(VLOOKUP(B1067,Merged!E:G,3,FALSE),"")</f>
        <v/>
      </c>
      <c r="E1067" t="s">
        <v>6638</v>
      </c>
      <c r="F1067" t="str">
        <f t="shared" si="48"/>
        <v>200804</v>
      </c>
      <c r="G1067">
        <f t="shared" si="49"/>
        <v>2008</v>
      </c>
      <c r="H1067">
        <v>4</v>
      </c>
      <c r="I1067" s="3">
        <f t="shared" si="50"/>
        <v>78</v>
      </c>
      <c r="J1067" t="s">
        <v>8770</v>
      </c>
      <c r="K1067" t="s">
        <v>11444</v>
      </c>
      <c r="L1067" t="s">
        <v>13209</v>
      </c>
    </row>
    <row r="1068" spans="1:12" x14ac:dyDescent="0.2">
      <c r="A1068">
        <v>5828</v>
      </c>
      <c r="B1068" t="s">
        <v>5829</v>
      </c>
      <c r="C1068" s="9" t="str">
        <f>IFERROR(VLOOKUP(B1068,Merged!E:G,3,FALSE),"")</f>
        <v/>
      </c>
      <c r="E1068" t="s">
        <v>6629</v>
      </c>
      <c r="F1068" t="str">
        <f t="shared" si="48"/>
        <v>200510</v>
      </c>
      <c r="G1068">
        <f t="shared" si="49"/>
        <v>2005</v>
      </c>
      <c r="H1068">
        <v>10</v>
      </c>
      <c r="I1068" s="3">
        <f t="shared" si="50"/>
        <v>69</v>
      </c>
      <c r="J1068" t="s">
        <v>10873</v>
      </c>
      <c r="K1068" t="s">
        <v>11442</v>
      </c>
      <c r="L1068" t="s">
        <v>14716</v>
      </c>
    </row>
    <row r="1069" spans="1:12" x14ac:dyDescent="0.2">
      <c r="A1069">
        <v>3037</v>
      </c>
      <c r="B1069" t="s">
        <v>3038</v>
      </c>
      <c r="C1069" s="9" t="str">
        <f>IFERROR(VLOOKUP(B1069,Merged!E:G,3,FALSE),"")</f>
        <v/>
      </c>
      <c r="E1069" t="s">
        <v>6638</v>
      </c>
      <c r="F1069" t="str">
        <f t="shared" si="48"/>
        <v>200604</v>
      </c>
      <c r="G1069">
        <f t="shared" si="49"/>
        <v>2006</v>
      </c>
      <c r="H1069">
        <v>4</v>
      </c>
      <c r="I1069" s="3">
        <f t="shared" si="50"/>
        <v>78</v>
      </c>
      <c r="J1069" t="s">
        <v>9012</v>
      </c>
      <c r="K1069" t="s">
        <v>11445</v>
      </c>
      <c r="L1069" t="s">
        <v>13365</v>
      </c>
    </row>
    <row r="1070" spans="1:12" x14ac:dyDescent="0.2">
      <c r="A1070">
        <v>2845</v>
      </c>
      <c r="B1070" t="s">
        <v>2846</v>
      </c>
      <c r="C1070" s="9" t="str">
        <f>IFERROR(VLOOKUP(B1070,Merged!E:G,3,FALSE),"")</f>
        <v/>
      </c>
      <c r="E1070" t="s">
        <v>6606</v>
      </c>
      <c r="F1070" t="str">
        <f t="shared" si="48"/>
        <v>200704</v>
      </c>
      <c r="G1070">
        <f t="shared" si="49"/>
        <v>2007</v>
      </c>
      <c r="H1070">
        <v>4</v>
      </c>
      <c r="I1070" s="3">
        <f t="shared" si="50"/>
        <v>46</v>
      </c>
      <c r="J1070" t="s">
        <v>8874</v>
      </c>
      <c r="K1070" t="s">
        <v>11443</v>
      </c>
      <c r="L1070" t="s">
        <v>13273</v>
      </c>
    </row>
    <row r="1071" spans="1:12" x14ac:dyDescent="0.2">
      <c r="A1071">
        <v>2447</v>
      </c>
      <c r="B1071" t="s">
        <v>2448</v>
      </c>
      <c r="C1071" s="9" t="str">
        <f>IFERROR(VLOOKUP(B1071,Merged!E:G,3,FALSE),"")</f>
        <v/>
      </c>
      <c r="E1071" t="s">
        <v>6608</v>
      </c>
      <c r="F1071" t="str">
        <f t="shared" si="48"/>
        <v>200910</v>
      </c>
      <c r="G1071">
        <f t="shared" si="49"/>
        <v>2009</v>
      </c>
      <c r="H1071">
        <v>10</v>
      </c>
      <c r="I1071" s="3">
        <f t="shared" si="50"/>
        <v>48</v>
      </c>
      <c r="J1071" t="s">
        <v>8561</v>
      </c>
      <c r="K1071" t="s">
        <v>11443</v>
      </c>
      <c r="L1071" t="s">
        <v>13047</v>
      </c>
    </row>
    <row r="1072" spans="1:12" x14ac:dyDescent="0.2">
      <c r="A1072">
        <v>5909</v>
      </c>
      <c r="B1072" t="s">
        <v>5910</v>
      </c>
      <c r="C1072" s="9" t="str">
        <f>IFERROR(VLOOKUP(B1072,Merged!E:G,3,FALSE),"")</f>
        <v/>
      </c>
      <c r="E1072" t="s">
        <v>6630</v>
      </c>
      <c r="F1072" t="str">
        <f t="shared" si="48"/>
        <v>200504</v>
      </c>
      <c r="G1072">
        <f t="shared" si="49"/>
        <v>2005</v>
      </c>
      <c r="H1072">
        <v>4</v>
      </c>
      <c r="I1072" s="3">
        <f t="shared" si="50"/>
        <v>70</v>
      </c>
      <c r="J1072" t="s">
        <v>10931</v>
      </c>
      <c r="K1072" t="s">
        <v>11443</v>
      </c>
      <c r="L1072" t="s">
        <v>14758</v>
      </c>
    </row>
    <row r="1073" spans="1:12" x14ac:dyDescent="0.2">
      <c r="A1073">
        <v>1328</v>
      </c>
      <c r="B1073" t="s">
        <v>1331</v>
      </c>
      <c r="C1073" s="9" t="str">
        <f>IFERROR(VLOOKUP(B1073,Merged!E:G,3,FALSE),"")</f>
        <v/>
      </c>
      <c r="E1073" t="s">
        <v>6608</v>
      </c>
      <c r="F1073" t="str">
        <f t="shared" si="48"/>
        <v>201610</v>
      </c>
      <c r="G1073">
        <f t="shared" si="49"/>
        <v>2016</v>
      </c>
      <c r="H1073">
        <v>10</v>
      </c>
      <c r="I1073" s="3">
        <f t="shared" si="50"/>
        <v>48</v>
      </c>
      <c r="J1073" t="s">
        <v>7760</v>
      </c>
      <c r="K1073" t="s">
        <v>11442</v>
      </c>
      <c r="L1073" t="s">
        <v>12278</v>
      </c>
    </row>
    <row r="1074" spans="1:12" x14ac:dyDescent="0.2">
      <c r="A1074">
        <v>847</v>
      </c>
      <c r="B1074" t="s">
        <v>850</v>
      </c>
      <c r="C1074" s="9" t="str">
        <f>IFERROR(VLOOKUP(B1074,Merged!E:G,3,FALSE),"")</f>
        <v/>
      </c>
      <c r="E1074" t="s">
        <v>6607</v>
      </c>
      <c r="F1074" t="str">
        <f t="shared" si="48"/>
        <v>201910</v>
      </c>
      <c r="G1074">
        <f t="shared" si="49"/>
        <v>2019</v>
      </c>
      <c r="H1074">
        <v>10</v>
      </c>
      <c r="I1074" s="3">
        <f t="shared" si="50"/>
        <v>47</v>
      </c>
      <c r="J1074" t="s">
        <v>7409</v>
      </c>
      <c r="K1074" t="s">
        <v>11442</v>
      </c>
      <c r="L1074" t="s">
        <v>12126</v>
      </c>
    </row>
    <row r="1075" spans="1:12" x14ac:dyDescent="0.2">
      <c r="A1075">
        <v>1567</v>
      </c>
      <c r="B1075" t="s">
        <v>1570</v>
      </c>
      <c r="C1075" s="9">
        <f>IFERROR(VLOOKUP(B1075,Merged!E:G,3,FALSE),"")</f>
        <v>16</v>
      </c>
      <c r="E1075" t="s">
        <v>6608</v>
      </c>
      <c r="F1075" t="str">
        <f t="shared" si="48"/>
        <v>201504</v>
      </c>
      <c r="G1075">
        <f t="shared" si="49"/>
        <v>2015</v>
      </c>
      <c r="H1075">
        <v>4</v>
      </c>
      <c r="I1075" s="3">
        <f t="shared" si="50"/>
        <v>48</v>
      </c>
      <c r="J1075" t="s">
        <v>7939</v>
      </c>
      <c r="K1075" t="s">
        <v>11445</v>
      </c>
      <c r="L1075" t="s">
        <v>12576</v>
      </c>
    </row>
    <row r="1076" spans="1:12" x14ac:dyDescent="0.2">
      <c r="A1076">
        <v>209</v>
      </c>
      <c r="B1076" t="s">
        <v>212</v>
      </c>
      <c r="C1076" s="9" t="str">
        <f>IFERROR(VLOOKUP(B1076,Merged!E:G,3,FALSE),"")</f>
        <v/>
      </c>
      <c r="E1076" t="s">
        <v>6609</v>
      </c>
      <c r="F1076" t="str">
        <f t="shared" si="48"/>
        <v>202404</v>
      </c>
      <c r="G1076">
        <f t="shared" si="49"/>
        <v>2024</v>
      </c>
      <c r="H1076">
        <v>4</v>
      </c>
      <c r="I1076" s="3">
        <f t="shared" si="50"/>
        <v>49</v>
      </c>
      <c r="J1076" t="s">
        <v>6846</v>
      </c>
      <c r="K1076" t="s">
        <v>11444</v>
      </c>
      <c r="L1076" t="s">
        <v>11645</v>
      </c>
    </row>
    <row r="1077" spans="1:12" x14ac:dyDescent="0.2">
      <c r="A1077">
        <v>264</v>
      </c>
      <c r="B1077" t="s">
        <v>267</v>
      </c>
      <c r="C1077" s="9" t="str">
        <f>IFERROR(VLOOKUP(B1077,Merged!E:G,3,FALSE),"")</f>
        <v/>
      </c>
      <c r="E1077" t="s">
        <v>6584</v>
      </c>
      <c r="F1077" t="str">
        <f t="shared" si="48"/>
        <v>202310</v>
      </c>
      <c r="G1077">
        <f t="shared" si="49"/>
        <v>2023</v>
      </c>
      <c r="H1077">
        <v>10</v>
      </c>
      <c r="I1077" s="3">
        <f t="shared" si="50"/>
        <v>24</v>
      </c>
      <c r="J1077" t="s">
        <v>6901</v>
      </c>
      <c r="K1077" t="s">
        <v>11443</v>
      </c>
      <c r="L1077" t="s">
        <v>11695</v>
      </c>
    </row>
    <row r="1078" spans="1:12" x14ac:dyDescent="0.2">
      <c r="A1078">
        <v>998</v>
      </c>
      <c r="B1078" t="s">
        <v>1001</v>
      </c>
      <c r="C1078" s="9" t="str">
        <f>IFERROR(VLOOKUP(B1078,Merged!E:G,3,FALSE),"")</f>
        <v/>
      </c>
      <c r="E1078" t="s">
        <v>6598</v>
      </c>
      <c r="F1078" t="str">
        <f t="shared" si="48"/>
        <v>201810</v>
      </c>
      <c r="G1078">
        <f t="shared" si="49"/>
        <v>2018</v>
      </c>
      <c r="H1078">
        <v>10</v>
      </c>
      <c r="I1078" s="3">
        <f t="shared" si="50"/>
        <v>38</v>
      </c>
      <c r="J1078" t="s">
        <v>7519</v>
      </c>
      <c r="K1078" t="s">
        <v>11444</v>
      </c>
    </row>
    <row r="1079" spans="1:12" x14ac:dyDescent="0.2">
      <c r="A1079">
        <v>3336</v>
      </c>
      <c r="B1079" t="s">
        <v>3337</v>
      </c>
      <c r="C1079" s="9" t="str">
        <f>IFERROR(VLOOKUP(B1079,Merged!E:G,3,FALSE),"")</f>
        <v/>
      </c>
      <c r="E1079" t="s">
        <v>6617</v>
      </c>
      <c r="F1079" t="str">
        <f t="shared" si="48"/>
        <v>200304</v>
      </c>
      <c r="G1079">
        <f t="shared" si="49"/>
        <v>2003</v>
      </c>
      <c r="H1079">
        <v>4</v>
      </c>
      <c r="I1079" s="3">
        <f t="shared" si="50"/>
        <v>57</v>
      </c>
      <c r="J1079" t="s">
        <v>9245</v>
      </c>
      <c r="K1079" t="s">
        <v>11442</v>
      </c>
      <c r="L1079" t="s">
        <v>13530</v>
      </c>
    </row>
    <row r="1080" spans="1:12" x14ac:dyDescent="0.2">
      <c r="A1080">
        <v>2766</v>
      </c>
      <c r="B1080" t="s">
        <v>2767</v>
      </c>
      <c r="C1080" s="9" t="str">
        <f>IFERROR(VLOOKUP(B1080,Merged!E:G,3,FALSE),"")</f>
        <v/>
      </c>
      <c r="E1080" t="s">
        <v>6607</v>
      </c>
      <c r="F1080" t="str">
        <f t="shared" si="48"/>
        <v>200710</v>
      </c>
      <c r="G1080">
        <f t="shared" si="49"/>
        <v>2007</v>
      </c>
      <c r="H1080">
        <v>10</v>
      </c>
      <c r="I1080" s="3">
        <f t="shared" si="50"/>
        <v>47</v>
      </c>
      <c r="J1080" t="s">
        <v>8808</v>
      </c>
      <c r="K1080" t="s">
        <v>11442</v>
      </c>
      <c r="L1080" t="s">
        <v>13225</v>
      </c>
    </row>
    <row r="1081" spans="1:12" x14ac:dyDescent="0.2">
      <c r="A1081">
        <v>1559</v>
      </c>
      <c r="B1081" t="s">
        <v>1562</v>
      </c>
      <c r="C1081" s="9" t="str">
        <f>IFERROR(VLOOKUP(B1081,Merged!E:G,3,FALSE),"")</f>
        <v/>
      </c>
      <c r="E1081" s="9" t="s">
        <v>6600</v>
      </c>
      <c r="F1081" t="str">
        <f t="shared" si="48"/>
        <v>201504</v>
      </c>
      <c r="G1081">
        <f t="shared" si="49"/>
        <v>2015</v>
      </c>
      <c r="H1081">
        <v>4</v>
      </c>
      <c r="I1081" s="3">
        <f t="shared" si="50"/>
        <v>40</v>
      </c>
      <c r="J1081" t="s">
        <v>7932</v>
      </c>
      <c r="K1081" t="s">
        <v>11445</v>
      </c>
      <c r="L1081" t="s">
        <v>12014</v>
      </c>
    </row>
    <row r="1082" spans="1:12" x14ac:dyDescent="0.2">
      <c r="A1082">
        <v>279</v>
      </c>
      <c r="B1082" t="s">
        <v>282</v>
      </c>
      <c r="C1082" s="9">
        <f>IFERROR(VLOOKUP(B1082,Merged!E:G,3,FALSE),"")</f>
        <v>14</v>
      </c>
      <c r="E1082" t="s">
        <v>6599</v>
      </c>
      <c r="F1082" t="str">
        <f t="shared" si="48"/>
        <v>202310</v>
      </c>
      <c r="G1082">
        <f t="shared" si="49"/>
        <v>2023</v>
      </c>
      <c r="H1082">
        <v>10</v>
      </c>
      <c r="I1082" s="3">
        <f t="shared" si="50"/>
        <v>39</v>
      </c>
      <c r="J1082" t="s">
        <v>6916</v>
      </c>
      <c r="K1082" t="s">
        <v>11443</v>
      </c>
    </row>
    <row r="1083" spans="1:12" x14ac:dyDescent="0.2">
      <c r="A1083">
        <v>440</v>
      </c>
      <c r="B1083" t="s">
        <v>443</v>
      </c>
      <c r="C1083" s="9" t="str">
        <f>IFERROR(VLOOKUP(B1083,Merged!E:G,3,FALSE),"")</f>
        <v/>
      </c>
      <c r="E1083" t="s">
        <v>6600</v>
      </c>
      <c r="F1083" t="str">
        <f t="shared" si="48"/>
        <v>202210</v>
      </c>
      <c r="G1083">
        <f t="shared" si="49"/>
        <v>2022</v>
      </c>
      <c r="H1083">
        <v>10</v>
      </c>
      <c r="I1083" s="3">
        <f t="shared" si="50"/>
        <v>40</v>
      </c>
      <c r="J1083" t="s">
        <v>7070</v>
      </c>
      <c r="K1083" t="s">
        <v>11444</v>
      </c>
      <c r="L1083" t="s">
        <v>11839</v>
      </c>
    </row>
    <row r="1084" spans="1:12" x14ac:dyDescent="0.2">
      <c r="A1084">
        <v>682</v>
      </c>
      <c r="B1084" t="s">
        <v>685</v>
      </c>
      <c r="C1084" s="9">
        <v>14</v>
      </c>
      <c r="E1084" t="s">
        <v>6602</v>
      </c>
      <c r="F1084" t="str">
        <f t="shared" si="48"/>
        <v>202104</v>
      </c>
      <c r="G1084">
        <f t="shared" si="49"/>
        <v>2021</v>
      </c>
      <c r="H1084">
        <v>4</v>
      </c>
      <c r="I1084" s="3">
        <f t="shared" si="50"/>
        <v>42</v>
      </c>
      <c r="J1084" t="s">
        <v>7273</v>
      </c>
      <c r="K1084" t="s">
        <v>11445</v>
      </c>
      <c r="L1084" t="s">
        <v>12014</v>
      </c>
    </row>
    <row r="1085" spans="1:12" x14ac:dyDescent="0.2">
      <c r="A1085">
        <v>3399</v>
      </c>
      <c r="B1085" t="s">
        <v>3400</v>
      </c>
      <c r="C1085" s="9" t="str">
        <f>IFERROR(VLOOKUP(B1085,Merged!E:G,3,FALSE),"")</f>
        <v/>
      </c>
      <c r="E1085" t="s">
        <v>6600</v>
      </c>
      <c r="F1085" t="str">
        <f t="shared" si="48"/>
        <v>202204</v>
      </c>
      <c r="G1085">
        <f t="shared" si="49"/>
        <v>2022</v>
      </c>
      <c r="H1085">
        <v>4</v>
      </c>
      <c r="I1085" s="3">
        <f t="shared" si="50"/>
        <v>40</v>
      </c>
      <c r="J1085" t="s">
        <v>7273</v>
      </c>
      <c r="K1085" t="s">
        <v>11445</v>
      </c>
      <c r="L1085" t="s">
        <v>12014</v>
      </c>
    </row>
    <row r="1086" spans="1:12" x14ac:dyDescent="0.2">
      <c r="A1086">
        <v>346</v>
      </c>
      <c r="B1086" t="s">
        <v>349</v>
      </c>
      <c r="C1086" s="9" t="str">
        <f>IFERROR(VLOOKUP(B1086,Merged!E:G,3,FALSE),"")</f>
        <v/>
      </c>
      <c r="E1086" t="s">
        <v>6586</v>
      </c>
      <c r="F1086" t="str">
        <f t="shared" si="48"/>
        <v>202304</v>
      </c>
      <c r="G1086">
        <f t="shared" si="49"/>
        <v>2023</v>
      </c>
      <c r="H1086">
        <v>4</v>
      </c>
      <c r="I1086" s="3">
        <f t="shared" si="50"/>
        <v>26</v>
      </c>
      <c r="J1086" t="s">
        <v>6980</v>
      </c>
      <c r="K1086" t="s">
        <v>11445</v>
      </c>
      <c r="L1086" t="s">
        <v>11762</v>
      </c>
    </row>
    <row r="1087" spans="1:12" x14ac:dyDescent="0.2">
      <c r="A1087" s="7">
        <v>121</v>
      </c>
      <c r="B1087" s="7" t="s">
        <v>124</v>
      </c>
      <c r="C1087" s="4">
        <f>IFERROR(VLOOKUP(B1087,Merged!E:G,3,FALSE),"")</f>
        <v>14</v>
      </c>
      <c r="D1087" s="10" t="s">
        <v>15126</v>
      </c>
      <c r="E1087" s="7" t="s">
        <v>6601</v>
      </c>
      <c r="F1087" s="7" t="str">
        <f t="shared" si="48"/>
        <v>202410</v>
      </c>
      <c r="G1087" s="7">
        <f t="shared" si="49"/>
        <v>2024</v>
      </c>
      <c r="H1087" s="7">
        <v>10</v>
      </c>
      <c r="I1087" s="8">
        <f t="shared" si="50"/>
        <v>41</v>
      </c>
      <c r="J1087" s="7" t="s">
        <v>6759</v>
      </c>
      <c r="K1087" s="7" t="s">
        <v>11445</v>
      </c>
      <c r="L1087" s="7" t="s">
        <v>11560</v>
      </c>
    </row>
    <row r="1088" spans="1:12" x14ac:dyDescent="0.2">
      <c r="A1088">
        <v>410</v>
      </c>
      <c r="B1088" t="s">
        <v>413</v>
      </c>
      <c r="C1088" s="9">
        <f>IFERROR(VLOOKUP(B1088,Merged!E:G,3,FALSE),"")</f>
        <v>4</v>
      </c>
      <c r="E1088" t="s">
        <v>6570</v>
      </c>
      <c r="F1088" t="str">
        <f t="shared" si="48"/>
        <v>202210</v>
      </c>
      <c r="G1088">
        <f t="shared" si="49"/>
        <v>2022</v>
      </c>
      <c r="H1088">
        <v>10</v>
      </c>
      <c r="I1088" s="3">
        <f t="shared" si="50"/>
        <v>10</v>
      </c>
      <c r="J1088" t="s">
        <v>7042</v>
      </c>
      <c r="K1088" t="s">
        <v>11442</v>
      </c>
      <c r="L1088" t="s">
        <v>11688</v>
      </c>
    </row>
    <row r="1089" spans="1:12" x14ac:dyDescent="0.2">
      <c r="A1089">
        <v>5333</v>
      </c>
      <c r="B1089" t="s">
        <v>5334</v>
      </c>
      <c r="C1089" s="9" t="str">
        <f>IFERROR(VLOOKUP(B1089,Merged!E:G,3,FALSE),"")</f>
        <v/>
      </c>
      <c r="E1089" t="s">
        <v>6614</v>
      </c>
      <c r="F1089" t="str">
        <f t="shared" si="48"/>
        <v>200810</v>
      </c>
      <c r="G1089">
        <f t="shared" si="49"/>
        <v>2008</v>
      </c>
      <c r="H1089">
        <v>10</v>
      </c>
      <c r="I1089" s="3">
        <f t="shared" si="50"/>
        <v>54</v>
      </c>
      <c r="J1089" t="s">
        <v>10531</v>
      </c>
      <c r="K1089" t="s">
        <v>11445</v>
      </c>
      <c r="L1089" t="s">
        <v>13147</v>
      </c>
    </row>
    <row r="1090" spans="1:12" x14ac:dyDescent="0.2">
      <c r="A1090">
        <v>3347</v>
      </c>
      <c r="B1090" t="s">
        <v>3348</v>
      </c>
      <c r="C1090" s="9" t="str">
        <f>IFERROR(VLOOKUP(B1090,Merged!E:G,3,FALSE),"")</f>
        <v/>
      </c>
      <c r="E1090" t="s">
        <v>6628</v>
      </c>
      <c r="F1090" t="str">
        <f t="shared" ref="F1090:F1153" si="51">TEXT($G1090,"0000") &amp; TEXT($H1090,"00")</f>
        <v>200304</v>
      </c>
      <c r="G1090">
        <f t="shared" ref="G1090:G1153" si="52">IFERROR(
  IF(ISNUMBER(SEARCH("平成",B1090)),
     1988 + VALUE(MID(B1090, SEARCH("平成",B1090) + 2, FIND("年", B1090) - SEARCH("平成",B1090) - 2)),
  IF(ISNUMBER(SEARCH("令和元年",B1090)),
     2019,
  IF(ISNUMBER(SEARCH("令和",B1090)),
     2018 + VALUE(MID(B1090, SEARCH("令和",B1090) + 2, FIND("年", B1090) - SEARCH("令和",B1090) - 2)),
  ""))),
"")</f>
        <v>2003</v>
      </c>
      <c r="H1090">
        <v>4</v>
      </c>
      <c r="I1090" s="3">
        <f t="shared" ref="I1090:I1153" si="53">VALUE(RIGHT($E1090,LEN($E1090)-1))</f>
        <v>68</v>
      </c>
      <c r="J1090" t="s">
        <v>9253</v>
      </c>
      <c r="K1090" t="s">
        <v>11445</v>
      </c>
      <c r="L1090" t="s">
        <v>13147</v>
      </c>
    </row>
    <row r="1091" spans="1:12" x14ac:dyDescent="0.2">
      <c r="A1091">
        <v>4351</v>
      </c>
      <c r="B1091" t="s">
        <v>4352</v>
      </c>
      <c r="C1091" s="9" t="str">
        <f>IFERROR(VLOOKUP(B1091,Merged!E:G,3,FALSE),"")</f>
        <v/>
      </c>
      <c r="E1091" t="s">
        <v>6592</v>
      </c>
      <c r="F1091" t="str">
        <f t="shared" si="51"/>
        <v>201410</v>
      </c>
      <c r="G1091">
        <f t="shared" si="52"/>
        <v>2014</v>
      </c>
      <c r="H1091">
        <v>10</v>
      </c>
      <c r="I1091" s="3">
        <f t="shared" si="53"/>
        <v>32</v>
      </c>
      <c r="J1091" t="s">
        <v>9920</v>
      </c>
      <c r="K1091" t="s">
        <v>11445</v>
      </c>
      <c r="L1091" t="s">
        <v>13147</v>
      </c>
    </row>
    <row r="1092" spans="1:12" x14ac:dyDescent="0.2">
      <c r="A1092">
        <v>4917</v>
      </c>
      <c r="B1092" t="s">
        <v>4918</v>
      </c>
      <c r="C1092" s="9" t="str">
        <f>IFERROR(VLOOKUP(B1092,Merged!E:G,3,FALSE),"")</f>
        <v/>
      </c>
      <c r="E1092" t="s">
        <v>6598</v>
      </c>
      <c r="F1092" t="str">
        <f t="shared" si="51"/>
        <v>201106</v>
      </c>
      <c r="G1092">
        <f t="shared" si="52"/>
        <v>2011</v>
      </c>
      <c r="H1092">
        <v>6</v>
      </c>
      <c r="I1092" s="3">
        <f t="shared" si="53"/>
        <v>38</v>
      </c>
      <c r="J1092" t="s">
        <v>9920</v>
      </c>
      <c r="K1092" t="s">
        <v>11445</v>
      </c>
      <c r="L1092" t="s">
        <v>13147</v>
      </c>
    </row>
    <row r="1093" spans="1:12" x14ac:dyDescent="0.2">
      <c r="A1093">
        <v>6064</v>
      </c>
      <c r="B1093" t="s">
        <v>6065</v>
      </c>
      <c r="C1093" s="9" t="str">
        <f>IFERROR(VLOOKUP(B1093,Merged!E:G,3,FALSE),"")</f>
        <v/>
      </c>
      <c r="E1093" t="s">
        <v>6625</v>
      </c>
      <c r="F1093" t="str">
        <f t="shared" si="51"/>
        <v>200404</v>
      </c>
      <c r="G1093">
        <f t="shared" si="52"/>
        <v>2004</v>
      </c>
      <c r="H1093">
        <v>4</v>
      </c>
      <c r="I1093" s="3">
        <f t="shared" si="53"/>
        <v>65</v>
      </c>
      <c r="J1093" t="s">
        <v>11042</v>
      </c>
      <c r="K1093" t="s">
        <v>11444</v>
      </c>
      <c r="L1093" t="s">
        <v>14835</v>
      </c>
    </row>
    <row r="1094" spans="1:12" x14ac:dyDescent="0.2">
      <c r="A1094">
        <v>6463</v>
      </c>
      <c r="B1094" t="s">
        <v>6464</v>
      </c>
      <c r="C1094" s="9" t="str">
        <f>IFERROR(VLOOKUP(B1094,Merged!E:G,3,FALSE),"")</f>
        <v/>
      </c>
      <c r="E1094" t="s">
        <v>6624</v>
      </c>
      <c r="F1094" t="str">
        <f t="shared" si="51"/>
        <v>200110</v>
      </c>
      <c r="G1094">
        <f t="shared" si="52"/>
        <v>2001</v>
      </c>
      <c r="H1094">
        <v>10</v>
      </c>
      <c r="I1094" s="3">
        <f t="shared" si="53"/>
        <v>64</v>
      </c>
      <c r="J1094" t="s">
        <v>11042</v>
      </c>
      <c r="K1094" t="s">
        <v>11444</v>
      </c>
      <c r="L1094" t="s">
        <v>14835</v>
      </c>
    </row>
    <row r="1095" spans="1:12" x14ac:dyDescent="0.2">
      <c r="A1095">
        <v>419</v>
      </c>
      <c r="B1095" t="s">
        <v>422</v>
      </c>
      <c r="C1095" s="9" t="str">
        <f>IFERROR(VLOOKUP(B1095,Merged!E:G,3,FALSE),"")</f>
        <v/>
      </c>
      <c r="E1095" t="s">
        <v>6579</v>
      </c>
      <c r="F1095" t="str">
        <f t="shared" si="51"/>
        <v>202210</v>
      </c>
      <c r="G1095">
        <f t="shared" si="52"/>
        <v>2022</v>
      </c>
      <c r="H1095">
        <v>10</v>
      </c>
      <c r="I1095" s="3">
        <f t="shared" si="53"/>
        <v>19</v>
      </c>
      <c r="J1095" t="s">
        <v>7050</v>
      </c>
      <c r="K1095" t="s">
        <v>11445</v>
      </c>
      <c r="L1095" t="s">
        <v>11823</v>
      </c>
    </row>
    <row r="1096" spans="1:12" x14ac:dyDescent="0.2">
      <c r="A1096">
        <v>4191</v>
      </c>
      <c r="B1096" t="s">
        <v>4192</v>
      </c>
      <c r="C1096" s="9" t="str">
        <f>IFERROR(VLOOKUP(B1096,Merged!E:G,3,FALSE),"")</f>
        <v/>
      </c>
      <c r="E1096" t="s">
        <v>6592</v>
      </c>
      <c r="F1096" t="str">
        <f t="shared" si="51"/>
        <v>201510</v>
      </c>
      <c r="G1096">
        <f t="shared" si="52"/>
        <v>2015</v>
      </c>
      <c r="H1096">
        <v>10</v>
      </c>
      <c r="I1096" s="3">
        <f t="shared" si="53"/>
        <v>32</v>
      </c>
      <c r="J1096" t="s">
        <v>9810</v>
      </c>
      <c r="K1096" t="s">
        <v>11443</v>
      </c>
      <c r="L1096" t="s">
        <v>13311</v>
      </c>
    </row>
    <row r="1097" spans="1:12" x14ac:dyDescent="0.2">
      <c r="A1097">
        <v>5413</v>
      </c>
      <c r="B1097" t="s">
        <v>5414</v>
      </c>
      <c r="C1097" s="9" t="str">
        <f>IFERROR(VLOOKUP(B1097,Merged!E:G,3,FALSE),"")</f>
        <v/>
      </c>
      <c r="E1097" t="s">
        <v>6614</v>
      </c>
      <c r="F1097" t="str">
        <f t="shared" si="51"/>
        <v>200804</v>
      </c>
      <c r="G1097">
        <f t="shared" si="52"/>
        <v>2008</v>
      </c>
      <c r="H1097">
        <v>4</v>
      </c>
      <c r="I1097" s="3">
        <f t="shared" si="53"/>
        <v>54</v>
      </c>
      <c r="J1097" t="s">
        <v>9810</v>
      </c>
      <c r="K1097" t="s">
        <v>11443</v>
      </c>
      <c r="L1097" t="s">
        <v>13311</v>
      </c>
    </row>
    <row r="1098" spans="1:12" x14ac:dyDescent="0.2">
      <c r="A1098">
        <v>6140</v>
      </c>
      <c r="B1098" t="s">
        <v>6141</v>
      </c>
      <c r="C1098" s="9" t="str">
        <f>IFERROR(VLOOKUP(B1098,Merged!E:G,3,FALSE),"")</f>
        <v/>
      </c>
      <c r="E1098" t="s">
        <v>6621</v>
      </c>
      <c r="F1098" t="str">
        <f t="shared" si="51"/>
        <v>200310</v>
      </c>
      <c r="G1098">
        <f t="shared" si="52"/>
        <v>2003</v>
      </c>
      <c r="H1098">
        <v>10</v>
      </c>
      <c r="I1098" s="3">
        <f t="shared" si="53"/>
        <v>61</v>
      </c>
      <c r="J1098" t="s">
        <v>11098</v>
      </c>
      <c r="K1098" t="s">
        <v>11443</v>
      </c>
      <c r="L1098" t="s">
        <v>13311</v>
      </c>
    </row>
    <row r="1099" spans="1:12" x14ac:dyDescent="0.2">
      <c r="A1099">
        <v>5810</v>
      </c>
      <c r="B1099" t="s">
        <v>5811</v>
      </c>
      <c r="C1099" s="9" t="str">
        <f>IFERROR(VLOOKUP(B1099,Merged!E:G,3,FALSE),"")</f>
        <v/>
      </c>
      <c r="E1099" t="s">
        <v>6611</v>
      </c>
      <c r="F1099" t="str">
        <f t="shared" si="51"/>
        <v>200510</v>
      </c>
      <c r="G1099">
        <f t="shared" si="52"/>
        <v>2005</v>
      </c>
      <c r="H1099">
        <v>10</v>
      </c>
      <c r="I1099" s="3">
        <f t="shared" si="53"/>
        <v>51</v>
      </c>
      <c r="J1099" t="s">
        <v>10858</v>
      </c>
      <c r="K1099" t="s">
        <v>11443</v>
      </c>
      <c r="L1099" t="s">
        <v>13311</v>
      </c>
    </row>
    <row r="1100" spans="1:12" x14ac:dyDescent="0.2">
      <c r="A1100">
        <v>3872</v>
      </c>
      <c r="B1100" t="s">
        <v>3873</v>
      </c>
      <c r="C1100" s="9" t="str">
        <f>IFERROR(VLOOKUP(B1100,Merged!E:G,3,FALSE),"")</f>
        <v/>
      </c>
      <c r="E1100" t="s">
        <v>6593</v>
      </c>
      <c r="F1100" t="str">
        <f t="shared" si="51"/>
        <v>201804</v>
      </c>
      <c r="G1100">
        <f t="shared" si="52"/>
        <v>2018</v>
      </c>
      <c r="H1100">
        <v>4</v>
      </c>
      <c r="I1100" s="3">
        <f t="shared" si="53"/>
        <v>33</v>
      </c>
      <c r="J1100" t="s">
        <v>9576</v>
      </c>
      <c r="K1100" t="s">
        <v>11443</v>
      </c>
      <c r="L1100" t="s">
        <v>11555</v>
      </c>
    </row>
    <row r="1101" spans="1:12" x14ac:dyDescent="0.2">
      <c r="A1101">
        <v>3951</v>
      </c>
      <c r="B1101" t="s">
        <v>3952</v>
      </c>
      <c r="C1101" s="9" t="str">
        <f>IFERROR(VLOOKUP(B1101,Merged!E:G,3,FALSE),"")</f>
        <v/>
      </c>
      <c r="E1101" t="s">
        <v>6592</v>
      </c>
      <c r="F1101" t="str">
        <f t="shared" si="51"/>
        <v>201704</v>
      </c>
      <c r="G1101">
        <f t="shared" si="52"/>
        <v>2017</v>
      </c>
      <c r="H1101">
        <v>4</v>
      </c>
      <c r="I1101" s="3">
        <f t="shared" si="53"/>
        <v>32</v>
      </c>
      <c r="J1101" t="s">
        <v>9637</v>
      </c>
      <c r="K1101" t="s">
        <v>11444</v>
      </c>
      <c r="L1101" t="s">
        <v>13228</v>
      </c>
    </row>
    <row r="1102" spans="1:12" x14ac:dyDescent="0.2">
      <c r="A1102">
        <v>4593</v>
      </c>
      <c r="B1102" t="s">
        <v>4594</v>
      </c>
      <c r="C1102" s="9" t="str">
        <f>IFERROR(VLOOKUP(B1102,Merged!E:G,3,FALSE),"")</f>
        <v/>
      </c>
      <c r="E1102" t="s">
        <v>6594</v>
      </c>
      <c r="F1102" t="str">
        <f t="shared" si="51"/>
        <v>201304</v>
      </c>
      <c r="G1102">
        <f t="shared" si="52"/>
        <v>2013</v>
      </c>
      <c r="H1102">
        <v>4</v>
      </c>
      <c r="I1102" s="3">
        <f t="shared" si="53"/>
        <v>34</v>
      </c>
      <c r="J1102" t="s">
        <v>9637</v>
      </c>
      <c r="K1102" t="s">
        <v>11444</v>
      </c>
      <c r="L1102" t="s">
        <v>13228</v>
      </c>
    </row>
    <row r="1103" spans="1:12" x14ac:dyDescent="0.2">
      <c r="A1103">
        <v>4997</v>
      </c>
      <c r="B1103" t="s">
        <v>4998</v>
      </c>
      <c r="C1103" s="9" t="str">
        <f>IFERROR(VLOOKUP(B1103,Merged!E:G,3,FALSE),"")</f>
        <v/>
      </c>
      <c r="E1103" t="s">
        <v>6598</v>
      </c>
      <c r="F1103" t="str">
        <f t="shared" si="51"/>
        <v>201010</v>
      </c>
      <c r="G1103">
        <f t="shared" si="52"/>
        <v>2010</v>
      </c>
      <c r="H1103">
        <v>10</v>
      </c>
      <c r="I1103" s="3">
        <f t="shared" si="53"/>
        <v>38</v>
      </c>
      <c r="J1103" t="s">
        <v>9637</v>
      </c>
      <c r="K1103" t="s">
        <v>11444</v>
      </c>
      <c r="L1103" t="s">
        <v>13228</v>
      </c>
    </row>
    <row r="1104" spans="1:12" x14ac:dyDescent="0.2">
      <c r="A1104">
        <v>2772</v>
      </c>
      <c r="B1104" t="s">
        <v>2773</v>
      </c>
      <c r="C1104" s="9" t="str">
        <f>IFERROR(VLOOKUP(B1104,Merged!E:G,3,FALSE),"")</f>
        <v/>
      </c>
      <c r="E1104" t="s">
        <v>6613</v>
      </c>
      <c r="F1104" t="str">
        <f t="shared" si="51"/>
        <v>200710</v>
      </c>
      <c r="G1104">
        <f t="shared" si="52"/>
        <v>2007</v>
      </c>
      <c r="H1104">
        <v>10</v>
      </c>
      <c r="I1104" s="3">
        <f t="shared" si="53"/>
        <v>53</v>
      </c>
      <c r="J1104" t="s">
        <v>8812</v>
      </c>
      <c r="K1104" t="s">
        <v>11444</v>
      </c>
      <c r="L1104" t="s">
        <v>13228</v>
      </c>
    </row>
    <row r="1105" spans="1:12" x14ac:dyDescent="0.2">
      <c r="A1105">
        <v>3632</v>
      </c>
      <c r="B1105" t="s">
        <v>3633</v>
      </c>
      <c r="C1105" s="9" t="str">
        <f>IFERROR(VLOOKUP(B1105,Merged!E:G,3,FALSE),"")</f>
        <v/>
      </c>
      <c r="E1105" t="s">
        <v>6593</v>
      </c>
      <c r="F1105" t="str">
        <f t="shared" si="51"/>
        <v>201910</v>
      </c>
      <c r="G1105">
        <f t="shared" si="52"/>
        <v>2019</v>
      </c>
      <c r="H1105">
        <v>10</v>
      </c>
      <c r="I1105" s="3">
        <f t="shared" si="53"/>
        <v>33</v>
      </c>
      <c r="J1105" t="s">
        <v>9381</v>
      </c>
      <c r="K1105" t="s">
        <v>11444</v>
      </c>
      <c r="L1105" t="s">
        <v>13228</v>
      </c>
    </row>
    <row r="1106" spans="1:12" x14ac:dyDescent="0.2">
      <c r="A1106">
        <v>3016</v>
      </c>
      <c r="B1106" t="s">
        <v>3017</v>
      </c>
      <c r="C1106" s="9" t="str">
        <f>IFERROR(VLOOKUP(B1106,Merged!E:G,3,FALSE),"")</f>
        <v/>
      </c>
      <c r="E1106" t="s">
        <v>6617</v>
      </c>
      <c r="F1106" t="str">
        <f t="shared" si="51"/>
        <v>200604</v>
      </c>
      <c r="G1106">
        <f t="shared" si="52"/>
        <v>2006</v>
      </c>
      <c r="H1106">
        <v>4</v>
      </c>
      <c r="I1106" s="3">
        <f t="shared" si="53"/>
        <v>57</v>
      </c>
      <c r="J1106" t="s">
        <v>8993</v>
      </c>
      <c r="K1106" t="s">
        <v>11443</v>
      </c>
      <c r="L1106" t="s">
        <v>13353</v>
      </c>
    </row>
    <row r="1107" spans="1:12" x14ac:dyDescent="0.2">
      <c r="A1107">
        <v>3266</v>
      </c>
      <c r="B1107" t="s">
        <v>3267</v>
      </c>
      <c r="C1107" s="9" t="str">
        <f>IFERROR(VLOOKUP(B1107,Merged!E:G,3,FALSE),"")</f>
        <v/>
      </c>
      <c r="E1107" t="s">
        <v>6627</v>
      </c>
      <c r="F1107" t="str">
        <f t="shared" si="51"/>
        <v>200404</v>
      </c>
      <c r="G1107">
        <f t="shared" si="52"/>
        <v>2004</v>
      </c>
      <c r="H1107">
        <v>4</v>
      </c>
      <c r="I1107" s="3">
        <f t="shared" si="53"/>
        <v>67</v>
      </c>
      <c r="J1107" t="s">
        <v>9194</v>
      </c>
      <c r="K1107" t="s">
        <v>11442</v>
      </c>
      <c r="L1107" t="s">
        <v>13230</v>
      </c>
    </row>
    <row r="1108" spans="1:12" x14ac:dyDescent="0.2">
      <c r="A1108">
        <v>2777</v>
      </c>
      <c r="B1108" t="s">
        <v>2778</v>
      </c>
      <c r="C1108" s="9" t="str">
        <f>IFERROR(VLOOKUP(B1108,Merged!E:G,3,FALSE),"")</f>
        <v/>
      </c>
      <c r="E1108" t="s">
        <v>6618</v>
      </c>
      <c r="F1108" t="str">
        <f t="shared" si="51"/>
        <v>200710</v>
      </c>
      <c r="G1108">
        <f t="shared" si="52"/>
        <v>2007</v>
      </c>
      <c r="H1108">
        <v>10</v>
      </c>
      <c r="I1108" s="3">
        <f t="shared" si="53"/>
        <v>58</v>
      </c>
      <c r="J1108" t="s">
        <v>8817</v>
      </c>
      <c r="K1108" t="s">
        <v>11442</v>
      </c>
      <c r="L1108" t="s">
        <v>13230</v>
      </c>
    </row>
    <row r="1109" spans="1:12" x14ac:dyDescent="0.2">
      <c r="A1109">
        <v>2936</v>
      </c>
      <c r="B1109" t="s">
        <v>2937</v>
      </c>
      <c r="C1109" s="9" t="str">
        <f>IFERROR(VLOOKUP(B1109,Merged!E:G,3,FALSE),"")</f>
        <v/>
      </c>
      <c r="E1109" t="s">
        <v>6617</v>
      </c>
      <c r="F1109" t="str">
        <f t="shared" si="51"/>
        <v>200610</v>
      </c>
      <c r="G1109">
        <f t="shared" si="52"/>
        <v>2006</v>
      </c>
      <c r="H1109">
        <v>10</v>
      </c>
      <c r="I1109" s="3">
        <f t="shared" si="53"/>
        <v>57</v>
      </c>
      <c r="J1109" t="s">
        <v>8932</v>
      </c>
      <c r="K1109" t="s">
        <v>11443</v>
      </c>
      <c r="L1109" t="s">
        <v>13313</v>
      </c>
    </row>
    <row r="1110" spans="1:12" x14ac:dyDescent="0.2">
      <c r="A1110">
        <v>2618</v>
      </c>
      <c r="B1110" t="s">
        <v>2619</v>
      </c>
      <c r="C1110" s="9" t="str">
        <f>IFERROR(VLOOKUP(B1110,Merged!E:G,3,FALSE),"")</f>
        <v/>
      </c>
      <c r="E1110" t="s">
        <v>6619</v>
      </c>
      <c r="F1110" t="str">
        <f t="shared" si="51"/>
        <v>200810</v>
      </c>
      <c r="G1110">
        <f t="shared" si="52"/>
        <v>2008</v>
      </c>
      <c r="H1110">
        <v>10</v>
      </c>
      <c r="I1110" s="3">
        <f t="shared" si="53"/>
        <v>59</v>
      </c>
      <c r="J1110" t="s">
        <v>8692</v>
      </c>
      <c r="K1110" t="s">
        <v>11445</v>
      </c>
      <c r="L1110" t="s">
        <v>13147</v>
      </c>
    </row>
    <row r="1111" spans="1:12" x14ac:dyDescent="0.2">
      <c r="A1111">
        <v>4513</v>
      </c>
      <c r="B1111" t="s">
        <v>4514</v>
      </c>
      <c r="C1111" s="9" t="str">
        <f>IFERROR(VLOOKUP(B1111,Merged!E:G,3,FALSE),"")</f>
        <v/>
      </c>
      <c r="E1111" t="s">
        <v>6594</v>
      </c>
      <c r="F1111" t="str">
        <f t="shared" si="51"/>
        <v>201310</v>
      </c>
      <c r="G1111">
        <f t="shared" si="52"/>
        <v>2013</v>
      </c>
      <c r="H1111">
        <v>10</v>
      </c>
      <c r="I1111" s="3">
        <f t="shared" si="53"/>
        <v>34</v>
      </c>
      <c r="J1111" t="s">
        <v>8692</v>
      </c>
      <c r="K1111" t="s">
        <v>11445</v>
      </c>
      <c r="L1111" t="s">
        <v>13147</v>
      </c>
    </row>
    <row r="1112" spans="1:12" x14ac:dyDescent="0.2">
      <c r="A1112">
        <v>5895</v>
      </c>
      <c r="B1112" t="s">
        <v>5896</v>
      </c>
      <c r="C1112" s="9" t="str">
        <f>IFERROR(VLOOKUP(B1112,Merged!E:G,3,FALSE),"")</f>
        <v/>
      </c>
      <c r="E1112" t="s">
        <v>6616</v>
      </c>
      <c r="F1112" t="str">
        <f t="shared" si="51"/>
        <v>200504</v>
      </c>
      <c r="G1112">
        <f t="shared" si="52"/>
        <v>2005</v>
      </c>
      <c r="H1112">
        <v>4</v>
      </c>
      <c r="I1112" s="3">
        <f t="shared" si="53"/>
        <v>56</v>
      </c>
      <c r="J1112" t="s">
        <v>8692</v>
      </c>
      <c r="K1112" t="s">
        <v>11445</v>
      </c>
      <c r="L1112" t="s">
        <v>13147</v>
      </c>
    </row>
    <row r="1113" spans="1:12" x14ac:dyDescent="0.2">
      <c r="A1113">
        <v>2272</v>
      </c>
      <c r="B1113" t="s">
        <v>2273</v>
      </c>
      <c r="C1113" s="9" t="str">
        <f>IFERROR(VLOOKUP(B1113,Merged!E:G,3,FALSE),"")</f>
        <v/>
      </c>
      <c r="E1113" t="s">
        <v>6593</v>
      </c>
      <c r="F1113" t="str">
        <f t="shared" si="51"/>
        <v>201010</v>
      </c>
      <c r="G1113">
        <f t="shared" si="52"/>
        <v>2010</v>
      </c>
      <c r="H1113">
        <v>10</v>
      </c>
      <c r="I1113" s="3">
        <f t="shared" si="53"/>
        <v>33</v>
      </c>
      <c r="J1113" t="s">
        <v>8428</v>
      </c>
      <c r="K1113" t="s">
        <v>11445</v>
      </c>
      <c r="L1113" t="s">
        <v>12953</v>
      </c>
    </row>
    <row r="1114" spans="1:12" x14ac:dyDescent="0.2">
      <c r="A1114">
        <v>3791</v>
      </c>
      <c r="B1114" t="s">
        <v>3792</v>
      </c>
      <c r="C1114" s="9" t="str">
        <f>IFERROR(VLOOKUP(B1114,Merged!E:G,3,FALSE),"")</f>
        <v/>
      </c>
      <c r="E1114" t="s">
        <v>6592</v>
      </c>
      <c r="F1114" t="str">
        <f t="shared" si="51"/>
        <v>201810</v>
      </c>
      <c r="G1114">
        <f t="shared" si="52"/>
        <v>2018</v>
      </c>
      <c r="H1114">
        <v>10</v>
      </c>
      <c r="I1114" s="3">
        <f t="shared" si="53"/>
        <v>32</v>
      </c>
      <c r="J1114" t="s">
        <v>8428</v>
      </c>
      <c r="K1114" t="s">
        <v>11445</v>
      </c>
      <c r="L1114" t="s">
        <v>12953</v>
      </c>
    </row>
    <row r="1115" spans="1:12" x14ac:dyDescent="0.2">
      <c r="A1115">
        <v>4272</v>
      </c>
      <c r="B1115" t="s">
        <v>4273</v>
      </c>
      <c r="C1115" s="9" t="str">
        <f>IFERROR(VLOOKUP(B1115,Merged!E:G,3,FALSE),"")</f>
        <v/>
      </c>
      <c r="E1115" t="s">
        <v>6593</v>
      </c>
      <c r="F1115" t="str">
        <f t="shared" si="51"/>
        <v>201504</v>
      </c>
      <c r="G1115">
        <f t="shared" si="52"/>
        <v>2015</v>
      </c>
      <c r="H1115">
        <v>4</v>
      </c>
      <c r="I1115" s="3">
        <f t="shared" si="53"/>
        <v>33</v>
      </c>
      <c r="J1115" t="s">
        <v>8428</v>
      </c>
      <c r="K1115" t="s">
        <v>11445</v>
      </c>
      <c r="L1115" t="s">
        <v>12953</v>
      </c>
    </row>
    <row r="1116" spans="1:12" x14ac:dyDescent="0.2">
      <c r="A1116">
        <v>4754</v>
      </c>
      <c r="B1116" t="s">
        <v>4755</v>
      </c>
      <c r="C1116" s="9" t="str">
        <f>IFERROR(VLOOKUP(B1116,Merged!E:G,3,FALSE),"")</f>
        <v/>
      </c>
      <c r="E1116" t="s">
        <v>6595</v>
      </c>
      <c r="F1116" t="str">
        <f t="shared" si="51"/>
        <v>201204</v>
      </c>
      <c r="G1116">
        <f t="shared" si="52"/>
        <v>2012</v>
      </c>
      <c r="H1116">
        <v>4</v>
      </c>
      <c r="I1116" s="3">
        <f t="shared" si="53"/>
        <v>35</v>
      </c>
      <c r="J1116" t="s">
        <v>8428</v>
      </c>
      <c r="K1116" t="s">
        <v>11445</v>
      </c>
      <c r="L1116" t="s">
        <v>12953</v>
      </c>
    </row>
    <row r="1117" spans="1:12" x14ac:dyDescent="0.2">
      <c r="A1117">
        <v>5656</v>
      </c>
      <c r="B1117" t="s">
        <v>5657</v>
      </c>
      <c r="C1117" s="9" t="str">
        <f>IFERROR(VLOOKUP(B1117,Merged!E:G,3,FALSE),"")</f>
        <v/>
      </c>
      <c r="E1117" t="s">
        <v>6617</v>
      </c>
      <c r="F1117" t="str">
        <f t="shared" si="51"/>
        <v>200610</v>
      </c>
      <c r="G1117">
        <f t="shared" si="52"/>
        <v>2006</v>
      </c>
      <c r="H1117">
        <v>10</v>
      </c>
      <c r="I1117" s="3">
        <f t="shared" si="53"/>
        <v>57</v>
      </c>
      <c r="J1117" t="s">
        <v>8428</v>
      </c>
      <c r="K1117" t="s">
        <v>11445</v>
      </c>
      <c r="L1117" t="s">
        <v>12953</v>
      </c>
    </row>
    <row r="1118" spans="1:12" x14ac:dyDescent="0.2">
      <c r="A1118">
        <v>6544</v>
      </c>
      <c r="B1118" t="s">
        <v>6545</v>
      </c>
      <c r="C1118" s="9" t="str">
        <f>IFERROR(VLOOKUP(B1118,Merged!E:G,3,FALSE),"")</f>
        <v/>
      </c>
      <c r="E1118" t="s">
        <v>6625</v>
      </c>
      <c r="F1118" t="str">
        <f t="shared" si="51"/>
        <v>200104</v>
      </c>
      <c r="G1118">
        <f t="shared" si="52"/>
        <v>2001</v>
      </c>
      <c r="H1118">
        <v>4</v>
      </c>
      <c r="I1118" s="3">
        <f t="shared" si="53"/>
        <v>65</v>
      </c>
      <c r="J1118" t="s">
        <v>8428</v>
      </c>
      <c r="K1118" t="s">
        <v>11445</v>
      </c>
      <c r="L1118" t="s">
        <v>12953</v>
      </c>
    </row>
    <row r="1119" spans="1:12" x14ac:dyDescent="0.2">
      <c r="A1119">
        <v>5156</v>
      </c>
      <c r="B1119" t="s">
        <v>5157</v>
      </c>
      <c r="C1119" s="9" t="str">
        <f>IFERROR(VLOOKUP(B1119,Merged!E:G,3,FALSE),"")</f>
        <v/>
      </c>
      <c r="E1119" t="s">
        <v>6597</v>
      </c>
      <c r="F1119" t="str">
        <f t="shared" si="51"/>
        <v>200910</v>
      </c>
      <c r="G1119">
        <f t="shared" si="52"/>
        <v>2009</v>
      </c>
      <c r="H1119">
        <v>10</v>
      </c>
      <c r="I1119" s="3">
        <f t="shared" si="53"/>
        <v>37</v>
      </c>
      <c r="J1119" t="s">
        <v>10409</v>
      </c>
      <c r="K1119" t="s">
        <v>11444</v>
      </c>
      <c r="L1119" t="s">
        <v>14399</v>
      </c>
    </row>
    <row r="1120" spans="1:12" x14ac:dyDescent="0.2">
      <c r="A1120">
        <v>6106</v>
      </c>
      <c r="B1120" t="s">
        <v>6107</v>
      </c>
      <c r="C1120" s="9" t="str">
        <f>IFERROR(VLOOKUP(B1120,Merged!E:G,3,FALSE),"")</f>
        <v/>
      </c>
      <c r="E1120" t="s">
        <v>6587</v>
      </c>
      <c r="F1120" t="str">
        <f t="shared" si="51"/>
        <v>200310</v>
      </c>
      <c r="G1120">
        <f t="shared" si="52"/>
        <v>2003</v>
      </c>
      <c r="H1120">
        <v>10</v>
      </c>
      <c r="I1120" s="3">
        <f t="shared" si="53"/>
        <v>27</v>
      </c>
      <c r="J1120" t="s">
        <v>11072</v>
      </c>
      <c r="K1120" t="s">
        <v>11442</v>
      </c>
      <c r="L1120" t="s">
        <v>14617</v>
      </c>
    </row>
    <row r="1121" spans="1:12" x14ac:dyDescent="0.2">
      <c r="A1121">
        <v>1617</v>
      </c>
      <c r="B1121" t="s">
        <v>1620</v>
      </c>
      <c r="C1121" s="9">
        <v>6</v>
      </c>
      <c r="E1121" t="s">
        <v>6578</v>
      </c>
      <c r="F1121" t="str">
        <f t="shared" si="51"/>
        <v>201410</v>
      </c>
      <c r="G1121">
        <f t="shared" si="52"/>
        <v>2014</v>
      </c>
      <c r="H1121">
        <v>10</v>
      </c>
      <c r="I1121" s="3">
        <f t="shared" si="53"/>
        <v>18</v>
      </c>
      <c r="J1121" s="9" t="s">
        <v>7970</v>
      </c>
      <c r="K1121" t="s">
        <v>11442</v>
      </c>
      <c r="L1121" t="s">
        <v>12601</v>
      </c>
    </row>
    <row r="1122" spans="1:12" x14ac:dyDescent="0.2">
      <c r="A1122">
        <v>259</v>
      </c>
      <c r="B1122" t="s">
        <v>262</v>
      </c>
      <c r="C1122" s="9" t="str">
        <f>IFERROR(VLOOKUP(B1122,Merged!E:G,3,FALSE),"")</f>
        <v/>
      </c>
      <c r="E1122" t="s">
        <v>6579</v>
      </c>
      <c r="F1122" t="str">
        <f t="shared" si="51"/>
        <v>202310</v>
      </c>
      <c r="G1122">
        <f t="shared" si="52"/>
        <v>2023</v>
      </c>
      <c r="H1122">
        <v>10</v>
      </c>
      <c r="I1122" s="3">
        <f t="shared" si="53"/>
        <v>19</v>
      </c>
      <c r="J1122" t="s">
        <v>6896</v>
      </c>
      <c r="K1122" t="s">
        <v>11442</v>
      </c>
      <c r="L1122" t="s">
        <v>11691</v>
      </c>
    </row>
    <row r="1123" spans="1:12" x14ac:dyDescent="0.2">
      <c r="A1123">
        <v>2406</v>
      </c>
      <c r="B1123" t="s">
        <v>2407</v>
      </c>
      <c r="C1123" s="9" t="str">
        <f>IFERROR(VLOOKUP(B1123,Merged!E:G,3,FALSE),"")</f>
        <v/>
      </c>
      <c r="E1123" t="s">
        <v>6567</v>
      </c>
      <c r="F1123" t="str">
        <f t="shared" si="51"/>
        <v>200910</v>
      </c>
      <c r="G1123">
        <f t="shared" si="52"/>
        <v>2009</v>
      </c>
      <c r="H1123">
        <v>10</v>
      </c>
      <c r="I1123" s="3">
        <f t="shared" si="53"/>
        <v>7</v>
      </c>
      <c r="J1123" t="s">
        <v>8528</v>
      </c>
      <c r="K1123" t="s">
        <v>11444</v>
      </c>
      <c r="L1123" t="s">
        <v>13021</v>
      </c>
    </row>
    <row r="1124" spans="1:12" x14ac:dyDescent="0.2">
      <c r="A1124">
        <v>5399</v>
      </c>
      <c r="B1124" t="s">
        <v>5400</v>
      </c>
      <c r="C1124" s="9" t="str">
        <f>IFERROR(VLOOKUP(B1124,Merged!E:G,3,FALSE),"")</f>
        <v/>
      </c>
      <c r="E1124" t="s">
        <v>6600</v>
      </c>
      <c r="F1124" t="str">
        <f t="shared" si="51"/>
        <v>200804</v>
      </c>
      <c r="G1124">
        <f t="shared" si="52"/>
        <v>2008</v>
      </c>
      <c r="H1124">
        <v>4</v>
      </c>
      <c r="I1124" s="3">
        <f t="shared" si="53"/>
        <v>40</v>
      </c>
      <c r="J1124" t="s">
        <v>10582</v>
      </c>
      <c r="K1124" t="s">
        <v>11443</v>
      </c>
      <c r="L1124" t="s">
        <v>14514</v>
      </c>
    </row>
    <row r="1125" spans="1:12" x14ac:dyDescent="0.2">
      <c r="A1125">
        <v>4018</v>
      </c>
      <c r="B1125" t="s">
        <v>4019</v>
      </c>
      <c r="C1125" s="9" t="str">
        <f>IFERROR(VLOOKUP(B1125,Merged!E:G,3,FALSE),"")</f>
        <v/>
      </c>
      <c r="E1125" t="s">
        <v>6579</v>
      </c>
      <c r="F1125" t="str">
        <f t="shared" si="51"/>
        <v>201610</v>
      </c>
      <c r="G1125">
        <f t="shared" si="52"/>
        <v>2016</v>
      </c>
      <c r="H1125">
        <v>10</v>
      </c>
      <c r="I1125" s="3">
        <f t="shared" si="53"/>
        <v>19</v>
      </c>
      <c r="J1125" t="s">
        <v>9686</v>
      </c>
      <c r="K1125" t="s">
        <v>11443</v>
      </c>
      <c r="L1125" t="s">
        <v>13864</v>
      </c>
    </row>
    <row r="1126" spans="1:12" x14ac:dyDescent="0.2">
      <c r="A1126">
        <v>4900</v>
      </c>
      <c r="B1126" t="s">
        <v>4901</v>
      </c>
      <c r="C1126" s="9" t="str">
        <f>IFERROR(VLOOKUP(B1126,Merged!E:G,3,FALSE),"")</f>
        <v/>
      </c>
      <c r="E1126" t="s">
        <v>6581</v>
      </c>
      <c r="F1126" t="str">
        <f t="shared" si="51"/>
        <v>201106</v>
      </c>
      <c r="G1126">
        <f t="shared" si="52"/>
        <v>2011</v>
      </c>
      <c r="H1126">
        <v>6</v>
      </c>
      <c r="I1126" s="3">
        <f t="shared" si="53"/>
        <v>21</v>
      </c>
      <c r="J1126" t="s">
        <v>9686</v>
      </c>
      <c r="K1126" t="s">
        <v>11443</v>
      </c>
      <c r="L1126" t="s">
        <v>13864</v>
      </c>
    </row>
    <row r="1127" spans="1:12" x14ac:dyDescent="0.2">
      <c r="A1127">
        <v>2102</v>
      </c>
      <c r="B1127" t="s">
        <v>2103</v>
      </c>
      <c r="C1127" s="9" t="str">
        <f>IFERROR(VLOOKUP(B1127,Merged!E:G,3,FALSE),"")</f>
        <v/>
      </c>
      <c r="E1127" t="s">
        <v>6583</v>
      </c>
      <c r="F1127" t="str">
        <f t="shared" si="51"/>
        <v>201110</v>
      </c>
      <c r="G1127">
        <f t="shared" si="52"/>
        <v>2011</v>
      </c>
      <c r="H1127">
        <v>10</v>
      </c>
      <c r="I1127" s="3">
        <f t="shared" si="53"/>
        <v>23</v>
      </c>
      <c r="J1127" t="s">
        <v>8307</v>
      </c>
      <c r="K1127" t="s">
        <v>11445</v>
      </c>
      <c r="L1127" t="s">
        <v>12859</v>
      </c>
    </row>
    <row r="1128" spans="1:12" x14ac:dyDescent="0.2">
      <c r="A1128">
        <v>1382</v>
      </c>
      <c r="B1128" t="s">
        <v>1385</v>
      </c>
      <c r="C1128" s="9" t="str">
        <f>IFERROR(VLOOKUP(B1128,Merged!E:G,3,FALSE),"")</f>
        <v/>
      </c>
      <c r="E1128" t="s">
        <v>6582</v>
      </c>
      <c r="F1128" t="str">
        <f t="shared" si="51"/>
        <v>201604</v>
      </c>
      <c r="G1128">
        <f t="shared" si="52"/>
        <v>2016</v>
      </c>
      <c r="H1128">
        <v>4</v>
      </c>
      <c r="I1128" s="3">
        <f t="shared" si="53"/>
        <v>22</v>
      </c>
      <c r="J1128" t="s">
        <v>7805</v>
      </c>
      <c r="K1128" t="s">
        <v>11445</v>
      </c>
      <c r="L1128" t="s">
        <v>12467</v>
      </c>
    </row>
    <row r="1129" spans="1:12" x14ac:dyDescent="0.2">
      <c r="A1129">
        <v>467</v>
      </c>
      <c r="B1129" t="s">
        <v>470</v>
      </c>
      <c r="C1129" s="9" t="str">
        <f>IFERROR(VLOOKUP(B1129,Merged!E:G,3,FALSE),"")</f>
        <v/>
      </c>
      <c r="E1129" t="s">
        <v>6627</v>
      </c>
      <c r="F1129" t="str">
        <f t="shared" si="51"/>
        <v>202210</v>
      </c>
      <c r="G1129">
        <f t="shared" si="52"/>
        <v>2022</v>
      </c>
      <c r="H1129">
        <v>10</v>
      </c>
      <c r="I1129" s="3">
        <f t="shared" si="53"/>
        <v>67</v>
      </c>
      <c r="J1129" t="s">
        <v>7092</v>
      </c>
      <c r="K1129" t="s">
        <v>11442</v>
      </c>
      <c r="L1129" t="s">
        <v>11858</v>
      </c>
    </row>
    <row r="1130" spans="1:12" x14ac:dyDescent="0.2">
      <c r="A1130">
        <v>5274</v>
      </c>
      <c r="B1130" t="s">
        <v>5275</v>
      </c>
      <c r="C1130" s="9" t="str">
        <f>IFERROR(VLOOKUP(B1130,Merged!E:G,3,FALSE),"")</f>
        <v/>
      </c>
      <c r="E1130" t="s">
        <v>6635</v>
      </c>
      <c r="F1130" t="str">
        <f t="shared" si="51"/>
        <v>200904</v>
      </c>
      <c r="G1130">
        <f t="shared" si="52"/>
        <v>2009</v>
      </c>
      <c r="H1130">
        <v>4</v>
      </c>
      <c r="I1130" s="3">
        <f t="shared" si="53"/>
        <v>75</v>
      </c>
      <c r="J1130" t="s">
        <v>10494</v>
      </c>
      <c r="K1130" t="s">
        <v>11444</v>
      </c>
      <c r="L1130" t="s">
        <v>14453</v>
      </c>
    </row>
    <row r="1131" spans="1:12" x14ac:dyDescent="0.2">
      <c r="A1131">
        <v>2145</v>
      </c>
      <c r="B1131" t="s">
        <v>2146</v>
      </c>
      <c r="C1131" s="9" t="str">
        <f>IFERROR(VLOOKUP(B1131,Merged!E:G,3,FALSE),"")</f>
        <v/>
      </c>
      <c r="E1131" t="s">
        <v>6626</v>
      </c>
      <c r="F1131" t="str">
        <f t="shared" si="51"/>
        <v>201110</v>
      </c>
      <c r="G1131">
        <f t="shared" si="52"/>
        <v>2011</v>
      </c>
      <c r="H1131">
        <v>10</v>
      </c>
      <c r="I1131" s="3">
        <f t="shared" si="53"/>
        <v>66</v>
      </c>
      <c r="J1131" t="s">
        <v>8341</v>
      </c>
      <c r="K1131" t="s">
        <v>11445</v>
      </c>
      <c r="L1131" t="s">
        <v>12885</v>
      </c>
    </row>
    <row r="1132" spans="1:12" x14ac:dyDescent="0.2">
      <c r="A1132">
        <v>3425</v>
      </c>
      <c r="B1132" t="s">
        <v>3426</v>
      </c>
      <c r="C1132" s="9" t="str">
        <f>IFERROR(VLOOKUP(B1132,Merged!E:G,3,FALSE),"")</f>
        <v/>
      </c>
      <c r="E1132" t="s">
        <v>6626</v>
      </c>
      <c r="F1132" t="str">
        <f t="shared" si="51"/>
        <v>202204</v>
      </c>
      <c r="G1132">
        <f t="shared" si="52"/>
        <v>2022</v>
      </c>
      <c r="H1132">
        <v>4</v>
      </c>
      <c r="I1132" s="3">
        <f t="shared" si="53"/>
        <v>66</v>
      </c>
      <c r="J1132" t="s">
        <v>8341</v>
      </c>
      <c r="K1132" t="s">
        <v>11445</v>
      </c>
      <c r="L1132" t="s">
        <v>12885</v>
      </c>
    </row>
    <row r="1133" spans="1:12" x14ac:dyDescent="0.2">
      <c r="A1133">
        <v>2001</v>
      </c>
      <c r="B1133" t="s">
        <v>2002</v>
      </c>
      <c r="C1133" s="9" t="str">
        <f>IFERROR(VLOOKUP(B1133,Merged!E:G,3,FALSE),"")</f>
        <v/>
      </c>
      <c r="E1133" t="s">
        <v>6562</v>
      </c>
      <c r="F1133" t="str">
        <f t="shared" si="51"/>
        <v>201204</v>
      </c>
      <c r="G1133">
        <f t="shared" si="52"/>
        <v>2012</v>
      </c>
      <c r="H1133">
        <v>4</v>
      </c>
      <c r="I1133" s="3">
        <f t="shared" si="53"/>
        <v>2</v>
      </c>
      <c r="J1133" t="s">
        <v>8229</v>
      </c>
      <c r="K1133" t="s">
        <v>11442</v>
      </c>
      <c r="L1133" t="s">
        <v>12806</v>
      </c>
    </row>
    <row r="1134" spans="1:12" x14ac:dyDescent="0.2">
      <c r="A1134" s="7">
        <v>81</v>
      </c>
      <c r="B1134" s="7" t="s">
        <v>85</v>
      </c>
      <c r="C1134" s="4" t="str">
        <f>IFERROR(VLOOKUP(B1134,Merged!E:G,3,FALSE),"")</f>
        <v/>
      </c>
      <c r="D1134" s="10" t="s">
        <v>15126</v>
      </c>
      <c r="E1134" s="7" t="s">
        <v>6561</v>
      </c>
      <c r="F1134" s="7" t="str">
        <f t="shared" si="51"/>
        <v>202410</v>
      </c>
      <c r="G1134" s="7">
        <f t="shared" si="52"/>
        <v>2024</v>
      </c>
      <c r="H1134" s="7">
        <v>10</v>
      </c>
      <c r="I1134" s="8">
        <f t="shared" si="53"/>
        <v>1</v>
      </c>
      <c r="J1134" s="7" t="s">
        <v>6720</v>
      </c>
      <c r="K1134" s="7" t="s">
        <v>11445</v>
      </c>
      <c r="L1134" s="7" t="s">
        <v>11522</v>
      </c>
    </row>
    <row r="1135" spans="1:12" x14ac:dyDescent="0.2">
      <c r="A1135" s="7">
        <v>483</v>
      </c>
      <c r="B1135" s="7" t="s">
        <v>486</v>
      </c>
      <c r="C1135" s="4" t="str">
        <f>IFERROR(VLOOKUP(B1135,Merged!E:G,3,FALSE),"")</f>
        <v/>
      </c>
      <c r="D1135" s="10" t="s">
        <v>15126</v>
      </c>
      <c r="E1135" s="7" t="s">
        <v>6563</v>
      </c>
      <c r="F1135" s="7" t="str">
        <f t="shared" si="51"/>
        <v>202204</v>
      </c>
      <c r="G1135" s="7">
        <f t="shared" si="52"/>
        <v>2022</v>
      </c>
      <c r="H1135" s="7">
        <v>4</v>
      </c>
      <c r="I1135" s="8">
        <f t="shared" si="53"/>
        <v>3</v>
      </c>
      <c r="J1135" s="7" t="s">
        <v>6720</v>
      </c>
      <c r="K1135" s="7" t="s">
        <v>11445</v>
      </c>
      <c r="L1135" s="7" t="s">
        <v>11522</v>
      </c>
    </row>
    <row r="1136" spans="1:12" x14ac:dyDescent="0.2">
      <c r="A1136">
        <v>3149</v>
      </c>
      <c r="B1136" t="s">
        <v>3150</v>
      </c>
      <c r="C1136" s="9" t="str">
        <f>IFERROR(VLOOKUP(B1136,Merged!E:G,3,FALSE),"")</f>
        <v/>
      </c>
      <c r="E1136" t="s">
        <v>6590</v>
      </c>
      <c r="F1136" t="str">
        <f t="shared" si="51"/>
        <v>200504</v>
      </c>
      <c r="G1136">
        <f t="shared" si="52"/>
        <v>2005</v>
      </c>
      <c r="H1136">
        <v>4</v>
      </c>
      <c r="I1136" s="3">
        <f t="shared" si="53"/>
        <v>30</v>
      </c>
      <c r="J1136" t="s">
        <v>9100</v>
      </c>
      <c r="K1136" t="s">
        <v>11442</v>
      </c>
      <c r="L1136" t="s">
        <v>11968</v>
      </c>
    </row>
    <row r="1137" spans="1:12" x14ac:dyDescent="0.2">
      <c r="A1137">
        <v>2589</v>
      </c>
      <c r="B1137" t="s">
        <v>2590</v>
      </c>
      <c r="C1137" s="9" t="str">
        <f>IFERROR(VLOOKUP(B1137,Merged!E:G,3,FALSE),"")</f>
        <v/>
      </c>
      <c r="E1137" t="s">
        <v>6590</v>
      </c>
      <c r="F1137" t="str">
        <f t="shared" si="51"/>
        <v>200810</v>
      </c>
      <c r="G1137">
        <f t="shared" si="52"/>
        <v>2008</v>
      </c>
      <c r="H1137">
        <v>10</v>
      </c>
      <c r="I1137" s="3">
        <f t="shared" si="53"/>
        <v>30</v>
      </c>
      <c r="J1137" t="s">
        <v>8669</v>
      </c>
      <c r="K1137" t="s">
        <v>11445</v>
      </c>
      <c r="L1137" t="s">
        <v>13131</v>
      </c>
    </row>
    <row r="1138" spans="1:12" x14ac:dyDescent="0.2">
      <c r="A1138">
        <v>1405</v>
      </c>
      <c r="B1138" t="s">
        <v>1408</v>
      </c>
      <c r="C1138" s="9" t="str">
        <f>IFERROR(VLOOKUP(B1138,Merged!E:G,3,FALSE),"")</f>
        <v/>
      </c>
      <c r="E1138" t="s">
        <v>6605</v>
      </c>
      <c r="F1138" t="str">
        <f t="shared" si="51"/>
        <v>201604</v>
      </c>
      <c r="G1138">
        <f t="shared" si="52"/>
        <v>2016</v>
      </c>
      <c r="H1138">
        <v>4</v>
      </c>
      <c r="I1138" s="3">
        <f t="shared" si="53"/>
        <v>45</v>
      </c>
      <c r="J1138" t="s">
        <v>7824</v>
      </c>
      <c r="K1138" t="s">
        <v>11444</v>
      </c>
      <c r="L1138" t="s">
        <v>12482</v>
      </c>
    </row>
    <row r="1139" spans="1:12" x14ac:dyDescent="0.2">
      <c r="A1139">
        <v>1450</v>
      </c>
      <c r="B1139" t="s">
        <v>1453</v>
      </c>
      <c r="C1139" s="9" t="str">
        <f>IFERROR(VLOOKUP(B1139,Merged!E:G,3,FALSE),"")</f>
        <v/>
      </c>
      <c r="E1139" t="s">
        <v>6570</v>
      </c>
      <c r="F1139" t="str">
        <f t="shared" si="51"/>
        <v>201510</v>
      </c>
      <c r="G1139">
        <f t="shared" si="52"/>
        <v>2015</v>
      </c>
      <c r="H1139">
        <v>10</v>
      </c>
      <c r="I1139" s="3">
        <f t="shared" si="53"/>
        <v>10</v>
      </c>
      <c r="J1139" t="s">
        <v>7860</v>
      </c>
      <c r="K1139" t="s">
        <v>11444</v>
      </c>
      <c r="L1139" t="s">
        <v>12514</v>
      </c>
    </row>
    <row r="1140" spans="1:12" x14ac:dyDescent="0.2">
      <c r="A1140">
        <v>261</v>
      </c>
      <c r="B1140" t="s">
        <v>264</v>
      </c>
      <c r="C1140" s="9" t="str">
        <f>IFERROR(VLOOKUP(B1140,Merged!E:G,3,FALSE),"")</f>
        <v/>
      </c>
      <c r="E1140" t="s">
        <v>6581</v>
      </c>
      <c r="F1140" t="str">
        <f t="shared" si="51"/>
        <v>202310</v>
      </c>
      <c r="G1140">
        <f t="shared" si="52"/>
        <v>2023</v>
      </c>
      <c r="H1140">
        <v>10</v>
      </c>
      <c r="I1140" s="3">
        <f t="shared" si="53"/>
        <v>21</v>
      </c>
      <c r="J1140" t="s">
        <v>6898</v>
      </c>
      <c r="K1140" t="s">
        <v>11445</v>
      </c>
      <c r="L1140" t="s">
        <v>11693</v>
      </c>
    </row>
    <row r="1141" spans="1:12" x14ac:dyDescent="0.2">
      <c r="A1141">
        <v>2507</v>
      </c>
      <c r="B1141" t="s">
        <v>2508</v>
      </c>
      <c r="C1141" s="9">
        <f>IFERROR(VLOOKUP(B1141,Merged!E:G,3,FALSE),"")</f>
        <v>10</v>
      </c>
      <c r="E1141" t="s">
        <v>6588</v>
      </c>
      <c r="F1141" t="str">
        <f t="shared" si="51"/>
        <v>200904</v>
      </c>
      <c r="G1141">
        <f t="shared" si="52"/>
        <v>2009</v>
      </c>
      <c r="H1141">
        <v>4</v>
      </c>
      <c r="I1141" s="3">
        <f t="shared" si="53"/>
        <v>28</v>
      </c>
      <c r="J1141" t="s">
        <v>8601</v>
      </c>
      <c r="K1141" t="s">
        <v>11443</v>
      </c>
      <c r="L1141" t="s">
        <v>13078</v>
      </c>
    </row>
    <row r="1142" spans="1:12" x14ac:dyDescent="0.2">
      <c r="A1142">
        <v>1030</v>
      </c>
      <c r="B1142" t="s">
        <v>1033</v>
      </c>
      <c r="C1142" s="9" t="str">
        <f>IFERROR(VLOOKUP(B1142,Merged!E:G,3,FALSE),"")</f>
        <v/>
      </c>
      <c r="E1142" t="s">
        <v>6630</v>
      </c>
      <c r="F1142" t="str">
        <f t="shared" si="51"/>
        <v>201810</v>
      </c>
      <c r="G1142">
        <f t="shared" si="52"/>
        <v>2018</v>
      </c>
      <c r="H1142">
        <v>10</v>
      </c>
      <c r="I1142" s="3">
        <f t="shared" si="53"/>
        <v>70</v>
      </c>
      <c r="J1142" t="s">
        <v>7549</v>
      </c>
      <c r="K1142" t="s">
        <v>11442</v>
      </c>
      <c r="L1142" t="s">
        <v>12089</v>
      </c>
    </row>
    <row r="1143" spans="1:12" x14ac:dyDescent="0.2">
      <c r="A1143">
        <v>790</v>
      </c>
      <c r="B1143" t="s">
        <v>793</v>
      </c>
      <c r="C1143" s="9" t="str">
        <f>IFERROR(VLOOKUP(B1143,Merged!E:G,3,FALSE),"")</f>
        <v/>
      </c>
      <c r="E1143" t="s">
        <v>6630</v>
      </c>
      <c r="F1143" t="str">
        <f t="shared" si="51"/>
        <v>202010</v>
      </c>
      <c r="G1143">
        <f t="shared" si="52"/>
        <v>2020</v>
      </c>
      <c r="H1143">
        <v>10</v>
      </c>
      <c r="I1143" s="3">
        <f t="shared" si="53"/>
        <v>70</v>
      </c>
      <c r="J1143" t="s">
        <v>7364</v>
      </c>
      <c r="K1143" t="s">
        <v>11442</v>
      </c>
      <c r="L1143" t="s">
        <v>12089</v>
      </c>
    </row>
    <row r="1144" spans="1:12" x14ac:dyDescent="0.2">
      <c r="A1144">
        <v>4570</v>
      </c>
      <c r="B1144" t="s">
        <v>4571</v>
      </c>
      <c r="C1144" s="9" t="str">
        <f>IFERROR(VLOOKUP(B1144,Merged!E:G,3,FALSE),"")</f>
        <v/>
      </c>
      <c r="E1144" t="s">
        <v>6571</v>
      </c>
      <c r="F1144" t="str">
        <f t="shared" si="51"/>
        <v>201304</v>
      </c>
      <c r="G1144">
        <f t="shared" si="52"/>
        <v>2013</v>
      </c>
      <c r="H1144">
        <v>4</v>
      </c>
      <c r="I1144" s="3">
        <f t="shared" si="53"/>
        <v>11</v>
      </c>
      <c r="J1144" t="s">
        <v>10061</v>
      </c>
      <c r="K1144" t="s">
        <v>11444</v>
      </c>
      <c r="L1144" t="s">
        <v>14131</v>
      </c>
    </row>
    <row r="1145" spans="1:12" x14ac:dyDescent="0.2">
      <c r="A1145">
        <v>4873</v>
      </c>
      <c r="B1145" t="s">
        <v>4874</v>
      </c>
      <c r="C1145" s="9" t="str">
        <f>IFERROR(VLOOKUP(B1145,Merged!E:G,3,FALSE),"")</f>
        <v/>
      </c>
      <c r="E1145" t="s">
        <v>6634</v>
      </c>
      <c r="F1145" t="str">
        <f t="shared" si="51"/>
        <v>201110</v>
      </c>
      <c r="G1145">
        <f t="shared" si="52"/>
        <v>2011</v>
      </c>
      <c r="H1145">
        <v>10</v>
      </c>
      <c r="I1145" s="3">
        <f t="shared" si="53"/>
        <v>74</v>
      </c>
      <c r="J1145" t="s">
        <v>10238</v>
      </c>
      <c r="K1145" t="s">
        <v>11444</v>
      </c>
      <c r="L1145" t="s">
        <v>14272</v>
      </c>
    </row>
    <row r="1146" spans="1:12" x14ac:dyDescent="0.2">
      <c r="A1146">
        <v>5758</v>
      </c>
      <c r="B1146" t="s">
        <v>5759</v>
      </c>
      <c r="C1146" s="9" t="str">
        <f>IFERROR(VLOOKUP(B1146,Merged!E:G,3,FALSE),"")</f>
        <v/>
      </c>
      <c r="E1146" t="s">
        <v>6639</v>
      </c>
      <c r="F1146" t="str">
        <f t="shared" si="51"/>
        <v>200604</v>
      </c>
      <c r="G1146">
        <f t="shared" si="52"/>
        <v>2006</v>
      </c>
      <c r="H1146">
        <v>4</v>
      </c>
      <c r="I1146" s="3">
        <f t="shared" si="53"/>
        <v>79</v>
      </c>
      <c r="J1146" t="s">
        <v>10824</v>
      </c>
      <c r="K1146" t="s">
        <v>11444</v>
      </c>
      <c r="L1146" t="s">
        <v>14272</v>
      </c>
    </row>
    <row r="1147" spans="1:12" x14ac:dyDescent="0.2">
      <c r="A1147">
        <v>1910</v>
      </c>
      <c r="B1147" t="s">
        <v>1911</v>
      </c>
      <c r="C1147" s="9">
        <f>IFERROR(VLOOKUP(B1147,Merged!E:G,3,FALSE),"")</f>
        <v>27</v>
      </c>
      <c r="E1147" t="s">
        <v>6631</v>
      </c>
      <c r="F1147" t="str">
        <f t="shared" si="51"/>
        <v>201304</v>
      </c>
      <c r="G1147">
        <f t="shared" si="52"/>
        <v>2013</v>
      </c>
      <c r="H1147">
        <v>4</v>
      </c>
      <c r="I1147" s="3">
        <f t="shared" si="53"/>
        <v>71</v>
      </c>
      <c r="J1147" t="s">
        <v>8173</v>
      </c>
      <c r="K1147" t="s">
        <v>11442</v>
      </c>
      <c r="L1147" t="s">
        <v>12761</v>
      </c>
    </row>
    <row r="1148" spans="1:12" x14ac:dyDescent="0.2">
      <c r="A1148">
        <v>2913</v>
      </c>
      <c r="B1148" t="s">
        <v>2914</v>
      </c>
      <c r="C1148" s="9" t="str">
        <f>IFERROR(VLOOKUP(B1148,Merged!E:G,3,FALSE),"")</f>
        <v/>
      </c>
      <c r="E1148" t="s">
        <v>6594</v>
      </c>
      <c r="F1148" t="str">
        <f t="shared" si="51"/>
        <v>200610</v>
      </c>
      <c r="G1148">
        <f t="shared" si="52"/>
        <v>2006</v>
      </c>
      <c r="H1148">
        <v>10</v>
      </c>
      <c r="I1148" s="3">
        <f t="shared" si="53"/>
        <v>34</v>
      </c>
      <c r="J1148" t="s">
        <v>8918</v>
      </c>
      <c r="K1148" t="s">
        <v>11443</v>
      </c>
      <c r="L1148" t="s">
        <v>11766</v>
      </c>
    </row>
    <row r="1149" spans="1:12" x14ac:dyDescent="0.2">
      <c r="A1149">
        <v>6198</v>
      </c>
      <c r="B1149" t="s">
        <v>6199</v>
      </c>
      <c r="C1149" s="9" t="str">
        <f>IFERROR(VLOOKUP(B1149,Merged!E:G,3,FALSE),"")</f>
        <v/>
      </c>
      <c r="E1149" t="s">
        <v>6599</v>
      </c>
      <c r="F1149" t="str">
        <f t="shared" si="51"/>
        <v>200304</v>
      </c>
      <c r="G1149">
        <f t="shared" si="52"/>
        <v>2003</v>
      </c>
      <c r="H1149">
        <v>4</v>
      </c>
      <c r="I1149" s="3">
        <f t="shared" si="53"/>
        <v>39</v>
      </c>
      <c r="J1149" t="s">
        <v>11144</v>
      </c>
      <c r="K1149" t="s">
        <v>11443</v>
      </c>
      <c r="L1149" t="s">
        <v>11766</v>
      </c>
    </row>
    <row r="1150" spans="1:12" x14ac:dyDescent="0.2">
      <c r="A1150">
        <v>4493</v>
      </c>
      <c r="B1150" t="s">
        <v>4494</v>
      </c>
      <c r="C1150" s="9" t="str">
        <f>IFERROR(VLOOKUP(B1150,Merged!E:G,3,FALSE),"")</f>
        <v/>
      </c>
      <c r="E1150" t="s">
        <v>6574</v>
      </c>
      <c r="F1150" t="str">
        <f t="shared" si="51"/>
        <v>201310</v>
      </c>
      <c r="G1150">
        <f t="shared" si="52"/>
        <v>2013</v>
      </c>
      <c r="H1150">
        <v>10</v>
      </c>
      <c r="I1150" s="3">
        <f t="shared" si="53"/>
        <v>14</v>
      </c>
      <c r="J1150" t="s">
        <v>10019</v>
      </c>
      <c r="K1150" t="s">
        <v>11444</v>
      </c>
      <c r="L1150" t="s">
        <v>13023</v>
      </c>
    </row>
    <row r="1151" spans="1:12" x14ac:dyDescent="0.2">
      <c r="A1151">
        <v>4574</v>
      </c>
      <c r="B1151" t="s">
        <v>4575</v>
      </c>
      <c r="C1151" s="9" t="str">
        <f>IFERROR(VLOOKUP(B1151,Merged!E:G,3,FALSE),"")</f>
        <v/>
      </c>
      <c r="E1151" t="s">
        <v>6575</v>
      </c>
      <c r="F1151" t="str">
        <f t="shared" si="51"/>
        <v>201304</v>
      </c>
      <c r="G1151">
        <f t="shared" si="52"/>
        <v>2013</v>
      </c>
      <c r="H1151">
        <v>4</v>
      </c>
      <c r="I1151" s="3">
        <f t="shared" si="53"/>
        <v>15</v>
      </c>
      <c r="J1151" t="s">
        <v>10064</v>
      </c>
      <c r="K1151" t="s">
        <v>11443</v>
      </c>
      <c r="L1151" t="s">
        <v>14134</v>
      </c>
    </row>
    <row r="1152" spans="1:12" x14ac:dyDescent="0.2">
      <c r="A1152">
        <v>2097</v>
      </c>
      <c r="B1152" t="s">
        <v>2098</v>
      </c>
      <c r="C1152" s="9" t="str">
        <f>IFERROR(VLOOKUP(B1152,Merged!E:G,3,FALSE),"")</f>
        <v/>
      </c>
      <c r="E1152" t="s">
        <v>6578</v>
      </c>
      <c r="F1152" t="str">
        <f t="shared" si="51"/>
        <v>201110</v>
      </c>
      <c r="G1152">
        <f t="shared" si="52"/>
        <v>2011</v>
      </c>
      <c r="H1152">
        <v>10</v>
      </c>
      <c r="I1152" s="3">
        <f t="shared" si="53"/>
        <v>18</v>
      </c>
      <c r="J1152" t="s">
        <v>8303</v>
      </c>
      <c r="K1152" t="s">
        <v>11444</v>
      </c>
      <c r="L1152" t="s">
        <v>12516</v>
      </c>
    </row>
    <row r="1153" spans="1:12" x14ac:dyDescent="0.2">
      <c r="A1153">
        <v>1455</v>
      </c>
      <c r="B1153" t="s">
        <v>1458</v>
      </c>
      <c r="C1153" s="9" t="str">
        <f>IFERROR(VLOOKUP(B1153,Merged!E:G,3,FALSE),"")</f>
        <v/>
      </c>
      <c r="E1153" t="s">
        <v>6575</v>
      </c>
      <c r="F1153" t="str">
        <f t="shared" si="51"/>
        <v>201510</v>
      </c>
      <c r="G1153">
        <f t="shared" si="52"/>
        <v>2015</v>
      </c>
      <c r="H1153">
        <v>10</v>
      </c>
      <c r="I1153" s="3">
        <f t="shared" si="53"/>
        <v>15</v>
      </c>
      <c r="J1153" t="s">
        <v>7862</v>
      </c>
      <c r="K1153" t="s">
        <v>11444</v>
      </c>
      <c r="L1153" t="s">
        <v>12516</v>
      </c>
    </row>
    <row r="1154" spans="1:12" x14ac:dyDescent="0.2">
      <c r="A1154">
        <v>4173</v>
      </c>
      <c r="B1154" t="s">
        <v>4174</v>
      </c>
      <c r="C1154" s="9" t="str">
        <f>IFERROR(VLOOKUP(B1154,Merged!E:G,3,FALSE),"")</f>
        <v/>
      </c>
      <c r="E1154" t="s">
        <v>6574</v>
      </c>
      <c r="F1154" t="str">
        <f t="shared" ref="F1154:F1217" si="54">TEXT($G1154,"0000") &amp; TEXT($H1154,"00")</f>
        <v>201510</v>
      </c>
      <c r="G1154">
        <f t="shared" ref="G1154:G1217" si="55">IFERROR(
  IF(ISNUMBER(SEARCH("平成",B1154)),
     1988 + VALUE(MID(B1154, SEARCH("平成",B1154) + 2, FIND("年", B1154) - SEARCH("平成",B1154) - 2)),
  IF(ISNUMBER(SEARCH("令和元年",B1154)),
     2019,
  IF(ISNUMBER(SEARCH("令和",B1154)),
     2018 + VALUE(MID(B1154, SEARCH("令和",B1154) + 2, FIND("年", B1154) - SEARCH("令和",B1154) - 2)),
  ""))),
"")</f>
        <v>2015</v>
      </c>
      <c r="H1154">
        <v>10</v>
      </c>
      <c r="I1154" s="3">
        <f t="shared" ref="I1154:I1217" si="56">VALUE(RIGHT($E1154,LEN($E1154)-1))</f>
        <v>14</v>
      </c>
      <c r="J1154" t="s">
        <v>9797</v>
      </c>
      <c r="K1154" t="s">
        <v>11442</v>
      </c>
      <c r="L1154" t="s">
        <v>13948</v>
      </c>
    </row>
    <row r="1155" spans="1:12" x14ac:dyDescent="0.2">
      <c r="A1155">
        <v>4817</v>
      </c>
      <c r="B1155" t="s">
        <v>4818</v>
      </c>
      <c r="C1155" s="9" t="str">
        <f>IFERROR(VLOOKUP(B1155,Merged!E:G,3,FALSE),"")</f>
        <v/>
      </c>
      <c r="E1155" t="s">
        <v>6578</v>
      </c>
      <c r="F1155" t="str">
        <f t="shared" si="54"/>
        <v>201110</v>
      </c>
      <c r="G1155">
        <f t="shared" si="55"/>
        <v>2011</v>
      </c>
      <c r="H1155">
        <v>10</v>
      </c>
      <c r="I1155" s="3">
        <f t="shared" si="56"/>
        <v>18</v>
      </c>
      <c r="J1155" t="s">
        <v>9797</v>
      </c>
      <c r="K1155" t="s">
        <v>11442</v>
      </c>
      <c r="L1155" t="s">
        <v>13948</v>
      </c>
    </row>
    <row r="1156" spans="1:12" x14ac:dyDescent="0.2">
      <c r="A1156">
        <v>494</v>
      </c>
      <c r="B1156" t="s">
        <v>497</v>
      </c>
      <c r="C1156" s="9" t="str">
        <f>IFERROR(VLOOKUP(B1156,Merged!E:G,3,FALSE),"")</f>
        <v/>
      </c>
      <c r="E1156" t="s">
        <v>6574</v>
      </c>
      <c r="F1156" t="str">
        <f t="shared" si="54"/>
        <v>202204</v>
      </c>
      <c r="G1156">
        <f t="shared" si="55"/>
        <v>2022</v>
      </c>
      <c r="H1156">
        <v>4</v>
      </c>
      <c r="I1156" s="3">
        <f t="shared" si="56"/>
        <v>14</v>
      </c>
      <c r="J1156" t="s">
        <v>7116</v>
      </c>
      <c r="K1156" t="s">
        <v>11443</v>
      </c>
      <c r="L1156" t="s">
        <v>11880</v>
      </c>
    </row>
    <row r="1157" spans="1:12" x14ac:dyDescent="0.2">
      <c r="A1157">
        <v>734</v>
      </c>
      <c r="B1157" t="s">
        <v>737</v>
      </c>
      <c r="C1157" s="9" t="str">
        <f>IFERROR(VLOOKUP(B1157,Merged!E:G,3,FALSE),"")</f>
        <v/>
      </c>
      <c r="E1157" t="s">
        <v>6574</v>
      </c>
      <c r="F1157" t="str">
        <f t="shared" si="54"/>
        <v>202010</v>
      </c>
      <c r="G1157">
        <f t="shared" si="55"/>
        <v>2020</v>
      </c>
      <c r="H1157">
        <v>10</v>
      </c>
      <c r="I1157" s="3">
        <f t="shared" si="56"/>
        <v>14</v>
      </c>
      <c r="J1157" t="s">
        <v>7116</v>
      </c>
      <c r="K1157" t="s">
        <v>11443</v>
      </c>
      <c r="L1157" t="s">
        <v>11880</v>
      </c>
    </row>
    <row r="1158" spans="1:12" x14ac:dyDescent="0.2">
      <c r="A1158">
        <v>1133</v>
      </c>
      <c r="B1158" t="s">
        <v>1136</v>
      </c>
      <c r="C1158" s="9">
        <v>5</v>
      </c>
      <c r="E1158" t="s">
        <v>6573</v>
      </c>
      <c r="F1158" t="str">
        <f t="shared" si="54"/>
        <v>201710</v>
      </c>
      <c r="G1158">
        <f t="shared" si="55"/>
        <v>2017</v>
      </c>
      <c r="H1158">
        <v>10</v>
      </c>
      <c r="I1158" s="3">
        <f t="shared" si="56"/>
        <v>13</v>
      </c>
      <c r="J1158" t="s">
        <v>7116</v>
      </c>
      <c r="K1158" t="s">
        <v>11443</v>
      </c>
      <c r="L1158" t="s">
        <v>11880</v>
      </c>
    </row>
    <row r="1159" spans="1:12" x14ac:dyDescent="0.2">
      <c r="A1159" s="4">
        <v>30</v>
      </c>
      <c r="B1159" s="4" t="s">
        <v>34</v>
      </c>
      <c r="C1159" s="4" t="str">
        <f>IFERROR(VLOOKUP(B1159,Merged!E:G,3,FALSE),"")</f>
        <v/>
      </c>
      <c r="D1159" s="6" t="s">
        <v>15125</v>
      </c>
      <c r="E1159" s="4" t="s">
        <v>6590</v>
      </c>
      <c r="F1159" s="4" t="str">
        <f t="shared" si="54"/>
        <v>202504</v>
      </c>
      <c r="G1159" s="4">
        <f t="shared" si="55"/>
        <v>2025</v>
      </c>
      <c r="H1159" s="4">
        <v>4</v>
      </c>
      <c r="I1159" s="5">
        <f t="shared" si="56"/>
        <v>30</v>
      </c>
      <c r="J1159" s="4" t="s">
        <v>6669</v>
      </c>
      <c r="K1159" s="4" t="s">
        <v>11444</v>
      </c>
      <c r="L1159" s="4" t="s">
        <v>11472</v>
      </c>
    </row>
    <row r="1160" spans="1:12" x14ac:dyDescent="0.2">
      <c r="A1160">
        <v>4646</v>
      </c>
      <c r="B1160" t="s">
        <v>4647</v>
      </c>
      <c r="C1160" s="9" t="str">
        <f>IFERROR(VLOOKUP(B1160,Merged!E:G,3,FALSE),"")</f>
        <v/>
      </c>
      <c r="E1160" t="s">
        <v>6567</v>
      </c>
      <c r="F1160" t="str">
        <f t="shared" si="54"/>
        <v>201210</v>
      </c>
      <c r="G1160">
        <f t="shared" si="55"/>
        <v>2012</v>
      </c>
      <c r="H1160">
        <v>10</v>
      </c>
      <c r="I1160" s="3">
        <f t="shared" si="56"/>
        <v>7</v>
      </c>
      <c r="J1160" t="s">
        <v>10104</v>
      </c>
      <c r="K1160" t="s">
        <v>11444</v>
      </c>
      <c r="L1160" t="s">
        <v>13121</v>
      </c>
    </row>
    <row r="1161" spans="1:12" x14ac:dyDescent="0.2">
      <c r="A1161">
        <v>5695</v>
      </c>
      <c r="B1161" t="s">
        <v>5696</v>
      </c>
      <c r="C1161" s="9" t="str">
        <f>IFERROR(VLOOKUP(B1161,Merged!E:G,3,FALSE),"")</f>
        <v/>
      </c>
      <c r="E1161" t="s">
        <v>6576</v>
      </c>
      <c r="F1161" t="str">
        <f t="shared" si="54"/>
        <v>200604</v>
      </c>
      <c r="G1161">
        <f t="shared" si="55"/>
        <v>2006</v>
      </c>
      <c r="H1161">
        <v>4</v>
      </c>
      <c r="I1161" s="3">
        <f t="shared" si="56"/>
        <v>16</v>
      </c>
      <c r="J1161" t="s">
        <v>10778</v>
      </c>
      <c r="K1161" t="s">
        <v>11444</v>
      </c>
      <c r="L1161" t="s">
        <v>11758</v>
      </c>
    </row>
    <row r="1162" spans="1:12" x14ac:dyDescent="0.2">
      <c r="A1162">
        <v>1050</v>
      </c>
      <c r="B1162" t="s">
        <v>1053</v>
      </c>
      <c r="C1162" s="9" t="str">
        <f>IFERROR(VLOOKUP(B1162,Merged!E:G,3,FALSE),"")</f>
        <v/>
      </c>
      <c r="E1162" t="s">
        <v>6570</v>
      </c>
      <c r="F1162" t="str">
        <f t="shared" si="54"/>
        <v>201804</v>
      </c>
      <c r="G1162">
        <f t="shared" si="55"/>
        <v>2018</v>
      </c>
      <c r="H1162">
        <v>4</v>
      </c>
      <c r="I1162" s="3">
        <f t="shared" si="56"/>
        <v>10</v>
      </c>
      <c r="J1162" t="s">
        <v>7564</v>
      </c>
      <c r="K1162" t="s">
        <v>11442</v>
      </c>
      <c r="L1162" t="s">
        <v>12253</v>
      </c>
    </row>
    <row r="1163" spans="1:12" x14ac:dyDescent="0.2">
      <c r="A1163">
        <v>2183</v>
      </c>
      <c r="B1163" t="s">
        <v>2184</v>
      </c>
      <c r="C1163" s="9">
        <f>IFERROR(VLOOKUP(B1163,Merged!E:G,3,FALSE),"")</f>
        <v>8</v>
      </c>
      <c r="E1163" t="s">
        <v>6584</v>
      </c>
      <c r="F1163" t="str">
        <f t="shared" si="54"/>
        <v>201106</v>
      </c>
      <c r="G1163">
        <f t="shared" si="55"/>
        <v>2011</v>
      </c>
      <c r="H1163">
        <v>6</v>
      </c>
      <c r="I1163" s="3">
        <f t="shared" si="56"/>
        <v>24</v>
      </c>
      <c r="J1163" t="s">
        <v>8369</v>
      </c>
      <c r="K1163" t="s">
        <v>11444</v>
      </c>
      <c r="L1163" t="s">
        <v>11758</v>
      </c>
    </row>
    <row r="1164" spans="1:12" x14ac:dyDescent="0.2">
      <c r="A1164">
        <v>341</v>
      </c>
      <c r="B1164" t="s">
        <v>344</v>
      </c>
      <c r="C1164" s="9">
        <v>7</v>
      </c>
      <c r="E1164" t="s">
        <v>6581</v>
      </c>
      <c r="F1164" t="str">
        <f t="shared" si="54"/>
        <v>202304</v>
      </c>
      <c r="G1164">
        <f t="shared" si="55"/>
        <v>2023</v>
      </c>
      <c r="H1164">
        <v>4</v>
      </c>
      <c r="I1164" s="3">
        <f t="shared" si="56"/>
        <v>21</v>
      </c>
      <c r="J1164" t="s">
        <v>6975</v>
      </c>
      <c r="K1164" t="s">
        <v>11444</v>
      </c>
      <c r="L1164" t="s">
        <v>11758</v>
      </c>
    </row>
    <row r="1165" spans="1:12" x14ac:dyDescent="0.2">
      <c r="A1165">
        <v>1699</v>
      </c>
      <c r="B1165" t="s">
        <v>1700</v>
      </c>
      <c r="C1165" s="9">
        <f>IFERROR(VLOOKUP(B1165,Merged!E:G,3,FALSE),"")</f>
        <v>7</v>
      </c>
      <c r="E1165" t="s">
        <v>6580</v>
      </c>
      <c r="F1165" t="str">
        <f t="shared" si="54"/>
        <v>201404</v>
      </c>
      <c r="G1165">
        <f t="shared" si="55"/>
        <v>2014</v>
      </c>
      <c r="H1165">
        <v>4</v>
      </c>
      <c r="I1165" s="3">
        <f t="shared" si="56"/>
        <v>20</v>
      </c>
      <c r="J1165" t="s">
        <v>6975</v>
      </c>
      <c r="K1165" t="s">
        <v>11444</v>
      </c>
      <c r="L1165" t="s">
        <v>11758</v>
      </c>
    </row>
    <row r="1166" spans="1:12" x14ac:dyDescent="0.2">
      <c r="A1166">
        <v>2575</v>
      </c>
      <c r="B1166" t="s">
        <v>2576</v>
      </c>
      <c r="C1166" s="9" t="str">
        <f>IFERROR(VLOOKUP(B1166,Merged!E:G,3,FALSE),"")</f>
        <v/>
      </c>
      <c r="E1166" t="s">
        <v>6576</v>
      </c>
      <c r="F1166" t="str">
        <f t="shared" si="54"/>
        <v>200810</v>
      </c>
      <c r="G1166">
        <f t="shared" si="55"/>
        <v>2008</v>
      </c>
      <c r="H1166">
        <v>10</v>
      </c>
      <c r="I1166" s="3">
        <f t="shared" si="56"/>
        <v>16</v>
      </c>
      <c r="J1166" t="s">
        <v>8656</v>
      </c>
      <c r="K1166" t="s">
        <v>11444</v>
      </c>
      <c r="L1166" t="s">
        <v>11758</v>
      </c>
    </row>
    <row r="1167" spans="1:12" x14ac:dyDescent="0.2">
      <c r="A1167">
        <v>4661</v>
      </c>
      <c r="B1167" t="s">
        <v>4662</v>
      </c>
      <c r="C1167" s="9" t="str">
        <f>IFERROR(VLOOKUP(B1167,Merged!E:G,3,FALSE),"")</f>
        <v/>
      </c>
      <c r="E1167" t="s">
        <v>6582</v>
      </c>
      <c r="F1167" t="str">
        <f t="shared" si="54"/>
        <v>201210</v>
      </c>
      <c r="G1167">
        <f t="shared" si="55"/>
        <v>2012</v>
      </c>
      <c r="H1167">
        <v>10</v>
      </c>
      <c r="I1167" s="3">
        <f t="shared" si="56"/>
        <v>22</v>
      </c>
      <c r="J1167" t="s">
        <v>10112</v>
      </c>
      <c r="K1167" t="s">
        <v>11444</v>
      </c>
      <c r="L1167" t="s">
        <v>11758</v>
      </c>
    </row>
    <row r="1168" spans="1:12" x14ac:dyDescent="0.2">
      <c r="A1168">
        <v>5863</v>
      </c>
      <c r="B1168" t="s">
        <v>5864</v>
      </c>
      <c r="C1168" s="9" t="str">
        <f>IFERROR(VLOOKUP(B1168,Merged!E:G,3,FALSE),"")</f>
        <v/>
      </c>
      <c r="E1168" t="s">
        <v>6584</v>
      </c>
      <c r="F1168" t="str">
        <f t="shared" si="54"/>
        <v>200504</v>
      </c>
      <c r="G1168">
        <f t="shared" si="55"/>
        <v>2005</v>
      </c>
      <c r="H1168">
        <v>4</v>
      </c>
      <c r="I1168" s="3">
        <f t="shared" si="56"/>
        <v>24</v>
      </c>
      <c r="J1168" t="s">
        <v>10896</v>
      </c>
      <c r="K1168" t="s">
        <v>11445</v>
      </c>
      <c r="L1168" t="s">
        <v>14732</v>
      </c>
    </row>
    <row r="1169" spans="1:12" x14ac:dyDescent="0.2">
      <c r="A1169">
        <v>4974</v>
      </c>
      <c r="B1169" t="s">
        <v>4975</v>
      </c>
      <c r="C1169" s="9" t="str">
        <f>IFERROR(VLOOKUP(B1169,Merged!E:G,3,FALSE),"")</f>
        <v/>
      </c>
      <c r="E1169" t="s">
        <v>6575</v>
      </c>
      <c r="F1169" t="str">
        <f t="shared" si="54"/>
        <v>201010</v>
      </c>
      <c r="G1169">
        <f t="shared" si="55"/>
        <v>2010</v>
      </c>
      <c r="H1169">
        <v>10</v>
      </c>
      <c r="I1169" s="3">
        <f t="shared" si="56"/>
        <v>15</v>
      </c>
      <c r="J1169" t="s">
        <v>10296</v>
      </c>
      <c r="K1169" t="s">
        <v>11442</v>
      </c>
    </row>
    <row r="1170" spans="1:12" x14ac:dyDescent="0.2">
      <c r="A1170">
        <v>1932</v>
      </c>
      <c r="B1170" t="s">
        <v>1933</v>
      </c>
      <c r="C1170" s="9" t="str">
        <f>IFERROR(VLOOKUP(B1170,Merged!E:G,3,FALSE),"")</f>
        <v/>
      </c>
      <c r="E1170" t="s">
        <v>6573</v>
      </c>
      <c r="F1170" t="str">
        <f t="shared" si="54"/>
        <v>201210</v>
      </c>
      <c r="G1170">
        <f t="shared" si="55"/>
        <v>2012</v>
      </c>
      <c r="H1170">
        <v>10</v>
      </c>
      <c r="I1170" s="3">
        <f t="shared" si="56"/>
        <v>13</v>
      </c>
      <c r="J1170" t="s">
        <v>8187</v>
      </c>
      <c r="K1170" t="s">
        <v>11443</v>
      </c>
      <c r="L1170" t="s">
        <v>12773</v>
      </c>
    </row>
    <row r="1171" spans="1:12" x14ac:dyDescent="0.2">
      <c r="A1171">
        <v>5551</v>
      </c>
      <c r="B1171" t="s">
        <v>5552</v>
      </c>
      <c r="C1171" s="9" t="str">
        <f>IFERROR(VLOOKUP(B1171,Merged!E:G,3,FALSE),"")</f>
        <v/>
      </c>
      <c r="E1171" t="s">
        <v>6592</v>
      </c>
      <c r="F1171" t="str">
        <f t="shared" si="54"/>
        <v>200704</v>
      </c>
      <c r="G1171">
        <f t="shared" si="55"/>
        <v>2007</v>
      </c>
      <c r="H1171">
        <v>4</v>
      </c>
      <c r="I1171" s="3">
        <f t="shared" si="56"/>
        <v>32</v>
      </c>
      <c r="J1171" t="s">
        <v>10678</v>
      </c>
      <c r="K1171" t="s">
        <v>11442</v>
      </c>
      <c r="L1171" t="s">
        <v>14580</v>
      </c>
    </row>
    <row r="1172" spans="1:12" x14ac:dyDescent="0.2">
      <c r="A1172">
        <v>2668</v>
      </c>
      <c r="B1172" t="s">
        <v>2669</v>
      </c>
      <c r="C1172" s="9" t="str">
        <f>IFERROR(VLOOKUP(B1172,Merged!E:G,3,FALSE),"")</f>
        <v/>
      </c>
      <c r="E1172" t="s">
        <v>6589</v>
      </c>
      <c r="F1172" t="str">
        <f t="shared" si="54"/>
        <v>200804</v>
      </c>
      <c r="G1172">
        <f t="shared" si="55"/>
        <v>2008</v>
      </c>
      <c r="H1172">
        <v>4</v>
      </c>
      <c r="I1172" s="3">
        <f t="shared" si="56"/>
        <v>29</v>
      </c>
      <c r="J1172" t="s">
        <v>8731</v>
      </c>
      <c r="K1172" t="s">
        <v>11443</v>
      </c>
      <c r="L1172" t="s">
        <v>13175</v>
      </c>
    </row>
    <row r="1173" spans="1:12" x14ac:dyDescent="0.2">
      <c r="A1173">
        <v>1611</v>
      </c>
      <c r="B1173" t="s">
        <v>1614</v>
      </c>
      <c r="C1173" s="9" t="str">
        <f>IFERROR(VLOOKUP(B1173,Merged!E:G,3,FALSE),"")</f>
        <v/>
      </c>
      <c r="E1173" t="s">
        <v>6572</v>
      </c>
      <c r="F1173" t="str">
        <f t="shared" si="54"/>
        <v>201410</v>
      </c>
      <c r="G1173">
        <f t="shared" si="55"/>
        <v>2014</v>
      </c>
      <c r="H1173">
        <v>10</v>
      </c>
      <c r="I1173" s="3">
        <f t="shared" si="56"/>
        <v>12</v>
      </c>
      <c r="J1173" t="s">
        <v>7966</v>
      </c>
      <c r="K1173" t="s">
        <v>11443</v>
      </c>
      <c r="L1173" t="s">
        <v>12599</v>
      </c>
    </row>
    <row r="1174" spans="1:12" x14ac:dyDescent="0.2">
      <c r="A1174">
        <v>2909</v>
      </c>
      <c r="B1174" t="s">
        <v>2910</v>
      </c>
      <c r="C1174" s="9" t="str">
        <f>IFERROR(VLOOKUP(B1174,Merged!E:G,3,FALSE),"")</f>
        <v/>
      </c>
      <c r="E1174" t="s">
        <v>6590</v>
      </c>
      <c r="F1174" t="str">
        <f t="shared" si="54"/>
        <v>200610</v>
      </c>
      <c r="G1174">
        <f t="shared" si="55"/>
        <v>2006</v>
      </c>
      <c r="H1174">
        <v>10</v>
      </c>
      <c r="I1174" s="3">
        <f t="shared" si="56"/>
        <v>30</v>
      </c>
      <c r="J1174" t="s">
        <v>8915</v>
      </c>
      <c r="K1174" t="s">
        <v>11443</v>
      </c>
      <c r="L1174" t="s">
        <v>13300</v>
      </c>
    </row>
    <row r="1175" spans="1:12" x14ac:dyDescent="0.2">
      <c r="A1175">
        <v>344</v>
      </c>
      <c r="B1175" t="s">
        <v>347</v>
      </c>
      <c r="C1175" s="9" t="str">
        <f>IFERROR(VLOOKUP(B1175,Merged!E:G,3,FALSE),"")</f>
        <v/>
      </c>
      <c r="E1175" t="s">
        <v>6584</v>
      </c>
      <c r="F1175" t="str">
        <f t="shared" si="54"/>
        <v>202304</v>
      </c>
      <c r="G1175">
        <f t="shared" si="55"/>
        <v>2023</v>
      </c>
      <c r="H1175">
        <v>4</v>
      </c>
      <c r="I1175" s="3">
        <f t="shared" si="56"/>
        <v>24</v>
      </c>
      <c r="J1175" t="s">
        <v>6978</v>
      </c>
      <c r="K1175" t="s">
        <v>11442</v>
      </c>
      <c r="L1175" t="s">
        <v>11760</v>
      </c>
    </row>
    <row r="1176" spans="1:12" x14ac:dyDescent="0.2">
      <c r="A1176">
        <v>1561</v>
      </c>
      <c r="B1176" t="s">
        <v>1564</v>
      </c>
      <c r="C1176" s="9">
        <f>IFERROR(VLOOKUP(B1176,Merged!E:G,3,FALSE),"")</f>
        <v>14</v>
      </c>
      <c r="E1176" t="s">
        <v>6602</v>
      </c>
      <c r="F1176" t="str">
        <f t="shared" si="54"/>
        <v>201504</v>
      </c>
      <c r="G1176">
        <f t="shared" si="55"/>
        <v>2015</v>
      </c>
      <c r="H1176">
        <v>4</v>
      </c>
      <c r="I1176" s="3">
        <f t="shared" si="56"/>
        <v>42</v>
      </c>
      <c r="J1176" t="s">
        <v>7934</v>
      </c>
      <c r="K1176" t="s">
        <v>11445</v>
      </c>
      <c r="L1176" t="s">
        <v>12571</v>
      </c>
    </row>
    <row r="1177" spans="1:12" x14ac:dyDescent="0.2">
      <c r="A1177">
        <v>668</v>
      </c>
      <c r="B1177" t="s">
        <v>671</v>
      </c>
      <c r="C1177" s="9" t="str">
        <f>IFERROR(VLOOKUP(B1177,Merged!E:G,3,FALSE),"")</f>
        <v/>
      </c>
      <c r="E1177" t="s">
        <v>6588</v>
      </c>
      <c r="F1177" t="str">
        <f t="shared" si="54"/>
        <v>202104</v>
      </c>
      <c r="G1177">
        <f t="shared" si="55"/>
        <v>2021</v>
      </c>
      <c r="H1177">
        <v>4</v>
      </c>
      <c r="I1177" s="3">
        <f t="shared" si="56"/>
        <v>28</v>
      </c>
      <c r="J1177" t="s">
        <v>7260</v>
      </c>
      <c r="K1177" t="s">
        <v>11444</v>
      </c>
      <c r="L1177" t="s">
        <v>12001</v>
      </c>
    </row>
    <row r="1178" spans="1:12" x14ac:dyDescent="0.2">
      <c r="A1178">
        <v>4919</v>
      </c>
      <c r="B1178" t="s">
        <v>4920</v>
      </c>
      <c r="C1178" s="9" t="str">
        <f>IFERROR(VLOOKUP(B1178,Merged!E:G,3,FALSE),"")</f>
        <v/>
      </c>
      <c r="E1178" t="s">
        <v>6600</v>
      </c>
      <c r="F1178" t="str">
        <f t="shared" si="54"/>
        <v>201106</v>
      </c>
      <c r="G1178">
        <f t="shared" si="55"/>
        <v>2011</v>
      </c>
      <c r="H1178">
        <v>6</v>
      </c>
      <c r="I1178" s="3">
        <f t="shared" si="56"/>
        <v>40</v>
      </c>
      <c r="J1178" t="s">
        <v>10265</v>
      </c>
      <c r="K1178" t="s">
        <v>11444</v>
      </c>
      <c r="L1178" t="s">
        <v>14292</v>
      </c>
    </row>
    <row r="1179" spans="1:12" x14ac:dyDescent="0.2">
      <c r="A1179">
        <v>4086</v>
      </c>
      <c r="B1179" t="s">
        <v>4087</v>
      </c>
      <c r="C1179" s="9" t="str">
        <f>IFERROR(VLOOKUP(B1179,Merged!E:G,3,FALSE),"")</f>
        <v/>
      </c>
      <c r="E1179" t="s">
        <v>6567</v>
      </c>
      <c r="F1179" t="str">
        <f t="shared" si="54"/>
        <v>201604</v>
      </c>
      <c r="G1179">
        <f t="shared" si="55"/>
        <v>2016</v>
      </c>
      <c r="H1179">
        <v>4</v>
      </c>
      <c r="I1179" s="3">
        <f t="shared" si="56"/>
        <v>7</v>
      </c>
      <c r="J1179" t="s">
        <v>9734</v>
      </c>
      <c r="K1179" t="s">
        <v>11445</v>
      </c>
      <c r="L1179" t="s">
        <v>13898</v>
      </c>
    </row>
    <row r="1180" spans="1:12" x14ac:dyDescent="0.2">
      <c r="A1180">
        <v>5293</v>
      </c>
      <c r="B1180" t="s">
        <v>5294</v>
      </c>
      <c r="C1180" s="9" t="str">
        <f>IFERROR(VLOOKUP(B1180,Merged!E:G,3,FALSE),"")</f>
        <v/>
      </c>
      <c r="E1180" t="s">
        <v>6574</v>
      </c>
      <c r="F1180" t="str">
        <f t="shared" si="54"/>
        <v>200810</v>
      </c>
      <c r="G1180">
        <f t="shared" si="55"/>
        <v>2008</v>
      </c>
      <c r="H1180">
        <v>10</v>
      </c>
      <c r="I1180" s="3">
        <f t="shared" si="56"/>
        <v>14</v>
      </c>
      <c r="J1180" t="s">
        <v>10507</v>
      </c>
      <c r="K1180" t="s">
        <v>11445</v>
      </c>
      <c r="L1180" t="s">
        <v>13898</v>
      </c>
    </row>
    <row r="1181" spans="1:12" x14ac:dyDescent="0.2">
      <c r="A1181">
        <v>6082</v>
      </c>
      <c r="B1181" t="s">
        <v>6083</v>
      </c>
      <c r="C1181" s="9" t="str">
        <f>IFERROR(VLOOKUP(B1181,Merged!E:G,3,FALSE),"")</f>
        <v/>
      </c>
      <c r="E1181" t="s">
        <v>6563</v>
      </c>
      <c r="F1181" t="str">
        <f t="shared" si="54"/>
        <v>200310</v>
      </c>
      <c r="G1181">
        <f t="shared" si="55"/>
        <v>2003</v>
      </c>
      <c r="H1181">
        <v>10</v>
      </c>
      <c r="I1181" s="3">
        <f t="shared" si="56"/>
        <v>3</v>
      </c>
      <c r="J1181" t="s">
        <v>11055</v>
      </c>
      <c r="K1181" t="s">
        <v>11444</v>
      </c>
      <c r="L1181" t="s">
        <v>14492</v>
      </c>
    </row>
    <row r="1182" spans="1:12" x14ac:dyDescent="0.2">
      <c r="A1182">
        <v>1361</v>
      </c>
      <c r="B1182" t="s">
        <v>1364</v>
      </c>
      <c r="C1182" s="9" t="str">
        <f>IFERROR(VLOOKUP(B1182,Merged!E:G,3,FALSE),"")</f>
        <v/>
      </c>
      <c r="E1182" t="s">
        <v>6561</v>
      </c>
      <c r="F1182" t="str">
        <f t="shared" si="54"/>
        <v>201604</v>
      </c>
      <c r="G1182">
        <f t="shared" si="55"/>
        <v>2016</v>
      </c>
      <c r="H1182">
        <v>4</v>
      </c>
      <c r="I1182" s="3">
        <f t="shared" si="56"/>
        <v>1</v>
      </c>
      <c r="J1182" t="s">
        <v>7789</v>
      </c>
      <c r="K1182" t="s">
        <v>11443</v>
      </c>
      <c r="L1182" t="s">
        <v>12453</v>
      </c>
    </row>
    <row r="1183" spans="1:12" x14ac:dyDescent="0.2">
      <c r="A1183">
        <v>3440</v>
      </c>
      <c r="B1183" t="s">
        <v>3441</v>
      </c>
      <c r="C1183" s="9" t="str">
        <f>IFERROR(VLOOKUP(B1183,Merged!E:G,3,FALSE),"")</f>
        <v/>
      </c>
      <c r="E1183" t="s">
        <v>6561</v>
      </c>
      <c r="F1183" t="str">
        <f t="shared" si="54"/>
        <v>202104</v>
      </c>
      <c r="G1183">
        <f t="shared" si="55"/>
        <v>2021</v>
      </c>
      <c r="H1183">
        <v>4</v>
      </c>
      <c r="I1183" s="3">
        <f t="shared" si="56"/>
        <v>1</v>
      </c>
      <c r="J1183" t="s">
        <v>7789</v>
      </c>
      <c r="K1183" t="s">
        <v>11443</v>
      </c>
      <c r="L1183" t="s">
        <v>12453</v>
      </c>
    </row>
    <row r="1184" spans="1:12" x14ac:dyDescent="0.2">
      <c r="A1184">
        <v>6492</v>
      </c>
      <c r="B1184" t="s">
        <v>6493</v>
      </c>
      <c r="C1184" s="9" t="str">
        <f>IFERROR(VLOOKUP(B1184,Merged!E:G,3,FALSE),"")</f>
        <v/>
      </c>
      <c r="E1184" t="s">
        <v>6573</v>
      </c>
      <c r="F1184" t="str">
        <f t="shared" si="54"/>
        <v>200104</v>
      </c>
      <c r="G1184">
        <f t="shared" si="55"/>
        <v>2001</v>
      </c>
      <c r="H1184">
        <v>4</v>
      </c>
      <c r="I1184" s="3">
        <f t="shared" si="56"/>
        <v>13</v>
      </c>
      <c r="J1184" t="s">
        <v>11383</v>
      </c>
      <c r="K1184" t="s">
        <v>11445</v>
      </c>
      <c r="L1184" t="s">
        <v>15077</v>
      </c>
    </row>
    <row r="1185" spans="1:12" x14ac:dyDescent="0.2">
      <c r="A1185">
        <v>2810</v>
      </c>
      <c r="B1185" t="s">
        <v>2811</v>
      </c>
      <c r="C1185" s="9" t="str">
        <f>IFERROR(VLOOKUP(B1185,Merged!E:G,3,FALSE),"")</f>
        <v/>
      </c>
      <c r="E1185" t="s">
        <v>6571</v>
      </c>
      <c r="F1185" t="str">
        <f t="shared" si="54"/>
        <v>200704</v>
      </c>
      <c r="G1185">
        <f t="shared" si="55"/>
        <v>2007</v>
      </c>
      <c r="H1185">
        <v>4</v>
      </c>
      <c r="I1185" s="3">
        <f t="shared" si="56"/>
        <v>11</v>
      </c>
      <c r="J1185" t="s">
        <v>8844</v>
      </c>
      <c r="K1185" t="s">
        <v>11445</v>
      </c>
      <c r="L1185" t="s">
        <v>13250</v>
      </c>
    </row>
    <row r="1186" spans="1:12" x14ac:dyDescent="0.2">
      <c r="A1186">
        <v>6324</v>
      </c>
      <c r="B1186" t="s">
        <v>6325</v>
      </c>
      <c r="C1186" s="9" t="str">
        <f>IFERROR(VLOOKUP(B1186,Merged!E:G,3,FALSE),"")</f>
        <v/>
      </c>
      <c r="E1186" t="s">
        <v>6565</v>
      </c>
      <c r="F1186" t="str">
        <f t="shared" si="54"/>
        <v>200204</v>
      </c>
      <c r="G1186">
        <f t="shared" si="55"/>
        <v>2002</v>
      </c>
      <c r="H1186">
        <v>4</v>
      </c>
      <c r="I1186" s="3">
        <f t="shared" si="56"/>
        <v>5</v>
      </c>
      <c r="J1186" t="s">
        <v>11249</v>
      </c>
      <c r="K1186" t="s">
        <v>11442</v>
      </c>
      <c r="L1186" t="s">
        <v>14568</v>
      </c>
    </row>
    <row r="1187" spans="1:12" x14ac:dyDescent="0.2">
      <c r="A1187">
        <v>5120</v>
      </c>
      <c r="B1187" t="s">
        <v>5121</v>
      </c>
      <c r="C1187" s="9" t="str">
        <f>IFERROR(VLOOKUP(B1187,Merged!E:G,3,FALSE),"")</f>
        <v/>
      </c>
      <c r="E1187" t="s">
        <v>6561</v>
      </c>
      <c r="F1187" t="str">
        <f t="shared" si="54"/>
        <v>200910</v>
      </c>
      <c r="G1187">
        <f t="shared" si="55"/>
        <v>2009</v>
      </c>
      <c r="H1187">
        <v>10</v>
      </c>
      <c r="I1187" s="3">
        <f t="shared" si="56"/>
        <v>1</v>
      </c>
      <c r="J1187" t="s">
        <v>10382</v>
      </c>
      <c r="K1187" t="s">
        <v>11442</v>
      </c>
    </row>
    <row r="1188" spans="1:12" x14ac:dyDescent="0.2">
      <c r="A1188">
        <v>5524</v>
      </c>
      <c r="B1188" t="s">
        <v>5525</v>
      </c>
      <c r="C1188" s="9" t="str">
        <f>IFERROR(VLOOKUP(B1188,Merged!E:G,3,FALSE),"")</f>
        <v/>
      </c>
      <c r="E1188" t="s">
        <v>6565</v>
      </c>
      <c r="F1188" t="str">
        <f t="shared" si="54"/>
        <v>200704</v>
      </c>
      <c r="G1188">
        <f t="shared" si="55"/>
        <v>2007</v>
      </c>
      <c r="H1188">
        <v>4</v>
      </c>
      <c r="I1188" s="3">
        <f t="shared" si="56"/>
        <v>5</v>
      </c>
      <c r="J1188" t="s">
        <v>10661</v>
      </c>
      <c r="K1188" t="s">
        <v>11445</v>
      </c>
      <c r="L1188" t="s">
        <v>14568</v>
      </c>
    </row>
    <row r="1189" spans="1:12" x14ac:dyDescent="0.2">
      <c r="A1189">
        <v>2086</v>
      </c>
      <c r="B1189" t="s">
        <v>2087</v>
      </c>
      <c r="C1189" s="9" t="str">
        <f>IFERROR(VLOOKUP(B1189,Merged!E:G,3,FALSE),"")</f>
        <v/>
      </c>
      <c r="E1189" t="s">
        <v>6567</v>
      </c>
      <c r="F1189" t="str">
        <f t="shared" si="54"/>
        <v>201110</v>
      </c>
      <c r="G1189">
        <f t="shared" si="55"/>
        <v>2011</v>
      </c>
      <c r="H1189">
        <v>10</v>
      </c>
      <c r="I1189" s="3">
        <f t="shared" si="56"/>
        <v>7</v>
      </c>
      <c r="J1189" t="s">
        <v>8295</v>
      </c>
      <c r="K1189" t="s">
        <v>11442</v>
      </c>
      <c r="L1189" t="s">
        <v>12849</v>
      </c>
    </row>
    <row r="1190" spans="1:12" x14ac:dyDescent="0.2">
      <c r="A1190">
        <v>2404</v>
      </c>
      <c r="B1190" t="s">
        <v>2405</v>
      </c>
      <c r="C1190" s="9" t="str">
        <f>IFERROR(VLOOKUP(B1190,Merged!E:G,3,FALSE),"")</f>
        <v/>
      </c>
      <c r="E1190" t="s">
        <v>6565</v>
      </c>
      <c r="F1190" t="str">
        <f t="shared" si="54"/>
        <v>200910</v>
      </c>
      <c r="G1190">
        <f t="shared" si="55"/>
        <v>2009</v>
      </c>
      <c r="H1190">
        <v>10</v>
      </c>
      <c r="I1190" s="3">
        <f t="shared" si="56"/>
        <v>5</v>
      </c>
      <c r="J1190" t="s">
        <v>8526</v>
      </c>
      <c r="K1190" t="s">
        <v>11444</v>
      </c>
    </row>
    <row r="1191" spans="1:12" x14ac:dyDescent="0.2">
      <c r="A1191">
        <v>758</v>
      </c>
      <c r="B1191" t="s">
        <v>761</v>
      </c>
      <c r="C1191" s="9" t="str">
        <f>IFERROR(VLOOKUP(B1191,Merged!E:G,3,FALSE),"")</f>
        <v/>
      </c>
      <c r="E1191" t="s">
        <v>6598</v>
      </c>
      <c r="F1191" t="str">
        <f t="shared" si="54"/>
        <v>202010</v>
      </c>
      <c r="G1191">
        <f t="shared" si="55"/>
        <v>2020</v>
      </c>
      <c r="H1191">
        <v>10</v>
      </c>
      <c r="I1191" s="3">
        <f t="shared" si="56"/>
        <v>38</v>
      </c>
      <c r="J1191" t="s">
        <v>7337</v>
      </c>
      <c r="K1191" t="s">
        <v>11445</v>
      </c>
      <c r="L1191" t="s">
        <v>12065</v>
      </c>
    </row>
    <row r="1192" spans="1:12" x14ac:dyDescent="0.2">
      <c r="A1192">
        <v>6393</v>
      </c>
      <c r="B1192" t="s">
        <v>6394</v>
      </c>
      <c r="C1192" s="9" t="str">
        <f>IFERROR(VLOOKUP(B1192,Merged!E:G,3,FALSE),"")</f>
        <v/>
      </c>
      <c r="E1192" t="s">
        <v>6634</v>
      </c>
      <c r="F1192" t="str">
        <f t="shared" si="54"/>
        <v>200204</v>
      </c>
      <c r="G1192">
        <f t="shared" si="55"/>
        <v>2002</v>
      </c>
      <c r="H1192">
        <v>4</v>
      </c>
      <c r="I1192" s="3">
        <f t="shared" si="56"/>
        <v>74</v>
      </c>
      <c r="J1192" t="s">
        <v>11304</v>
      </c>
      <c r="K1192" t="s">
        <v>11445</v>
      </c>
      <c r="L1192" t="s">
        <v>15010</v>
      </c>
    </row>
    <row r="1193" spans="1:12" x14ac:dyDescent="0.2">
      <c r="A1193">
        <v>5668</v>
      </c>
      <c r="B1193" t="s">
        <v>5669</v>
      </c>
      <c r="C1193" s="9" t="str">
        <f>IFERROR(VLOOKUP(B1193,Merged!E:G,3,FALSE),"")</f>
        <v/>
      </c>
      <c r="E1193" t="s">
        <v>6629</v>
      </c>
      <c r="F1193" t="str">
        <f t="shared" si="54"/>
        <v>200610</v>
      </c>
      <c r="G1193">
        <f t="shared" si="55"/>
        <v>2006</v>
      </c>
      <c r="H1193">
        <v>10</v>
      </c>
      <c r="I1193" s="3">
        <f t="shared" si="56"/>
        <v>69</v>
      </c>
      <c r="J1193" t="s">
        <v>10760</v>
      </c>
      <c r="K1193" t="s">
        <v>11443</v>
      </c>
      <c r="L1193" t="s">
        <v>14642</v>
      </c>
    </row>
    <row r="1194" spans="1:12" x14ac:dyDescent="0.2">
      <c r="A1194">
        <v>675</v>
      </c>
      <c r="B1194" t="s">
        <v>678</v>
      </c>
      <c r="C1194" s="9">
        <v>11</v>
      </c>
      <c r="E1194" t="s">
        <v>6595</v>
      </c>
      <c r="F1194" t="str">
        <f t="shared" si="54"/>
        <v>202104</v>
      </c>
      <c r="G1194">
        <f t="shared" si="55"/>
        <v>2021</v>
      </c>
      <c r="H1194">
        <v>4</v>
      </c>
      <c r="I1194" s="3">
        <f t="shared" si="56"/>
        <v>35</v>
      </c>
      <c r="J1194" t="s">
        <v>7266</v>
      </c>
      <c r="K1194" t="s">
        <v>11442</v>
      </c>
      <c r="L1194" t="s">
        <v>12007</v>
      </c>
    </row>
    <row r="1195" spans="1:12" x14ac:dyDescent="0.2">
      <c r="A1195">
        <v>1155</v>
      </c>
      <c r="B1195" t="s">
        <v>1158</v>
      </c>
      <c r="C1195" s="9" t="str">
        <f>IFERROR(VLOOKUP(B1195,Merged!E:G,3,FALSE),"")</f>
        <v/>
      </c>
      <c r="E1195" t="s">
        <v>6595</v>
      </c>
      <c r="F1195" t="str">
        <f t="shared" si="54"/>
        <v>201710</v>
      </c>
      <c r="G1195">
        <f t="shared" si="55"/>
        <v>2017</v>
      </c>
      <c r="H1195">
        <v>10</v>
      </c>
      <c r="I1195" s="3">
        <f t="shared" si="56"/>
        <v>35</v>
      </c>
      <c r="J1195" t="s">
        <v>7266</v>
      </c>
      <c r="K1195" t="s">
        <v>11442</v>
      </c>
      <c r="L1195" t="s">
        <v>12007</v>
      </c>
    </row>
    <row r="1196" spans="1:12" x14ac:dyDescent="0.2">
      <c r="A1196">
        <v>3392</v>
      </c>
      <c r="B1196" t="s">
        <v>3393</v>
      </c>
      <c r="C1196" s="9" t="str">
        <f>IFERROR(VLOOKUP(B1196,Merged!E:G,3,FALSE),"")</f>
        <v/>
      </c>
      <c r="E1196" t="s">
        <v>6593</v>
      </c>
      <c r="F1196" t="str">
        <f t="shared" si="54"/>
        <v>202204</v>
      </c>
      <c r="G1196">
        <f t="shared" si="55"/>
        <v>2022</v>
      </c>
      <c r="H1196">
        <v>4</v>
      </c>
      <c r="I1196" s="3">
        <f t="shared" si="56"/>
        <v>33</v>
      </c>
      <c r="J1196" t="s">
        <v>7266</v>
      </c>
      <c r="K1196" t="s">
        <v>11442</v>
      </c>
      <c r="L1196" t="s">
        <v>12007</v>
      </c>
    </row>
    <row r="1197" spans="1:12" x14ac:dyDescent="0.2">
      <c r="A1197" s="4">
        <v>17</v>
      </c>
      <c r="B1197" s="4" t="s">
        <v>21</v>
      </c>
      <c r="C1197" s="4" t="str">
        <f>IFERROR(VLOOKUP(B1197,Merged!E:G,3,FALSE),"")</f>
        <v/>
      </c>
      <c r="D1197" s="6" t="s">
        <v>15125</v>
      </c>
      <c r="E1197" s="4" t="s">
        <v>6577</v>
      </c>
      <c r="F1197" s="4" t="str">
        <f t="shared" si="54"/>
        <v>202504</v>
      </c>
      <c r="G1197" s="4">
        <f t="shared" si="55"/>
        <v>2025</v>
      </c>
      <c r="H1197" s="4">
        <v>4</v>
      </c>
      <c r="I1197" s="5">
        <f t="shared" si="56"/>
        <v>17</v>
      </c>
      <c r="J1197" s="4" t="s">
        <v>6657</v>
      </c>
      <c r="K1197" s="4" t="s">
        <v>11442</v>
      </c>
      <c r="L1197" s="4" t="s">
        <v>11460</v>
      </c>
    </row>
    <row r="1198" spans="1:12" x14ac:dyDescent="0.2">
      <c r="A1198">
        <v>515</v>
      </c>
      <c r="B1198" t="s">
        <v>518</v>
      </c>
      <c r="C1198" s="9">
        <v>11</v>
      </c>
      <c r="E1198" t="s">
        <v>6595</v>
      </c>
      <c r="F1198" t="str">
        <f t="shared" si="54"/>
        <v>202204</v>
      </c>
      <c r="G1198">
        <f t="shared" si="55"/>
        <v>2022</v>
      </c>
      <c r="H1198">
        <v>4</v>
      </c>
      <c r="I1198" s="3">
        <f t="shared" si="56"/>
        <v>35</v>
      </c>
      <c r="J1198" t="s">
        <v>7132</v>
      </c>
      <c r="K1198" t="s">
        <v>11442</v>
      </c>
      <c r="L1198" t="s">
        <v>11893</v>
      </c>
    </row>
    <row r="1199" spans="1:12" x14ac:dyDescent="0.2">
      <c r="A1199">
        <v>194</v>
      </c>
      <c r="B1199" t="s">
        <v>197</v>
      </c>
      <c r="C1199" s="9" t="str">
        <f>IFERROR(VLOOKUP(B1199,Merged!E:G,3,FALSE),"")</f>
        <v/>
      </c>
      <c r="E1199" t="s">
        <v>6594</v>
      </c>
      <c r="F1199" t="str">
        <f t="shared" si="54"/>
        <v>202404</v>
      </c>
      <c r="G1199">
        <f t="shared" si="55"/>
        <v>2024</v>
      </c>
      <c r="H1199">
        <v>4</v>
      </c>
      <c r="I1199" s="3">
        <f t="shared" si="56"/>
        <v>34</v>
      </c>
      <c r="J1199" t="s">
        <v>6831</v>
      </c>
      <c r="K1199" t="s">
        <v>11444</v>
      </c>
      <c r="L1199" t="s">
        <v>11631</v>
      </c>
    </row>
    <row r="1200" spans="1:12" x14ac:dyDescent="0.2">
      <c r="A1200">
        <v>995</v>
      </c>
      <c r="B1200" t="s">
        <v>998</v>
      </c>
      <c r="C1200" s="9" t="str">
        <f>IFERROR(VLOOKUP(B1200,Merged!E:G,3,FALSE),"")</f>
        <v/>
      </c>
      <c r="E1200" t="s">
        <v>6595</v>
      </c>
      <c r="F1200" t="str">
        <f t="shared" si="54"/>
        <v>201810</v>
      </c>
      <c r="G1200">
        <f t="shared" si="55"/>
        <v>2018</v>
      </c>
      <c r="H1200">
        <v>10</v>
      </c>
      <c r="I1200" s="3">
        <f t="shared" si="56"/>
        <v>35</v>
      </c>
      <c r="J1200" t="s">
        <v>6831</v>
      </c>
      <c r="K1200" t="s">
        <v>11444</v>
      </c>
      <c r="L1200" t="s">
        <v>11631</v>
      </c>
    </row>
    <row r="1201" spans="1:12" x14ac:dyDescent="0.2">
      <c r="A1201">
        <v>1234</v>
      </c>
      <c r="B1201" t="s">
        <v>1237</v>
      </c>
      <c r="C1201" s="9">
        <f>IFERROR(VLOOKUP(B1201,Merged!E:G,3,FALSE),"")</f>
        <v>11</v>
      </c>
      <c r="E1201" t="s">
        <v>6594</v>
      </c>
      <c r="F1201" t="str">
        <f t="shared" si="54"/>
        <v>201704</v>
      </c>
      <c r="G1201">
        <f t="shared" si="55"/>
        <v>2017</v>
      </c>
      <c r="H1201">
        <v>4</v>
      </c>
      <c r="I1201" s="3">
        <f t="shared" si="56"/>
        <v>34</v>
      </c>
      <c r="J1201" t="s">
        <v>6831</v>
      </c>
      <c r="K1201" t="s">
        <v>11444</v>
      </c>
      <c r="L1201" t="s">
        <v>11631</v>
      </c>
    </row>
    <row r="1202" spans="1:12" x14ac:dyDescent="0.2">
      <c r="A1202">
        <v>3714</v>
      </c>
      <c r="B1202" t="s">
        <v>3715</v>
      </c>
      <c r="C1202" s="9" t="str">
        <f>IFERROR(VLOOKUP(B1202,Merged!E:G,3,FALSE),"")</f>
        <v/>
      </c>
      <c r="E1202" t="s">
        <v>6595</v>
      </c>
      <c r="F1202" t="str">
        <f t="shared" si="54"/>
        <v>201904</v>
      </c>
      <c r="G1202">
        <f t="shared" si="55"/>
        <v>2019</v>
      </c>
      <c r="H1202">
        <v>4</v>
      </c>
      <c r="I1202" s="3">
        <f t="shared" si="56"/>
        <v>35</v>
      </c>
      <c r="J1202" t="s">
        <v>6831</v>
      </c>
      <c r="K1202" t="s">
        <v>11445</v>
      </c>
      <c r="L1202" t="s">
        <v>13679</v>
      </c>
    </row>
    <row r="1203" spans="1:12" x14ac:dyDescent="0.2">
      <c r="A1203">
        <v>3954</v>
      </c>
      <c r="B1203" t="s">
        <v>3955</v>
      </c>
      <c r="C1203" s="9" t="str">
        <f>IFERROR(VLOOKUP(B1203,Merged!E:G,3,FALSE),"")</f>
        <v/>
      </c>
      <c r="E1203" t="s">
        <v>6595</v>
      </c>
      <c r="F1203" t="str">
        <f t="shared" si="54"/>
        <v>201704</v>
      </c>
      <c r="G1203">
        <f t="shared" si="55"/>
        <v>2017</v>
      </c>
      <c r="H1203">
        <v>4</v>
      </c>
      <c r="I1203" s="3">
        <f t="shared" si="56"/>
        <v>35</v>
      </c>
      <c r="J1203" t="s">
        <v>6831</v>
      </c>
      <c r="K1203" t="s">
        <v>11445</v>
      </c>
      <c r="L1203" t="s">
        <v>13679</v>
      </c>
    </row>
    <row r="1204" spans="1:12" x14ac:dyDescent="0.2">
      <c r="A1204">
        <v>1322</v>
      </c>
      <c r="B1204" t="s">
        <v>1325</v>
      </c>
      <c r="C1204" s="9">
        <v>15</v>
      </c>
      <c r="E1204" t="s">
        <v>6602</v>
      </c>
      <c r="F1204" t="str">
        <f t="shared" si="54"/>
        <v>201610</v>
      </c>
      <c r="G1204">
        <f t="shared" si="55"/>
        <v>2016</v>
      </c>
      <c r="H1204">
        <v>10</v>
      </c>
      <c r="I1204" s="3">
        <f t="shared" si="56"/>
        <v>42</v>
      </c>
      <c r="J1204" s="9" t="s">
        <v>7755</v>
      </c>
      <c r="K1204" t="s">
        <v>11444</v>
      </c>
      <c r="L1204" t="s">
        <v>12425</v>
      </c>
    </row>
    <row r="1205" spans="1:12" x14ac:dyDescent="0.2">
      <c r="A1205">
        <v>3559</v>
      </c>
      <c r="B1205" t="s">
        <v>3560</v>
      </c>
      <c r="C1205" s="9" t="str">
        <f>IFERROR(VLOOKUP(B1205,Merged!E:G,3,FALSE),"")</f>
        <v/>
      </c>
      <c r="E1205" t="s">
        <v>6600</v>
      </c>
      <c r="F1205" t="str">
        <f t="shared" si="54"/>
        <v>202004</v>
      </c>
      <c r="G1205">
        <f t="shared" si="55"/>
        <v>2020</v>
      </c>
      <c r="H1205">
        <v>4</v>
      </c>
      <c r="I1205" s="3">
        <f t="shared" si="56"/>
        <v>40</v>
      </c>
      <c r="J1205" t="s">
        <v>7755</v>
      </c>
      <c r="K1205" t="s">
        <v>11444</v>
      </c>
      <c r="L1205" t="s">
        <v>12425</v>
      </c>
    </row>
    <row r="1206" spans="1:12" x14ac:dyDescent="0.2">
      <c r="A1206">
        <v>2420</v>
      </c>
      <c r="B1206" t="s">
        <v>2421</v>
      </c>
      <c r="C1206" s="9" t="str">
        <f>IFERROR(VLOOKUP(B1206,Merged!E:G,3,FALSE),"")</f>
        <v/>
      </c>
      <c r="E1206" t="s">
        <v>6581</v>
      </c>
      <c r="F1206" t="str">
        <f t="shared" si="54"/>
        <v>200910</v>
      </c>
      <c r="G1206">
        <f t="shared" si="55"/>
        <v>2009</v>
      </c>
      <c r="H1206">
        <v>10</v>
      </c>
      <c r="I1206" s="3">
        <f t="shared" si="56"/>
        <v>21</v>
      </c>
      <c r="J1206" t="s">
        <v>8539</v>
      </c>
      <c r="K1206" t="s">
        <v>11445</v>
      </c>
      <c r="L1206" t="s">
        <v>13028</v>
      </c>
    </row>
    <row r="1207" spans="1:12" x14ac:dyDescent="0.2">
      <c r="A1207">
        <v>5222</v>
      </c>
      <c r="B1207" t="s">
        <v>5223</v>
      </c>
      <c r="C1207" s="9" t="str">
        <f>IFERROR(VLOOKUP(B1207,Merged!E:G,3,FALSE),"")</f>
        <v/>
      </c>
      <c r="E1207" t="s">
        <v>6583</v>
      </c>
      <c r="F1207" t="str">
        <f t="shared" si="54"/>
        <v>200904</v>
      </c>
      <c r="G1207">
        <f t="shared" si="55"/>
        <v>2009</v>
      </c>
      <c r="H1207">
        <v>4</v>
      </c>
      <c r="I1207" s="3">
        <f t="shared" si="56"/>
        <v>23</v>
      </c>
      <c r="J1207" t="s">
        <v>10454</v>
      </c>
      <c r="K1207" t="s">
        <v>11442</v>
      </c>
      <c r="L1207" t="s">
        <v>13669</v>
      </c>
    </row>
    <row r="1208" spans="1:12" x14ac:dyDescent="0.2">
      <c r="A1208">
        <v>3699</v>
      </c>
      <c r="B1208" t="s">
        <v>3700</v>
      </c>
      <c r="C1208" s="9" t="str">
        <f>IFERROR(VLOOKUP(B1208,Merged!E:G,3,FALSE),"")</f>
        <v/>
      </c>
      <c r="E1208" t="s">
        <v>6580</v>
      </c>
      <c r="F1208" t="str">
        <f t="shared" si="54"/>
        <v>201904</v>
      </c>
      <c r="G1208">
        <f t="shared" si="55"/>
        <v>2019</v>
      </c>
      <c r="H1208">
        <v>4</v>
      </c>
      <c r="I1208" s="3">
        <f t="shared" si="56"/>
        <v>20</v>
      </c>
      <c r="J1208" t="s">
        <v>9441</v>
      </c>
      <c r="K1208" t="s">
        <v>11442</v>
      </c>
      <c r="L1208" t="s">
        <v>13669</v>
      </c>
    </row>
    <row r="1209" spans="1:12" x14ac:dyDescent="0.2">
      <c r="A1209">
        <v>2355</v>
      </c>
      <c r="B1209" t="s">
        <v>2356</v>
      </c>
      <c r="C1209" s="9" t="str">
        <f>IFERROR(VLOOKUP(B1209,Merged!E:G,3,FALSE),"")</f>
        <v/>
      </c>
      <c r="E1209" t="s">
        <v>6596</v>
      </c>
      <c r="F1209" t="str">
        <f t="shared" si="54"/>
        <v>201004</v>
      </c>
      <c r="G1209">
        <f t="shared" si="55"/>
        <v>2010</v>
      </c>
      <c r="H1209">
        <v>4</v>
      </c>
      <c r="I1209" s="3">
        <f t="shared" si="56"/>
        <v>36</v>
      </c>
      <c r="J1209" t="s">
        <v>8490</v>
      </c>
      <c r="K1209" t="s">
        <v>11444</v>
      </c>
      <c r="L1209" t="s">
        <v>12991</v>
      </c>
    </row>
    <row r="1210" spans="1:12" x14ac:dyDescent="0.2">
      <c r="A1210">
        <v>3093</v>
      </c>
      <c r="B1210" t="s">
        <v>3094</v>
      </c>
      <c r="C1210" s="9" t="str">
        <f>IFERROR(VLOOKUP(B1210,Merged!E:G,3,FALSE),"")</f>
        <v/>
      </c>
      <c r="E1210" t="s">
        <v>6614</v>
      </c>
      <c r="F1210" t="str">
        <f t="shared" si="54"/>
        <v>200510</v>
      </c>
      <c r="G1210">
        <f t="shared" si="55"/>
        <v>2005</v>
      </c>
      <c r="H1210">
        <v>10</v>
      </c>
      <c r="I1210" s="3">
        <f t="shared" si="56"/>
        <v>54</v>
      </c>
      <c r="J1210" t="s">
        <v>9053</v>
      </c>
      <c r="K1210" t="s">
        <v>11444</v>
      </c>
      <c r="L1210" t="s">
        <v>12991</v>
      </c>
    </row>
    <row r="1211" spans="1:12" x14ac:dyDescent="0.2">
      <c r="A1211">
        <v>4673</v>
      </c>
      <c r="B1211" t="s">
        <v>4674</v>
      </c>
      <c r="C1211" s="9" t="str">
        <f>IFERROR(VLOOKUP(B1211,Merged!E:G,3,FALSE),"")</f>
        <v/>
      </c>
      <c r="E1211" t="s">
        <v>6594</v>
      </c>
      <c r="F1211" t="str">
        <f t="shared" si="54"/>
        <v>201210</v>
      </c>
      <c r="G1211">
        <f t="shared" si="55"/>
        <v>2012</v>
      </c>
      <c r="H1211">
        <v>10</v>
      </c>
      <c r="I1211" s="3">
        <f t="shared" si="56"/>
        <v>34</v>
      </c>
      <c r="J1211" t="s">
        <v>10121</v>
      </c>
      <c r="K1211" t="s">
        <v>11442</v>
      </c>
      <c r="L1211" t="s">
        <v>13956</v>
      </c>
    </row>
    <row r="1212" spans="1:12" x14ac:dyDescent="0.2">
      <c r="A1212">
        <v>2773</v>
      </c>
      <c r="B1212" t="s">
        <v>2774</v>
      </c>
      <c r="C1212" s="9" t="str">
        <f>IFERROR(VLOOKUP(B1212,Merged!E:G,3,FALSE),"")</f>
        <v/>
      </c>
      <c r="E1212" t="s">
        <v>6614</v>
      </c>
      <c r="F1212" t="str">
        <f t="shared" si="54"/>
        <v>200710</v>
      </c>
      <c r="G1212">
        <f t="shared" si="55"/>
        <v>2007</v>
      </c>
      <c r="H1212">
        <v>10</v>
      </c>
      <c r="I1212" s="3">
        <f t="shared" si="56"/>
        <v>54</v>
      </c>
      <c r="J1212" t="s">
        <v>8813</v>
      </c>
      <c r="K1212" t="s">
        <v>11444</v>
      </c>
      <c r="L1212" t="s">
        <v>12991</v>
      </c>
    </row>
    <row r="1213" spans="1:12" x14ac:dyDescent="0.2">
      <c r="A1213">
        <v>3174</v>
      </c>
      <c r="B1213" t="s">
        <v>3175</v>
      </c>
      <c r="C1213" s="9" t="str">
        <f>IFERROR(VLOOKUP(B1213,Merged!E:G,3,FALSE),"")</f>
        <v/>
      </c>
      <c r="E1213" t="s">
        <v>6615</v>
      </c>
      <c r="F1213" t="str">
        <f t="shared" si="54"/>
        <v>200504</v>
      </c>
      <c r="G1213">
        <f t="shared" si="55"/>
        <v>2005</v>
      </c>
      <c r="H1213">
        <v>4</v>
      </c>
      <c r="I1213" s="3">
        <f t="shared" si="56"/>
        <v>55</v>
      </c>
      <c r="J1213" t="s">
        <v>9123</v>
      </c>
      <c r="K1213" t="s">
        <v>11443</v>
      </c>
      <c r="L1213" t="s">
        <v>13441</v>
      </c>
    </row>
    <row r="1214" spans="1:12" x14ac:dyDescent="0.2">
      <c r="A1214">
        <v>4592</v>
      </c>
      <c r="B1214" t="s">
        <v>4593</v>
      </c>
      <c r="C1214" s="9" t="str">
        <f>IFERROR(VLOOKUP(B1214,Merged!E:G,3,FALSE),"")</f>
        <v/>
      </c>
      <c r="E1214" t="s">
        <v>6593</v>
      </c>
      <c r="F1214" t="str">
        <f t="shared" si="54"/>
        <v>201304</v>
      </c>
      <c r="G1214">
        <f t="shared" si="55"/>
        <v>2013</v>
      </c>
      <c r="H1214">
        <v>4</v>
      </c>
      <c r="I1214" s="3">
        <f t="shared" si="56"/>
        <v>33</v>
      </c>
      <c r="J1214" t="s">
        <v>9123</v>
      </c>
      <c r="K1214" t="s">
        <v>11443</v>
      </c>
      <c r="L1214" t="s">
        <v>13441</v>
      </c>
    </row>
    <row r="1215" spans="1:12" x14ac:dyDescent="0.2">
      <c r="A1215">
        <v>4993</v>
      </c>
      <c r="B1215" t="s">
        <v>4994</v>
      </c>
      <c r="C1215" s="9" t="str">
        <f>IFERROR(VLOOKUP(B1215,Merged!E:G,3,FALSE),"")</f>
        <v/>
      </c>
      <c r="E1215" t="s">
        <v>6594</v>
      </c>
      <c r="F1215" t="str">
        <f t="shared" si="54"/>
        <v>201010</v>
      </c>
      <c r="G1215">
        <f t="shared" si="55"/>
        <v>2010</v>
      </c>
      <c r="H1215">
        <v>10</v>
      </c>
      <c r="I1215" s="3">
        <f t="shared" si="56"/>
        <v>34</v>
      </c>
      <c r="J1215" t="s">
        <v>9123</v>
      </c>
      <c r="K1215" t="s">
        <v>11443</v>
      </c>
      <c r="L1215" t="s">
        <v>13441</v>
      </c>
    </row>
    <row r="1216" spans="1:12" x14ac:dyDescent="0.2">
      <c r="A1216">
        <v>6141</v>
      </c>
      <c r="B1216" t="s">
        <v>6142</v>
      </c>
      <c r="C1216" s="9" t="str">
        <f>IFERROR(VLOOKUP(B1216,Merged!E:G,3,FALSE),"")</f>
        <v/>
      </c>
      <c r="E1216" t="s">
        <v>6622</v>
      </c>
      <c r="F1216" t="str">
        <f t="shared" si="54"/>
        <v>200310</v>
      </c>
      <c r="G1216">
        <f t="shared" si="55"/>
        <v>2003</v>
      </c>
      <c r="H1216">
        <v>10</v>
      </c>
      <c r="I1216" s="3">
        <f t="shared" si="56"/>
        <v>62</v>
      </c>
      <c r="J1216" t="s">
        <v>9123</v>
      </c>
      <c r="K1216" t="s">
        <v>11443</v>
      </c>
      <c r="L1216" t="s">
        <v>13441</v>
      </c>
    </row>
    <row r="1217" spans="1:12" x14ac:dyDescent="0.2">
      <c r="A1217">
        <v>6462</v>
      </c>
      <c r="B1217" t="s">
        <v>6463</v>
      </c>
      <c r="C1217" s="9" t="str">
        <f>IFERROR(VLOOKUP(B1217,Merged!E:G,3,FALSE),"")</f>
        <v/>
      </c>
      <c r="E1217" t="s">
        <v>6623</v>
      </c>
      <c r="F1217" t="str">
        <f t="shared" si="54"/>
        <v>200110</v>
      </c>
      <c r="G1217">
        <f t="shared" si="55"/>
        <v>2001</v>
      </c>
      <c r="H1217">
        <v>10</v>
      </c>
      <c r="I1217" s="3">
        <f t="shared" si="56"/>
        <v>63</v>
      </c>
      <c r="J1217" t="s">
        <v>9123</v>
      </c>
      <c r="K1217" t="s">
        <v>11443</v>
      </c>
      <c r="L1217" t="s">
        <v>15061</v>
      </c>
    </row>
    <row r="1218" spans="1:12" x14ac:dyDescent="0.2">
      <c r="A1218">
        <v>3710</v>
      </c>
      <c r="B1218" t="s">
        <v>3711</v>
      </c>
      <c r="C1218" s="9" t="str">
        <f>IFERROR(VLOOKUP(B1218,Merged!E:G,3,FALSE),"")</f>
        <v/>
      </c>
      <c r="E1218" t="s">
        <v>6591</v>
      </c>
      <c r="F1218" t="str">
        <f t="shared" ref="F1218:F1281" si="57">TEXT($G1218,"0000") &amp; TEXT($H1218,"00")</f>
        <v>201904</v>
      </c>
      <c r="G1218">
        <f t="shared" ref="G1218:G1281" si="58">IFERROR(
  IF(ISNUMBER(SEARCH("平成",B1218)),
     1988 + VALUE(MID(B1218, SEARCH("平成",B1218) + 2, FIND("年", B1218) - SEARCH("平成",B1218) - 2)),
  IF(ISNUMBER(SEARCH("令和元年",B1218)),
     2019,
  IF(ISNUMBER(SEARCH("令和",B1218)),
     2018 + VALUE(MID(B1218, SEARCH("令和",B1218) + 2, FIND("年", B1218) - SEARCH("令和",B1218) - 2)),
  ""))),
"")</f>
        <v>2019</v>
      </c>
      <c r="H1218">
        <v>4</v>
      </c>
      <c r="I1218" s="3">
        <f t="shared" ref="I1218:I1281" si="59">VALUE(RIGHT($E1218,LEN($E1218)-1))</f>
        <v>31</v>
      </c>
      <c r="J1218" t="s">
        <v>9451</v>
      </c>
      <c r="K1218" t="s">
        <v>11443</v>
      </c>
      <c r="L1218" t="s">
        <v>13677</v>
      </c>
    </row>
    <row r="1219" spans="1:12" x14ac:dyDescent="0.2">
      <c r="A1219">
        <v>3950</v>
      </c>
      <c r="B1219" t="s">
        <v>3951</v>
      </c>
      <c r="C1219" s="9" t="str">
        <f>IFERROR(VLOOKUP(B1219,Merged!E:G,3,FALSE),"")</f>
        <v/>
      </c>
      <c r="E1219" t="s">
        <v>6591</v>
      </c>
      <c r="F1219" t="str">
        <f t="shared" si="57"/>
        <v>201704</v>
      </c>
      <c r="G1219">
        <f t="shared" si="58"/>
        <v>2017</v>
      </c>
      <c r="H1219">
        <v>4</v>
      </c>
      <c r="I1219" s="3">
        <f t="shared" si="59"/>
        <v>31</v>
      </c>
      <c r="J1219" t="s">
        <v>9451</v>
      </c>
      <c r="K1219" t="s">
        <v>11443</v>
      </c>
      <c r="L1219" t="s">
        <v>13677</v>
      </c>
    </row>
    <row r="1220" spans="1:12" x14ac:dyDescent="0.2">
      <c r="A1220">
        <v>6065</v>
      </c>
      <c r="B1220" t="s">
        <v>6066</v>
      </c>
      <c r="C1220" s="9" t="str">
        <f>IFERROR(VLOOKUP(B1220,Merged!E:G,3,FALSE),"")</f>
        <v/>
      </c>
      <c r="E1220" t="s">
        <v>6626</v>
      </c>
      <c r="F1220" t="str">
        <f t="shared" si="57"/>
        <v>200404</v>
      </c>
      <c r="G1220">
        <f t="shared" si="58"/>
        <v>2004</v>
      </c>
      <c r="H1220">
        <v>4</v>
      </c>
      <c r="I1220" s="3">
        <f t="shared" si="59"/>
        <v>66</v>
      </c>
      <c r="J1220" t="s">
        <v>9451</v>
      </c>
      <c r="K1220" t="s">
        <v>11443</v>
      </c>
      <c r="L1220" t="s">
        <v>13677</v>
      </c>
    </row>
    <row r="1221" spans="1:12" x14ac:dyDescent="0.2">
      <c r="A1221">
        <v>603</v>
      </c>
      <c r="B1221" t="s">
        <v>606</v>
      </c>
      <c r="C1221" s="9">
        <f>IFERROR(VLOOKUP(B1221,Merged!E:G,3,FALSE),"")</f>
        <v>15</v>
      </c>
      <c r="E1221" t="s">
        <v>6603</v>
      </c>
      <c r="F1221" t="str">
        <f t="shared" si="57"/>
        <v>202110</v>
      </c>
      <c r="G1221">
        <f t="shared" si="58"/>
        <v>2021</v>
      </c>
      <c r="H1221">
        <v>10</v>
      </c>
      <c r="I1221" s="3">
        <f t="shared" si="59"/>
        <v>43</v>
      </c>
      <c r="J1221" t="s">
        <v>7206</v>
      </c>
      <c r="K1221" t="s">
        <v>11443</v>
      </c>
      <c r="L1221" t="s">
        <v>11639</v>
      </c>
    </row>
    <row r="1222" spans="1:12" x14ac:dyDescent="0.2">
      <c r="A1222">
        <v>3722</v>
      </c>
      <c r="B1222" t="s">
        <v>3723</v>
      </c>
      <c r="C1222" s="9" t="str">
        <f>IFERROR(VLOOKUP(B1222,Merged!E:G,3,FALSE),"")</f>
        <v/>
      </c>
      <c r="E1222" t="s">
        <v>6603</v>
      </c>
      <c r="F1222" t="str">
        <f t="shared" si="57"/>
        <v>201904</v>
      </c>
      <c r="G1222">
        <f t="shared" si="58"/>
        <v>2019</v>
      </c>
      <c r="H1222">
        <v>4</v>
      </c>
      <c r="I1222" s="3">
        <f t="shared" si="59"/>
        <v>43</v>
      </c>
      <c r="J1222" t="s">
        <v>7206</v>
      </c>
      <c r="K1222" t="s">
        <v>11443</v>
      </c>
      <c r="L1222" t="s">
        <v>11639</v>
      </c>
    </row>
    <row r="1223" spans="1:12" x14ac:dyDescent="0.2">
      <c r="A1223">
        <v>3471</v>
      </c>
      <c r="B1223" t="s">
        <v>3472</v>
      </c>
      <c r="C1223" s="9" t="str">
        <f>IFERROR(VLOOKUP(B1223,Merged!E:G,3,FALSE),"")</f>
        <v/>
      </c>
      <c r="E1223" t="s">
        <v>6592</v>
      </c>
      <c r="F1223" t="str">
        <f t="shared" si="57"/>
        <v>202104</v>
      </c>
      <c r="G1223">
        <f t="shared" si="58"/>
        <v>2021</v>
      </c>
      <c r="H1223">
        <v>4</v>
      </c>
      <c r="I1223" s="3">
        <f t="shared" si="59"/>
        <v>32</v>
      </c>
      <c r="J1223" t="s">
        <v>9308</v>
      </c>
      <c r="K1223" t="s">
        <v>11445</v>
      </c>
      <c r="L1223" t="s">
        <v>13567</v>
      </c>
    </row>
    <row r="1224" spans="1:12" x14ac:dyDescent="0.2">
      <c r="A1224">
        <v>4429</v>
      </c>
      <c r="B1224" t="s">
        <v>4430</v>
      </c>
      <c r="C1224" s="9" t="str">
        <f>IFERROR(VLOOKUP(B1224,Merged!E:G,3,FALSE),"")</f>
        <v/>
      </c>
      <c r="E1224" t="s">
        <v>6590</v>
      </c>
      <c r="F1224" t="str">
        <f t="shared" si="57"/>
        <v>201404</v>
      </c>
      <c r="G1224">
        <f t="shared" si="58"/>
        <v>2014</v>
      </c>
      <c r="H1224">
        <v>4</v>
      </c>
      <c r="I1224" s="3">
        <f t="shared" si="59"/>
        <v>30</v>
      </c>
      <c r="J1224" t="s">
        <v>9308</v>
      </c>
      <c r="K1224" t="s">
        <v>11445</v>
      </c>
      <c r="L1224" t="s">
        <v>13567</v>
      </c>
    </row>
    <row r="1225" spans="1:12" x14ac:dyDescent="0.2">
      <c r="A1225">
        <v>4836</v>
      </c>
      <c r="B1225" t="s">
        <v>4837</v>
      </c>
      <c r="C1225" s="9" t="str">
        <f>IFERROR(VLOOKUP(B1225,Merged!E:G,3,FALSE),"")</f>
        <v/>
      </c>
      <c r="E1225" t="s">
        <v>6597</v>
      </c>
      <c r="F1225" t="str">
        <f t="shared" si="57"/>
        <v>201110</v>
      </c>
      <c r="G1225">
        <f t="shared" si="58"/>
        <v>2011</v>
      </c>
      <c r="H1225">
        <v>10</v>
      </c>
      <c r="I1225" s="3">
        <f t="shared" si="59"/>
        <v>37</v>
      </c>
      <c r="J1225" t="s">
        <v>9308</v>
      </c>
      <c r="K1225" t="s">
        <v>11445</v>
      </c>
      <c r="L1225" t="s">
        <v>13567</v>
      </c>
    </row>
    <row r="1226" spans="1:12" x14ac:dyDescent="0.2">
      <c r="A1226">
        <v>4190</v>
      </c>
      <c r="B1226" t="s">
        <v>4191</v>
      </c>
      <c r="C1226" s="9" t="str">
        <f>IFERROR(VLOOKUP(B1226,Merged!E:G,3,FALSE),"")</f>
        <v/>
      </c>
      <c r="E1226" t="s">
        <v>6591</v>
      </c>
      <c r="F1226" t="str">
        <f t="shared" si="57"/>
        <v>201510</v>
      </c>
      <c r="G1226">
        <f t="shared" si="58"/>
        <v>2015</v>
      </c>
      <c r="H1226">
        <v>10</v>
      </c>
      <c r="I1226" s="3">
        <f t="shared" si="59"/>
        <v>31</v>
      </c>
      <c r="J1226" t="s">
        <v>9809</v>
      </c>
      <c r="K1226" t="s">
        <v>11442</v>
      </c>
      <c r="L1226" t="s">
        <v>13956</v>
      </c>
    </row>
    <row r="1227" spans="1:12" x14ac:dyDescent="0.2">
      <c r="A1227">
        <v>5812</v>
      </c>
      <c r="B1227" t="s">
        <v>5813</v>
      </c>
      <c r="C1227" s="9" t="str">
        <f>IFERROR(VLOOKUP(B1227,Merged!E:G,3,FALSE),"")</f>
        <v/>
      </c>
      <c r="E1227" t="s">
        <v>6613</v>
      </c>
      <c r="F1227" t="str">
        <f t="shared" si="57"/>
        <v>200510</v>
      </c>
      <c r="G1227">
        <f t="shared" si="58"/>
        <v>2005</v>
      </c>
      <c r="H1227">
        <v>10</v>
      </c>
      <c r="I1227" s="3">
        <f t="shared" si="59"/>
        <v>53</v>
      </c>
      <c r="J1227" t="s">
        <v>9809</v>
      </c>
      <c r="K1227" t="s">
        <v>11442</v>
      </c>
      <c r="L1227" t="s">
        <v>13956</v>
      </c>
    </row>
    <row r="1228" spans="1:12" x14ac:dyDescent="0.2">
      <c r="A1228">
        <v>6061</v>
      </c>
      <c r="B1228" t="s">
        <v>6062</v>
      </c>
      <c r="C1228" s="9" t="str">
        <f>IFERROR(VLOOKUP(B1228,Merged!E:G,3,FALSE),"")</f>
        <v/>
      </c>
      <c r="E1228" t="s">
        <v>6622</v>
      </c>
      <c r="F1228" t="str">
        <f t="shared" si="57"/>
        <v>200404</v>
      </c>
      <c r="G1228">
        <f t="shared" si="58"/>
        <v>2004</v>
      </c>
      <c r="H1228">
        <v>4</v>
      </c>
      <c r="I1228" s="3">
        <f t="shared" si="59"/>
        <v>62</v>
      </c>
      <c r="J1228" t="s">
        <v>9809</v>
      </c>
      <c r="K1228" t="s">
        <v>11442</v>
      </c>
      <c r="L1228" t="s">
        <v>13956</v>
      </c>
    </row>
    <row r="1229" spans="1:12" x14ac:dyDescent="0.2">
      <c r="A1229">
        <v>6305</v>
      </c>
      <c r="B1229" t="s">
        <v>6306</v>
      </c>
      <c r="C1229" s="9" t="str">
        <f>IFERROR(VLOOKUP(B1229,Merged!E:G,3,FALSE),"")</f>
        <v/>
      </c>
      <c r="E1229" t="s">
        <v>6626</v>
      </c>
      <c r="F1229" t="str">
        <f t="shared" si="57"/>
        <v>200210</v>
      </c>
      <c r="G1229">
        <f t="shared" si="58"/>
        <v>2002</v>
      </c>
      <c r="H1229">
        <v>10</v>
      </c>
      <c r="I1229" s="3">
        <f t="shared" si="59"/>
        <v>66</v>
      </c>
      <c r="J1229" t="s">
        <v>11233</v>
      </c>
      <c r="K1229" t="s">
        <v>11445</v>
      </c>
      <c r="L1229" t="s">
        <v>13567</v>
      </c>
    </row>
    <row r="1230" spans="1:12" x14ac:dyDescent="0.2">
      <c r="A1230">
        <v>739</v>
      </c>
      <c r="B1230" t="s">
        <v>742</v>
      </c>
      <c r="C1230" s="9" t="str">
        <f>IFERROR(VLOOKUP(B1230,Merged!E:G,3,FALSE),"")</f>
        <v/>
      </c>
      <c r="E1230" t="s">
        <v>6579</v>
      </c>
      <c r="F1230" t="str">
        <f t="shared" si="57"/>
        <v>202010</v>
      </c>
      <c r="G1230">
        <f t="shared" si="58"/>
        <v>2020</v>
      </c>
      <c r="H1230">
        <v>10</v>
      </c>
      <c r="I1230" s="3">
        <f t="shared" si="59"/>
        <v>19</v>
      </c>
      <c r="J1230" t="s">
        <v>7322</v>
      </c>
      <c r="K1230" t="s">
        <v>11443</v>
      </c>
      <c r="L1230" t="s">
        <v>12056</v>
      </c>
    </row>
    <row r="1231" spans="1:12" x14ac:dyDescent="0.2">
      <c r="A1231">
        <v>2182</v>
      </c>
      <c r="B1231" t="s">
        <v>2183</v>
      </c>
      <c r="C1231" s="9" t="str">
        <f>IFERROR(VLOOKUP(B1231,Merged!E:G,3,FALSE),"")</f>
        <v/>
      </c>
      <c r="E1231" t="s">
        <v>6583</v>
      </c>
      <c r="F1231" t="str">
        <f t="shared" si="57"/>
        <v>201106</v>
      </c>
      <c r="G1231">
        <f t="shared" si="58"/>
        <v>2011</v>
      </c>
      <c r="H1231">
        <v>6</v>
      </c>
      <c r="I1231" s="3">
        <f t="shared" si="59"/>
        <v>23</v>
      </c>
      <c r="J1231" t="s">
        <v>8368</v>
      </c>
      <c r="K1231" t="s">
        <v>11444</v>
      </c>
      <c r="L1231" t="s">
        <v>12905</v>
      </c>
    </row>
    <row r="1232" spans="1:12" x14ac:dyDescent="0.2">
      <c r="A1232">
        <v>3538</v>
      </c>
      <c r="B1232" t="s">
        <v>3539</v>
      </c>
      <c r="C1232" s="9" t="str">
        <f>IFERROR(VLOOKUP(B1232,Merged!E:G,3,FALSE),"")</f>
        <v/>
      </c>
      <c r="E1232" t="s">
        <v>6579</v>
      </c>
      <c r="F1232" t="str">
        <f t="shared" si="57"/>
        <v>202004</v>
      </c>
      <c r="G1232">
        <f t="shared" si="58"/>
        <v>2020</v>
      </c>
      <c r="H1232">
        <v>4</v>
      </c>
      <c r="I1232" s="3">
        <f t="shared" si="59"/>
        <v>19</v>
      </c>
      <c r="J1232" t="s">
        <v>8368</v>
      </c>
      <c r="K1232" t="s">
        <v>11444</v>
      </c>
      <c r="L1232" t="s">
        <v>12905</v>
      </c>
    </row>
    <row r="1233" spans="1:12" x14ac:dyDescent="0.2">
      <c r="A1233">
        <v>2838</v>
      </c>
      <c r="B1233" t="s">
        <v>2839</v>
      </c>
      <c r="C1233" s="9" t="str">
        <f>IFERROR(VLOOKUP(B1233,Merged!E:G,3,FALSE),"")</f>
        <v/>
      </c>
      <c r="E1233" t="s">
        <v>6599</v>
      </c>
      <c r="F1233" t="str">
        <f t="shared" si="57"/>
        <v>200704</v>
      </c>
      <c r="G1233">
        <f t="shared" si="58"/>
        <v>2007</v>
      </c>
      <c r="H1233">
        <v>4</v>
      </c>
      <c r="I1233" s="3">
        <f t="shared" si="59"/>
        <v>39</v>
      </c>
      <c r="J1233" t="s">
        <v>8868</v>
      </c>
      <c r="K1233" t="s">
        <v>11444</v>
      </c>
      <c r="L1233" t="s">
        <v>12905</v>
      </c>
    </row>
    <row r="1234" spans="1:12" x14ac:dyDescent="0.2">
      <c r="A1234">
        <v>2677</v>
      </c>
      <c r="B1234" t="s">
        <v>2678</v>
      </c>
      <c r="C1234" s="9" t="str">
        <f>IFERROR(VLOOKUP(B1234,Merged!E:G,3,FALSE),"")</f>
        <v/>
      </c>
      <c r="E1234" t="s">
        <v>6598</v>
      </c>
      <c r="F1234" t="str">
        <f t="shared" si="57"/>
        <v>200804</v>
      </c>
      <c r="G1234">
        <f t="shared" si="58"/>
        <v>2008</v>
      </c>
      <c r="H1234">
        <v>4</v>
      </c>
      <c r="I1234" s="3">
        <f t="shared" si="59"/>
        <v>38</v>
      </c>
      <c r="J1234" t="s">
        <v>8737</v>
      </c>
      <c r="K1234" t="s">
        <v>11445</v>
      </c>
      <c r="L1234" t="s">
        <v>13181</v>
      </c>
    </row>
    <row r="1235" spans="1:12" x14ac:dyDescent="0.2">
      <c r="A1235">
        <v>4657</v>
      </c>
      <c r="B1235" t="s">
        <v>4658</v>
      </c>
      <c r="C1235" s="9" t="str">
        <f>IFERROR(VLOOKUP(B1235,Merged!E:G,3,FALSE),"")</f>
        <v/>
      </c>
      <c r="E1235" t="s">
        <v>6578</v>
      </c>
      <c r="F1235" t="str">
        <f t="shared" si="57"/>
        <v>201210</v>
      </c>
      <c r="G1235">
        <f t="shared" si="58"/>
        <v>2012</v>
      </c>
      <c r="H1235">
        <v>10</v>
      </c>
      <c r="I1235" s="3">
        <f t="shared" si="59"/>
        <v>18</v>
      </c>
      <c r="J1235" t="s">
        <v>10110</v>
      </c>
      <c r="K1235" t="s">
        <v>11445</v>
      </c>
      <c r="L1235" t="s">
        <v>14166</v>
      </c>
    </row>
    <row r="1236" spans="1:12" x14ac:dyDescent="0.2">
      <c r="A1236">
        <v>5790</v>
      </c>
      <c r="B1236" t="s">
        <v>5791</v>
      </c>
      <c r="C1236" s="9" t="str">
        <f>IFERROR(VLOOKUP(B1236,Merged!E:G,3,FALSE),"")</f>
        <v/>
      </c>
      <c r="E1236" t="s">
        <v>6591</v>
      </c>
      <c r="F1236" t="str">
        <f t="shared" si="57"/>
        <v>200510</v>
      </c>
      <c r="G1236">
        <f t="shared" si="58"/>
        <v>2005</v>
      </c>
      <c r="H1236">
        <v>10</v>
      </c>
      <c r="I1236" s="3">
        <f t="shared" si="59"/>
        <v>31</v>
      </c>
      <c r="J1236" t="s">
        <v>10843</v>
      </c>
      <c r="K1236" t="s">
        <v>11444</v>
      </c>
      <c r="L1236" t="s">
        <v>14690</v>
      </c>
    </row>
    <row r="1237" spans="1:12" x14ac:dyDescent="0.2">
      <c r="A1237">
        <v>5388</v>
      </c>
      <c r="B1237" t="s">
        <v>5389</v>
      </c>
      <c r="C1237" s="9" t="str">
        <f>IFERROR(VLOOKUP(B1237,Merged!E:G,3,FALSE),"")</f>
        <v/>
      </c>
      <c r="E1237" t="s">
        <v>6589</v>
      </c>
      <c r="F1237" t="str">
        <f t="shared" si="57"/>
        <v>200804</v>
      </c>
      <c r="G1237">
        <f t="shared" si="58"/>
        <v>2008</v>
      </c>
      <c r="H1237">
        <v>4</v>
      </c>
      <c r="I1237" s="3">
        <f t="shared" si="59"/>
        <v>29</v>
      </c>
      <c r="J1237" t="s">
        <v>10572</v>
      </c>
      <c r="K1237" t="s">
        <v>11444</v>
      </c>
      <c r="L1237" t="s">
        <v>14506</v>
      </c>
    </row>
    <row r="1238" spans="1:12" x14ac:dyDescent="0.2">
      <c r="A1238">
        <v>5709</v>
      </c>
      <c r="B1238" t="s">
        <v>5710</v>
      </c>
      <c r="C1238" s="9" t="str">
        <f>IFERROR(VLOOKUP(B1238,Merged!E:G,3,FALSE),"")</f>
        <v/>
      </c>
      <c r="E1238" t="s">
        <v>6590</v>
      </c>
      <c r="F1238" t="str">
        <f t="shared" si="57"/>
        <v>200604</v>
      </c>
      <c r="G1238">
        <f t="shared" si="58"/>
        <v>2006</v>
      </c>
      <c r="H1238">
        <v>4</v>
      </c>
      <c r="I1238" s="3">
        <f t="shared" si="59"/>
        <v>30</v>
      </c>
      <c r="J1238" t="s">
        <v>10572</v>
      </c>
      <c r="K1238" t="s">
        <v>11444</v>
      </c>
      <c r="L1238" t="s">
        <v>14506</v>
      </c>
    </row>
    <row r="1239" spans="1:12" x14ac:dyDescent="0.2">
      <c r="A1239">
        <v>6113</v>
      </c>
      <c r="B1239" t="s">
        <v>6114</v>
      </c>
      <c r="C1239" s="9" t="str">
        <f>IFERROR(VLOOKUP(B1239,Merged!E:G,3,FALSE),"")</f>
        <v/>
      </c>
      <c r="E1239" t="s">
        <v>6594</v>
      </c>
      <c r="F1239" t="str">
        <f t="shared" si="57"/>
        <v>200310</v>
      </c>
      <c r="G1239">
        <f t="shared" si="58"/>
        <v>2003</v>
      </c>
      <c r="H1239">
        <v>10</v>
      </c>
      <c r="I1239" s="3">
        <f t="shared" si="59"/>
        <v>34</v>
      </c>
      <c r="J1239" t="s">
        <v>10572</v>
      </c>
      <c r="K1239" t="s">
        <v>11444</v>
      </c>
      <c r="L1239" t="s">
        <v>14506</v>
      </c>
    </row>
    <row r="1240" spans="1:12" x14ac:dyDescent="0.2">
      <c r="A1240">
        <v>6353</v>
      </c>
      <c r="B1240" t="s">
        <v>6354</v>
      </c>
      <c r="C1240" s="9" t="str">
        <f>IFERROR(VLOOKUP(B1240,Merged!E:G,3,FALSE),"")</f>
        <v/>
      </c>
      <c r="E1240" t="s">
        <v>6594</v>
      </c>
      <c r="F1240" t="str">
        <f t="shared" si="57"/>
        <v>200204</v>
      </c>
      <c r="G1240">
        <f t="shared" si="58"/>
        <v>2002</v>
      </c>
      <c r="H1240">
        <v>4</v>
      </c>
      <c r="I1240" s="3">
        <f t="shared" si="59"/>
        <v>34</v>
      </c>
      <c r="J1240" t="s">
        <v>11274</v>
      </c>
      <c r="K1240" t="s">
        <v>11444</v>
      </c>
      <c r="L1240" t="s">
        <v>14987</v>
      </c>
    </row>
    <row r="1241" spans="1:12" x14ac:dyDescent="0.2">
      <c r="A1241">
        <v>2903</v>
      </c>
      <c r="B1241" t="s">
        <v>2904</v>
      </c>
      <c r="C1241" s="9" t="str">
        <f>IFERROR(VLOOKUP(B1241,Merged!E:G,3,FALSE),"")</f>
        <v/>
      </c>
      <c r="E1241" t="s">
        <v>6584</v>
      </c>
      <c r="F1241" t="str">
        <f t="shared" si="57"/>
        <v>200610</v>
      </c>
      <c r="G1241">
        <f t="shared" si="58"/>
        <v>2006</v>
      </c>
      <c r="H1241">
        <v>10</v>
      </c>
      <c r="I1241" s="3">
        <f t="shared" si="59"/>
        <v>24</v>
      </c>
      <c r="J1241" t="s">
        <v>8912</v>
      </c>
      <c r="K1241" t="s">
        <v>11442</v>
      </c>
      <c r="L1241" t="s">
        <v>13297</v>
      </c>
    </row>
    <row r="1242" spans="1:12" x14ac:dyDescent="0.2">
      <c r="A1242">
        <v>5866</v>
      </c>
      <c r="B1242" t="s">
        <v>5867</v>
      </c>
      <c r="C1242" s="9" t="str">
        <f>IFERROR(VLOOKUP(B1242,Merged!E:G,3,FALSE),"")</f>
        <v/>
      </c>
      <c r="E1242" t="s">
        <v>6587</v>
      </c>
      <c r="F1242" t="str">
        <f t="shared" si="57"/>
        <v>200504</v>
      </c>
      <c r="G1242">
        <f t="shared" si="58"/>
        <v>2005</v>
      </c>
      <c r="H1242">
        <v>4</v>
      </c>
      <c r="I1242" s="3">
        <f t="shared" si="59"/>
        <v>27</v>
      </c>
      <c r="J1242" t="s">
        <v>8912</v>
      </c>
      <c r="K1242" t="s">
        <v>11442</v>
      </c>
      <c r="L1242" t="s">
        <v>13297</v>
      </c>
    </row>
    <row r="1243" spans="1:12" x14ac:dyDescent="0.2">
      <c r="A1243">
        <v>3146</v>
      </c>
      <c r="B1243" t="s">
        <v>3147</v>
      </c>
      <c r="C1243" s="9" t="str">
        <f>IFERROR(VLOOKUP(B1243,Merged!E:G,3,FALSE),"")</f>
        <v/>
      </c>
      <c r="E1243" t="s">
        <v>6587</v>
      </c>
      <c r="F1243" t="str">
        <f t="shared" si="57"/>
        <v>200504</v>
      </c>
      <c r="G1243">
        <f t="shared" si="58"/>
        <v>2005</v>
      </c>
      <c r="H1243">
        <v>4</v>
      </c>
      <c r="I1243" s="3">
        <f t="shared" si="59"/>
        <v>27</v>
      </c>
      <c r="J1243" t="s">
        <v>9097</v>
      </c>
      <c r="K1243" t="s">
        <v>11445</v>
      </c>
      <c r="L1243" t="s">
        <v>13422</v>
      </c>
    </row>
    <row r="1244" spans="1:12" x14ac:dyDescent="0.2">
      <c r="A1244">
        <v>2178</v>
      </c>
      <c r="B1244" t="s">
        <v>2179</v>
      </c>
      <c r="C1244" s="9">
        <f>IFERROR(VLOOKUP(B1244,Merged!E:G,3,FALSE),"")</f>
        <v>6</v>
      </c>
      <c r="E1244" t="s">
        <v>6579</v>
      </c>
      <c r="F1244" t="str">
        <f t="shared" si="57"/>
        <v>201106</v>
      </c>
      <c r="G1244">
        <f t="shared" si="58"/>
        <v>2011</v>
      </c>
      <c r="H1244">
        <v>6</v>
      </c>
      <c r="I1244" s="3">
        <f t="shared" si="59"/>
        <v>19</v>
      </c>
      <c r="J1244" t="s">
        <v>8365</v>
      </c>
      <c r="K1244" t="s">
        <v>11445</v>
      </c>
      <c r="L1244" t="s">
        <v>12904</v>
      </c>
    </row>
    <row r="1245" spans="1:12" x14ac:dyDescent="0.2">
      <c r="A1245">
        <v>3304</v>
      </c>
      <c r="B1245" t="s">
        <v>3305</v>
      </c>
      <c r="C1245" s="9" t="str">
        <f>IFERROR(VLOOKUP(B1245,Merged!E:G,3,FALSE),"")</f>
        <v/>
      </c>
      <c r="E1245" t="s">
        <v>6585</v>
      </c>
      <c r="F1245" t="str">
        <f t="shared" si="57"/>
        <v>200304</v>
      </c>
      <c r="G1245">
        <f t="shared" si="58"/>
        <v>2003</v>
      </c>
      <c r="H1245">
        <v>4</v>
      </c>
      <c r="I1245" s="3">
        <f t="shared" si="59"/>
        <v>25</v>
      </c>
      <c r="J1245" t="s">
        <v>8365</v>
      </c>
      <c r="K1245" t="s">
        <v>11445</v>
      </c>
      <c r="L1245" t="s">
        <v>12904</v>
      </c>
    </row>
    <row r="1246" spans="1:12" x14ac:dyDescent="0.2">
      <c r="A1246">
        <v>6111</v>
      </c>
      <c r="B1246" t="s">
        <v>6112</v>
      </c>
      <c r="C1246" s="9" t="str">
        <f>IFERROR(VLOOKUP(B1246,Merged!E:G,3,FALSE),"")</f>
        <v/>
      </c>
      <c r="E1246" t="s">
        <v>6592</v>
      </c>
      <c r="F1246" t="str">
        <f t="shared" si="57"/>
        <v>200310</v>
      </c>
      <c r="G1246">
        <f t="shared" si="58"/>
        <v>2003</v>
      </c>
      <c r="H1246">
        <v>10</v>
      </c>
      <c r="I1246" s="3">
        <f t="shared" si="59"/>
        <v>32</v>
      </c>
      <c r="J1246" t="s">
        <v>11076</v>
      </c>
      <c r="K1246" t="s">
        <v>11443</v>
      </c>
      <c r="L1246" t="s">
        <v>14856</v>
      </c>
    </row>
    <row r="1247" spans="1:12" x14ac:dyDescent="0.2">
      <c r="A1247">
        <v>3144</v>
      </c>
      <c r="B1247" t="s">
        <v>3145</v>
      </c>
      <c r="C1247" s="9" t="str">
        <f>IFERROR(VLOOKUP(B1247,Merged!E:G,3,FALSE),"")</f>
        <v/>
      </c>
      <c r="E1247" t="s">
        <v>6585</v>
      </c>
      <c r="F1247" t="str">
        <f t="shared" si="57"/>
        <v>200504</v>
      </c>
      <c r="G1247">
        <f t="shared" si="58"/>
        <v>2005</v>
      </c>
      <c r="H1247">
        <v>4</v>
      </c>
      <c r="I1247" s="3">
        <f t="shared" si="59"/>
        <v>25</v>
      </c>
      <c r="J1247" t="s">
        <v>9095</v>
      </c>
      <c r="K1247" t="s">
        <v>11442</v>
      </c>
      <c r="L1247" t="s">
        <v>12644</v>
      </c>
    </row>
    <row r="1248" spans="1:12" x14ac:dyDescent="0.2">
      <c r="A1248">
        <v>1695</v>
      </c>
      <c r="B1248" t="s">
        <v>1696</v>
      </c>
      <c r="C1248" s="9">
        <f>IFERROR(VLOOKUP(B1248,Merged!E:G,3,FALSE),"")</f>
        <v>6</v>
      </c>
      <c r="E1248" t="s">
        <v>6576</v>
      </c>
      <c r="F1248" t="str">
        <f t="shared" si="57"/>
        <v>201404</v>
      </c>
      <c r="G1248">
        <f t="shared" si="58"/>
        <v>2014</v>
      </c>
      <c r="H1248">
        <v>4</v>
      </c>
      <c r="I1248" s="3">
        <f t="shared" si="59"/>
        <v>16</v>
      </c>
      <c r="J1248" t="s">
        <v>8027</v>
      </c>
      <c r="K1248" t="s">
        <v>11442</v>
      </c>
      <c r="L1248" t="s">
        <v>12644</v>
      </c>
    </row>
    <row r="1249" spans="1:12" x14ac:dyDescent="0.2">
      <c r="A1249">
        <v>3307</v>
      </c>
      <c r="B1249" t="s">
        <v>3308</v>
      </c>
      <c r="C1249" s="9" t="str">
        <f>IFERROR(VLOOKUP(B1249,Merged!E:G,3,FALSE),"")</f>
        <v/>
      </c>
      <c r="E1249" t="s">
        <v>6588</v>
      </c>
      <c r="F1249" t="str">
        <f t="shared" si="57"/>
        <v>200304</v>
      </c>
      <c r="G1249">
        <f t="shared" si="58"/>
        <v>2003</v>
      </c>
      <c r="H1249">
        <v>4</v>
      </c>
      <c r="I1249" s="3">
        <f t="shared" si="59"/>
        <v>28</v>
      </c>
      <c r="J1249" t="s">
        <v>8027</v>
      </c>
      <c r="K1249" t="s">
        <v>11442</v>
      </c>
      <c r="L1249" t="s">
        <v>12644</v>
      </c>
    </row>
    <row r="1250" spans="1:12" x14ac:dyDescent="0.2">
      <c r="A1250">
        <v>6512</v>
      </c>
      <c r="B1250" t="s">
        <v>6513</v>
      </c>
      <c r="C1250" s="9" t="str">
        <f>IFERROR(VLOOKUP(B1250,Merged!E:G,3,FALSE),"")</f>
        <v/>
      </c>
      <c r="E1250" t="s">
        <v>6593</v>
      </c>
      <c r="F1250" t="str">
        <f t="shared" si="57"/>
        <v>200104</v>
      </c>
      <c r="G1250">
        <f t="shared" si="58"/>
        <v>2001</v>
      </c>
      <c r="H1250">
        <v>4</v>
      </c>
      <c r="I1250" s="3">
        <f t="shared" si="59"/>
        <v>33</v>
      </c>
      <c r="J1250" t="s">
        <v>11401</v>
      </c>
      <c r="K1250" t="s">
        <v>11442</v>
      </c>
      <c r="L1250" t="s">
        <v>15087</v>
      </c>
    </row>
    <row r="1251" spans="1:12" x14ac:dyDescent="0.2">
      <c r="A1251">
        <v>2586</v>
      </c>
      <c r="B1251" t="s">
        <v>2587</v>
      </c>
      <c r="C1251" s="9" t="str">
        <f>IFERROR(VLOOKUP(B1251,Merged!E:G,3,FALSE),"")</f>
        <v/>
      </c>
      <c r="E1251" t="s">
        <v>6587</v>
      </c>
      <c r="F1251" t="str">
        <f t="shared" si="57"/>
        <v>200810</v>
      </c>
      <c r="G1251">
        <f t="shared" si="58"/>
        <v>2008</v>
      </c>
      <c r="H1251">
        <v>10</v>
      </c>
      <c r="I1251" s="3">
        <f t="shared" si="59"/>
        <v>27</v>
      </c>
      <c r="J1251" t="s">
        <v>8666</v>
      </c>
      <c r="K1251" t="s">
        <v>11443</v>
      </c>
    </row>
    <row r="1252" spans="1:12" x14ac:dyDescent="0.2">
      <c r="A1252">
        <v>5789</v>
      </c>
      <c r="B1252" t="s">
        <v>5790</v>
      </c>
      <c r="C1252" s="9" t="str">
        <f>IFERROR(VLOOKUP(B1252,Merged!E:G,3,FALSE),"")</f>
        <v/>
      </c>
      <c r="E1252" t="s">
        <v>6590</v>
      </c>
      <c r="F1252" t="str">
        <f t="shared" si="57"/>
        <v>200510</v>
      </c>
      <c r="G1252">
        <f t="shared" si="58"/>
        <v>2005</v>
      </c>
      <c r="H1252">
        <v>10</v>
      </c>
      <c r="I1252" s="3">
        <f t="shared" si="59"/>
        <v>30</v>
      </c>
      <c r="J1252" t="s">
        <v>8666</v>
      </c>
      <c r="K1252" t="s">
        <v>11443</v>
      </c>
    </row>
    <row r="1253" spans="1:12" x14ac:dyDescent="0.2">
      <c r="A1253">
        <v>3682</v>
      </c>
      <c r="B1253" t="s">
        <v>3683</v>
      </c>
      <c r="C1253" s="9" t="str">
        <f>IFERROR(VLOOKUP(B1253,Merged!E:G,3,FALSE),"")</f>
        <v/>
      </c>
      <c r="E1253" t="s">
        <v>6563</v>
      </c>
      <c r="F1253" t="str">
        <f t="shared" si="57"/>
        <v>201904</v>
      </c>
      <c r="G1253">
        <f t="shared" si="58"/>
        <v>2019</v>
      </c>
      <c r="H1253">
        <v>4</v>
      </c>
      <c r="I1253" s="3">
        <f t="shared" si="59"/>
        <v>3</v>
      </c>
      <c r="J1253" t="s">
        <v>9425</v>
      </c>
      <c r="K1253" t="s">
        <v>11442</v>
      </c>
    </row>
    <row r="1254" spans="1:12" x14ac:dyDescent="0.2">
      <c r="A1254">
        <v>5448</v>
      </c>
      <c r="B1254" t="s">
        <v>5449</v>
      </c>
      <c r="C1254" s="9" t="str">
        <f>IFERROR(VLOOKUP(B1254,Merged!E:G,3,FALSE),"")</f>
        <v/>
      </c>
      <c r="E1254" t="s">
        <v>6569</v>
      </c>
      <c r="F1254" t="str">
        <f t="shared" si="57"/>
        <v>200710</v>
      </c>
      <c r="G1254">
        <f t="shared" si="58"/>
        <v>2007</v>
      </c>
      <c r="H1254">
        <v>10</v>
      </c>
      <c r="I1254" s="3">
        <f t="shared" si="59"/>
        <v>9</v>
      </c>
      <c r="J1254" t="s">
        <v>10614</v>
      </c>
      <c r="K1254" t="s">
        <v>11442</v>
      </c>
    </row>
    <row r="1255" spans="1:12" x14ac:dyDescent="0.2">
      <c r="A1255">
        <v>3220</v>
      </c>
      <c r="B1255" t="s">
        <v>3221</v>
      </c>
      <c r="C1255" s="9" t="str">
        <f>IFERROR(VLOOKUP(B1255,Merged!E:G,3,FALSE),"")</f>
        <v/>
      </c>
      <c r="E1255" t="s">
        <v>6581</v>
      </c>
      <c r="F1255" t="str">
        <f t="shared" si="57"/>
        <v>200404</v>
      </c>
      <c r="G1255">
        <f t="shared" si="58"/>
        <v>2004</v>
      </c>
      <c r="H1255">
        <v>4</v>
      </c>
      <c r="I1255" s="3">
        <f t="shared" si="59"/>
        <v>21</v>
      </c>
      <c r="J1255" t="s">
        <v>9157</v>
      </c>
      <c r="K1255" t="s">
        <v>11443</v>
      </c>
      <c r="L1255" t="s">
        <v>13461</v>
      </c>
    </row>
    <row r="1256" spans="1:12" x14ac:dyDescent="0.2">
      <c r="A1256">
        <v>2242</v>
      </c>
      <c r="B1256" t="s">
        <v>2243</v>
      </c>
      <c r="C1256" s="9" t="str">
        <f>IFERROR(VLOOKUP(B1256,Merged!E:G,3,FALSE),"")</f>
        <v/>
      </c>
      <c r="E1256" t="s">
        <v>6563</v>
      </c>
      <c r="F1256" t="str">
        <f t="shared" si="57"/>
        <v>201010</v>
      </c>
      <c r="G1256">
        <f t="shared" si="58"/>
        <v>2010</v>
      </c>
      <c r="H1256">
        <v>10</v>
      </c>
      <c r="I1256" s="3">
        <f t="shared" si="59"/>
        <v>3</v>
      </c>
      <c r="J1256" t="s">
        <v>8408</v>
      </c>
      <c r="K1256" t="s">
        <v>11445</v>
      </c>
      <c r="L1256" t="s">
        <v>12937</v>
      </c>
    </row>
    <row r="1257" spans="1:12" x14ac:dyDescent="0.2">
      <c r="A1257">
        <v>4083</v>
      </c>
      <c r="B1257" t="s">
        <v>4084</v>
      </c>
      <c r="C1257" s="9" t="str">
        <f>IFERROR(VLOOKUP(B1257,Merged!E:G,3,FALSE),"")</f>
        <v/>
      </c>
      <c r="E1257" t="s">
        <v>6564</v>
      </c>
      <c r="F1257" t="str">
        <f t="shared" si="57"/>
        <v>201604</v>
      </c>
      <c r="G1257">
        <f t="shared" si="58"/>
        <v>2016</v>
      </c>
      <c r="H1257">
        <v>4</v>
      </c>
      <c r="I1257" s="3">
        <f t="shared" si="59"/>
        <v>4</v>
      </c>
      <c r="J1257" t="s">
        <v>9731</v>
      </c>
      <c r="K1257" t="s">
        <v>11445</v>
      </c>
      <c r="L1257" t="s">
        <v>12937</v>
      </c>
    </row>
    <row r="1258" spans="1:12" x14ac:dyDescent="0.2">
      <c r="A1258">
        <v>2774</v>
      </c>
      <c r="B1258" t="s">
        <v>2775</v>
      </c>
      <c r="C1258" s="9" t="str">
        <f>IFERROR(VLOOKUP(B1258,Merged!E:G,3,FALSE),"")</f>
        <v/>
      </c>
      <c r="E1258" t="s">
        <v>6615</v>
      </c>
      <c r="F1258" t="str">
        <f t="shared" si="57"/>
        <v>200710</v>
      </c>
      <c r="G1258">
        <f t="shared" si="58"/>
        <v>2007</v>
      </c>
      <c r="H1258">
        <v>10</v>
      </c>
      <c r="I1258" s="3">
        <f t="shared" si="59"/>
        <v>55</v>
      </c>
      <c r="J1258" t="s">
        <v>8814</v>
      </c>
      <c r="K1258" t="s">
        <v>11445</v>
      </c>
      <c r="L1258" t="s">
        <v>12937</v>
      </c>
    </row>
    <row r="1259" spans="1:12" x14ac:dyDescent="0.2">
      <c r="A1259">
        <v>4483</v>
      </c>
      <c r="B1259" t="s">
        <v>4484</v>
      </c>
      <c r="C1259" s="9" t="str">
        <f>IFERROR(VLOOKUP(B1259,Merged!E:G,3,FALSE),"")</f>
        <v/>
      </c>
      <c r="E1259" t="s">
        <v>6564</v>
      </c>
      <c r="F1259" t="str">
        <f t="shared" si="57"/>
        <v>201310</v>
      </c>
      <c r="G1259">
        <f t="shared" si="58"/>
        <v>2013</v>
      </c>
      <c r="H1259">
        <v>10</v>
      </c>
      <c r="I1259" s="3">
        <f t="shared" si="59"/>
        <v>4</v>
      </c>
      <c r="J1259" t="s">
        <v>10009</v>
      </c>
      <c r="K1259" t="s">
        <v>11445</v>
      </c>
      <c r="L1259" t="s">
        <v>12937</v>
      </c>
    </row>
    <row r="1260" spans="1:12" x14ac:dyDescent="0.2">
      <c r="A1260">
        <v>5495</v>
      </c>
      <c r="B1260" t="s">
        <v>5496</v>
      </c>
      <c r="C1260" s="9" t="str">
        <f>IFERROR(VLOOKUP(B1260,Merged!E:G,3,FALSE),"")</f>
        <v/>
      </c>
      <c r="E1260" t="s">
        <v>6616</v>
      </c>
      <c r="F1260" t="str">
        <f t="shared" si="57"/>
        <v>200710</v>
      </c>
      <c r="G1260">
        <f t="shared" si="58"/>
        <v>2007</v>
      </c>
      <c r="H1260">
        <v>10</v>
      </c>
      <c r="I1260" s="3">
        <f t="shared" si="59"/>
        <v>56</v>
      </c>
      <c r="J1260" t="s">
        <v>10009</v>
      </c>
      <c r="K1260" t="s">
        <v>11445</v>
      </c>
      <c r="L1260" t="s">
        <v>12937</v>
      </c>
    </row>
    <row r="1261" spans="1:12" x14ac:dyDescent="0.2">
      <c r="A1261">
        <v>593</v>
      </c>
      <c r="B1261" t="s">
        <v>596</v>
      </c>
      <c r="C1261" s="9" t="str">
        <f>IFERROR(VLOOKUP(B1261,Merged!E:G,3,FALSE),"")</f>
        <v/>
      </c>
      <c r="E1261" t="s">
        <v>6593</v>
      </c>
      <c r="F1261" t="str">
        <f t="shared" si="57"/>
        <v>202110</v>
      </c>
      <c r="G1261">
        <f t="shared" si="58"/>
        <v>2021</v>
      </c>
      <c r="H1261">
        <v>10</v>
      </c>
      <c r="I1261" s="3">
        <f t="shared" si="59"/>
        <v>33</v>
      </c>
      <c r="J1261" t="s">
        <v>7196</v>
      </c>
      <c r="K1261" t="s">
        <v>11442</v>
      </c>
      <c r="L1261" t="s">
        <v>11950</v>
      </c>
    </row>
    <row r="1262" spans="1:12" x14ac:dyDescent="0.2">
      <c r="A1262">
        <v>1631</v>
      </c>
      <c r="B1262" t="s">
        <v>1634</v>
      </c>
      <c r="C1262" s="9" t="str">
        <f>IFERROR(VLOOKUP(B1262,Merged!E:G,3,FALSE),"")</f>
        <v/>
      </c>
      <c r="E1262" t="s">
        <v>6592</v>
      </c>
      <c r="F1262" t="str">
        <f t="shared" si="57"/>
        <v>201410</v>
      </c>
      <c r="G1262">
        <f t="shared" si="58"/>
        <v>2014</v>
      </c>
      <c r="H1262">
        <v>10</v>
      </c>
      <c r="I1262" s="3">
        <f t="shared" si="59"/>
        <v>32</v>
      </c>
      <c r="J1262" t="s">
        <v>7196</v>
      </c>
      <c r="K1262" t="s">
        <v>11442</v>
      </c>
      <c r="L1262" t="s">
        <v>11950</v>
      </c>
    </row>
    <row r="1263" spans="1:12" x14ac:dyDescent="0.2">
      <c r="A1263">
        <v>202</v>
      </c>
      <c r="B1263" t="s">
        <v>205</v>
      </c>
      <c r="C1263" s="9">
        <v>15</v>
      </c>
      <c r="E1263" t="s">
        <v>6602</v>
      </c>
      <c r="F1263" t="str">
        <f t="shared" si="57"/>
        <v>202404</v>
      </c>
      <c r="G1263">
        <f t="shared" si="58"/>
        <v>2024</v>
      </c>
      <c r="H1263">
        <v>4</v>
      </c>
      <c r="I1263" s="3">
        <f t="shared" si="59"/>
        <v>42</v>
      </c>
      <c r="J1263" t="s">
        <v>6839</v>
      </c>
      <c r="K1263" t="s">
        <v>11443</v>
      </c>
      <c r="L1263" t="s">
        <v>11639</v>
      </c>
    </row>
    <row r="1264" spans="1:12" x14ac:dyDescent="0.2">
      <c r="A1264">
        <v>757</v>
      </c>
      <c r="B1264" t="s">
        <v>760</v>
      </c>
      <c r="C1264" s="9">
        <f>IFERROR(VLOOKUP(B1264,Merged!E:G,3,FALSE),"")</f>
        <v>12</v>
      </c>
      <c r="E1264" t="s">
        <v>6597</v>
      </c>
      <c r="F1264" t="str">
        <f t="shared" si="57"/>
        <v>202010</v>
      </c>
      <c r="G1264">
        <f t="shared" si="58"/>
        <v>2020</v>
      </c>
      <c r="H1264">
        <v>10</v>
      </c>
      <c r="I1264" s="3">
        <f t="shared" si="59"/>
        <v>37</v>
      </c>
      <c r="J1264" t="s">
        <v>6839</v>
      </c>
      <c r="K1264" t="s">
        <v>11443</v>
      </c>
      <c r="L1264" t="s">
        <v>11639</v>
      </c>
    </row>
    <row r="1265" spans="1:12" x14ac:dyDescent="0.2">
      <c r="A1265">
        <v>1796</v>
      </c>
      <c r="B1265" t="s">
        <v>1797</v>
      </c>
      <c r="C1265" s="9" t="str">
        <f>IFERROR(VLOOKUP(B1265,Merged!E:G,3,FALSE),"")</f>
        <v/>
      </c>
      <c r="E1265" t="s">
        <v>6597</v>
      </c>
      <c r="F1265" t="str">
        <f t="shared" si="57"/>
        <v>201310</v>
      </c>
      <c r="G1265">
        <f t="shared" si="58"/>
        <v>2013</v>
      </c>
      <c r="H1265">
        <v>10</v>
      </c>
      <c r="I1265" s="3">
        <f t="shared" si="59"/>
        <v>37</v>
      </c>
      <c r="J1265" t="s">
        <v>6839</v>
      </c>
      <c r="K1265" t="s">
        <v>11443</v>
      </c>
      <c r="L1265" t="s">
        <v>11639</v>
      </c>
    </row>
    <row r="1266" spans="1:12" x14ac:dyDescent="0.2">
      <c r="A1266">
        <v>5160</v>
      </c>
      <c r="B1266" t="s">
        <v>5161</v>
      </c>
      <c r="C1266" s="9" t="str">
        <f>IFERROR(VLOOKUP(B1266,Merged!E:G,3,FALSE),"")</f>
        <v/>
      </c>
      <c r="E1266" t="s">
        <v>6601</v>
      </c>
      <c r="F1266" t="str">
        <f t="shared" si="57"/>
        <v>200910</v>
      </c>
      <c r="G1266">
        <f t="shared" si="58"/>
        <v>2009</v>
      </c>
      <c r="H1266">
        <v>10</v>
      </c>
      <c r="I1266" s="3">
        <f t="shared" si="59"/>
        <v>41</v>
      </c>
      <c r="J1266" t="s">
        <v>6839</v>
      </c>
      <c r="K1266" t="s">
        <v>11443</v>
      </c>
      <c r="L1266" t="s">
        <v>11639</v>
      </c>
    </row>
    <row r="1267" spans="1:12" x14ac:dyDescent="0.2">
      <c r="A1267">
        <v>3713</v>
      </c>
      <c r="B1267" t="s">
        <v>3714</v>
      </c>
      <c r="C1267" s="9" t="str">
        <f>IFERROR(VLOOKUP(B1267,Merged!E:G,3,FALSE),"")</f>
        <v/>
      </c>
      <c r="E1267" t="s">
        <v>6594</v>
      </c>
      <c r="F1267" t="str">
        <f t="shared" si="57"/>
        <v>201904</v>
      </c>
      <c r="G1267">
        <f t="shared" si="58"/>
        <v>2019</v>
      </c>
      <c r="H1267">
        <v>4</v>
      </c>
      <c r="I1267" s="3">
        <f t="shared" si="59"/>
        <v>34</v>
      </c>
      <c r="J1267" t="s">
        <v>9454</v>
      </c>
      <c r="K1267" t="s">
        <v>11443</v>
      </c>
    </row>
    <row r="1268" spans="1:12" x14ac:dyDescent="0.2">
      <c r="A1268">
        <v>4114</v>
      </c>
      <c r="B1268" t="s">
        <v>4115</v>
      </c>
      <c r="C1268" s="9" t="str">
        <f>IFERROR(VLOOKUP(B1268,Merged!E:G,3,FALSE),"")</f>
        <v/>
      </c>
      <c r="E1268" t="s">
        <v>6595</v>
      </c>
      <c r="F1268" t="str">
        <f t="shared" si="57"/>
        <v>201604</v>
      </c>
      <c r="G1268">
        <f t="shared" si="58"/>
        <v>2016</v>
      </c>
      <c r="H1268">
        <v>4</v>
      </c>
      <c r="I1268" s="3">
        <f t="shared" si="59"/>
        <v>35</v>
      </c>
      <c r="J1268" t="s">
        <v>9454</v>
      </c>
      <c r="K1268" t="s">
        <v>11443</v>
      </c>
    </row>
    <row r="1269" spans="1:12" x14ac:dyDescent="0.2">
      <c r="A1269">
        <v>811</v>
      </c>
      <c r="B1269" t="s">
        <v>814</v>
      </c>
      <c r="C1269" s="9" t="str">
        <f>IFERROR(VLOOKUP(B1269,Merged!E:G,3,FALSE),"")</f>
        <v/>
      </c>
      <c r="E1269" t="s">
        <v>6571</v>
      </c>
      <c r="F1269" t="str">
        <f t="shared" si="57"/>
        <v>201910</v>
      </c>
      <c r="G1269">
        <f t="shared" si="58"/>
        <v>2019</v>
      </c>
      <c r="H1269">
        <v>10</v>
      </c>
      <c r="I1269" s="3">
        <f t="shared" si="59"/>
        <v>11</v>
      </c>
      <c r="J1269" t="s">
        <v>7382</v>
      </c>
      <c r="K1269" t="s">
        <v>11445</v>
      </c>
      <c r="L1269" t="s">
        <v>12103</v>
      </c>
    </row>
    <row r="1270" spans="1:12" x14ac:dyDescent="0.2">
      <c r="A1270">
        <v>5618</v>
      </c>
      <c r="B1270" t="s">
        <v>5619</v>
      </c>
      <c r="C1270" s="9" t="str">
        <f>IFERROR(VLOOKUP(B1270,Merged!E:G,3,FALSE),"")</f>
        <v/>
      </c>
      <c r="E1270" t="s">
        <v>6579</v>
      </c>
      <c r="F1270" t="str">
        <f t="shared" si="57"/>
        <v>200610</v>
      </c>
      <c r="G1270">
        <f t="shared" si="58"/>
        <v>2006</v>
      </c>
      <c r="H1270">
        <v>10</v>
      </c>
      <c r="I1270" s="3">
        <f t="shared" si="59"/>
        <v>19</v>
      </c>
      <c r="J1270" t="s">
        <v>10728</v>
      </c>
      <c r="K1270" t="s">
        <v>11443</v>
      </c>
      <c r="L1270" t="s">
        <v>14614</v>
      </c>
    </row>
    <row r="1271" spans="1:12" x14ac:dyDescent="0.2">
      <c r="A1271">
        <v>4088</v>
      </c>
      <c r="B1271" t="s">
        <v>4089</v>
      </c>
      <c r="C1271" s="9" t="str">
        <f>IFERROR(VLOOKUP(B1271,Merged!E:G,3,FALSE),"")</f>
        <v/>
      </c>
      <c r="E1271" t="s">
        <v>6569</v>
      </c>
      <c r="F1271" t="str">
        <f t="shared" si="57"/>
        <v>201604</v>
      </c>
      <c r="G1271">
        <f t="shared" si="58"/>
        <v>2016</v>
      </c>
      <c r="H1271">
        <v>4</v>
      </c>
      <c r="I1271" s="3">
        <f t="shared" si="59"/>
        <v>9</v>
      </c>
      <c r="J1271" t="s">
        <v>9736</v>
      </c>
      <c r="K1271" t="s">
        <v>11443</v>
      </c>
      <c r="L1271" t="s">
        <v>13899</v>
      </c>
    </row>
    <row r="1272" spans="1:12" x14ac:dyDescent="0.2">
      <c r="A1272">
        <v>5745</v>
      </c>
      <c r="B1272" t="s">
        <v>5746</v>
      </c>
      <c r="C1272" s="9" t="str">
        <f>IFERROR(VLOOKUP(B1272,Merged!E:G,3,FALSE),"")</f>
        <v/>
      </c>
      <c r="E1272" t="s">
        <v>6626</v>
      </c>
      <c r="F1272" t="str">
        <f t="shared" si="57"/>
        <v>200604</v>
      </c>
      <c r="G1272">
        <f t="shared" si="58"/>
        <v>2006</v>
      </c>
      <c r="H1272">
        <v>4</v>
      </c>
      <c r="I1272" s="3">
        <f t="shared" si="59"/>
        <v>66</v>
      </c>
      <c r="J1272" t="s">
        <v>10814</v>
      </c>
      <c r="K1272" t="s">
        <v>11442</v>
      </c>
      <c r="L1272" t="s">
        <v>14676</v>
      </c>
    </row>
    <row r="1273" spans="1:12" x14ac:dyDescent="0.2">
      <c r="A1273">
        <v>283</v>
      </c>
      <c r="B1273" t="s">
        <v>286</v>
      </c>
      <c r="C1273" s="9" t="str">
        <f>IFERROR(VLOOKUP(B1273,Merged!E:G,3,FALSE),"")</f>
        <v/>
      </c>
      <c r="E1273" t="s">
        <v>6603</v>
      </c>
      <c r="F1273" t="str">
        <f t="shared" si="57"/>
        <v>202310</v>
      </c>
      <c r="G1273">
        <f t="shared" si="58"/>
        <v>2023</v>
      </c>
      <c r="H1273">
        <v>10</v>
      </c>
      <c r="I1273" s="3">
        <f t="shared" si="59"/>
        <v>43</v>
      </c>
      <c r="J1273" t="s">
        <v>6919</v>
      </c>
      <c r="K1273" t="s">
        <v>11443</v>
      </c>
      <c r="L1273" t="s">
        <v>11707</v>
      </c>
    </row>
    <row r="1274" spans="1:12" x14ac:dyDescent="0.2">
      <c r="A1274">
        <v>4044</v>
      </c>
      <c r="B1274" t="s">
        <v>4045</v>
      </c>
      <c r="C1274" s="9" t="str">
        <f>IFERROR(VLOOKUP(B1274,Merged!E:G,3,FALSE),"")</f>
        <v/>
      </c>
      <c r="E1274" t="s">
        <v>6605</v>
      </c>
      <c r="F1274" t="str">
        <f t="shared" si="57"/>
        <v>201610</v>
      </c>
      <c r="G1274">
        <f t="shared" si="58"/>
        <v>2016</v>
      </c>
      <c r="H1274">
        <v>10</v>
      </c>
      <c r="I1274" s="3">
        <f t="shared" si="59"/>
        <v>45</v>
      </c>
      <c r="J1274" t="s">
        <v>9703</v>
      </c>
      <c r="K1274" t="s">
        <v>11445</v>
      </c>
      <c r="L1274" t="s">
        <v>13876</v>
      </c>
    </row>
    <row r="1275" spans="1:12" x14ac:dyDescent="0.2">
      <c r="A1275">
        <v>4443</v>
      </c>
      <c r="B1275" t="s">
        <v>4444</v>
      </c>
      <c r="C1275" s="9" t="str">
        <f>IFERROR(VLOOKUP(B1275,Merged!E:G,3,FALSE),"")</f>
        <v/>
      </c>
      <c r="E1275" t="s">
        <v>6604</v>
      </c>
      <c r="F1275" t="str">
        <f t="shared" si="57"/>
        <v>201404</v>
      </c>
      <c r="G1275">
        <f t="shared" si="58"/>
        <v>2014</v>
      </c>
      <c r="H1275">
        <v>4</v>
      </c>
      <c r="I1275" s="3">
        <f t="shared" si="59"/>
        <v>44</v>
      </c>
      <c r="J1275" t="s">
        <v>9703</v>
      </c>
      <c r="K1275" t="s">
        <v>11445</v>
      </c>
      <c r="L1275" t="s">
        <v>13876</v>
      </c>
    </row>
    <row r="1276" spans="1:12" x14ac:dyDescent="0.2">
      <c r="A1276">
        <v>1053</v>
      </c>
      <c r="B1276" t="s">
        <v>1056</v>
      </c>
      <c r="C1276" s="9" t="str">
        <f>IFERROR(VLOOKUP(B1276,Merged!E:G,3,FALSE),"")</f>
        <v/>
      </c>
      <c r="E1276" t="s">
        <v>6573</v>
      </c>
      <c r="F1276" t="str">
        <f t="shared" si="57"/>
        <v>201804</v>
      </c>
      <c r="G1276">
        <f t="shared" si="58"/>
        <v>2018</v>
      </c>
      <c r="H1276">
        <v>4</v>
      </c>
      <c r="I1276" s="3">
        <f t="shared" si="59"/>
        <v>13</v>
      </c>
      <c r="J1276" t="s">
        <v>7566</v>
      </c>
      <c r="K1276" t="s">
        <v>11445</v>
      </c>
      <c r="L1276" t="s">
        <v>12255</v>
      </c>
    </row>
    <row r="1277" spans="1:12" x14ac:dyDescent="0.2">
      <c r="A1277">
        <v>1703</v>
      </c>
      <c r="B1277" t="s">
        <v>1704</v>
      </c>
      <c r="C1277" s="9" t="str">
        <f>IFERROR(VLOOKUP(B1277,Merged!E:G,3,FALSE),"")</f>
        <v/>
      </c>
      <c r="E1277" t="s">
        <v>6584</v>
      </c>
      <c r="F1277" t="str">
        <f t="shared" si="57"/>
        <v>201404</v>
      </c>
      <c r="G1277">
        <f t="shared" si="58"/>
        <v>2014</v>
      </c>
      <c r="H1277">
        <v>4</v>
      </c>
      <c r="I1277" s="3">
        <f t="shared" si="59"/>
        <v>24</v>
      </c>
      <c r="J1277" t="s">
        <v>8030</v>
      </c>
      <c r="K1277" t="s">
        <v>11444</v>
      </c>
      <c r="L1277" t="s">
        <v>12646</v>
      </c>
    </row>
    <row r="1278" spans="1:12" x14ac:dyDescent="0.2">
      <c r="A1278">
        <v>952</v>
      </c>
      <c r="B1278" t="s">
        <v>955</v>
      </c>
      <c r="C1278" s="9" t="str">
        <f>IFERROR(VLOOKUP(B1278,Merged!E:G,3,FALSE),"")</f>
        <v/>
      </c>
      <c r="E1278" t="s">
        <v>6632</v>
      </c>
      <c r="F1278" t="str">
        <f t="shared" si="57"/>
        <v>201904</v>
      </c>
      <c r="G1278">
        <f t="shared" si="58"/>
        <v>2019</v>
      </c>
      <c r="H1278">
        <v>4</v>
      </c>
      <c r="I1278" s="3">
        <f t="shared" si="59"/>
        <v>72</v>
      </c>
      <c r="J1278" t="s">
        <v>7485</v>
      </c>
      <c r="K1278" t="s">
        <v>11444</v>
      </c>
      <c r="L1278" t="s">
        <v>12190</v>
      </c>
    </row>
    <row r="1279" spans="1:12" x14ac:dyDescent="0.2">
      <c r="A1279">
        <v>6266</v>
      </c>
      <c r="B1279" t="s">
        <v>6267</v>
      </c>
      <c r="C1279" s="9" t="str">
        <f>IFERROR(VLOOKUP(B1279,Merged!E:G,3,FALSE),"")</f>
        <v/>
      </c>
      <c r="E1279" t="s">
        <v>6587</v>
      </c>
      <c r="F1279" t="str">
        <f t="shared" si="57"/>
        <v>200210</v>
      </c>
      <c r="G1279">
        <f t="shared" si="58"/>
        <v>2002</v>
      </c>
      <c r="H1279">
        <v>10</v>
      </c>
      <c r="I1279" s="3">
        <f t="shared" si="59"/>
        <v>27</v>
      </c>
      <c r="J1279" t="s">
        <v>11195</v>
      </c>
      <c r="K1279" t="s">
        <v>11443</v>
      </c>
      <c r="L1279" t="s">
        <v>13126</v>
      </c>
    </row>
    <row r="1280" spans="1:12" x14ac:dyDescent="0.2">
      <c r="A1280">
        <v>3221</v>
      </c>
      <c r="B1280" t="s">
        <v>3222</v>
      </c>
      <c r="C1280" s="9" t="str">
        <f>IFERROR(VLOOKUP(B1280,Merged!E:G,3,FALSE),"")</f>
        <v/>
      </c>
      <c r="E1280" t="s">
        <v>6582</v>
      </c>
      <c r="F1280" t="str">
        <f t="shared" si="57"/>
        <v>200404</v>
      </c>
      <c r="G1280">
        <f t="shared" si="58"/>
        <v>2004</v>
      </c>
      <c r="H1280">
        <v>4</v>
      </c>
      <c r="I1280" s="3">
        <f t="shared" si="59"/>
        <v>22</v>
      </c>
      <c r="J1280" t="s">
        <v>9158</v>
      </c>
      <c r="K1280" t="s">
        <v>11443</v>
      </c>
      <c r="L1280" t="s">
        <v>13126</v>
      </c>
    </row>
    <row r="1281" spans="1:12" x14ac:dyDescent="0.2">
      <c r="A1281">
        <v>3434</v>
      </c>
      <c r="B1281" t="s">
        <v>3435</v>
      </c>
      <c r="C1281" s="9" t="str">
        <f>IFERROR(VLOOKUP(B1281,Merged!E:G,3,FALSE),"")</f>
        <v/>
      </c>
      <c r="E1281" t="s">
        <v>6635</v>
      </c>
      <c r="F1281" t="str">
        <f t="shared" si="57"/>
        <v>202204</v>
      </c>
      <c r="G1281">
        <f t="shared" si="58"/>
        <v>2022</v>
      </c>
      <c r="H1281">
        <v>4</v>
      </c>
      <c r="I1281" s="3">
        <f t="shared" si="59"/>
        <v>75</v>
      </c>
      <c r="J1281" t="s">
        <v>9294</v>
      </c>
      <c r="K1281" t="s">
        <v>11445</v>
      </c>
      <c r="L1281" t="s">
        <v>13557</v>
      </c>
    </row>
    <row r="1282" spans="1:12" x14ac:dyDescent="0.2">
      <c r="A1282">
        <v>5353</v>
      </c>
      <c r="B1282" t="s">
        <v>5354</v>
      </c>
      <c r="C1282" s="9" t="str">
        <f>IFERROR(VLOOKUP(B1282,Merged!E:G,3,FALSE),"")</f>
        <v/>
      </c>
      <c r="E1282" t="s">
        <v>6634</v>
      </c>
      <c r="F1282" t="str">
        <f t="shared" ref="F1282:F1345" si="60">TEXT($G1282,"0000") &amp; TEXT($H1282,"00")</f>
        <v>200810</v>
      </c>
      <c r="G1282">
        <f t="shared" ref="G1282:G1345" si="61">IFERROR(
  IF(ISNUMBER(SEARCH("平成",B1282)),
     1988 + VALUE(MID(B1282, SEARCH("平成",B1282) + 2, FIND("年", B1282) - SEARCH("平成",B1282) - 2)),
  IF(ISNUMBER(SEARCH("令和元年",B1282)),
     2019,
  IF(ISNUMBER(SEARCH("令和",B1282)),
     2018 + VALUE(MID(B1282, SEARCH("令和",B1282) + 2, FIND("年", B1282) - SEARCH("令和",B1282) - 2)),
  ""))),
"")</f>
        <v>2008</v>
      </c>
      <c r="H1282">
        <v>10</v>
      </c>
      <c r="I1282" s="3">
        <f t="shared" ref="I1282:I1345" si="62">VALUE(RIGHT($E1282,LEN($E1282)-1))</f>
        <v>74</v>
      </c>
      <c r="J1282" t="s">
        <v>9294</v>
      </c>
      <c r="K1282" t="s">
        <v>11445</v>
      </c>
      <c r="L1282" t="s">
        <v>13557</v>
      </c>
    </row>
    <row r="1283" spans="1:12" x14ac:dyDescent="0.2">
      <c r="A1283">
        <v>2900</v>
      </c>
      <c r="B1283" t="s">
        <v>2901</v>
      </c>
      <c r="C1283" s="9" t="str">
        <f>IFERROR(VLOOKUP(B1283,Merged!E:G,3,FALSE),"")</f>
        <v/>
      </c>
      <c r="E1283" t="s">
        <v>6581</v>
      </c>
      <c r="F1283" t="str">
        <f t="shared" si="60"/>
        <v>200610</v>
      </c>
      <c r="G1283">
        <f t="shared" si="61"/>
        <v>2006</v>
      </c>
      <c r="H1283">
        <v>10</v>
      </c>
      <c r="I1283" s="3">
        <f t="shared" si="62"/>
        <v>21</v>
      </c>
      <c r="J1283" t="s">
        <v>8909</v>
      </c>
      <c r="K1283" t="s">
        <v>11443</v>
      </c>
      <c r="L1283" t="s">
        <v>13126</v>
      </c>
    </row>
    <row r="1284" spans="1:12" x14ac:dyDescent="0.2">
      <c r="A1284">
        <v>6134</v>
      </c>
      <c r="B1284" t="s">
        <v>6135</v>
      </c>
      <c r="C1284" s="9" t="str">
        <f>IFERROR(VLOOKUP(B1284,Merged!E:G,3,FALSE),"")</f>
        <v/>
      </c>
      <c r="E1284" t="s">
        <v>6615</v>
      </c>
      <c r="F1284" t="str">
        <f t="shared" si="60"/>
        <v>200310</v>
      </c>
      <c r="G1284">
        <f t="shared" si="61"/>
        <v>2003</v>
      </c>
      <c r="H1284">
        <v>10</v>
      </c>
      <c r="I1284" s="3">
        <f t="shared" si="62"/>
        <v>55</v>
      </c>
      <c r="J1284" t="s">
        <v>11092</v>
      </c>
      <c r="K1284" t="s">
        <v>11445</v>
      </c>
      <c r="L1284" t="s">
        <v>14871</v>
      </c>
    </row>
    <row r="1285" spans="1:12" x14ac:dyDescent="0.2">
      <c r="A1285">
        <v>6531</v>
      </c>
      <c r="B1285" t="s">
        <v>6532</v>
      </c>
      <c r="C1285" s="9" t="str">
        <f>IFERROR(VLOOKUP(B1285,Merged!E:G,3,FALSE),"")</f>
        <v/>
      </c>
      <c r="E1285" t="s">
        <v>6612</v>
      </c>
      <c r="F1285" t="str">
        <f t="shared" si="60"/>
        <v>200104</v>
      </c>
      <c r="G1285">
        <f t="shared" si="61"/>
        <v>2001</v>
      </c>
      <c r="H1285">
        <v>4</v>
      </c>
      <c r="I1285" s="3">
        <f t="shared" si="62"/>
        <v>52</v>
      </c>
      <c r="J1285" t="s">
        <v>11416</v>
      </c>
      <c r="K1285" t="s">
        <v>11445</v>
      </c>
      <c r="L1285" t="s">
        <v>14871</v>
      </c>
    </row>
    <row r="1286" spans="1:12" x14ac:dyDescent="0.2">
      <c r="A1286">
        <v>1570</v>
      </c>
      <c r="B1286" t="s">
        <v>1573</v>
      </c>
      <c r="C1286" s="9">
        <f>IFERROR(VLOOKUP(B1286,Merged!E:G,3,FALSE),"")</f>
        <v>18</v>
      </c>
      <c r="E1286" t="s">
        <v>6611</v>
      </c>
      <c r="F1286" t="str">
        <f t="shared" si="60"/>
        <v>201504</v>
      </c>
      <c r="G1286">
        <f t="shared" si="61"/>
        <v>2015</v>
      </c>
      <c r="H1286">
        <v>4</v>
      </c>
      <c r="I1286" s="3">
        <f t="shared" si="62"/>
        <v>51</v>
      </c>
      <c r="J1286" t="s">
        <v>7942</v>
      </c>
      <c r="K1286" t="s">
        <v>11442</v>
      </c>
      <c r="L1286" t="s">
        <v>12578</v>
      </c>
    </row>
    <row r="1287" spans="1:12" x14ac:dyDescent="0.2">
      <c r="A1287">
        <v>3344</v>
      </c>
      <c r="B1287" t="s">
        <v>3345</v>
      </c>
      <c r="C1287" s="9" t="str">
        <f>IFERROR(VLOOKUP(B1287,Merged!E:G,3,FALSE),"")</f>
        <v/>
      </c>
      <c r="E1287" t="s">
        <v>6625</v>
      </c>
      <c r="F1287" t="str">
        <f t="shared" si="60"/>
        <v>200304</v>
      </c>
      <c r="G1287">
        <f t="shared" si="61"/>
        <v>2003</v>
      </c>
      <c r="H1287">
        <v>4</v>
      </c>
      <c r="I1287" s="3">
        <f t="shared" si="62"/>
        <v>65</v>
      </c>
      <c r="J1287" t="s">
        <v>9252</v>
      </c>
      <c r="K1287" t="s">
        <v>11445</v>
      </c>
      <c r="L1287" t="s">
        <v>13536</v>
      </c>
    </row>
    <row r="1288" spans="1:12" x14ac:dyDescent="0.2">
      <c r="A1288">
        <v>4436</v>
      </c>
      <c r="B1288" t="s">
        <v>4437</v>
      </c>
      <c r="C1288" s="9" t="str">
        <f>IFERROR(VLOOKUP(B1288,Merged!E:G,3,FALSE),"")</f>
        <v/>
      </c>
      <c r="E1288" t="s">
        <v>6597</v>
      </c>
      <c r="F1288" t="str">
        <f t="shared" si="60"/>
        <v>201404</v>
      </c>
      <c r="G1288">
        <f t="shared" si="61"/>
        <v>2014</v>
      </c>
      <c r="H1288">
        <v>4</v>
      </c>
      <c r="I1288" s="3">
        <f t="shared" si="62"/>
        <v>37</v>
      </c>
      <c r="J1288" t="s">
        <v>9974</v>
      </c>
      <c r="K1288" t="s">
        <v>11445</v>
      </c>
      <c r="L1288" t="s">
        <v>14076</v>
      </c>
    </row>
    <row r="1289" spans="1:12" x14ac:dyDescent="0.2">
      <c r="A1289">
        <v>4038</v>
      </c>
      <c r="B1289" t="s">
        <v>4039</v>
      </c>
      <c r="C1289" s="9" t="str">
        <f>IFERROR(VLOOKUP(B1289,Merged!E:G,3,FALSE),"")</f>
        <v/>
      </c>
      <c r="E1289" t="s">
        <v>6599</v>
      </c>
      <c r="F1289" t="str">
        <f t="shared" si="60"/>
        <v>201610</v>
      </c>
      <c r="G1289">
        <f t="shared" si="61"/>
        <v>2016</v>
      </c>
      <c r="H1289">
        <v>10</v>
      </c>
      <c r="I1289" s="3">
        <f t="shared" si="62"/>
        <v>39</v>
      </c>
      <c r="J1289" t="s">
        <v>9699</v>
      </c>
      <c r="K1289" t="s">
        <v>11445</v>
      </c>
      <c r="L1289" t="s">
        <v>13872</v>
      </c>
    </row>
    <row r="1290" spans="1:12" x14ac:dyDescent="0.2">
      <c r="A1290" s="4">
        <v>38</v>
      </c>
      <c r="B1290" s="4" t="s">
        <v>42</v>
      </c>
      <c r="C1290" s="4" t="str">
        <f>IFERROR(VLOOKUP(B1290,Merged!E:G,3,FALSE),"")</f>
        <v/>
      </c>
      <c r="D1290" s="6" t="s">
        <v>15125</v>
      </c>
      <c r="E1290" s="4" t="s">
        <v>6598</v>
      </c>
      <c r="F1290" s="4" t="str">
        <f t="shared" si="60"/>
        <v>202504</v>
      </c>
      <c r="G1290" s="4">
        <f t="shared" si="61"/>
        <v>2025</v>
      </c>
      <c r="H1290" s="4">
        <v>4</v>
      </c>
      <c r="I1290" s="5">
        <f t="shared" si="62"/>
        <v>38</v>
      </c>
      <c r="J1290" s="4" t="s">
        <v>6677</v>
      </c>
      <c r="K1290" s="4" t="s">
        <v>11445</v>
      </c>
      <c r="L1290" s="4" t="s">
        <v>11480</v>
      </c>
    </row>
    <row r="1291" spans="1:12" x14ac:dyDescent="0.2">
      <c r="A1291">
        <v>2184</v>
      </c>
      <c r="B1291" t="s">
        <v>2185</v>
      </c>
      <c r="C1291" s="9" t="str">
        <f>IFERROR(VLOOKUP(B1291,Merged!E:G,3,FALSE),"")</f>
        <v/>
      </c>
      <c r="E1291" t="s">
        <v>6585</v>
      </c>
      <c r="F1291" t="str">
        <f t="shared" si="60"/>
        <v>201106</v>
      </c>
      <c r="G1291">
        <f t="shared" si="61"/>
        <v>2011</v>
      </c>
      <c r="H1291">
        <v>6</v>
      </c>
      <c r="I1291" s="3">
        <f t="shared" si="62"/>
        <v>25</v>
      </c>
      <c r="J1291" t="s">
        <v>8370</v>
      </c>
      <c r="K1291" t="s">
        <v>11444</v>
      </c>
      <c r="L1291" t="s">
        <v>12906</v>
      </c>
    </row>
    <row r="1292" spans="1:12" x14ac:dyDescent="0.2">
      <c r="A1292">
        <v>1991</v>
      </c>
      <c r="B1292" t="s">
        <v>1992</v>
      </c>
      <c r="C1292" s="9" t="str">
        <f>IFERROR(VLOOKUP(B1292,Merged!E:G,3,FALSE),"")</f>
        <v/>
      </c>
      <c r="E1292" t="s">
        <v>6632</v>
      </c>
      <c r="F1292" t="str">
        <f t="shared" si="60"/>
        <v>201210</v>
      </c>
      <c r="G1292">
        <f t="shared" si="61"/>
        <v>2012</v>
      </c>
      <c r="H1292">
        <v>10</v>
      </c>
      <c r="I1292" s="3">
        <f t="shared" si="62"/>
        <v>72</v>
      </c>
      <c r="J1292" t="s">
        <v>8223</v>
      </c>
      <c r="K1292" t="s">
        <v>11444</v>
      </c>
      <c r="L1292" t="s">
        <v>12802</v>
      </c>
    </row>
    <row r="1293" spans="1:12" x14ac:dyDescent="0.2">
      <c r="A1293">
        <v>3429</v>
      </c>
      <c r="B1293" t="s">
        <v>3430</v>
      </c>
      <c r="C1293" s="9" t="str">
        <f>IFERROR(VLOOKUP(B1293,Merged!E:G,3,FALSE),"")</f>
        <v/>
      </c>
      <c r="E1293" t="s">
        <v>6630</v>
      </c>
      <c r="F1293" t="str">
        <f t="shared" si="60"/>
        <v>202204</v>
      </c>
      <c r="G1293">
        <f t="shared" si="61"/>
        <v>2022</v>
      </c>
      <c r="H1293">
        <v>4</v>
      </c>
      <c r="I1293" s="3">
        <f t="shared" si="62"/>
        <v>70</v>
      </c>
      <c r="J1293" t="s">
        <v>8223</v>
      </c>
      <c r="K1293" t="s">
        <v>11444</v>
      </c>
      <c r="L1293" t="s">
        <v>12802</v>
      </c>
    </row>
    <row r="1294" spans="1:12" x14ac:dyDescent="0.2">
      <c r="A1294">
        <v>1254</v>
      </c>
      <c r="B1294" t="s">
        <v>1257</v>
      </c>
      <c r="C1294" s="9" t="str">
        <f>IFERROR(VLOOKUP(B1294,Merged!E:G,3,FALSE),"")</f>
        <v/>
      </c>
      <c r="E1294" t="s">
        <v>6614</v>
      </c>
      <c r="F1294" t="str">
        <f t="shared" si="60"/>
        <v>201704</v>
      </c>
      <c r="G1294">
        <f t="shared" si="61"/>
        <v>2017</v>
      </c>
      <c r="H1294">
        <v>4</v>
      </c>
      <c r="I1294" s="3">
        <f t="shared" si="62"/>
        <v>54</v>
      </c>
      <c r="J1294" t="s">
        <v>7706</v>
      </c>
      <c r="K1294" t="s">
        <v>11444</v>
      </c>
      <c r="L1294" t="s">
        <v>12382</v>
      </c>
    </row>
    <row r="1295" spans="1:12" x14ac:dyDescent="0.2">
      <c r="A1295">
        <v>1092</v>
      </c>
      <c r="B1295" t="s">
        <v>1095</v>
      </c>
      <c r="C1295" s="9" t="str">
        <f>IFERROR(VLOOKUP(B1295,Merged!E:G,3,FALSE),"")</f>
        <v/>
      </c>
      <c r="E1295" t="s">
        <v>6612</v>
      </c>
      <c r="F1295" t="str">
        <f t="shared" si="60"/>
        <v>201804</v>
      </c>
      <c r="G1295">
        <f t="shared" si="61"/>
        <v>2018</v>
      </c>
      <c r="H1295">
        <v>4</v>
      </c>
      <c r="I1295" s="3">
        <f t="shared" si="62"/>
        <v>52</v>
      </c>
      <c r="J1295" t="s">
        <v>7594</v>
      </c>
      <c r="K1295" t="s">
        <v>11444</v>
      </c>
      <c r="L1295" t="s">
        <v>12281</v>
      </c>
    </row>
    <row r="1296" spans="1:12" x14ac:dyDescent="0.2">
      <c r="A1296">
        <v>1253</v>
      </c>
      <c r="B1296" t="s">
        <v>1256</v>
      </c>
      <c r="C1296" s="9">
        <f>IFERROR(VLOOKUP(B1296,Merged!E:G,3,FALSE),"")</f>
        <v>19</v>
      </c>
      <c r="E1296" t="s">
        <v>6613</v>
      </c>
      <c r="F1296" t="str">
        <f t="shared" si="60"/>
        <v>201704</v>
      </c>
      <c r="G1296">
        <f t="shared" si="61"/>
        <v>2017</v>
      </c>
      <c r="H1296">
        <v>4</v>
      </c>
      <c r="I1296" s="3">
        <f t="shared" si="62"/>
        <v>53</v>
      </c>
      <c r="J1296" t="s">
        <v>7705</v>
      </c>
      <c r="K1296" t="s">
        <v>11443</v>
      </c>
      <c r="L1296" t="s">
        <v>12381</v>
      </c>
    </row>
    <row r="1297" spans="1:12" x14ac:dyDescent="0.2">
      <c r="A1297">
        <v>771</v>
      </c>
      <c r="B1297" t="s">
        <v>774</v>
      </c>
      <c r="C1297" s="9" t="str">
        <f>IFERROR(VLOOKUP(B1297,Merged!E:G,3,FALSE),"")</f>
        <v/>
      </c>
      <c r="E1297" t="s">
        <v>6611</v>
      </c>
      <c r="F1297" t="str">
        <f t="shared" si="60"/>
        <v>202010</v>
      </c>
      <c r="G1297">
        <f t="shared" si="61"/>
        <v>2020</v>
      </c>
      <c r="H1297">
        <v>10</v>
      </c>
      <c r="I1297" s="3">
        <f t="shared" si="62"/>
        <v>51</v>
      </c>
      <c r="J1297" t="s">
        <v>7349</v>
      </c>
      <c r="K1297" t="s">
        <v>11442</v>
      </c>
      <c r="L1297" t="s">
        <v>11715</v>
      </c>
    </row>
    <row r="1298" spans="1:12" x14ac:dyDescent="0.2">
      <c r="A1298">
        <v>851</v>
      </c>
      <c r="B1298" t="s">
        <v>854</v>
      </c>
      <c r="C1298" s="9">
        <v>18</v>
      </c>
      <c r="E1298" t="s">
        <v>6611</v>
      </c>
      <c r="F1298" t="str">
        <f t="shared" si="60"/>
        <v>201910</v>
      </c>
      <c r="G1298">
        <f t="shared" si="61"/>
        <v>2019</v>
      </c>
      <c r="H1298">
        <v>10</v>
      </c>
      <c r="I1298" s="3">
        <f t="shared" si="62"/>
        <v>51</v>
      </c>
      <c r="J1298" t="s">
        <v>7413</v>
      </c>
      <c r="K1298" t="s">
        <v>11445</v>
      </c>
      <c r="L1298" t="s">
        <v>12129</v>
      </c>
    </row>
    <row r="1299" spans="1:12" x14ac:dyDescent="0.2">
      <c r="A1299">
        <v>611</v>
      </c>
      <c r="B1299" t="s">
        <v>614</v>
      </c>
      <c r="C1299" s="9" t="str">
        <f>IFERROR(VLOOKUP(B1299,Merged!E:G,3,FALSE),"")</f>
        <v/>
      </c>
      <c r="E1299" t="s">
        <v>6611</v>
      </c>
      <c r="F1299" t="str">
        <f t="shared" si="60"/>
        <v>202110</v>
      </c>
      <c r="G1299">
        <f t="shared" si="61"/>
        <v>2021</v>
      </c>
      <c r="H1299">
        <v>10</v>
      </c>
      <c r="I1299" s="3">
        <f t="shared" si="62"/>
        <v>51</v>
      </c>
      <c r="J1299" t="s">
        <v>7214</v>
      </c>
      <c r="K1299" t="s">
        <v>11442</v>
      </c>
      <c r="L1299" t="s">
        <v>11965</v>
      </c>
    </row>
    <row r="1300" spans="1:12" x14ac:dyDescent="0.2">
      <c r="A1300">
        <v>694</v>
      </c>
      <c r="B1300" t="s">
        <v>697</v>
      </c>
      <c r="C1300" s="9" t="str">
        <f>IFERROR(VLOOKUP(B1300,Merged!E:G,3,FALSE),"")</f>
        <v/>
      </c>
      <c r="E1300" t="s">
        <v>6614</v>
      </c>
      <c r="F1300" t="str">
        <f t="shared" si="60"/>
        <v>202104</v>
      </c>
      <c r="G1300">
        <f t="shared" si="61"/>
        <v>2021</v>
      </c>
      <c r="H1300">
        <v>4</v>
      </c>
      <c r="I1300" s="3">
        <f t="shared" si="62"/>
        <v>54</v>
      </c>
      <c r="J1300" t="s">
        <v>7283</v>
      </c>
      <c r="K1300" t="s">
        <v>11442</v>
      </c>
      <c r="L1300" t="s">
        <v>12023</v>
      </c>
    </row>
    <row r="1301" spans="1:12" x14ac:dyDescent="0.2">
      <c r="A1301">
        <v>613</v>
      </c>
      <c r="B1301" t="s">
        <v>616</v>
      </c>
      <c r="C1301" s="9">
        <f>IFERROR(VLOOKUP(B1301,Merged!E:G,3,FALSE),"")</f>
        <v>19</v>
      </c>
      <c r="E1301" t="s">
        <v>6613</v>
      </c>
      <c r="F1301" t="str">
        <f t="shared" si="60"/>
        <v>202110</v>
      </c>
      <c r="G1301">
        <f t="shared" si="61"/>
        <v>2021</v>
      </c>
      <c r="H1301">
        <v>10</v>
      </c>
      <c r="I1301" s="3">
        <f t="shared" si="62"/>
        <v>53</v>
      </c>
      <c r="J1301" t="s">
        <v>7216</v>
      </c>
      <c r="K1301" t="s">
        <v>11444</v>
      </c>
      <c r="L1301" t="s">
        <v>11966</v>
      </c>
    </row>
    <row r="1302" spans="1:12" x14ac:dyDescent="0.2">
      <c r="A1302">
        <v>774</v>
      </c>
      <c r="B1302" t="s">
        <v>777</v>
      </c>
      <c r="C1302" s="9">
        <f>IFERROR(VLOOKUP(B1302,Merged!E:G,3,FALSE),"")</f>
        <v>19</v>
      </c>
      <c r="E1302" t="s">
        <v>6614</v>
      </c>
      <c r="F1302" t="str">
        <f t="shared" si="60"/>
        <v>202010</v>
      </c>
      <c r="G1302">
        <f t="shared" si="61"/>
        <v>2020</v>
      </c>
      <c r="H1302">
        <v>10</v>
      </c>
      <c r="I1302" s="3">
        <f t="shared" si="62"/>
        <v>54</v>
      </c>
      <c r="J1302" t="s">
        <v>7351</v>
      </c>
      <c r="K1302" t="s">
        <v>11445</v>
      </c>
      <c r="L1302" t="s">
        <v>12077</v>
      </c>
    </row>
    <row r="1303" spans="1:12" x14ac:dyDescent="0.2">
      <c r="A1303" s="7">
        <v>132</v>
      </c>
      <c r="B1303" s="7" t="s">
        <v>135</v>
      </c>
      <c r="C1303" s="4" t="str">
        <f>IFERROR(VLOOKUP(B1303,Merged!E:G,3,FALSE),"")</f>
        <v/>
      </c>
      <c r="D1303" s="10" t="s">
        <v>15126</v>
      </c>
      <c r="E1303" s="7" t="s">
        <v>6612</v>
      </c>
      <c r="F1303" s="7" t="str">
        <f t="shared" si="60"/>
        <v>202410</v>
      </c>
      <c r="G1303" s="7">
        <f t="shared" si="61"/>
        <v>2024</v>
      </c>
      <c r="H1303" s="7">
        <v>10</v>
      </c>
      <c r="I1303" s="8">
        <f t="shared" si="62"/>
        <v>52</v>
      </c>
      <c r="J1303" s="7" t="s">
        <v>6770</v>
      </c>
      <c r="K1303" s="7" t="s">
        <v>11442</v>
      </c>
      <c r="L1303" s="7" t="s">
        <v>11571</v>
      </c>
    </row>
    <row r="1304" spans="1:12" x14ac:dyDescent="0.2">
      <c r="A1304">
        <v>291</v>
      </c>
      <c r="B1304" t="s">
        <v>294</v>
      </c>
      <c r="C1304" s="9">
        <f>IFERROR(VLOOKUP(B1304,Merged!E:G,3,FALSE),"")</f>
        <v>18</v>
      </c>
      <c r="E1304" t="s">
        <v>6611</v>
      </c>
      <c r="F1304" t="str">
        <f t="shared" si="60"/>
        <v>202310</v>
      </c>
      <c r="G1304">
        <f t="shared" si="61"/>
        <v>2023</v>
      </c>
      <c r="H1304">
        <v>10</v>
      </c>
      <c r="I1304" s="3">
        <f t="shared" si="62"/>
        <v>51</v>
      </c>
      <c r="J1304" t="s">
        <v>6927</v>
      </c>
      <c r="K1304" t="s">
        <v>11442</v>
      </c>
      <c r="L1304" t="s">
        <v>11715</v>
      </c>
    </row>
    <row r="1305" spans="1:12" x14ac:dyDescent="0.2">
      <c r="A1305">
        <v>2292</v>
      </c>
      <c r="B1305" t="s">
        <v>2293</v>
      </c>
      <c r="C1305" s="9" t="str">
        <f>IFERROR(VLOOKUP(B1305,Merged!E:G,3,FALSE),"")</f>
        <v/>
      </c>
      <c r="E1305" t="s">
        <v>6613</v>
      </c>
      <c r="F1305" t="str">
        <f t="shared" si="60"/>
        <v>201010</v>
      </c>
      <c r="G1305">
        <f t="shared" si="61"/>
        <v>2010</v>
      </c>
      <c r="H1305">
        <v>10</v>
      </c>
      <c r="I1305" s="3">
        <f t="shared" si="62"/>
        <v>53</v>
      </c>
      <c r="J1305" t="s">
        <v>8447</v>
      </c>
      <c r="K1305" t="s">
        <v>11444</v>
      </c>
      <c r="L1305" t="s">
        <v>12382</v>
      </c>
    </row>
    <row r="1306" spans="1:12" x14ac:dyDescent="0.2">
      <c r="A1306">
        <v>1571</v>
      </c>
      <c r="B1306" t="s">
        <v>1574</v>
      </c>
      <c r="C1306" s="9" t="str">
        <f>IFERROR(VLOOKUP(B1306,Merged!E:G,3,FALSE),"")</f>
        <v/>
      </c>
      <c r="E1306" t="s">
        <v>6612</v>
      </c>
      <c r="F1306" t="str">
        <f t="shared" si="60"/>
        <v>201504</v>
      </c>
      <c r="G1306">
        <f t="shared" si="61"/>
        <v>2015</v>
      </c>
      <c r="H1306">
        <v>4</v>
      </c>
      <c r="I1306" s="3">
        <f t="shared" si="62"/>
        <v>52</v>
      </c>
      <c r="J1306" t="s">
        <v>7943</v>
      </c>
      <c r="K1306" t="s">
        <v>11442</v>
      </c>
      <c r="L1306" t="s">
        <v>12579</v>
      </c>
    </row>
    <row r="1307" spans="1:12" x14ac:dyDescent="0.2">
      <c r="A1307">
        <v>4610</v>
      </c>
      <c r="B1307" t="s">
        <v>4611</v>
      </c>
      <c r="C1307" s="9" t="str">
        <f>IFERROR(VLOOKUP(B1307,Merged!E:G,3,FALSE),"")</f>
        <v/>
      </c>
      <c r="E1307" t="s">
        <v>6611</v>
      </c>
      <c r="F1307" t="str">
        <f t="shared" si="60"/>
        <v>201304</v>
      </c>
      <c r="G1307">
        <f t="shared" si="61"/>
        <v>2013</v>
      </c>
      <c r="H1307">
        <v>4</v>
      </c>
      <c r="I1307" s="3">
        <f t="shared" si="62"/>
        <v>51</v>
      </c>
      <c r="J1307" t="s">
        <v>10086</v>
      </c>
      <c r="K1307" t="s">
        <v>11443</v>
      </c>
      <c r="L1307" t="s">
        <v>12917</v>
      </c>
    </row>
    <row r="1308" spans="1:12" x14ac:dyDescent="0.2">
      <c r="A1308">
        <v>4374</v>
      </c>
      <c r="B1308" t="s">
        <v>4375</v>
      </c>
      <c r="C1308" s="9" t="str">
        <f>IFERROR(VLOOKUP(B1308,Merged!E:G,3,FALSE),"")</f>
        <v/>
      </c>
      <c r="E1308" t="s">
        <v>6615</v>
      </c>
      <c r="F1308" t="str">
        <f t="shared" si="60"/>
        <v>201410</v>
      </c>
      <c r="G1308">
        <f t="shared" si="61"/>
        <v>2014</v>
      </c>
      <c r="H1308">
        <v>10</v>
      </c>
      <c r="I1308" s="3">
        <f t="shared" si="62"/>
        <v>55</v>
      </c>
      <c r="J1308" t="s">
        <v>9937</v>
      </c>
      <c r="K1308" t="s">
        <v>11442</v>
      </c>
      <c r="L1308" t="s">
        <v>12077</v>
      </c>
    </row>
    <row r="1309" spans="1:12" x14ac:dyDescent="0.2">
      <c r="A1309">
        <v>1334</v>
      </c>
      <c r="B1309" t="s">
        <v>1337</v>
      </c>
      <c r="C1309" s="9" t="str">
        <f>IFERROR(VLOOKUP(B1309,Merged!E:G,3,FALSE),"")</f>
        <v/>
      </c>
      <c r="E1309" t="s">
        <v>6614</v>
      </c>
      <c r="F1309" t="str">
        <f t="shared" si="60"/>
        <v>201610</v>
      </c>
      <c r="G1309">
        <f t="shared" si="61"/>
        <v>2016</v>
      </c>
      <c r="H1309">
        <v>10</v>
      </c>
      <c r="I1309" s="3">
        <f t="shared" si="62"/>
        <v>54</v>
      </c>
      <c r="J1309" t="s">
        <v>7765</v>
      </c>
      <c r="K1309" t="s">
        <v>11445</v>
      </c>
      <c r="L1309" t="s">
        <v>12077</v>
      </c>
    </row>
    <row r="1310" spans="1:12" x14ac:dyDescent="0.2">
      <c r="A1310">
        <v>2209</v>
      </c>
      <c r="B1310" t="s">
        <v>2210</v>
      </c>
      <c r="C1310" s="9" t="str">
        <f>IFERROR(VLOOKUP(B1310,Merged!E:G,3,FALSE),"")</f>
        <v/>
      </c>
      <c r="E1310" t="s">
        <v>6610</v>
      </c>
      <c r="F1310" t="str">
        <f t="shared" si="60"/>
        <v>201106</v>
      </c>
      <c r="G1310">
        <f t="shared" si="61"/>
        <v>2011</v>
      </c>
      <c r="H1310">
        <v>6</v>
      </c>
      <c r="I1310" s="3">
        <f t="shared" si="62"/>
        <v>50</v>
      </c>
      <c r="J1310" t="s">
        <v>8384</v>
      </c>
      <c r="K1310" t="s">
        <v>11443</v>
      </c>
      <c r="L1310" t="s">
        <v>12917</v>
      </c>
    </row>
    <row r="1311" spans="1:12" x14ac:dyDescent="0.2">
      <c r="A1311">
        <v>1730</v>
      </c>
      <c r="B1311" t="s">
        <v>1731</v>
      </c>
      <c r="C1311" s="9" t="str">
        <f>IFERROR(VLOOKUP(B1311,Merged!E:G,3,FALSE),"")</f>
        <v/>
      </c>
      <c r="E1311" t="s">
        <v>6611</v>
      </c>
      <c r="F1311" t="str">
        <f t="shared" si="60"/>
        <v>201404</v>
      </c>
      <c r="G1311">
        <f t="shared" si="61"/>
        <v>2014</v>
      </c>
      <c r="H1311">
        <v>4</v>
      </c>
      <c r="I1311" s="3">
        <f t="shared" si="62"/>
        <v>51</v>
      </c>
      <c r="J1311" t="s">
        <v>8051</v>
      </c>
      <c r="K1311" t="s">
        <v>11445</v>
      </c>
      <c r="L1311" t="s">
        <v>12664</v>
      </c>
    </row>
    <row r="1312" spans="1:12" x14ac:dyDescent="0.2">
      <c r="A1312">
        <v>1331</v>
      </c>
      <c r="B1312" t="s">
        <v>1334</v>
      </c>
      <c r="C1312" s="9">
        <v>18</v>
      </c>
      <c r="E1312" t="s">
        <v>6611</v>
      </c>
      <c r="F1312" t="str">
        <f t="shared" si="60"/>
        <v>201610</v>
      </c>
      <c r="G1312">
        <f t="shared" si="61"/>
        <v>2016</v>
      </c>
      <c r="H1312">
        <v>10</v>
      </c>
      <c r="I1312" s="3">
        <f t="shared" si="62"/>
        <v>51</v>
      </c>
      <c r="J1312" s="9" t="s">
        <v>7762</v>
      </c>
      <c r="K1312" t="s">
        <v>11444</v>
      </c>
      <c r="L1312" t="s">
        <v>12431</v>
      </c>
    </row>
    <row r="1313" spans="1:12" x14ac:dyDescent="0.2">
      <c r="A1313">
        <v>227</v>
      </c>
      <c r="B1313" t="s">
        <v>230</v>
      </c>
      <c r="C1313" s="9" t="str">
        <f>IFERROR(VLOOKUP(B1313,Merged!E:G,3,FALSE),"")</f>
        <v/>
      </c>
      <c r="E1313" t="s">
        <v>6627</v>
      </c>
      <c r="F1313" t="str">
        <f t="shared" si="60"/>
        <v>202404</v>
      </c>
      <c r="G1313">
        <f t="shared" si="61"/>
        <v>2024</v>
      </c>
      <c r="H1313">
        <v>4</v>
      </c>
      <c r="I1313" s="3">
        <f t="shared" si="62"/>
        <v>67</v>
      </c>
      <c r="J1313" t="s">
        <v>6864</v>
      </c>
      <c r="K1313" t="s">
        <v>11445</v>
      </c>
      <c r="L1313" t="s">
        <v>11661</v>
      </c>
    </row>
    <row r="1314" spans="1:12" x14ac:dyDescent="0.2">
      <c r="A1314">
        <v>547</v>
      </c>
      <c r="B1314" t="s">
        <v>550</v>
      </c>
      <c r="C1314" s="9">
        <v>26</v>
      </c>
      <c r="E1314" t="s">
        <v>6627</v>
      </c>
      <c r="F1314" t="str">
        <f t="shared" si="60"/>
        <v>202204</v>
      </c>
      <c r="G1314">
        <f t="shared" si="61"/>
        <v>2022</v>
      </c>
      <c r="H1314">
        <v>4</v>
      </c>
      <c r="I1314" s="3">
        <f t="shared" si="62"/>
        <v>67</v>
      </c>
      <c r="J1314" t="s">
        <v>6864</v>
      </c>
      <c r="K1314" t="s">
        <v>11445</v>
      </c>
      <c r="L1314" t="s">
        <v>11661</v>
      </c>
    </row>
    <row r="1315" spans="1:12" x14ac:dyDescent="0.2">
      <c r="A1315">
        <v>1107</v>
      </c>
      <c r="B1315" t="s">
        <v>1110</v>
      </c>
      <c r="C1315" s="9">
        <f>IFERROR(VLOOKUP(B1315,Merged!E:G,3,FALSE),"")</f>
        <v>26</v>
      </c>
      <c r="E1315" t="s">
        <v>6627</v>
      </c>
      <c r="F1315" t="str">
        <f t="shared" si="60"/>
        <v>201804</v>
      </c>
      <c r="G1315">
        <f t="shared" si="61"/>
        <v>2018</v>
      </c>
      <c r="H1315">
        <v>4</v>
      </c>
      <c r="I1315" s="3">
        <f t="shared" si="62"/>
        <v>67</v>
      </c>
      <c r="J1315" t="s">
        <v>6864</v>
      </c>
      <c r="K1315" t="s">
        <v>11445</v>
      </c>
      <c r="L1315" t="s">
        <v>11661</v>
      </c>
    </row>
    <row r="1316" spans="1:12" x14ac:dyDescent="0.2">
      <c r="A1316">
        <v>2695</v>
      </c>
      <c r="B1316" t="s">
        <v>2696</v>
      </c>
      <c r="C1316" s="9" t="str">
        <f>IFERROR(VLOOKUP(B1316,Merged!E:G,3,FALSE),"")</f>
        <v/>
      </c>
      <c r="E1316" t="s">
        <v>6616</v>
      </c>
      <c r="F1316" t="str">
        <f t="shared" si="60"/>
        <v>200804</v>
      </c>
      <c r="G1316">
        <f t="shared" si="61"/>
        <v>2008</v>
      </c>
      <c r="H1316">
        <v>4</v>
      </c>
      <c r="I1316" s="3">
        <f t="shared" si="62"/>
        <v>56</v>
      </c>
      <c r="J1316" t="s">
        <v>8753</v>
      </c>
      <c r="K1316" t="s">
        <v>11445</v>
      </c>
      <c r="L1316" t="s">
        <v>13194</v>
      </c>
    </row>
    <row r="1317" spans="1:12" x14ac:dyDescent="0.2">
      <c r="A1317">
        <v>5852</v>
      </c>
      <c r="B1317" t="s">
        <v>5853</v>
      </c>
      <c r="C1317" s="9" t="str">
        <f>IFERROR(VLOOKUP(B1317,Merged!E:G,3,FALSE),"")</f>
        <v/>
      </c>
      <c r="E1317" t="s">
        <v>6573</v>
      </c>
      <c r="F1317" t="str">
        <f t="shared" si="60"/>
        <v>200504</v>
      </c>
      <c r="G1317">
        <f t="shared" si="61"/>
        <v>2005</v>
      </c>
      <c r="H1317">
        <v>4</v>
      </c>
      <c r="I1317" s="3">
        <f t="shared" si="62"/>
        <v>13</v>
      </c>
      <c r="J1317" t="s">
        <v>8355</v>
      </c>
      <c r="K1317" t="s">
        <v>11443</v>
      </c>
      <c r="L1317" t="s">
        <v>11615</v>
      </c>
    </row>
    <row r="1318" spans="1:12" x14ac:dyDescent="0.2">
      <c r="A1318">
        <v>2166</v>
      </c>
      <c r="B1318" t="s">
        <v>2167</v>
      </c>
      <c r="C1318" s="9" t="str">
        <f>IFERROR(VLOOKUP(B1318,Merged!E:G,3,FALSE),"")</f>
        <v/>
      </c>
      <c r="E1318" t="s">
        <v>6567</v>
      </c>
      <c r="F1318" t="str">
        <f t="shared" si="60"/>
        <v>201106</v>
      </c>
      <c r="G1318">
        <f t="shared" si="61"/>
        <v>2011</v>
      </c>
      <c r="H1318">
        <v>6</v>
      </c>
      <c r="I1318" s="3">
        <f t="shared" si="62"/>
        <v>7</v>
      </c>
      <c r="J1318" t="s">
        <v>8355</v>
      </c>
      <c r="K1318" t="s">
        <v>11444</v>
      </c>
      <c r="L1318" t="s">
        <v>11615</v>
      </c>
    </row>
    <row r="1319" spans="1:12" x14ac:dyDescent="0.2">
      <c r="A1319">
        <v>5763</v>
      </c>
      <c r="B1319" t="s">
        <v>5764</v>
      </c>
      <c r="C1319" s="9" t="str">
        <f>IFERROR(VLOOKUP(B1319,Merged!E:G,3,FALSE),"")</f>
        <v/>
      </c>
      <c r="E1319" t="s">
        <v>6564</v>
      </c>
      <c r="F1319" t="str">
        <f t="shared" si="60"/>
        <v>200510</v>
      </c>
      <c r="G1319">
        <f t="shared" si="61"/>
        <v>2005</v>
      </c>
      <c r="H1319">
        <v>10</v>
      </c>
      <c r="I1319" s="3">
        <f t="shared" si="62"/>
        <v>4</v>
      </c>
      <c r="J1319" t="s">
        <v>10828</v>
      </c>
      <c r="K1319" t="s">
        <v>11442</v>
      </c>
      <c r="L1319" t="s">
        <v>14682</v>
      </c>
    </row>
    <row r="1320" spans="1:12" x14ac:dyDescent="0.2">
      <c r="A1320">
        <v>5835</v>
      </c>
      <c r="B1320" t="s">
        <v>5836</v>
      </c>
      <c r="C1320" s="9" t="str">
        <f>IFERROR(VLOOKUP(B1320,Merged!E:G,3,FALSE),"")</f>
        <v/>
      </c>
      <c r="E1320" t="s">
        <v>6636</v>
      </c>
      <c r="F1320" t="str">
        <f t="shared" si="60"/>
        <v>200510</v>
      </c>
      <c r="G1320">
        <f t="shared" si="61"/>
        <v>2005</v>
      </c>
      <c r="H1320">
        <v>10</v>
      </c>
      <c r="I1320" s="3">
        <f t="shared" si="62"/>
        <v>76</v>
      </c>
      <c r="J1320" t="s">
        <v>10878</v>
      </c>
      <c r="K1320" t="s">
        <v>11444</v>
      </c>
      <c r="L1320" t="s">
        <v>14721</v>
      </c>
    </row>
    <row r="1321" spans="1:12" x14ac:dyDescent="0.2">
      <c r="A1321">
        <v>2799</v>
      </c>
      <c r="B1321" t="s">
        <v>2800</v>
      </c>
      <c r="C1321" s="9" t="str">
        <f>IFERROR(VLOOKUP(B1321,Merged!E:G,3,FALSE),"")</f>
        <v/>
      </c>
      <c r="E1321" t="s">
        <v>6640</v>
      </c>
      <c r="F1321" t="str">
        <f t="shared" si="60"/>
        <v>200710</v>
      </c>
      <c r="G1321">
        <f t="shared" si="61"/>
        <v>2007</v>
      </c>
      <c r="H1321">
        <v>10</v>
      </c>
      <c r="I1321" s="3">
        <f t="shared" si="62"/>
        <v>80</v>
      </c>
      <c r="J1321" t="s">
        <v>8836</v>
      </c>
      <c r="K1321" t="s">
        <v>11442</v>
      </c>
      <c r="L1321" t="s">
        <v>13245</v>
      </c>
    </row>
    <row r="1322" spans="1:12" x14ac:dyDescent="0.2">
      <c r="A1322">
        <v>5509</v>
      </c>
      <c r="B1322" t="s">
        <v>5510</v>
      </c>
      <c r="C1322" s="9" t="str">
        <f>IFERROR(VLOOKUP(B1322,Merged!E:G,3,FALSE),"")</f>
        <v/>
      </c>
      <c r="E1322" t="s">
        <v>6630</v>
      </c>
      <c r="F1322" t="str">
        <f t="shared" si="60"/>
        <v>200710</v>
      </c>
      <c r="G1322">
        <f t="shared" si="61"/>
        <v>2007</v>
      </c>
      <c r="H1322">
        <v>10</v>
      </c>
      <c r="I1322" s="3">
        <f t="shared" si="62"/>
        <v>70</v>
      </c>
      <c r="J1322" t="s">
        <v>10651</v>
      </c>
      <c r="K1322" t="s">
        <v>11443</v>
      </c>
      <c r="L1322" t="s">
        <v>14562</v>
      </c>
    </row>
    <row r="1323" spans="1:12" x14ac:dyDescent="0.2">
      <c r="A1323">
        <v>5749</v>
      </c>
      <c r="B1323" t="s">
        <v>5750</v>
      </c>
      <c r="C1323" s="9" t="str">
        <f>IFERROR(VLOOKUP(B1323,Merged!E:G,3,FALSE),"")</f>
        <v/>
      </c>
      <c r="E1323" t="s">
        <v>6630</v>
      </c>
      <c r="F1323" t="str">
        <f t="shared" si="60"/>
        <v>200604</v>
      </c>
      <c r="G1323">
        <f t="shared" si="61"/>
        <v>2006</v>
      </c>
      <c r="H1323">
        <v>4</v>
      </c>
      <c r="I1323" s="3">
        <f t="shared" si="62"/>
        <v>70</v>
      </c>
      <c r="J1323" t="s">
        <v>10651</v>
      </c>
      <c r="K1323" t="s">
        <v>11443</v>
      </c>
      <c r="L1323" t="s">
        <v>14562</v>
      </c>
    </row>
    <row r="1324" spans="1:12" x14ac:dyDescent="0.2">
      <c r="A1324">
        <v>6505</v>
      </c>
      <c r="B1324" t="s">
        <v>6506</v>
      </c>
      <c r="C1324" s="9" t="str">
        <f>IFERROR(VLOOKUP(B1324,Merged!E:G,3,FALSE),"")</f>
        <v/>
      </c>
      <c r="E1324" t="s">
        <v>6586</v>
      </c>
      <c r="F1324" t="str">
        <f t="shared" si="60"/>
        <v>200104</v>
      </c>
      <c r="G1324">
        <f t="shared" si="61"/>
        <v>2001</v>
      </c>
      <c r="H1324">
        <v>4</v>
      </c>
      <c r="I1324" s="3">
        <f t="shared" si="62"/>
        <v>26</v>
      </c>
      <c r="J1324" t="s">
        <v>11394</v>
      </c>
      <c r="K1324" t="s">
        <v>11444</v>
      </c>
      <c r="L1324" t="s">
        <v>15082</v>
      </c>
    </row>
    <row r="1325" spans="1:12" x14ac:dyDescent="0.2">
      <c r="A1325">
        <v>1530</v>
      </c>
      <c r="B1325" t="s">
        <v>1533</v>
      </c>
      <c r="C1325" s="9" t="str">
        <f>IFERROR(VLOOKUP(B1325,Merged!E:G,3,FALSE),"")</f>
        <v/>
      </c>
      <c r="E1325" t="s">
        <v>6571</v>
      </c>
      <c r="F1325" t="str">
        <f t="shared" si="60"/>
        <v>201504</v>
      </c>
      <c r="G1325">
        <f t="shared" si="61"/>
        <v>2015</v>
      </c>
      <c r="H1325">
        <v>4</v>
      </c>
      <c r="I1325" s="3">
        <f t="shared" si="62"/>
        <v>11</v>
      </c>
      <c r="J1325" t="s">
        <v>7913</v>
      </c>
      <c r="K1325" t="s">
        <v>11445</v>
      </c>
      <c r="L1325" t="s">
        <v>12559</v>
      </c>
    </row>
    <row r="1326" spans="1:12" x14ac:dyDescent="0.2">
      <c r="A1326">
        <v>2172</v>
      </c>
      <c r="B1326" t="s">
        <v>2173</v>
      </c>
      <c r="C1326" s="9" t="str">
        <f>IFERROR(VLOOKUP(B1326,Merged!E:G,3,FALSE),"")</f>
        <v/>
      </c>
      <c r="E1326" t="s">
        <v>6573</v>
      </c>
      <c r="F1326" t="str">
        <f t="shared" si="60"/>
        <v>201106</v>
      </c>
      <c r="G1326">
        <f t="shared" si="61"/>
        <v>2011</v>
      </c>
      <c r="H1326">
        <v>6</v>
      </c>
      <c r="I1326" s="3">
        <f t="shared" si="62"/>
        <v>13</v>
      </c>
      <c r="J1326" t="s">
        <v>7913</v>
      </c>
      <c r="K1326" t="s">
        <v>11445</v>
      </c>
      <c r="L1326" t="s">
        <v>12559</v>
      </c>
    </row>
    <row r="1327" spans="1:12" x14ac:dyDescent="0.2">
      <c r="A1327">
        <v>5212</v>
      </c>
      <c r="B1327" t="s">
        <v>5213</v>
      </c>
      <c r="C1327" s="9" t="str">
        <f>IFERROR(VLOOKUP(B1327,Merged!E:G,3,FALSE),"")</f>
        <v/>
      </c>
      <c r="E1327" t="s">
        <v>6573</v>
      </c>
      <c r="F1327" t="str">
        <f t="shared" si="60"/>
        <v>200904</v>
      </c>
      <c r="G1327">
        <f t="shared" si="61"/>
        <v>2009</v>
      </c>
      <c r="H1327">
        <v>4</v>
      </c>
      <c r="I1327" s="3">
        <f t="shared" si="62"/>
        <v>13</v>
      </c>
      <c r="J1327" t="s">
        <v>7913</v>
      </c>
      <c r="K1327" t="s">
        <v>11445</v>
      </c>
      <c r="L1327" t="s">
        <v>14424</v>
      </c>
    </row>
    <row r="1328" spans="1:12" x14ac:dyDescent="0.2">
      <c r="A1328">
        <v>3167</v>
      </c>
      <c r="B1328" t="s">
        <v>3168</v>
      </c>
      <c r="C1328" s="9" t="str">
        <f>IFERROR(VLOOKUP(B1328,Merged!E:G,3,FALSE),"")</f>
        <v/>
      </c>
      <c r="E1328" t="s">
        <v>6608</v>
      </c>
      <c r="F1328" t="str">
        <f t="shared" si="60"/>
        <v>200504</v>
      </c>
      <c r="G1328">
        <f t="shared" si="61"/>
        <v>2005</v>
      </c>
      <c r="H1328">
        <v>4</v>
      </c>
      <c r="I1328" s="3">
        <f t="shared" si="62"/>
        <v>48</v>
      </c>
      <c r="J1328" t="s">
        <v>9116</v>
      </c>
      <c r="K1328" t="s">
        <v>11443</v>
      </c>
      <c r="L1328" t="s">
        <v>13436</v>
      </c>
    </row>
    <row r="1329" spans="1:12" x14ac:dyDescent="0.2">
      <c r="A1329">
        <v>6185</v>
      </c>
      <c r="B1329" t="s">
        <v>6186</v>
      </c>
      <c r="C1329" s="9" t="str">
        <f>IFERROR(VLOOKUP(B1329,Merged!E:G,3,FALSE),"")</f>
        <v/>
      </c>
      <c r="E1329" t="s">
        <v>6586</v>
      </c>
      <c r="F1329" t="str">
        <f t="shared" si="60"/>
        <v>200304</v>
      </c>
      <c r="G1329">
        <f t="shared" si="61"/>
        <v>2003</v>
      </c>
      <c r="H1329">
        <v>4</v>
      </c>
      <c r="I1329" s="3">
        <f t="shared" si="62"/>
        <v>26</v>
      </c>
      <c r="J1329" t="s">
        <v>11132</v>
      </c>
      <c r="K1329" t="s">
        <v>11445</v>
      </c>
      <c r="L1329" t="s">
        <v>14895</v>
      </c>
    </row>
    <row r="1330" spans="1:12" x14ac:dyDescent="0.2">
      <c r="A1330">
        <v>6022</v>
      </c>
      <c r="B1330" t="s">
        <v>6023</v>
      </c>
      <c r="C1330" s="9" t="str">
        <f>IFERROR(VLOOKUP(B1330,Merged!E:G,3,FALSE),"")</f>
        <v/>
      </c>
      <c r="E1330" t="s">
        <v>6583</v>
      </c>
      <c r="F1330" t="str">
        <f t="shared" si="60"/>
        <v>200404</v>
      </c>
      <c r="G1330">
        <f t="shared" si="61"/>
        <v>2004</v>
      </c>
      <c r="H1330">
        <v>4</v>
      </c>
      <c r="I1330" s="3">
        <f t="shared" si="62"/>
        <v>23</v>
      </c>
      <c r="J1330" t="s">
        <v>11010</v>
      </c>
      <c r="K1330" t="s">
        <v>11444</v>
      </c>
      <c r="L1330" t="s">
        <v>14809</v>
      </c>
    </row>
    <row r="1331" spans="1:12" x14ac:dyDescent="0.2">
      <c r="A1331">
        <v>1690</v>
      </c>
      <c r="B1331" t="s">
        <v>1691</v>
      </c>
      <c r="C1331" s="9" t="str">
        <f>IFERROR(VLOOKUP(B1331,Merged!E:G,3,FALSE),"")</f>
        <v/>
      </c>
      <c r="E1331" t="s">
        <v>6571</v>
      </c>
      <c r="F1331" t="str">
        <f t="shared" si="60"/>
        <v>201404</v>
      </c>
      <c r="G1331">
        <f t="shared" si="61"/>
        <v>2014</v>
      </c>
      <c r="H1331">
        <v>4</v>
      </c>
      <c r="I1331" s="3">
        <f t="shared" si="62"/>
        <v>11</v>
      </c>
      <c r="J1331" t="s">
        <v>8024</v>
      </c>
      <c r="K1331" t="s">
        <v>11443</v>
      </c>
    </row>
    <row r="1332" spans="1:12" x14ac:dyDescent="0.2">
      <c r="A1332">
        <v>2331</v>
      </c>
      <c r="B1332" t="s">
        <v>2332</v>
      </c>
      <c r="C1332" s="9" t="str">
        <f>IFERROR(VLOOKUP(B1332,Merged!E:G,3,FALSE),"")</f>
        <v/>
      </c>
      <c r="E1332" t="s">
        <v>6572</v>
      </c>
      <c r="F1332" t="str">
        <f t="shared" si="60"/>
        <v>201004</v>
      </c>
      <c r="G1332">
        <f t="shared" si="61"/>
        <v>2010</v>
      </c>
      <c r="H1332">
        <v>4</v>
      </c>
      <c r="I1332" s="3">
        <f t="shared" si="62"/>
        <v>12</v>
      </c>
      <c r="J1332" t="s">
        <v>8024</v>
      </c>
      <c r="K1332" t="s">
        <v>11443</v>
      </c>
    </row>
    <row r="1333" spans="1:12" x14ac:dyDescent="0.2">
      <c r="A1333">
        <v>2013</v>
      </c>
      <c r="B1333" t="s">
        <v>2014</v>
      </c>
      <c r="C1333" s="9">
        <f>IFERROR(VLOOKUP(B1333,Merged!E:G,3,FALSE),"")</f>
        <v>5</v>
      </c>
      <c r="E1333" t="s">
        <v>6574</v>
      </c>
      <c r="F1333" t="str">
        <f t="shared" si="60"/>
        <v>201204</v>
      </c>
      <c r="G1333">
        <f t="shared" si="61"/>
        <v>2012</v>
      </c>
      <c r="H1333">
        <v>4</v>
      </c>
      <c r="I1333" s="3">
        <f t="shared" si="62"/>
        <v>14</v>
      </c>
      <c r="J1333" t="s">
        <v>8238</v>
      </c>
      <c r="K1333" t="s">
        <v>11443</v>
      </c>
      <c r="L1333" t="s">
        <v>12810</v>
      </c>
    </row>
    <row r="1334" spans="1:12" x14ac:dyDescent="0.2">
      <c r="A1334">
        <v>2658</v>
      </c>
      <c r="B1334" t="s">
        <v>2659</v>
      </c>
      <c r="C1334" s="9" t="str">
        <f>IFERROR(VLOOKUP(B1334,Merged!E:G,3,FALSE),"")</f>
        <v/>
      </c>
      <c r="E1334" t="s">
        <v>6579</v>
      </c>
      <c r="F1334" t="str">
        <f t="shared" si="60"/>
        <v>200804</v>
      </c>
      <c r="G1334">
        <f t="shared" si="61"/>
        <v>2008</v>
      </c>
      <c r="H1334">
        <v>4</v>
      </c>
      <c r="I1334" s="3">
        <f t="shared" si="62"/>
        <v>19</v>
      </c>
      <c r="J1334" t="s">
        <v>8238</v>
      </c>
      <c r="K1334" t="s">
        <v>11443</v>
      </c>
      <c r="L1334" t="s">
        <v>12810</v>
      </c>
    </row>
    <row r="1335" spans="1:12" x14ac:dyDescent="0.2">
      <c r="A1335">
        <v>3614</v>
      </c>
      <c r="B1335" t="s">
        <v>3615</v>
      </c>
      <c r="C1335" s="9" t="str">
        <f>IFERROR(VLOOKUP(B1335,Merged!E:G,3,FALSE),"")</f>
        <v/>
      </c>
      <c r="E1335" t="s">
        <v>6575</v>
      </c>
      <c r="F1335" t="str">
        <f t="shared" si="60"/>
        <v>201910</v>
      </c>
      <c r="G1335">
        <f t="shared" si="61"/>
        <v>2019</v>
      </c>
      <c r="H1335">
        <v>10</v>
      </c>
      <c r="I1335" s="3">
        <f t="shared" si="62"/>
        <v>15</v>
      </c>
      <c r="J1335" t="s">
        <v>8238</v>
      </c>
      <c r="K1335" t="s">
        <v>11443</v>
      </c>
      <c r="L1335" t="s">
        <v>12810</v>
      </c>
    </row>
    <row r="1336" spans="1:12" x14ac:dyDescent="0.2">
      <c r="A1336">
        <v>6424</v>
      </c>
      <c r="B1336" t="s">
        <v>6425</v>
      </c>
      <c r="C1336" s="9" t="str">
        <f>IFERROR(VLOOKUP(B1336,Merged!E:G,3,FALSE),"")</f>
        <v/>
      </c>
      <c r="E1336" t="s">
        <v>6585</v>
      </c>
      <c r="F1336" t="str">
        <f t="shared" si="60"/>
        <v>200110</v>
      </c>
      <c r="G1336">
        <f t="shared" si="61"/>
        <v>2001</v>
      </c>
      <c r="H1336">
        <v>10</v>
      </c>
      <c r="I1336" s="3">
        <f t="shared" si="62"/>
        <v>25</v>
      </c>
      <c r="J1336" t="s">
        <v>11329</v>
      </c>
      <c r="K1336" t="s">
        <v>11442</v>
      </c>
      <c r="L1336" t="s">
        <v>15026</v>
      </c>
    </row>
    <row r="1337" spans="1:12" x14ac:dyDescent="0.2">
      <c r="A1337">
        <v>2801</v>
      </c>
      <c r="B1337" t="s">
        <v>2802</v>
      </c>
      <c r="C1337" s="9" t="str">
        <f>IFERROR(VLOOKUP(B1337,Merged!E:G,3,FALSE),"")</f>
        <v/>
      </c>
      <c r="E1337" t="s">
        <v>6562</v>
      </c>
      <c r="F1337" t="str">
        <f t="shared" si="60"/>
        <v>200704</v>
      </c>
      <c r="G1337">
        <f t="shared" si="61"/>
        <v>2007</v>
      </c>
      <c r="H1337">
        <v>4</v>
      </c>
      <c r="I1337" s="3">
        <f t="shared" si="62"/>
        <v>2</v>
      </c>
      <c r="J1337" t="s">
        <v>8838</v>
      </c>
      <c r="K1337" t="s">
        <v>11444</v>
      </c>
    </row>
    <row r="1338" spans="1:12" x14ac:dyDescent="0.2">
      <c r="A1338">
        <v>2563</v>
      </c>
      <c r="B1338" t="s">
        <v>2564</v>
      </c>
      <c r="C1338" s="9" t="str">
        <f>IFERROR(VLOOKUP(B1338,Merged!E:G,3,FALSE),"")</f>
        <v/>
      </c>
      <c r="E1338" t="s">
        <v>6564</v>
      </c>
      <c r="F1338" t="str">
        <f t="shared" si="60"/>
        <v>200810</v>
      </c>
      <c r="G1338">
        <f t="shared" si="61"/>
        <v>2008</v>
      </c>
      <c r="H1338">
        <v>10</v>
      </c>
      <c r="I1338" s="3">
        <f t="shared" si="62"/>
        <v>4</v>
      </c>
      <c r="J1338" t="s">
        <v>8646</v>
      </c>
      <c r="K1338" t="s">
        <v>11445</v>
      </c>
      <c r="L1338" t="s">
        <v>13118</v>
      </c>
    </row>
    <row r="1339" spans="1:12" x14ac:dyDescent="0.2">
      <c r="A1339">
        <v>3605</v>
      </c>
      <c r="B1339" t="s">
        <v>3606</v>
      </c>
      <c r="C1339" s="9" t="str">
        <f>IFERROR(VLOOKUP(B1339,Merged!E:G,3,FALSE),"")</f>
        <v/>
      </c>
      <c r="E1339" t="s">
        <v>6566</v>
      </c>
      <c r="F1339" t="str">
        <f t="shared" si="60"/>
        <v>201910</v>
      </c>
      <c r="G1339">
        <f t="shared" si="61"/>
        <v>2019</v>
      </c>
      <c r="H1339">
        <v>10</v>
      </c>
      <c r="I1339" s="3">
        <f t="shared" si="62"/>
        <v>6</v>
      </c>
      <c r="J1339" t="s">
        <v>9357</v>
      </c>
      <c r="K1339" t="s">
        <v>11445</v>
      </c>
      <c r="L1339" t="s">
        <v>13118</v>
      </c>
    </row>
    <row r="1340" spans="1:12" x14ac:dyDescent="0.2">
      <c r="A1340">
        <v>6277</v>
      </c>
      <c r="B1340" t="s">
        <v>6278</v>
      </c>
      <c r="C1340" s="9" t="str">
        <f>IFERROR(VLOOKUP(B1340,Merged!E:G,3,FALSE),"")</f>
        <v/>
      </c>
      <c r="E1340" t="s">
        <v>6598</v>
      </c>
      <c r="F1340" t="str">
        <f t="shared" si="60"/>
        <v>200210</v>
      </c>
      <c r="G1340">
        <f t="shared" si="61"/>
        <v>2002</v>
      </c>
      <c r="H1340">
        <v>10</v>
      </c>
      <c r="I1340" s="3">
        <f t="shared" si="62"/>
        <v>38</v>
      </c>
      <c r="J1340" t="s">
        <v>11205</v>
      </c>
      <c r="K1340" t="s">
        <v>11445</v>
      </c>
      <c r="L1340" t="s">
        <v>14659</v>
      </c>
    </row>
    <row r="1341" spans="1:12" x14ac:dyDescent="0.2">
      <c r="A1341">
        <v>5713</v>
      </c>
      <c r="B1341" t="s">
        <v>5714</v>
      </c>
      <c r="C1341" s="9" t="str">
        <f>IFERROR(VLOOKUP(B1341,Merged!E:G,3,FALSE),"")</f>
        <v/>
      </c>
      <c r="E1341" t="s">
        <v>6594</v>
      </c>
      <c r="F1341" t="str">
        <f t="shared" si="60"/>
        <v>200604</v>
      </c>
      <c r="G1341">
        <f t="shared" si="61"/>
        <v>2006</v>
      </c>
      <c r="H1341">
        <v>4</v>
      </c>
      <c r="I1341" s="3">
        <f t="shared" si="62"/>
        <v>34</v>
      </c>
      <c r="J1341" t="s">
        <v>10785</v>
      </c>
      <c r="K1341" t="s">
        <v>11445</v>
      </c>
      <c r="L1341" t="s">
        <v>14659</v>
      </c>
    </row>
    <row r="1342" spans="1:12" x14ac:dyDescent="0.2">
      <c r="A1342">
        <v>2333</v>
      </c>
      <c r="B1342" t="s">
        <v>2334</v>
      </c>
      <c r="C1342" s="9" t="str">
        <f>IFERROR(VLOOKUP(B1342,Merged!E:G,3,FALSE),"")</f>
        <v/>
      </c>
      <c r="E1342" t="s">
        <v>6574</v>
      </c>
      <c r="F1342" t="str">
        <f t="shared" si="60"/>
        <v>201004</v>
      </c>
      <c r="G1342">
        <f t="shared" si="61"/>
        <v>2010</v>
      </c>
      <c r="H1342">
        <v>4</v>
      </c>
      <c r="I1342" s="3">
        <f t="shared" si="62"/>
        <v>14</v>
      </c>
      <c r="J1342" t="s">
        <v>8474</v>
      </c>
      <c r="K1342" t="s">
        <v>11443</v>
      </c>
      <c r="L1342" t="s">
        <v>12981</v>
      </c>
    </row>
    <row r="1343" spans="1:12" x14ac:dyDescent="0.2">
      <c r="A1343">
        <v>3946</v>
      </c>
      <c r="B1343" t="s">
        <v>3947</v>
      </c>
      <c r="C1343" s="9" t="str">
        <f>IFERROR(VLOOKUP(B1343,Merged!E:G,3,FALSE),"")</f>
        <v/>
      </c>
      <c r="E1343" t="s">
        <v>6587</v>
      </c>
      <c r="F1343" t="str">
        <f t="shared" si="60"/>
        <v>201704</v>
      </c>
      <c r="G1343">
        <f t="shared" si="61"/>
        <v>2017</v>
      </c>
      <c r="H1343">
        <v>4</v>
      </c>
      <c r="I1343" s="3">
        <f t="shared" si="62"/>
        <v>27</v>
      </c>
      <c r="J1343" t="s">
        <v>9633</v>
      </c>
      <c r="K1343" t="s">
        <v>11442</v>
      </c>
      <c r="L1343" t="s">
        <v>13824</v>
      </c>
    </row>
    <row r="1344" spans="1:12" x14ac:dyDescent="0.2">
      <c r="A1344">
        <v>907</v>
      </c>
      <c r="B1344" t="s">
        <v>910</v>
      </c>
      <c r="C1344" s="9" t="str">
        <f>IFERROR(VLOOKUP(B1344,Merged!E:G,3,FALSE),"")</f>
        <v/>
      </c>
      <c r="E1344" t="s">
        <v>6587</v>
      </c>
      <c r="F1344" t="str">
        <f t="shared" si="60"/>
        <v>201904</v>
      </c>
      <c r="G1344">
        <f t="shared" si="61"/>
        <v>2019</v>
      </c>
      <c r="H1344">
        <v>4</v>
      </c>
      <c r="I1344" s="3">
        <f t="shared" si="62"/>
        <v>27</v>
      </c>
      <c r="J1344" t="s">
        <v>7454</v>
      </c>
      <c r="K1344" t="s">
        <v>11442</v>
      </c>
      <c r="L1344" t="s">
        <v>12162</v>
      </c>
    </row>
    <row r="1345" spans="1:12" x14ac:dyDescent="0.2">
      <c r="A1345">
        <v>4345</v>
      </c>
      <c r="B1345" t="s">
        <v>4346</v>
      </c>
      <c r="C1345" s="9" t="str">
        <f>IFERROR(VLOOKUP(B1345,Merged!E:G,3,FALSE),"")</f>
        <v/>
      </c>
      <c r="E1345" t="s">
        <v>6586</v>
      </c>
      <c r="F1345" t="str">
        <f t="shared" si="60"/>
        <v>201410</v>
      </c>
      <c r="G1345">
        <f t="shared" si="61"/>
        <v>2014</v>
      </c>
      <c r="H1345">
        <v>10</v>
      </c>
      <c r="I1345" s="3">
        <f t="shared" si="62"/>
        <v>26</v>
      </c>
      <c r="J1345" t="s">
        <v>9915</v>
      </c>
      <c r="K1345" t="s">
        <v>11444</v>
      </c>
      <c r="L1345" t="s">
        <v>14033</v>
      </c>
    </row>
    <row r="1346" spans="1:12" x14ac:dyDescent="0.2">
      <c r="A1346">
        <v>1787</v>
      </c>
      <c r="B1346" t="s">
        <v>1788</v>
      </c>
      <c r="C1346" s="9" t="str">
        <f>IFERROR(VLOOKUP(B1346,Merged!E:G,3,FALSE),"")</f>
        <v/>
      </c>
      <c r="E1346" t="s">
        <v>6588</v>
      </c>
      <c r="F1346" t="str">
        <f t="shared" ref="F1346:F1409" si="63">TEXT($G1346,"0000") &amp; TEXT($H1346,"00")</f>
        <v>201310</v>
      </c>
      <c r="G1346">
        <f t="shared" ref="G1346:G1409" si="64">IFERROR(
  IF(ISNUMBER(SEARCH("平成",B1346)),
     1988 + VALUE(MID(B1346, SEARCH("平成",B1346) + 2, FIND("年", B1346) - SEARCH("平成",B1346) - 2)),
  IF(ISNUMBER(SEARCH("令和元年",B1346)),
     2019,
  IF(ISNUMBER(SEARCH("令和",B1346)),
     2018 + VALUE(MID(B1346, SEARCH("令和",B1346) + 2, FIND("年", B1346) - SEARCH("令和",B1346) - 2)),
  ""))),
"")</f>
        <v>2013</v>
      </c>
      <c r="H1346">
        <v>10</v>
      </c>
      <c r="I1346" s="3">
        <f t="shared" ref="I1346:I1409" si="65">VALUE(RIGHT($E1346,LEN($E1346)-1))</f>
        <v>28</v>
      </c>
      <c r="J1346" t="s">
        <v>8090</v>
      </c>
      <c r="K1346" t="s">
        <v>11443</v>
      </c>
      <c r="L1346" t="s">
        <v>12693</v>
      </c>
    </row>
    <row r="1347" spans="1:12" x14ac:dyDescent="0.2">
      <c r="A1347">
        <v>828</v>
      </c>
      <c r="B1347" t="s">
        <v>831</v>
      </c>
      <c r="C1347" s="9" t="str">
        <f>IFERROR(VLOOKUP(B1347,Merged!E:G,3,FALSE),"")</f>
        <v/>
      </c>
      <c r="E1347" t="s">
        <v>6588</v>
      </c>
      <c r="F1347" t="str">
        <f t="shared" si="63"/>
        <v>201910</v>
      </c>
      <c r="G1347">
        <f t="shared" si="64"/>
        <v>2019</v>
      </c>
      <c r="H1347">
        <v>10</v>
      </c>
      <c r="I1347" s="3">
        <f t="shared" si="65"/>
        <v>28</v>
      </c>
      <c r="J1347" t="s">
        <v>7394</v>
      </c>
      <c r="K1347" t="s">
        <v>11444</v>
      </c>
      <c r="L1347" t="s">
        <v>12112</v>
      </c>
    </row>
    <row r="1348" spans="1:12" x14ac:dyDescent="0.2">
      <c r="A1348">
        <v>3869</v>
      </c>
      <c r="B1348" t="s">
        <v>3870</v>
      </c>
      <c r="C1348" s="9" t="str">
        <f>IFERROR(VLOOKUP(B1348,Merged!E:G,3,FALSE),"")</f>
        <v/>
      </c>
      <c r="E1348" t="s">
        <v>6590</v>
      </c>
      <c r="F1348" t="str">
        <f t="shared" si="63"/>
        <v>201804</v>
      </c>
      <c r="G1348">
        <f t="shared" si="64"/>
        <v>2018</v>
      </c>
      <c r="H1348">
        <v>4</v>
      </c>
      <c r="I1348" s="3">
        <f t="shared" si="65"/>
        <v>30</v>
      </c>
      <c r="J1348" t="s">
        <v>9573</v>
      </c>
      <c r="K1348" t="s">
        <v>11445</v>
      </c>
    </row>
    <row r="1349" spans="1:12" x14ac:dyDescent="0.2">
      <c r="A1349">
        <v>4892</v>
      </c>
      <c r="B1349" t="s">
        <v>4893</v>
      </c>
      <c r="C1349" s="9" t="str">
        <f>IFERROR(VLOOKUP(B1349,Merged!E:G,3,FALSE),"")</f>
        <v/>
      </c>
      <c r="E1349" t="s">
        <v>6573</v>
      </c>
      <c r="F1349" t="str">
        <f t="shared" si="63"/>
        <v>201106</v>
      </c>
      <c r="G1349">
        <f t="shared" si="64"/>
        <v>2011</v>
      </c>
      <c r="H1349">
        <v>6</v>
      </c>
      <c r="I1349" s="3">
        <f t="shared" si="65"/>
        <v>13</v>
      </c>
      <c r="J1349" t="s">
        <v>10247</v>
      </c>
      <c r="K1349" t="s">
        <v>11445</v>
      </c>
      <c r="L1349" t="s">
        <v>14280</v>
      </c>
    </row>
    <row r="1350" spans="1:12" x14ac:dyDescent="0.2">
      <c r="A1350">
        <v>1300</v>
      </c>
      <c r="B1350" t="s">
        <v>1303</v>
      </c>
      <c r="C1350" s="9" t="str">
        <f>IFERROR(VLOOKUP(B1350,Merged!E:G,3,FALSE),"")</f>
        <v/>
      </c>
      <c r="E1350" t="s">
        <v>6580</v>
      </c>
      <c r="F1350" t="str">
        <f t="shared" si="63"/>
        <v>201610</v>
      </c>
      <c r="G1350">
        <f t="shared" si="64"/>
        <v>2016</v>
      </c>
      <c r="H1350">
        <v>10</v>
      </c>
      <c r="I1350" s="3">
        <f t="shared" si="65"/>
        <v>20</v>
      </c>
      <c r="J1350" t="s">
        <v>7185</v>
      </c>
      <c r="K1350" t="s">
        <v>11443</v>
      </c>
      <c r="L1350" t="s">
        <v>12410</v>
      </c>
    </row>
    <row r="1351" spans="1:12" x14ac:dyDescent="0.2">
      <c r="A1351">
        <v>1861</v>
      </c>
      <c r="B1351" t="s">
        <v>1862</v>
      </c>
      <c r="C1351" s="9">
        <f>IFERROR(VLOOKUP(B1351,Merged!E:G,3,FALSE),"")</f>
        <v>8</v>
      </c>
      <c r="E1351" t="s">
        <v>6582</v>
      </c>
      <c r="F1351" t="str">
        <f t="shared" si="63"/>
        <v>201304</v>
      </c>
      <c r="G1351">
        <f t="shared" si="64"/>
        <v>2013</v>
      </c>
      <c r="H1351">
        <v>4</v>
      </c>
      <c r="I1351" s="3">
        <f t="shared" si="65"/>
        <v>22</v>
      </c>
      <c r="J1351" t="s">
        <v>7185</v>
      </c>
      <c r="K1351" t="s">
        <v>11443</v>
      </c>
      <c r="L1351" t="s">
        <v>12410</v>
      </c>
    </row>
    <row r="1352" spans="1:12" x14ac:dyDescent="0.2">
      <c r="A1352">
        <v>580</v>
      </c>
      <c r="B1352" t="s">
        <v>583</v>
      </c>
      <c r="C1352" s="9" t="str">
        <f>IFERROR(VLOOKUP(B1352,Merged!E:G,3,FALSE),"")</f>
        <v/>
      </c>
      <c r="E1352" t="s">
        <v>6580</v>
      </c>
      <c r="F1352" t="str">
        <f t="shared" si="63"/>
        <v>202110</v>
      </c>
      <c r="G1352">
        <f t="shared" si="64"/>
        <v>2021</v>
      </c>
      <c r="H1352">
        <v>10</v>
      </c>
      <c r="I1352" s="3">
        <f t="shared" si="65"/>
        <v>20</v>
      </c>
      <c r="J1352" t="s">
        <v>7185</v>
      </c>
      <c r="K1352" t="s">
        <v>11443</v>
      </c>
      <c r="L1352" t="s">
        <v>11941</v>
      </c>
    </row>
    <row r="1353" spans="1:12" x14ac:dyDescent="0.2">
      <c r="A1353">
        <v>661</v>
      </c>
      <c r="B1353" t="s">
        <v>664</v>
      </c>
      <c r="C1353" s="9">
        <v>7</v>
      </c>
      <c r="E1353" t="s">
        <v>6581</v>
      </c>
      <c r="F1353" t="str">
        <f t="shared" si="63"/>
        <v>202104</v>
      </c>
      <c r="G1353">
        <f t="shared" si="64"/>
        <v>2021</v>
      </c>
      <c r="H1353">
        <v>4</v>
      </c>
      <c r="I1353" s="3">
        <f t="shared" si="65"/>
        <v>21</v>
      </c>
      <c r="J1353" t="s">
        <v>7256</v>
      </c>
      <c r="K1353" t="s">
        <v>11442</v>
      </c>
      <c r="L1353" t="s">
        <v>11998</v>
      </c>
    </row>
    <row r="1354" spans="1:12" x14ac:dyDescent="0.2">
      <c r="A1354">
        <v>1060</v>
      </c>
      <c r="B1354" t="s">
        <v>1063</v>
      </c>
      <c r="C1354" s="9" t="str">
        <f>IFERROR(VLOOKUP(B1354,Merged!E:G,3,FALSE),"")</f>
        <v/>
      </c>
      <c r="E1354" t="s">
        <v>6580</v>
      </c>
      <c r="F1354" t="str">
        <f t="shared" si="63"/>
        <v>201804</v>
      </c>
      <c r="G1354">
        <f t="shared" si="64"/>
        <v>2018</v>
      </c>
      <c r="H1354">
        <v>4</v>
      </c>
      <c r="I1354" s="3">
        <f t="shared" si="65"/>
        <v>20</v>
      </c>
      <c r="J1354" t="s">
        <v>7256</v>
      </c>
      <c r="K1354" t="s">
        <v>11442</v>
      </c>
      <c r="L1354" t="s">
        <v>11998</v>
      </c>
    </row>
    <row r="1355" spans="1:12" x14ac:dyDescent="0.2">
      <c r="A1355">
        <v>4101</v>
      </c>
      <c r="B1355" t="s">
        <v>4102</v>
      </c>
      <c r="C1355" s="9" t="str">
        <f>IFERROR(VLOOKUP(B1355,Merged!E:G,3,FALSE),"")</f>
        <v/>
      </c>
      <c r="E1355" t="s">
        <v>6582</v>
      </c>
      <c r="F1355" t="str">
        <f t="shared" si="63"/>
        <v>201604</v>
      </c>
      <c r="G1355">
        <f t="shared" si="64"/>
        <v>2016</v>
      </c>
      <c r="H1355">
        <v>4</v>
      </c>
      <c r="I1355" s="3">
        <f t="shared" si="65"/>
        <v>22</v>
      </c>
      <c r="J1355" t="s">
        <v>7256</v>
      </c>
      <c r="K1355" t="s">
        <v>11442</v>
      </c>
      <c r="L1355" t="s">
        <v>11998</v>
      </c>
    </row>
    <row r="1356" spans="1:12" x14ac:dyDescent="0.2">
      <c r="A1356">
        <v>4823</v>
      </c>
      <c r="B1356" t="s">
        <v>4824</v>
      </c>
      <c r="C1356" s="9" t="str">
        <f>IFERROR(VLOOKUP(B1356,Merged!E:G,3,FALSE),"")</f>
        <v/>
      </c>
      <c r="E1356" t="s">
        <v>6584</v>
      </c>
      <c r="F1356" t="str">
        <f t="shared" si="63"/>
        <v>201110</v>
      </c>
      <c r="G1356">
        <f t="shared" si="64"/>
        <v>2011</v>
      </c>
      <c r="H1356">
        <v>10</v>
      </c>
      <c r="I1356" s="3">
        <f t="shared" si="65"/>
        <v>24</v>
      </c>
      <c r="J1356" t="s">
        <v>7256</v>
      </c>
      <c r="K1356" t="s">
        <v>11442</v>
      </c>
      <c r="L1356" t="s">
        <v>11998</v>
      </c>
    </row>
    <row r="1357" spans="1:12" x14ac:dyDescent="0.2">
      <c r="A1357">
        <v>3591</v>
      </c>
      <c r="B1357" t="s">
        <v>3592</v>
      </c>
      <c r="C1357" s="9" t="str">
        <f>IFERROR(VLOOKUP(B1357,Merged!E:G,3,FALSE),"")</f>
        <v/>
      </c>
      <c r="E1357" t="s">
        <v>6632</v>
      </c>
      <c r="F1357" t="str">
        <f t="shared" si="63"/>
        <v>202004</v>
      </c>
      <c r="G1357">
        <f t="shared" si="64"/>
        <v>2020</v>
      </c>
      <c r="H1357">
        <v>4</v>
      </c>
      <c r="I1357" s="3">
        <f t="shared" si="65"/>
        <v>72</v>
      </c>
      <c r="J1357" t="s">
        <v>8345</v>
      </c>
      <c r="K1357" t="s">
        <v>11444</v>
      </c>
      <c r="L1357" t="s">
        <v>13597</v>
      </c>
    </row>
    <row r="1358" spans="1:12" x14ac:dyDescent="0.2">
      <c r="A1358">
        <v>4631</v>
      </c>
      <c r="B1358" t="s">
        <v>4632</v>
      </c>
      <c r="C1358" s="9" t="str">
        <f>IFERROR(VLOOKUP(B1358,Merged!E:G,3,FALSE),"")</f>
        <v/>
      </c>
      <c r="E1358" t="s">
        <v>6632</v>
      </c>
      <c r="F1358" t="str">
        <f t="shared" si="63"/>
        <v>201304</v>
      </c>
      <c r="G1358">
        <f t="shared" si="64"/>
        <v>2013</v>
      </c>
      <c r="H1358">
        <v>4</v>
      </c>
      <c r="I1358" s="3">
        <f t="shared" si="65"/>
        <v>72</v>
      </c>
      <c r="J1358" t="s">
        <v>8345</v>
      </c>
      <c r="K1358" t="s">
        <v>11444</v>
      </c>
      <c r="L1358" t="s">
        <v>13597</v>
      </c>
    </row>
    <row r="1359" spans="1:12" x14ac:dyDescent="0.2">
      <c r="A1359">
        <v>2151</v>
      </c>
      <c r="B1359" t="s">
        <v>2152</v>
      </c>
      <c r="C1359" s="9" t="str">
        <f>IFERROR(VLOOKUP(B1359,Merged!E:G,3,FALSE),"")</f>
        <v/>
      </c>
      <c r="E1359" t="s">
        <v>6632</v>
      </c>
      <c r="F1359" t="str">
        <f t="shared" si="63"/>
        <v>201110</v>
      </c>
      <c r="G1359">
        <f t="shared" si="64"/>
        <v>2011</v>
      </c>
      <c r="H1359">
        <v>10</v>
      </c>
      <c r="I1359" s="3">
        <f t="shared" si="65"/>
        <v>72</v>
      </c>
      <c r="J1359" t="s">
        <v>8345</v>
      </c>
      <c r="K1359" t="s">
        <v>11444</v>
      </c>
      <c r="L1359" t="s">
        <v>12889</v>
      </c>
    </row>
    <row r="1360" spans="1:12" x14ac:dyDescent="0.2">
      <c r="A1360">
        <v>5113</v>
      </c>
      <c r="B1360" t="s">
        <v>5114</v>
      </c>
      <c r="C1360" s="9" t="str">
        <f>IFERROR(VLOOKUP(B1360,Merged!E:G,3,FALSE),"")</f>
        <v/>
      </c>
      <c r="E1360" t="s">
        <v>6634</v>
      </c>
      <c r="F1360" t="str">
        <f t="shared" si="63"/>
        <v>201004</v>
      </c>
      <c r="G1360">
        <f t="shared" si="64"/>
        <v>2010</v>
      </c>
      <c r="H1360">
        <v>4</v>
      </c>
      <c r="I1360" s="3">
        <f t="shared" si="65"/>
        <v>74</v>
      </c>
      <c r="J1360" t="s">
        <v>10377</v>
      </c>
      <c r="K1360" t="s">
        <v>11443</v>
      </c>
      <c r="L1360" t="s">
        <v>14374</v>
      </c>
    </row>
    <row r="1361" spans="1:12" x14ac:dyDescent="0.2">
      <c r="A1361">
        <v>4065</v>
      </c>
      <c r="B1361" t="s">
        <v>4066</v>
      </c>
      <c r="C1361" s="9" t="str">
        <f>IFERROR(VLOOKUP(B1361,Merged!E:G,3,FALSE),"")</f>
        <v/>
      </c>
      <c r="E1361" t="s">
        <v>6626</v>
      </c>
      <c r="F1361" t="str">
        <f t="shared" si="63"/>
        <v>201610</v>
      </c>
      <c r="G1361">
        <f t="shared" si="64"/>
        <v>2016</v>
      </c>
      <c r="H1361">
        <v>10</v>
      </c>
      <c r="I1361" s="3">
        <f t="shared" si="65"/>
        <v>66</v>
      </c>
      <c r="J1361" t="s">
        <v>9719</v>
      </c>
      <c r="K1361" t="s">
        <v>11445</v>
      </c>
      <c r="L1361" t="s">
        <v>13887</v>
      </c>
    </row>
    <row r="1362" spans="1:12" x14ac:dyDescent="0.2">
      <c r="A1362">
        <v>625</v>
      </c>
      <c r="B1362" t="s">
        <v>628</v>
      </c>
      <c r="C1362" s="9">
        <f>IFERROR(VLOOKUP(B1362,Merged!E:G,3,FALSE),"")</f>
        <v>25</v>
      </c>
      <c r="E1362" t="s">
        <v>6625</v>
      </c>
      <c r="F1362" t="str">
        <f t="shared" si="63"/>
        <v>202110</v>
      </c>
      <c r="G1362">
        <f t="shared" si="64"/>
        <v>2021</v>
      </c>
      <c r="H1362">
        <v>10</v>
      </c>
      <c r="I1362" s="3">
        <f t="shared" si="65"/>
        <v>65</v>
      </c>
      <c r="J1362" t="s">
        <v>7228</v>
      </c>
      <c r="K1362" t="s">
        <v>11444</v>
      </c>
      <c r="L1362" t="s">
        <v>11976</v>
      </c>
    </row>
    <row r="1363" spans="1:12" x14ac:dyDescent="0.2">
      <c r="A1363">
        <v>1984</v>
      </c>
      <c r="B1363" t="s">
        <v>1985</v>
      </c>
      <c r="C1363" s="9" t="str">
        <f>IFERROR(VLOOKUP(B1363,Merged!E:G,3,FALSE),"")</f>
        <v/>
      </c>
      <c r="E1363" t="s">
        <v>6625</v>
      </c>
      <c r="F1363" t="str">
        <f t="shared" si="63"/>
        <v>201210</v>
      </c>
      <c r="G1363">
        <f t="shared" si="64"/>
        <v>2012</v>
      </c>
      <c r="H1363">
        <v>10</v>
      </c>
      <c r="I1363" s="3">
        <f t="shared" si="65"/>
        <v>65</v>
      </c>
      <c r="J1363" t="s">
        <v>7228</v>
      </c>
      <c r="K1363" t="s">
        <v>11445</v>
      </c>
      <c r="L1363" t="s">
        <v>12799</v>
      </c>
    </row>
    <row r="1364" spans="1:12" x14ac:dyDescent="0.2">
      <c r="A1364">
        <v>2466</v>
      </c>
      <c r="B1364" t="s">
        <v>2467</v>
      </c>
      <c r="C1364" s="9" t="str">
        <f>IFERROR(VLOOKUP(B1364,Merged!E:G,3,FALSE),"")</f>
        <v/>
      </c>
      <c r="E1364" t="s">
        <v>6627</v>
      </c>
      <c r="F1364" t="str">
        <f t="shared" si="63"/>
        <v>200910</v>
      </c>
      <c r="G1364">
        <f t="shared" si="64"/>
        <v>2009</v>
      </c>
      <c r="H1364">
        <v>10</v>
      </c>
      <c r="I1364" s="3">
        <f t="shared" si="65"/>
        <v>67</v>
      </c>
      <c r="J1364" t="s">
        <v>7228</v>
      </c>
      <c r="K1364" t="s">
        <v>11445</v>
      </c>
      <c r="L1364" t="s">
        <v>12799</v>
      </c>
    </row>
    <row r="1365" spans="1:12" x14ac:dyDescent="0.2">
      <c r="A1365">
        <v>1349</v>
      </c>
      <c r="B1365" t="s">
        <v>1352</v>
      </c>
      <c r="C1365" s="9" t="str">
        <f>IFERROR(VLOOKUP(B1365,Merged!E:G,3,FALSE),"")</f>
        <v/>
      </c>
      <c r="E1365" t="s">
        <v>6629</v>
      </c>
      <c r="F1365" t="str">
        <f t="shared" si="63"/>
        <v>201610</v>
      </c>
      <c r="G1365">
        <f t="shared" si="64"/>
        <v>2016</v>
      </c>
      <c r="H1365">
        <v>10</v>
      </c>
      <c r="I1365" s="3">
        <f t="shared" si="65"/>
        <v>69</v>
      </c>
      <c r="J1365" t="s">
        <v>7779</v>
      </c>
      <c r="K1365" t="s">
        <v>11445</v>
      </c>
      <c r="L1365" t="s">
        <v>12443</v>
      </c>
    </row>
    <row r="1366" spans="1:12" x14ac:dyDescent="0.2">
      <c r="A1366">
        <v>2067</v>
      </c>
      <c r="B1366" t="s">
        <v>2068</v>
      </c>
      <c r="C1366" s="9" t="str">
        <f>IFERROR(VLOOKUP(B1366,Merged!E:G,3,FALSE),"")</f>
        <v/>
      </c>
      <c r="E1366" t="s">
        <v>6628</v>
      </c>
      <c r="F1366" t="str">
        <f t="shared" si="63"/>
        <v>201204</v>
      </c>
      <c r="G1366">
        <f t="shared" si="64"/>
        <v>2012</v>
      </c>
      <c r="H1366">
        <v>4</v>
      </c>
      <c r="I1366" s="3">
        <f t="shared" si="65"/>
        <v>68</v>
      </c>
      <c r="J1366" t="s">
        <v>7779</v>
      </c>
      <c r="K1366" t="s">
        <v>11445</v>
      </c>
      <c r="L1366" t="s">
        <v>12443</v>
      </c>
    </row>
    <row r="1367" spans="1:12" x14ac:dyDescent="0.2">
      <c r="A1367">
        <v>3056</v>
      </c>
      <c r="B1367" t="s">
        <v>3057</v>
      </c>
      <c r="C1367" s="9" t="str">
        <f>IFERROR(VLOOKUP(B1367,Merged!E:G,3,FALSE),"")</f>
        <v/>
      </c>
      <c r="E1367" t="s">
        <v>6577</v>
      </c>
      <c r="F1367" t="str">
        <f t="shared" si="63"/>
        <v>200510</v>
      </c>
      <c r="G1367">
        <f t="shared" si="64"/>
        <v>2005</v>
      </c>
      <c r="H1367">
        <v>10</v>
      </c>
      <c r="I1367" s="3">
        <f t="shared" si="65"/>
        <v>17</v>
      </c>
      <c r="J1367" t="s">
        <v>9028</v>
      </c>
      <c r="K1367" t="s">
        <v>11444</v>
      </c>
      <c r="L1367" t="s">
        <v>13373</v>
      </c>
    </row>
    <row r="1368" spans="1:12" x14ac:dyDescent="0.2">
      <c r="A1368" s="7">
        <v>4089</v>
      </c>
      <c r="B1368" s="7" t="s">
        <v>4090</v>
      </c>
      <c r="C1368" s="4" t="str">
        <f>IFERROR(VLOOKUP(B1368,Merged!E:G,3,FALSE),"")</f>
        <v/>
      </c>
      <c r="D1368" s="10" t="s">
        <v>15126</v>
      </c>
      <c r="E1368" s="7" t="s">
        <v>6570</v>
      </c>
      <c r="F1368" s="7" t="str">
        <f t="shared" si="63"/>
        <v>201604</v>
      </c>
      <c r="G1368" s="7">
        <f t="shared" si="64"/>
        <v>2016</v>
      </c>
      <c r="H1368" s="7">
        <v>4</v>
      </c>
      <c r="I1368" s="8">
        <f t="shared" si="65"/>
        <v>10</v>
      </c>
      <c r="J1368" s="7" t="s">
        <v>9737</v>
      </c>
      <c r="K1368" s="7" t="s">
        <v>11445</v>
      </c>
      <c r="L1368" s="7" t="s">
        <v>11529</v>
      </c>
    </row>
    <row r="1369" spans="1:12" x14ac:dyDescent="0.2">
      <c r="A1369" s="7">
        <v>88</v>
      </c>
      <c r="B1369" s="7" t="s">
        <v>91</v>
      </c>
      <c r="C1369" s="4" t="str">
        <f>IFERROR(VLOOKUP(B1369,Merged!E:G,3,FALSE),"")</f>
        <v/>
      </c>
      <c r="D1369" s="10" t="s">
        <v>15126</v>
      </c>
      <c r="E1369" s="7" t="s">
        <v>6568</v>
      </c>
      <c r="F1369" s="7" t="str">
        <f t="shared" si="63"/>
        <v>202410</v>
      </c>
      <c r="G1369" s="7">
        <f t="shared" si="64"/>
        <v>2024</v>
      </c>
      <c r="H1369" s="7">
        <v>10</v>
      </c>
      <c r="I1369" s="8">
        <f t="shared" si="65"/>
        <v>8</v>
      </c>
      <c r="J1369" s="7" t="s">
        <v>6727</v>
      </c>
      <c r="K1369" s="7" t="s">
        <v>11445</v>
      </c>
      <c r="L1369" s="7" t="s">
        <v>11529</v>
      </c>
    </row>
    <row r="1370" spans="1:12" x14ac:dyDescent="0.2">
      <c r="A1370">
        <v>2475</v>
      </c>
      <c r="B1370" t="s">
        <v>2476</v>
      </c>
      <c r="C1370" s="9" t="str">
        <f>IFERROR(VLOOKUP(B1370,Merged!E:G,3,FALSE),"")</f>
        <v/>
      </c>
      <c r="E1370" t="s">
        <v>6636</v>
      </c>
      <c r="F1370" t="str">
        <f t="shared" si="63"/>
        <v>200910</v>
      </c>
      <c r="G1370">
        <f t="shared" si="64"/>
        <v>2009</v>
      </c>
      <c r="H1370">
        <v>10</v>
      </c>
      <c r="I1370" s="3">
        <f t="shared" si="65"/>
        <v>76</v>
      </c>
      <c r="J1370" t="s">
        <v>8581</v>
      </c>
      <c r="K1370" t="s">
        <v>11443</v>
      </c>
      <c r="L1370" t="s">
        <v>13065</v>
      </c>
    </row>
    <row r="1371" spans="1:12" x14ac:dyDescent="0.2">
      <c r="A1371">
        <v>5671</v>
      </c>
      <c r="B1371" t="s">
        <v>5672</v>
      </c>
      <c r="C1371" s="9" t="str">
        <f>IFERROR(VLOOKUP(B1371,Merged!E:G,3,FALSE),"")</f>
        <v/>
      </c>
      <c r="E1371" t="s">
        <v>6632</v>
      </c>
      <c r="F1371" t="str">
        <f t="shared" si="63"/>
        <v>200610</v>
      </c>
      <c r="G1371">
        <f t="shared" si="64"/>
        <v>2006</v>
      </c>
      <c r="H1371">
        <v>10</v>
      </c>
      <c r="I1371" s="3">
        <f t="shared" si="65"/>
        <v>72</v>
      </c>
      <c r="J1371" t="s">
        <v>10762</v>
      </c>
      <c r="K1371" t="s">
        <v>11442</v>
      </c>
      <c r="L1371" t="s">
        <v>14645</v>
      </c>
    </row>
    <row r="1372" spans="1:12" x14ac:dyDescent="0.2">
      <c r="A1372">
        <v>3676</v>
      </c>
      <c r="B1372" t="s">
        <v>3677</v>
      </c>
      <c r="C1372" s="9" t="str">
        <f>IFERROR(VLOOKUP(B1372,Merged!E:G,3,FALSE),"")</f>
        <v/>
      </c>
      <c r="E1372" t="s">
        <v>6637</v>
      </c>
      <c r="F1372" t="str">
        <f t="shared" si="63"/>
        <v>201910</v>
      </c>
      <c r="G1372">
        <f t="shared" si="64"/>
        <v>2019</v>
      </c>
      <c r="H1372">
        <v>10</v>
      </c>
      <c r="I1372" s="3">
        <f t="shared" si="65"/>
        <v>77</v>
      </c>
      <c r="J1372" t="s">
        <v>9421</v>
      </c>
      <c r="K1372" t="s">
        <v>11445</v>
      </c>
      <c r="L1372" t="s">
        <v>13654</v>
      </c>
    </row>
    <row r="1373" spans="1:12" x14ac:dyDescent="0.2">
      <c r="A1373">
        <v>871</v>
      </c>
      <c r="B1373" t="s">
        <v>874</v>
      </c>
      <c r="C1373" s="9">
        <v>28</v>
      </c>
      <c r="E1373" t="s">
        <v>6631</v>
      </c>
      <c r="F1373" t="str">
        <f t="shared" si="63"/>
        <v>201910</v>
      </c>
      <c r="G1373">
        <f t="shared" si="64"/>
        <v>2019</v>
      </c>
      <c r="H1373">
        <v>10</v>
      </c>
      <c r="I1373" s="3">
        <f t="shared" si="65"/>
        <v>71</v>
      </c>
      <c r="J1373" t="s">
        <v>7428</v>
      </c>
      <c r="K1373" t="s">
        <v>11443</v>
      </c>
      <c r="L1373" t="s">
        <v>12142</v>
      </c>
    </row>
    <row r="1374" spans="1:12" x14ac:dyDescent="0.2">
      <c r="A1374">
        <v>3509</v>
      </c>
      <c r="B1374" t="s">
        <v>3510</v>
      </c>
      <c r="C1374" s="9" t="str">
        <f>IFERROR(VLOOKUP(B1374,Merged!E:G,3,FALSE),"")</f>
        <v/>
      </c>
      <c r="E1374" t="s">
        <v>6630</v>
      </c>
      <c r="F1374" t="str">
        <f t="shared" si="63"/>
        <v>202104</v>
      </c>
      <c r="G1374">
        <f t="shared" si="64"/>
        <v>2021</v>
      </c>
      <c r="H1374">
        <v>4</v>
      </c>
      <c r="I1374" s="3">
        <f t="shared" si="65"/>
        <v>70</v>
      </c>
      <c r="J1374" t="s">
        <v>7428</v>
      </c>
      <c r="K1374" t="s">
        <v>11443</v>
      </c>
      <c r="L1374" t="s">
        <v>12142</v>
      </c>
    </row>
    <row r="1375" spans="1:12" x14ac:dyDescent="0.2">
      <c r="A1375">
        <v>2093</v>
      </c>
      <c r="B1375" t="s">
        <v>2094</v>
      </c>
      <c r="C1375" s="9" t="str">
        <f>IFERROR(VLOOKUP(B1375,Merged!E:G,3,FALSE),"")</f>
        <v/>
      </c>
      <c r="E1375" t="s">
        <v>6574</v>
      </c>
      <c r="F1375" t="str">
        <f t="shared" si="63"/>
        <v>201110</v>
      </c>
      <c r="G1375">
        <f t="shared" si="64"/>
        <v>2011</v>
      </c>
      <c r="H1375">
        <v>10</v>
      </c>
      <c r="I1375" s="3">
        <f t="shared" si="65"/>
        <v>14</v>
      </c>
      <c r="J1375" t="s">
        <v>8300</v>
      </c>
      <c r="K1375" t="s">
        <v>11442</v>
      </c>
      <c r="L1375" t="s">
        <v>12854</v>
      </c>
    </row>
    <row r="1376" spans="1:12" x14ac:dyDescent="0.2">
      <c r="A1376">
        <v>1782</v>
      </c>
      <c r="B1376" t="s">
        <v>1783</v>
      </c>
      <c r="C1376" s="9" t="str">
        <f>IFERROR(VLOOKUP(B1376,Merged!E:G,3,FALSE),"")</f>
        <v/>
      </c>
      <c r="E1376" t="s">
        <v>6583</v>
      </c>
      <c r="F1376" t="str">
        <f t="shared" si="63"/>
        <v>201310</v>
      </c>
      <c r="G1376">
        <f t="shared" si="64"/>
        <v>2013</v>
      </c>
      <c r="H1376">
        <v>10</v>
      </c>
      <c r="I1376" s="3">
        <f t="shared" si="65"/>
        <v>23</v>
      </c>
      <c r="J1376" t="s">
        <v>8085</v>
      </c>
      <c r="K1376" t="s">
        <v>11442</v>
      </c>
      <c r="L1376" t="s">
        <v>12690</v>
      </c>
    </row>
    <row r="1377" spans="1:12" x14ac:dyDescent="0.2">
      <c r="A1377">
        <v>1947</v>
      </c>
      <c r="B1377" t="s">
        <v>1948</v>
      </c>
      <c r="C1377" s="9" t="str">
        <f>IFERROR(VLOOKUP(B1377,Merged!E:G,3,FALSE),"")</f>
        <v/>
      </c>
      <c r="E1377" t="s">
        <v>6588</v>
      </c>
      <c r="F1377" t="str">
        <f t="shared" si="63"/>
        <v>201210</v>
      </c>
      <c r="G1377">
        <f t="shared" si="64"/>
        <v>2012</v>
      </c>
      <c r="H1377">
        <v>10</v>
      </c>
      <c r="I1377" s="3">
        <f t="shared" si="65"/>
        <v>28</v>
      </c>
      <c r="J1377" t="s">
        <v>8198</v>
      </c>
      <c r="K1377" t="s">
        <v>11442</v>
      </c>
    </row>
    <row r="1378" spans="1:12" x14ac:dyDescent="0.2">
      <c r="A1378">
        <v>215</v>
      </c>
      <c r="B1378" t="s">
        <v>218</v>
      </c>
      <c r="C1378" s="9" t="str">
        <f>IFERROR(VLOOKUP(B1378,Merged!E:G,3,FALSE),"")</f>
        <v/>
      </c>
      <c r="E1378" t="s">
        <v>6615</v>
      </c>
      <c r="F1378" t="str">
        <f t="shared" si="63"/>
        <v>202404</v>
      </c>
      <c r="G1378">
        <f t="shared" si="64"/>
        <v>2024</v>
      </c>
      <c r="H1378">
        <v>4</v>
      </c>
      <c r="I1378" s="3">
        <f t="shared" si="65"/>
        <v>55</v>
      </c>
      <c r="J1378" t="s">
        <v>6852</v>
      </c>
      <c r="K1378" t="s">
        <v>11445</v>
      </c>
      <c r="L1378" t="s">
        <v>11649</v>
      </c>
    </row>
    <row r="1379" spans="1:12" x14ac:dyDescent="0.2">
      <c r="A1379">
        <v>4120</v>
      </c>
      <c r="B1379" t="s">
        <v>4121</v>
      </c>
      <c r="C1379" s="9" t="str">
        <f>IFERROR(VLOOKUP(B1379,Merged!E:G,3,FALSE),"")</f>
        <v/>
      </c>
      <c r="E1379" t="s">
        <v>6601</v>
      </c>
      <c r="F1379" t="str">
        <f t="shared" si="63"/>
        <v>201604</v>
      </c>
      <c r="G1379">
        <f t="shared" si="64"/>
        <v>2016</v>
      </c>
      <c r="H1379">
        <v>4</v>
      </c>
      <c r="I1379" s="3">
        <f t="shared" si="65"/>
        <v>41</v>
      </c>
      <c r="J1379" t="s">
        <v>9759</v>
      </c>
      <c r="K1379" t="s">
        <v>11445</v>
      </c>
      <c r="L1379" t="s">
        <v>13915</v>
      </c>
    </row>
    <row r="1380" spans="1:12" x14ac:dyDescent="0.2">
      <c r="A1380">
        <v>2382</v>
      </c>
      <c r="B1380" t="s">
        <v>2383</v>
      </c>
      <c r="C1380" s="9">
        <f>IFERROR(VLOOKUP(B1380,Merged!E:G,3,FALSE),"")</f>
        <v>23</v>
      </c>
      <c r="E1380" t="s">
        <v>6623</v>
      </c>
      <c r="F1380" t="str">
        <f t="shared" si="63"/>
        <v>201004</v>
      </c>
      <c r="G1380">
        <f t="shared" si="64"/>
        <v>2010</v>
      </c>
      <c r="H1380">
        <v>4</v>
      </c>
      <c r="I1380" s="3">
        <f t="shared" si="65"/>
        <v>63</v>
      </c>
      <c r="J1380" t="s">
        <v>8511</v>
      </c>
      <c r="K1380" t="s">
        <v>11443</v>
      </c>
      <c r="L1380" t="s">
        <v>13009</v>
      </c>
    </row>
    <row r="1381" spans="1:12" x14ac:dyDescent="0.2">
      <c r="A1381">
        <v>4702</v>
      </c>
      <c r="B1381" t="s">
        <v>4703</v>
      </c>
      <c r="C1381" s="9" t="str">
        <f>IFERROR(VLOOKUP(B1381,Merged!E:G,3,FALSE),"")</f>
        <v/>
      </c>
      <c r="E1381" t="s">
        <v>6623</v>
      </c>
      <c r="F1381" t="str">
        <f t="shared" si="63"/>
        <v>201210</v>
      </c>
      <c r="G1381">
        <f t="shared" si="64"/>
        <v>2012</v>
      </c>
      <c r="H1381">
        <v>10</v>
      </c>
      <c r="I1381" s="3">
        <f t="shared" si="65"/>
        <v>63</v>
      </c>
      <c r="J1381" t="s">
        <v>8511</v>
      </c>
      <c r="K1381" t="s">
        <v>11443</v>
      </c>
      <c r="L1381" t="s">
        <v>13009</v>
      </c>
    </row>
    <row r="1382" spans="1:12" x14ac:dyDescent="0.2">
      <c r="A1382">
        <v>2959</v>
      </c>
      <c r="B1382" t="s">
        <v>2960</v>
      </c>
      <c r="C1382" s="9" t="str">
        <f>IFERROR(VLOOKUP(B1382,Merged!E:G,3,FALSE),"")</f>
        <v/>
      </c>
      <c r="E1382" t="s">
        <v>6640</v>
      </c>
      <c r="F1382" t="str">
        <f t="shared" si="63"/>
        <v>200610</v>
      </c>
      <c r="G1382">
        <f t="shared" si="64"/>
        <v>2006</v>
      </c>
      <c r="H1382">
        <v>10</v>
      </c>
      <c r="I1382" s="3">
        <f t="shared" si="65"/>
        <v>80</v>
      </c>
      <c r="J1382" t="s">
        <v>8954</v>
      </c>
      <c r="K1382" t="s">
        <v>11442</v>
      </c>
      <c r="L1382" t="s">
        <v>13330</v>
      </c>
    </row>
    <row r="1383" spans="1:12" x14ac:dyDescent="0.2">
      <c r="A1383">
        <v>2638</v>
      </c>
      <c r="B1383" t="s">
        <v>2639</v>
      </c>
      <c r="C1383" s="9" t="str">
        <f>IFERROR(VLOOKUP(B1383,Merged!E:G,3,FALSE),"")</f>
        <v/>
      </c>
      <c r="E1383" t="s">
        <v>6639</v>
      </c>
      <c r="F1383" t="str">
        <f t="shared" si="63"/>
        <v>200810</v>
      </c>
      <c r="G1383">
        <f t="shared" si="64"/>
        <v>2008</v>
      </c>
      <c r="H1383">
        <v>10</v>
      </c>
      <c r="I1383" s="3">
        <f t="shared" si="65"/>
        <v>79</v>
      </c>
      <c r="J1383" t="s">
        <v>8706</v>
      </c>
      <c r="K1383" t="s">
        <v>11442</v>
      </c>
      <c r="L1383" t="s">
        <v>13157</v>
      </c>
    </row>
    <row r="1384" spans="1:12" x14ac:dyDescent="0.2">
      <c r="A1384">
        <v>3198</v>
      </c>
      <c r="B1384" t="s">
        <v>3199</v>
      </c>
      <c r="C1384" s="9" t="str">
        <f>IFERROR(VLOOKUP(B1384,Merged!E:G,3,FALSE),"")</f>
        <v/>
      </c>
      <c r="E1384" t="s">
        <v>6639</v>
      </c>
      <c r="F1384" t="str">
        <f t="shared" si="63"/>
        <v>200504</v>
      </c>
      <c r="G1384">
        <f t="shared" si="64"/>
        <v>2005</v>
      </c>
      <c r="H1384">
        <v>4</v>
      </c>
      <c r="I1384" s="3">
        <f t="shared" si="65"/>
        <v>79</v>
      </c>
      <c r="J1384" t="s">
        <v>9140</v>
      </c>
      <c r="K1384" t="s">
        <v>11442</v>
      </c>
      <c r="L1384" t="s">
        <v>13330</v>
      </c>
    </row>
    <row r="1385" spans="1:12" x14ac:dyDescent="0.2">
      <c r="A1385">
        <v>252</v>
      </c>
      <c r="B1385" t="s">
        <v>255</v>
      </c>
      <c r="C1385" s="9" t="str">
        <f>IFERROR(VLOOKUP(B1385,Merged!E:G,3,FALSE),"")</f>
        <v/>
      </c>
      <c r="E1385" t="s">
        <v>6572</v>
      </c>
      <c r="F1385" t="str">
        <f t="shared" si="63"/>
        <v>202310</v>
      </c>
      <c r="G1385">
        <f t="shared" si="64"/>
        <v>2023</v>
      </c>
      <c r="H1385">
        <v>10</v>
      </c>
      <c r="I1385" s="3">
        <f t="shared" si="65"/>
        <v>12</v>
      </c>
      <c r="J1385" t="s">
        <v>6889</v>
      </c>
      <c r="K1385" t="s">
        <v>11444</v>
      </c>
      <c r="L1385" t="s">
        <v>11685</v>
      </c>
    </row>
    <row r="1386" spans="1:12" x14ac:dyDescent="0.2">
      <c r="A1386">
        <v>6073</v>
      </c>
      <c r="B1386" t="s">
        <v>6074</v>
      </c>
      <c r="C1386" s="9" t="str">
        <f>IFERROR(VLOOKUP(B1386,Merged!E:G,3,FALSE),"")</f>
        <v/>
      </c>
      <c r="E1386" t="s">
        <v>6634</v>
      </c>
      <c r="F1386" t="str">
        <f t="shared" si="63"/>
        <v>200404</v>
      </c>
      <c r="G1386">
        <f t="shared" si="64"/>
        <v>2004</v>
      </c>
      <c r="H1386">
        <v>4</v>
      </c>
      <c r="I1386" s="3">
        <f t="shared" si="65"/>
        <v>74</v>
      </c>
      <c r="J1386" t="s">
        <v>11048</v>
      </c>
      <c r="K1386" t="s">
        <v>11443</v>
      </c>
      <c r="L1386" t="s">
        <v>14840</v>
      </c>
    </row>
    <row r="1387" spans="1:12" x14ac:dyDescent="0.2">
      <c r="A1387" s="7">
        <v>4465</v>
      </c>
      <c r="B1387" s="7" t="s">
        <v>4466</v>
      </c>
      <c r="C1387" s="4" t="str">
        <f>IFERROR(VLOOKUP(B1387,Merged!E:G,3,FALSE),"")</f>
        <v/>
      </c>
      <c r="D1387" s="10" t="s">
        <v>15126</v>
      </c>
      <c r="E1387" s="7" t="s">
        <v>6626</v>
      </c>
      <c r="F1387" s="7" t="str">
        <f t="shared" si="63"/>
        <v>201404</v>
      </c>
      <c r="G1387" s="7">
        <f t="shared" si="64"/>
        <v>2014</v>
      </c>
      <c r="H1387" s="7">
        <v>4</v>
      </c>
      <c r="I1387" s="8">
        <f t="shared" si="65"/>
        <v>66</v>
      </c>
      <c r="J1387" s="7" t="s">
        <v>6784</v>
      </c>
      <c r="K1387" s="7" t="s">
        <v>11442</v>
      </c>
      <c r="L1387" s="7" t="s">
        <v>14091</v>
      </c>
    </row>
    <row r="1388" spans="1:12" x14ac:dyDescent="0.2">
      <c r="A1388" s="7">
        <v>147</v>
      </c>
      <c r="B1388" s="7" t="s">
        <v>150</v>
      </c>
      <c r="C1388" s="4" t="str">
        <f>IFERROR(VLOOKUP(B1388,Merged!E:G,3,FALSE),"")</f>
        <v/>
      </c>
      <c r="D1388" s="10" t="s">
        <v>15126</v>
      </c>
      <c r="E1388" s="7" t="s">
        <v>6627</v>
      </c>
      <c r="F1388" s="7" t="str">
        <f t="shared" si="63"/>
        <v>202410</v>
      </c>
      <c r="G1388" s="7">
        <f t="shared" si="64"/>
        <v>2024</v>
      </c>
      <c r="H1388" s="7">
        <v>10</v>
      </c>
      <c r="I1388" s="8">
        <f t="shared" si="65"/>
        <v>67</v>
      </c>
      <c r="J1388" s="7" t="s">
        <v>6784</v>
      </c>
      <c r="K1388" s="7" t="s">
        <v>11442</v>
      </c>
      <c r="L1388" s="7" t="s">
        <v>11586</v>
      </c>
    </row>
    <row r="1389" spans="1:12" x14ac:dyDescent="0.2">
      <c r="A1389" s="7">
        <v>1027</v>
      </c>
      <c r="B1389" s="7" t="s">
        <v>1030</v>
      </c>
      <c r="C1389" s="4" t="str">
        <f>IFERROR(VLOOKUP(B1389,Merged!E:G,3,FALSE),"")</f>
        <v/>
      </c>
      <c r="D1389" s="10" t="s">
        <v>15126</v>
      </c>
      <c r="E1389" s="7" t="s">
        <v>6627</v>
      </c>
      <c r="F1389" s="7" t="str">
        <f t="shared" si="63"/>
        <v>201810</v>
      </c>
      <c r="G1389" s="7">
        <f t="shared" si="64"/>
        <v>2018</v>
      </c>
      <c r="H1389" s="7">
        <v>10</v>
      </c>
      <c r="I1389" s="8">
        <f t="shared" si="65"/>
        <v>67</v>
      </c>
      <c r="J1389" s="7" t="s">
        <v>6784</v>
      </c>
      <c r="K1389" s="7" t="s">
        <v>11442</v>
      </c>
      <c r="L1389" s="7" t="s">
        <v>11586</v>
      </c>
    </row>
    <row r="1390" spans="1:12" x14ac:dyDescent="0.2">
      <c r="A1390" s="7">
        <v>1267</v>
      </c>
      <c r="B1390" s="7" t="s">
        <v>1270</v>
      </c>
      <c r="C1390" s="4" t="str">
        <f>IFERROR(VLOOKUP(B1390,Merged!E:G,3,FALSE),"")</f>
        <v/>
      </c>
      <c r="D1390" s="10" t="s">
        <v>15126</v>
      </c>
      <c r="E1390" s="7" t="s">
        <v>6627</v>
      </c>
      <c r="F1390" s="7" t="str">
        <f t="shared" si="63"/>
        <v>201704</v>
      </c>
      <c r="G1390" s="7">
        <f t="shared" si="64"/>
        <v>2017</v>
      </c>
      <c r="H1390" s="7">
        <v>4</v>
      </c>
      <c r="I1390" s="8">
        <f t="shared" si="65"/>
        <v>67</v>
      </c>
      <c r="J1390" s="7" t="s">
        <v>6784</v>
      </c>
      <c r="K1390" s="7" t="s">
        <v>11442</v>
      </c>
      <c r="L1390" s="7" t="s">
        <v>11586</v>
      </c>
    </row>
    <row r="1391" spans="1:12" x14ac:dyDescent="0.2">
      <c r="A1391">
        <v>5510</v>
      </c>
      <c r="B1391" t="s">
        <v>5511</v>
      </c>
      <c r="C1391" s="9" t="str">
        <f>IFERROR(VLOOKUP(B1391,Merged!E:G,3,FALSE),"")</f>
        <v/>
      </c>
      <c r="E1391" t="s">
        <v>6631</v>
      </c>
      <c r="F1391" t="str">
        <f t="shared" si="63"/>
        <v>200710</v>
      </c>
      <c r="G1391">
        <f t="shared" si="64"/>
        <v>2007</v>
      </c>
      <c r="H1391">
        <v>10</v>
      </c>
      <c r="I1391" s="3">
        <f t="shared" si="65"/>
        <v>71</v>
      </c>
      <c r="J1391" t="s">
        <v>10652</v>
      </c>
      <c r="K1391" t="s">
        <v>11442</v>
      </c>
      <c r="L1391" t="s">
        <v>14563</v>
      </c>
    </row>
    <row r="1392" spans="1:12" x14ac:dyDescent="0.2">
      <c r="A1392">
        <v>3300</v>
      </c>
      <c r="B1392" t="s">
        <v>3301</v>
      </c>
      <c r="C1392" s="9" t="str">
        <f>IFERROR(VLOOKUP(B1392,Merged!E:G,3,FALSE),"")</f>
        <v/>
      </c>
      <c r="E1392" t="s">
        <v>6581</v>
      </c>
      <c r="F1392" t="str">
        <f t="shared" si="63"/>
        <v>200304</v>
      </c>
      <c r="G1392">
        <f t="shared" si="64"/>
        <v>2003</v>
      </c>
      <c r="H1392">
        <v>4</v>
      </c>
      <c r="I1392" s="3">
        <f t="shared" si="65"/>
        <v>21</v>
      </c>
      <c r="J1392" t="s">
        <v>9218</v>
      </c>
      <c r="K1392" t="s">
        <v>11444</v>
      </c>
      <c r="L1392" t="s">
        <v>13510</v>
      </c>
    </row>
    <row r="1393" spans="1:12" x14ac:dyDescent="0.2">
      <c r="A1393">
        <v>6265</v>
      </c>
      <c r="B1393" t="s">
        <v>6266</v>
      </c>
      <c r="C1393" s="9" t="str">
        <f>IFERROR(VLOOKUP(B1393,Merged!E:G,3,FALSE),"")</f>
        <v/>
      </c>
      <c r="E1393" t="s">
        <v>6586</v>
      </c>
      <c r="F1393" t="str">
        <f t="shared" si="63"/>
        <v>200210</v>
      </c>
      <c r="G1393">
        <f t="shared" si="64"/>
        <v>2002</v>
      </c>
      <c r="H1393">
        <v>10</v>
      </c>
      <c r="I1393" s="3">
        <f t="shared" si="65"/>
        <v>26</v>
      </c>
      <c r="J1393" t="s">
        <v>11194</v>
      </c>
      <c r="K1393" t="s">
        <v>11445</v>
      </c>
    </row>
    <row r="1394" spans="1:12" x14ac:dyDescent="0.2">
      <c r="A1394">
        <v>812</v>
      </c>
      <c r="B1394" t="s">
        <v>815</v>
      </c>
      <c r="C1394" s="9" t="str">
        <f>IFERROR(VLOOKUP(B1394,Merged!E:G,3,FALSE),"")</f>
        <v/>
      </c>
      <c r="E1394" t="s">
        <v>6572</v>
      </c>
      <c r="F1394" t="str">
        <f t="shared" si="63"/>
        <v>201910</v>
      </c>
      <c r="G1394">
        <f t="shared" si="64"/>
        <v>2019</v>
      </c>
      <c r="H1394">
        <v>10</v>
      </c>
      <c r="I1394" s="3">
        <f t="shared" si="65"/>
        <v>12</v>
      </c>
      <c r="J1394" t="s">
        <v>7383</v>
      </c>
      <c r="K1394" t="s">
        <v>11442</v>
      </c>
      <c r="L1394" t="s">
        <v>12104</v>
      </c>
    </row>
    <row r="1395" spans="1:12" x14ac:dyDescent="0.2">
      <c r="A1395">
        <v>3851</v>
      </c>
      <c r="B1395" t="s">
        <v>3852</v>
      </c>
      <c r="C1395" s="9" t="str">
        <f>IFERROR(VLOOKUP(B1395,Merged!E:G,3,FALSE),"")</f>
        <v/>
      </c>
      <c r="E1395" t="s">
        <v>6572</v>
      </c>
      <c r="F1395" t="str">
        <f t="shared" si="63"/>
        <v>201804</v>
      </c>
      <c r="G1395">
        <f t="shared" si="64"/>
        <v>2018</v>
      </c>
      <c r="H1395">
        <v>4</v>
      </c>
      <c r="I1395" s="3">
        <f t="shared" si="65"/>
        <v>12</v>
      </c>
      <c r="J1395" t="s">
        <v>7383</v>
      </c>
      <c r="K1395" t="s">
        <v>11442</v>
      </c>
      <c r="L1395" t="s">
        <v>12104</v>
      </c>
    </row>
    <row r="1396" spans="1:12" x14ac:dyDescent="0.2">
      <c r="A1396">
        <v>953</v>
      </c>
      <c r="B1396" t="s">
        <v>956</v>
      </c>
      <c r="C1396" s="9" t="str">
        <f>IFERROR(VLOOKUP(B1396,Merged!E:G,3,FALSE),"")</f>
        <v/>
      </c>
      <c r="E1396" t="s">
        <v>6633</v>
      </c>
      <c r="F1396" t="str">
        <f t="shared" si="63"/>
        <v>201904</v>
      </c>
      <c r="G1396">
        <f t="shared" si="64"/>
        <v>2019</v>
      </c>
      <c r="H1396">
        <v>4</v>
      </c>
      <c r="I1396" s="3">
        <f t="shared" si="65"/>
        <v>73</v>
      </c>
      <c r="J1396" t="s">
        <v>7486</v>
      </c>
      <c r="K1396" t="s">
        <v>11445</v>
      </c>
      <c r="L1396" t="s">
        <v>12191</v>
      </c>
    </row>
    <row r="1397" spans="1:12" x14ac:dyDescent="0.2">
      <c r="A1397">
        <v>1433</v>
      </c>
      <c r="B1397" t="s">
        <v>1436</v>
      </c>
      <c r="C1397" s="9" t="str">
        <f>IFERROR(VLOOKUP(B1397,Merged!E:G,3,FALSE),"")</f>
        <v/>
      </c>
      <c r="E1397" t="s">
        <v>6633</v>
      </c>
      <c r="F1397" t="str">
        <f t="shared" si="63"/>
        <v>201604</v>
      </c>
      <c r="G1397">
        <f t="shared" si="64"/>
        <v>2016</v>
      </c>
      <c r="H1397">
        <v>4</v>
      </c>
      <c r="I1397" s="3">
        <f t="shared" si="65"/>
        <v>73</v>
      </c>
      <c r="J1397" t="s">
        <v>7486</v>
      </c>
      <c r="K1397" t="s">
        <v>11445</v>
      </c>
      <c r="L1397" t="s">
        <v>12191</v>
      </c>
    </row>
    <row r="1398" spans="1:12" x14ac:dyDescent="0.2">
      <c r="A1398">
        <v>1672</v>
      </c>
      <c r="B1398" t="s">
        <v>1673</v>
      </c>
      <c r="C1398" s="9" t="str">
        <f>IFERROR(VLOOKUP(B1398,Merged!E:G,3,FALSE),"")</f>
        <v/>
      </c>
      <c r="E1398" t="s">
        <v>6633</v>
      </c>
      <c r="F1398" t="str">
        <f t="shared" si="63"/>
        <v>201410</v>
      </c>
      <c r="G1398">
        <f t="shared" si="64"/>
        <v>2014</v>
      </c>
      <c r="H1398">
        <v>10</v>
      </c>
      <c r="I1398" s="3">
        <f t="shared" si="65"/>
        <v>73</v>
      </c>
      <c r="J1398" t="s">
        <v>7486</v>
      </c>
      <c r="K1398" t="s">
        <v>11445</v>
      </c>
      <c r="L1398" t="s">
        <v>12191</v>
      </c>
    </row>
    <row r="1399" spans="1:12" x14ac:dyDescent="0.2">
      <c r="A1399">
        <v>3512</v>
      </c>
      <c r="B1399" t="s">
        <v>3513</v>
      </c>
      <c r="C1399" s="9" t="str">
        <f>IFERROR(VLOOKUP(B1399,Merged!E:G,3,FALSE),"")</f>
        <v/>
      </c>
      <c r="E1399" t="s">
        <v>6633</v>
      </c>
      <c r="F1399" t="str">
        <f t="shared" si="63"/>
        <v>202104</v>
      </c>
      <c r="G1399">
        <f t="shared" si="64"/>
        <v>2021</v>
      </c>
      <c r="H1399">
        <v>4</v>
      </c>
      <c r="I1399" s="3">
        <f t="shared" si="65"/>
        <v>73</v>
      </c>
      <c r="J1399" t="s">
        <v>7486</v>
      </c>
      <c r="K1399" t="s">
        <v>11445</v>
      </c>
      <c r="L1399" t="s">
        <v>12191</v>
      </c>
    </row>
    <row r="1400" spans="1:12" x14ac:dyDescent="0.2">
      <c r="A1400">
        <v>759</v>
      </c>
      <c r="B1400" t="s">
        <v>762</v>
      </c>
      <c r="C1400" s="9" t="str">
        <f>IFERROR(VLOOKUP(B1400,Merged!E:G,3,FALSE),"")</f>
        <v/>
      </c>
      <c r="E1400" t="s">
        <v>6599</v>
      </c>
      <c r="F1400" t="str">
        <f t="shared" si="63"/>
        <v>202010</v>
      </c>
      <c r="G1400">
        <f t="shared" si="64"/>
        <v>2020</v>
      </c>
      <c r="H1400">
        <v>10</v>
      </c>
      <c r="I1400" s="3">
        <f t="shared" si="65"/>
        <v>39</v>
      </c>
      <c r="J1400" t="s">
        <v>7338</v>
      </c>
      <c r="K1400" t="s">
        <v>11443</v>
      </c>
      <c r="L1400" t="s">
        <v>12066</v>
      </c>
    </row>
    <row r="1401" spans="1:12" x14ac:dyDescent="0.2">
      <c r="A1401">
        <v>1157</v>
      </c>
      <c r="B1401" t="s">
        <v>1160</v>
      </c>
      <c r="C1401" s="9" t="str">
        <f>IFERROR(VLOOKUP(B1401,Merged!E:G,3,FALSE),"")</f>
        <v/>
      </c>
      <c r="E1401" t="s">
        <v>6597</v>
      </c>
      <c r="F1401" t="str">
        <f t="shared" si="63"/>
        <v>201710</v>
      </c>
      <c r="G1401">
        <f t="shared" si="64"/>
        <v>2017</v>
      </c>
      <c r="H1401">
        <v>10</v>
      </c>
      <c r="I1401" s="3">
        <f t="shared" si="65"/>
        <v>37</v>
      </c>
      <c r="J1401" t="s">
        <v>7338</v>
      </c>
      <c r="K1401" t="s">
        <v>11443</v>
      </c>
      <c r="L1401" t="s">
        <v>12066</v>
      </c>
    </row>
    <row r="1402" spans="1:12" x14ac:dyDescent="0.2">
      <c r="A1402">
        <v>4947</v>
      </c>
      <c r="B1402" t="s">
        <v>4948</v>
      </c>
      <c r="C1402" s="9" t="str">
        <f>IFERROR(VLOOKUP(B1402,Merged!E:G,3,FALSE),"")</f>
        <v/>
      </c>
      <c r="E1402" t="s">
        <v>6628</v>
      </c>
      <c r="F1402" t="str">
        <f t="shared" si="63"/>
        <v>201106</v>
      </c>
      <c r="G1402">
        <f t="shared" si="64"/>
        <v>2011</v>
      </c>
      <c r="H1402">
        <v>6</v>
      </c>
      <c r="I1402" s="3">
        <f t="shared" si="65"/>
        <v>68</v>
      </c>
      <c r="J1402" t="s">
        <v>10280</v>
      </c>
      <c r="K1402" t="s">
        <v>11445</v>
      </c>
      <c r="L1402" t="s">
        <v>14307</v>
      </c>
    </row>
    <row r="1403" spans="1:12" x14ac:dyDescent="0.2">
      <c r="A1403">
        <v>630</v>
      </c>
      <c r="B1403" t="s">
        <v>633</v>
      </c>
      <c r="C1403" s="9" t="str">
        <f>IFERROR(VLOOKUP(B1403,Merged!E:G,3,FALSE),"")</f>
        <v/>
      </c>
      <c r="E1403" t="s">
        <v>6630</v>
      </c>
      <c r="F1403" t="str">
        <f t="shared" si="63"/>
        <v>202110</v>
      </c>
      <c r="G1403">
        <f t="shared" si="64"/>
        <v>2021</v>
      </c>
      <c r="H1403">
        <v>10</v>
      </c>
      <c r="I1403" s="3">
        <f t="shared" si="65"/>
        <v>70</v>
      </c>
      <c r="J1403" t="s">
        <v>7232</v>
      </c>
      <c r="K1403" t="s">
        <v>11443</v>
      </c>
      <c r="L1403" t="s">
        <v>11980</v>
      </c>
    </row>
    <row r="1404" spans="1:12" x14ac:dyDescent="0.2">
      <c r="A1404">
        <v>1110</v>
      </c>
      <c r="B1404" t="s">
        <v>1113</v>
      </c>
      <c r="C1404" s="9" t="str">
        <f>IFERROR(VLOOKUP(B1404,Merged!E:G,3,FALSE),"")</f>
        <v/>
      </c>
      <c r="E1404" t="s">
        <v>6630</v>
      </c>
      <c r="F1404" t="str">
        <f t="shared" si="63"/>
        <v>201804</v>
      </c>
      <c r="G1404">
        <f t="shared" si="64"/>
        <v>2018</v>
      </c>
      <c r="H1404">
        <v>4</v>
      </c>
      <c r="I1404" s="3">
        <f t="shared" si="65"/>
        <v>70</v>
      </c>
      <c r="J1404" t="s">
        <v>7232</v>
      </c>
      <c r="K1404" t="s">
        <v>11443</v>
      </c>
      <c r="L1404" t="s">
        <v>11980</v>
      </c>
    </row>
    <row r="1405" spans="1:12" x14ac:dyDescent="0.2">
      <c r="A1405">
        <v>1509</v>
      </c>
      <c r="B1405" t="s">
        <v>1512</v>
      </c>
      <c r="C1405" s="9" t="str">
        <f>IFERROR(VLOOKUP(B1405,Merged!E:G,3,FALSE),"")</f>
        <v/>
      </c>
      <c r="E1405" t="s">
        <v>6629</v>
      </c>
      <c r="F1405" t="str">
        <f t="shared" si="63"/>
        <v>201510</v>
      </c>
      <c r="G1405">
        <f t="shared" si="64"/>
        <v>2015</v>
      </c>
      <c r="H1405">
        <v>10</v>
      </c>
      <c r="I1405" s="3">
        <f t="shared" si="65"/>
        <v>69</v>
      </c>
      <c r="J1405" t="s">
        <v>7232</v>
      </c>
      <c r="K1405" t="s">
        <v>11443</v>
      </c>
      <c r="L1405" t="s">
        <v>11980</v>
      </c>
    </row>
    <row r="1406" spans="1:12" x14ac:dyDescent="0.2">
      <c r="A1406">
        <v>1909</v>
      </c>
      <c r="B1406" t="s">
        <v>1910</v>
      </c>
      <c r="C1406" s="9" t="str">
        <f>IFERROR(VLOOKUP(B1406,Merged!E:G,3,FALSE),"")</f>
        <v/>
      </c>
      <c r="E1406" t="s">
        <v>6630</v>
      </c>
      <c r="F1406" t="str">
        <f t="shared" si="63"/>
        <v>201304</v>
      </c>
      <c r="G1406">
        <f t="shared" si="64"/>
        <v>2013</v>
      </c>
      <c r="H1406">
        <v>4</v>
      </c>
      <c r="I1406" s="3">
        <f t="shared" si="65"/>
        <v>70</v>
      </c>
      <c r="J1406" t="s">
        <v>7232</v>
      </c>
      <c r="K1406" t="s">
        <v>11443</v>
      </c>
      <c r="L1406" t="s">
        <v>11980</v>
      </c>
    </row>
    <row r="1407" spans="1:12" x14ac:dyDescent="0.2">
      <c r="A1407">
        <v>3321</v>
      </c>
      <c r="B1407" t="s">
        <v>3322</v>
      </c>
      <c r="C1407" s="9" t="str">
        <f>IFERROR(VLOOKUP(B1407,Merged!E:G,3,FALSE),"")</f>
        <v/>
      </c>
      <c r="E1407" t="s">
        <v>6602</v>
      </c>
      <c r="F1407" t="str">
        <f t="shared" si="63"/>
        <v>200304</v>
      </c>
      <c r="G1407">
        <f t="shared" si="64"/>
        <v>2003</v>
      </c>
      <c r="H1407">
        <v>4</v>
      </c>
      <c r="I1407" s="3">
        <f t="shared" si="65"/>
        <v>42</v>
      </c>
      <c r="J1407" t="s">
        <v>9233</v>
      </c>
      <c r="K1407" t="s">
        <v>11445</v>
      </c>
      <c r="L1407" t="s">
        <v>13523</v>
      </c>
    </row>
    <row r="1408" spans="1:12" x14ac:dyDescent="0.2">
      <c r="A1408">
        <v>3642</v>
      </c>
      <c r="B1408" t="s">
        <v>3643</v>
      </c>
      <c r="C1408" s="9" t="str">
        <f>IFERROR(VLOOKUP(B1408,Merged!E:G,3,FALSE),"")</f>
        <v/>
      </c>
      <c r="E1408" t="s">
        <v>6603</v>
      </c>
      <c r="F1408" t="str">
        <f t="shared" si="63"/>
        <v>201910</v>
      </c>
      <c r="G1408">
        <f t="shared" si="64"/>
        <v>2019</v>
      </c>
      <c r="H1408">
        <v>10</v>
      </c>
      <c r="I1408" s="3">
        <f t="shared" si="65"/>
        <v>43</v>
      </c>
      <c r="J1408" t="s">
        <v>9390</v>
      </c>
      <c r="K1408" t="s">
        <v>11444</v>
      </c>
      <c r="L1408" t="s">
        <v>13623</v>
      </c>
    </row>
    <row r="1409" spans="1:12" x14ac:dyDescent="0.2">
      <c r="A1409">
        <v>1158</v>
      </c>
      <c r="B1409" t="s">
        <v>1161</v>
      </c>
      <c r="C1409" s="9" t="str">
        <f>IFERROR(VLOOKUP(B1409,Merged!E:G,3,FALSE),"")</f>
        <v/>
      </c>
      <c r="E1409" t="s">
        <v>6598</v>
      </c>
      <c r="F1409" t="str">
        <f t="shared" si="63"/>
        <v>201710</v>
      </c>
      <c r="G1409">
        <f t="shared" si="64"/>
        <v>2017</v>
      </c>
      <c r="H1409">
        <v>10</v>
      </c>
      <c r="I1409" s="3">
        <f t="shared" si="65"/>
        <v>38</v>
      </c>
      <c r="J1409" t="s">
        <v>7633</v>
      </c>
      <c r="K1409" t="s">
        <v>11442</v>
      </c>
      <c r="L1409" t="s">
        <v>12314</v>
      </c>
    </row>
    <row r="1410" spans="1:12" x14ac:dyDescent="0.2">
      <c r="A1410">
        <v>1654</v>
      </c>
      <c r="B1410" t="s">
        <v>1656</v>
      </c>
      <c r="C1410" s="9">
        <v>20</v>
      </c>
      <c r="E1410" t="s">
        <v>6615</v>
      </c>
      <c r="F1410" t="str">
        <f t="shared" ref="F1410:F1473" si="66">TEXT($G1410,"0000") &amp; TEXT($H1410,"00")</f>
        <v>201410</v>
      </c>
      <c r="G1410">
        <f t="shared" ref="G1410:G1473" si="67">IFERROR(
  IF(ISNUMBER(SEARCH("平成",B1410)),
     1988 + VALUE(MID(B1410, SEARCH("平成",B1410) + 2, FIND("年", B1410) - SEARCH("平成",B1410) - 2)),
  IF(ISNUMBER(SEARCH("令和元年",B1410)),
     2019,
  IF(ISNUMBER(SEARCH("令和",B1410)),
     2018 + VALUE(MID(B1410, SEARCH("令和",B1410) + 2, FIND("年", B1410) - SEARCH("令和",B1410) - 2)),
  ""))),
"")</f>
        <v>2014</v>
      </c>
      <c r="H1410">
        <v>10</v>
      </c>
      <c r="I1410" s="3">
        <f t="shared" ref="I1410:I1473" si="68">VALUE(RIGHT($E1410,LEN($E1410)-1))</f>
        <v>55</v>
      </c>
      <c r="J1410" s="9" t="s">
        <v>7999</v>
      </c>
      <c r="K1410" t="s">
        <v>11443</v>
      </c>
      <c r="L1410" t="s">
        <v>12621</v>
      </c>
    </row>
    <row r="1411" spans="1:12" x14ac:dyDescent="0.2">
      <c r="A1411">
        <v>2214</v>
      </c>
      <c r="B1411" t="s">
        <v>2215</v>
      </c>
      <c r="C1411" s="9">
        <f>IFERROR(VLOOKUP(B1411,Merged!E:G,3,FALSE),"")</f>
        <v>20</v>
      </c>
      <c r="E1411" t="s">
        <v>6615</v>
      </c>
      <c r="F1411" t="str">
        <f t="shared" si="66"/>
        <v>201106</v>
      </c>
      <c r="G1411">
        <f t="shared" si="67"/>
        <v>2011</v>
      </c>
      <c r="H1411">
        <v>6</v>
      </c>
      <c r="I1411" s="3">
        <f t="shared" si="68"/>
        <v>55</v>
      </c>
      <c r="J1411" t="s">
        <v>7999</v>
      </c>
      <c r="K1411" t="s">
        <v>11443</v>
      </c>
      <c r="L1411" t="s">
        <v>12920</v>
      </c>
    </row>
    <row r="1412" spans="1:12" x14ac:dyDescent="0.2">
      <c r="A1412">
        <v>2534</v>
      </c>
      <c r="B1412" t="s">
        <v>2535</v>
      </c>
      <c r="C1412" s="9">
        <f>IFERROR(VLOOKUP(B1412,Merged!E:G,3,FALSE),"")</f>
        <v>20</v>
      </c>
      <c r="E1412" t="s">
        <v>6615</v>
      </c>
      <c r="F1412" t="str">
        <f t="shared" si="66"/>
        <v>200904</v>
      </c>
      <c r="G1412">
        <f t="shared" si="67"/>
        <v>2009</v>
      </c>
      <c r="H1412">
        <v>4</v>
      </c>
      <c r="I1412" s="3">
        <f t="shared" si="68"/>
        <v>55</v>
      </c>
      <c r="J1412" t="s">
        <v>7999</v>
      </c>
      <c r="K1412" t="s">
        <v>11443</v>
      </c>
      <c r="L1412" t="s">
        <v>12920</v>
      </c>
    </row>
    <row r="1413" spans="1:12" x14ac:dyDescent="0.2">
      <c r="A1413">
        <v>2928</v>
      </c>
      <c r="B1413" t="s">
        <v>2929</v>
      </c>
      <c r="C1413" s="9" t="str">
        <f>IFERROR(VLOOKUP(B1413,Merged!E:G,3,FALSE),"")</f>
        <v/>
      </c>
      <c r="E1413" t="s">
        <v>6609</v>
      </c>
      <c r="F1413" t="str">
        <f t="shared" si="66"/>
        <v>200610</v>
      </c>
      <c r="G1413">
        <f t="shared" si="67"/>
        <v>2006</v>
      </c>
      <c r="H1413">
        <v>10</v>
      </c>
      <c r="I1413" s="3">
        <f t="shared" si="68"/>
        <v>49</v>
      </c>
      <c r="J1413" t="s">
        <v>8927</v>
      </c>
      <c r="K1413" t="s">
        <v>11444</v>
      </c>
      <c r="L1413" t="s">
        <v>13308</v>
      </c>
    </row>
    <row r="1414" spans="1:12" x14ac:dyDescent="0.2">
      <c r="A1414">
        <v>2133</v>
      </c>
      <c r="B1414" t="s">
        <v>2134</v>
      </c>
      <c r="C1414" s="9" t="str">
        <f>IFERROR(VLOOKUP(B1414,Merged!E:G,3,FALSE),"")</f>
        <v/>
      </c>
      <c r="E1414" t="s">
        <v>6614</v>
      </c>
      <c r="F1414" t="str">
        <f t="shared" si="66"/>
        <v>201110</v>
      </c>
      <c r="G1414">
        <f t="shared" si="67"/>
        <v>2011</v>
      </c>
      <c r="H1414">
        <v>10</v>
      </c>
      <c r="I1414" s="3">
        <f t="shared" si="68"/>
        <v>54</v>
      </c>
      <c r="J1414" t="s">
        <v>8332</v>
      </c>
      <c r="K1414" t="s">
        <v>11444</v>
      </c>
      <c r="L1414" t="s">
        <v>12876</v>
      </c>
    </row>
    <row r="1415" spans="1:12" x14ac:dyDescent="0.2">
      <c r="A1415">
        <v>4535</v>
      </c>
      <c r="B1415" t="s">
        <v>4536</v>
      </c>
      <c r="C1415" s="9" t="str">
        <f>IFERROR(VLOOKUP(B1415,Merged!E:G,3,FALSE),"")</f>
        <v/>
      </c>
      <c r="E1415" t="s">
        <v>6616</v>
      </c>
      <c r="F1415" t="str">
        <f t="shared" si="66"/>
        <v>201310</v>
      </c>
      <c r="G1415">
        <f t="shared" si="67"/>
        <v>2013</v>
      </c>
      <c r="H1415">
        <v>10</v>
      </c>
      <c r="I1415" s="3">
        <f t="shared" si="68"/>
        <v>56</v>
      </c>
      <c r="J1415" t="s">
        <v>8332</v>
      </c>
      <c r="K1415" t="s">
        <v>11444</v>
      </c>
      <c r="L1415" t="s">
        <v>14121</v>
      </c>
    </row>
    <row r="1416" spans="1:12" x14ac:dyDescent="0.2">
      <c r="A1416">
        <v>1894</v>
      </c>
      <c r="B1416" t="s">
        <v>1895</v>
      </c>
      <c r="C1416" s="9">
        <f>IFERROR(VLOOKUP(B1416,Merged!E:G,3,FALSE),"")</f>
        <v>20</v>
      </c>
      <c r="E1416" t="s">
        <v>6615</v>
      </c>
      <c r="F1416" t="str">
        <f t="shared" si="66"/>
        <v>201304</v>
      </c>
      <c r="G1416">
        <f t="shared" si="67"/>
        <v>2013</v>
      </c>
      <c r="H1416">
        <v>4</v>
      </c>
      <c r="I1416" s="3">
        <f t="shared" si="68"/>
        <v>55</v>
      </c>
      <c r="J1416" t="s">
        <v>8162</v>
      </c>
      <c r="K1416" t="s">
        <v>11445</v>
      </c>
      <c r="L1416" t="s">
        <v>12751</v>
      </c>
    </row>
    <row r="1417" spans="1:12" x14ac:dyDescent="0.2">
      <c r="A1417">
        <v>3495</v>
      </c>
      <c r="B1417" t="s">
        <v>3496</v>
      </c>
      <c r="C1417" s="9" t="str">
        <f>IFERROR(VLOOKUP(B1417,Merged!E:G,3,FALSE),"")</f>
        <v/>
      </c>
      <c r="E1417" t="s">
        <v>6616</v>
      </c>
      <c r="F1417" t="str">
        <f t="shared" si="66"/>
        <v>202104</v>
      </c>
      <c r="G1417">
        <f t="shared" si="67"/>
        <v>2021</v>
      </c>
      <c r="H1417">
        <v>4</v>
      </c>
      <c r="I1417" s="3">
        <f t="shared" si="68"/>
        <v>56</v>
      </c>
      <c r="J1417" t="s">
        <v>8162</v>
      </c>
      <c r="K1417" t="s">
        <v>11445</v>
      </c>
      <c r="L1417" t="s">
        <v>12751</v>
      </c>
    </row>
    <row r="1418" spans="1:12" x14ac:dyDescent="0.2">
      <c r="A1418">
        <v>1636</v>
      </c>
      <c r="B1418" t="s">
        <v>1639</v>
      </c>
      <c r="C1418" s="9">
        <v>12</v>
      </c>
      <c r="E1418" t="s">
        <v>6597</v>
      </c>
      <c r="F1418" t="str">
        <f t="shared" si="66"/>
        <v>201410</v>
      </c>
      <c r="G1418">
        <f t="shared" si="67"/>
        <v>2014</v>
      </c>
      <c r="H1418">
        <v>10</v>
      </c>
      <c r="I1418" s="3">
        <f t="shared" si="68"/>
        <v>37</v>
      </c>
      <c r="J1418" s="9" t="s">
        <v>7982</v>
      </c>
      <c r="K1418" t="s">
        <v>11443</v>
      </c>
      <c r="L1418" t="s">
        <v>12609</v>
      </c>
    </row>
    <row r="1419" spans="1:12" x14ac:dyDescent="0.2">
      <c r="A1419">
        <v>2953</v>
      </c>
      <c r="B1419" t="s">
        <v>2954</v>
      </c>
      <c r="C1419" s="9" t="str">
        <f>IFERROR(VLOOKUP(B1419,Merged!E:G,3,FALSE),"")</f>
        <v/>
      </c>
      <c r="E1419" t="s">
        <v>6634</v>
      </c>
      <c r="F1419" t="str">
        <f t="shared" si="66"/>
        <v>200610</v>
      </c>
      <c r="G1419">
        <f t="shared" si="67"/>
        <v>2006</v>
      </c>
      <c r="H1419">
        <v>10</v>
      </c>
      <c r="I1419" s="3">
        <f t="shared" si="68"/>
        <v>74</v>
      </c>
      <c r="J1419" t="s">
        <v>8948</v>
      </c>
      <c r="K1419" t="s">
        <v>11445</v>
      </c>
      <c r="L1419" t="s">
        <v>13324</v>
      </c>
    </row>
    <row r="1420" spans="1:12" x14ac:dyDescent="0.2">
      <c r="A1420">
        <v>5811</v>
      </c>
      <c r="B1420" t="s">
        <v>5812</v>
      </c>
      <c r="C1420" s="9" t="str">
        <f>IFERROR(VLOOKUP(B1420,Merged!E:G,3,FALSE),"")</f>
        <v/>
      </c>
      <c r="E1420" t="s">
        <v>6612</v>
      </c>
      <c r="F1420" t="str">
        <f t="shared" si="66"/>
        <v>200510</v>
      </c>
      <c r="G1420">
        <f t="shared" si="67"/>
        <v>2005</v>
      </c>
      <c r="H1420">
        <v>10</v>
      </c>
      <c r="I1420" s="3">
        <f t="shared" si="68"/>
        <v>52</v>
      </c>
      <c r="J1420" t="s">
        <v>10859</v>
      </c>
      <c r="K1420" t="s">
        <v>11445</v>
      </c>
      <c r="L1420" t="s">
        <v>14704</v>
      </c>
    </row>
    <row r="1421" spans="1:12" x14ac:dyDescent="0.2">
      <c r="A1421">
        <v>713</v>
      </c>
      <c r="B1421" t="s">
        <v>716</v>
      </c>
      <c r="C1421" s="9" t="str">
        <f>IFERROR(VLOOKUP(B1421,Merged!E:G,3,FALSE),"")</f>
        <v/>
      </c>
      <c r="E1421" t="s">
        <v>6633</v>
      </c>
      <c r="F1421" t="str">
        <f t="shared" si="66"/>
        <v>202104</v>
      </c>
      <c r="G1421">
        <f t="shared" si="67"/>
        <v>2021</v>
      </c>
      <c r="H1421">
        <v>4</v>
      </c>
      <c r="I1421" s="3">
        <f t="shared" si="68"/>
        <v>73</v>
      </c>
      <c r="J1421" t="s">
        <v>7301</v>
      </c>
      <c r="K1421" t="s">
        <v>11442</v>
      </c>
      <c r="L1421" t="s">
        <v>12039</v>
      </c>
    </row>
    <row r="1422" spans="1:12" x14ac:dyDescent="0.2">
      <c r="A1422">
        <v>1967</v>
      </c>
      <c r="B1422" t="s">
        <v>1968</v>
      </c>
      <c r="C1422" s="9" t="str">
        <f>IFERROR(VLOOKUP(B1422,Merged!E:G,3,FALSE),"")</f>
        <v/>
      </c>
      <c r="E1422" t="s">
        <v>6608</v>
      </c>
      <c r="F1422" t="str">
        <f t="shared" si="66"/>
        <v>201210</v>
      </c>
      <c r="G1422">
        <f t="shared" si="67"/>
        <v>2012</v>
      </c>
      <c r="H1422">
        <v>10</v>
      </c>
      <c r="I1422" s="3">
        <f t="shared" si="68"/>
        <v>48</v>
      </c>
      <c r="J1422" t="s">
        <v>8210</v>
      </c>
      <c r="K1422" t="s">
        <v>11445</v>
      </c>
      <c r="L1422" t="s">
        <v>12791</v>
      </c>
    </row>
    <row r="1423" spans="1:12" x14ac:dyDescent="0.2">
      <c r="A1423">
        <v>3487</v>
      </c>
      <c r="B1423" t="s">
        <v>3488</v>
      </c>
      <c r="C1423" s="9" t="str">
        <f>IFERROR(VLOOKUP(B1423,Merged!E:G,3,FALSE),"")</f>
        <v/>
      </c>
      <c r="E1423" t="s">
        <v>6608</v>
      </c>
      <c r="F1423" t="str">
        <f t="shared" si="66"/>
        <v>202104</v>
      </c>
      <c r="G1423">
        <f t="shared" si="67"/>
        <v>2021</v>
      </c>
      <c r="H1423">
        <v>4</v>
      </c>
      <c r="I1423" s="3">
        <f t="shared" si="68"/>
        <v>48</v>
      </c>
      <c r="J1423" t="s">
        <v>8210</v>
      </c>
      <c r="K1423" t="s">
        <v>11445</v>
      </c>
      <c r="L1423" t="s">
        <v>12791</v>
      </c>
    </row>
    <row r="1424" spans="1:12" x14ac:dyDescent="0.2">
      <c r="A1424">
        <v>3901</v>
      </c>
      <c r="B1424" t="s">
        <v>3902</v>
      </c>
      <c r="C1424" s="9" t="str">
        <f>IFERROR(VLOOKUP(B1424,Merged!E:G,3,FALSE),"")</f>
        <v/>
      </c>
      <c r="E1424" t="s">
        <v>6622</v>
      </c>
      <c r="F1424" t="str">
        <f t="shared" si="66"/>
        <v>201804</v>
      </c>
      <c r="G1424">
        <f t="shared" si="67"/>
        <v>2018</v>
      </c>
      <c r="H1424">
        <v>4</v>
      </c>
      <c r="I1424" s="3">
        <f t="shared" si="68"/>
        <v>62</v>
      </c>
      <c r="J1424" t="s">
        <v>6860</v>
      </c>
      <c r="K1424" t="s">
        <v>11442</v>
      </c>
      <c r="L1424" t="s">
        <v>13802</v>
      </c>
    </row>
    <row r="1425" spans="1:12" x14ac:dyDescent="0.2">
      <c r="A1425">
        <v>4222</v>
      </c>
      <c r="B1425" t="s">
        <v>4223</v>
      </c>
      <c r="C1425" s="9" t="str">
        <f>IFERROR(VLOOKUP(B1425,Merged!E:G,3,FALSE),"")</f>
        <v/>
      </c>
      <c r="E1425" t="s">
        <v>6623</v>
      </c>
      <c r="F1425" t="str">
        <f t="shared" si="66"/>
        <v>201510</v>
      </c>
      <c r="G1425">
        <f t="shared" si="67"/>
        <v>2015</v>
      </c>
      <c r="H1425">
        <v>10</v>
      </c>
      <c r="I1425" s="3">
        <f t="shared" si="68"/>
        <v>63</v>
      </c>
      <c r="J1425" t="s">
        <v>6860</v>
      </c>
      <c r="K1425" t="s">
        <v>11442</v>
      </c>
      <c r="L1425" t="s">
        <v>13802</v>
      </c>
    </row>
    <row r="1426" spans="1:12" x14ac:dyDescent="0.2">
      <c r="A1426">
        <v>4622</v>
      </c>
      <c r="B1426" t="s">
        <v>4623</v>
      </c>
      <c r="C1426" s="9" t="str">
        <f>IFERROR(VLOOKUP(B1426,Merged!E:G,3,FALSE),"")</f>
        <v/>
      </c>
      <c r="E1426" t="s">
        <v>6623</v>
      </c>
      <c r="F1426" t="str">
        <f t="shared" si="66"/>
        <v>201304</v>
      </c>
      <c r="G1426">
        <f t="shared" si="67"/>
        <v>2013</v>
      </c>
      <c r="H1426">
        <v>4</v>
      </c>
      <c r="I1426" s="3">
        <f t="shared" si="68"/>
        <v>63</v>
      </c>
      <c r="J1426" t="s">
        <v>6860</v>
      </c>
      <c r="K1426" t="s">
        <v>11442</v>
      </c>
      <c r="L1426" t="s">
        <v>13802</v>
      </c>
    </row>
    <row r="1427" spans="1:12" x14ac:dyDescent="0.2">
      <c r="A1427">
        <v>223</v>
      </c>
      <c r="B1427" t="s">
        <v>226</v>
      </c>
      <c r="C1427" s="9">
        <v>23</v>
      </c>
      <c r="E1427" t="s">
        <v>6623</v>
      </c>
      <c r="F1427" t="str">
        <f t="shared" si="66"/>
        <v>202404</v>
      </c>
      <c r="G1427">
        <f t="shared" si="67"/>
        <v>2024</v>
      </c>
      <c r="H1427">
        <v>4</v>
      </c>
      <c r="I1427" s="3">
        <f t="shared" si="68"/>
        <v>63</v>
      </c>
      <c r="J1427" t="s">
        <v>6860</v>
      </c>
      <c r="K1427" t="s">
        <v>11442</v>
      </c>
      <c r="L1427" t="s">
        <v>11657</v>
      </c>
    </row>
    <row r="1428" spans="1:12" x14ac:dyDescent="0.2">
      <c r="A1428">
        <v>542</v>
      </c>
      <c r="B1428" t="s">
        <v>545</v>
      </c>
      <c r="C1428" s="9" t="str">
        <f>IFERROR(VLOOKUP(B1428,Merged!E:G,3,FALSE),"")</f>
        <v/>
      </c>
      <c r="E1428" t="s">
        <v>6622</v>
      </c>
      <c r="F1428" t="str">
        <f t="shared" si="66"/>
        <v>202204</v>
      </c>
      <c r="G1428">
        <f t="shared" si="67"/>
        <v>2022</v>
      </c>
      <c r="H1428">
        <v>4</v>
      </c>
      <c r="I1428" s="3">
        <f t="shared" si="68"/>
        <v>62</v>
      </c>
      <c r="J1428" t="s">
        <v>6860</v>
      </c>
      <c r="K1428" t="s">
        <v>11442</v>
      </c>
      <c r="L1428" t="s">
        <v>11657</v>
      </c>
    </row>
    <row r="1429" spans="1:12" x14ac:dyDescent="0.2">
      <c r="A1429">
        <v>783</v>
      </c>
      <c r="B1429" t="s">
        <v>786</v>
      </c>
      <c r="C1429" s="9">
        <f>IFERROR(VLOOKUP(B1429,Merged!E:G,3,FALSE),"")</f>
        <v>24</v>
      </c>
      <c r="E1429" t="s">
        <v>6623</v>
      </c>
      <c r="F1429" t="str">
        <f t="shared" si="66"/>
        <v>202010</v>
      </c>
      <c r="G1429">
        <f t="shared" si="67"/>
        <v>2020</v>
      </c>
      <c r="H1429">
        <v>10</v>
      </c>
      <c r="I1429" s="3">
        <f t="shared" si="68"/>
        <v>63</v>
      </c>
      <c r="J1429" t="s">
        <v>6860</v>
      </c>
      <c r="K1429" t="s">
        <v>11442</v>
      </c>
      <c r="L1429" t="s">
        <v>11657</v>
      </c>
    </row>
    <row r="1430" spans="1:12" x14ac:dyDescent="0.2">
      <c r="A1430">
        <v>1341</v>
      </c>
      <c r="B1430" t="s">
        <v>1344</v>
      </c>
      <c r="C1430" s="9" t="str">
        <f>IFERROR(VLOOKUP(B1430,Merged!E:G,3,FALSE),"")</f>
        <v/>
      </c>
      <c r="E1430" t="s">
        <v>6621</v>
      </c>
      <c r="F1430" t="str">
        <f t="shared" si="66"/>
        <v>201610</v>
      </c>
      <c r="G1430">
        <f t="shared" si="67"/>
        <v>2016</v>
      </c>
      <c r="H1430">
        <v>10</v>
      </c>
      <c r="I1430" s="3">
        <f t="shared" si="68"/>
        <v>61</v>
      </c>
      <c r="J1430" t="s">
        <v>6860</v>
      </c>
      <c r="K1430" t="s">
        <v>11442</v>
      </c>
      <c r="L1430" t="s">
        <v>11657</v>
      </c>
    </row>
    <row r="1431" spans="1:12" x14ac:dyDescent="0.2">
      <c r="A1431">
        <v>1582</v>
      </c>
      <c r="B1431" t="s">
        <v>1585</v>
      </c>
      <c r="C1431" s="9" t="str">
        <f>IFERROR(VLOOKUP(B1431,Merged!E:G,3,FALSE),"")</f>
        <v/>
      </c>
      <c r="E1431" t="s">
        <v>6623</v>
      </c>
      <c r="F1431" t="str">
        <f t="shared" si="66"/>
        <v>201504</v>
      </c>
      <c r="G1431">
        <f t="shared" si="67"/>
        <v>2015</v>
      </c>
      <c r="H1431">
        <v>4</v>
      </c>
      <c r="I1431" s="3">
        <f t="shared" si="68"/>
        <v>63</v>
      </c>
      <c r="J1431" t="s">
        <v>6860</v>
      </c>
      <c r="K1431" t="s">
        <v>11442</v>
      </c>
      <c r="L1431" t="s">
        <v>11657</v>
      </c>
    </row>
    <row r="1432" spans="1:12" x14ac:dyDescent="0.2">
      <c r="A1432">
        <v>3822</v>
      </c>
      <c r="B1432" t="s">
        <v>3823</v>
      </c>
      <c r="C1432" s="9" t="str">
        <f>IFERROR(VLOOKUP(B1432,Merged!E:G,3,FALSE),"")</f>
        <v/>
      </c>
      <c r="E1432" t="s">
        <v>6623</v>
      </c>
      <c r="F1432" t="str">
        <f t="shared" si="66"/>
        <v>201810</v>
      </c>
      <c r="G1432">
        <f t="shared" si="67"/>
        <v>2018</v>
      </c>
      <c r="H1432">
        <v>10</v>
      </c>
      <c r="I1432" s="3">
        <f t="shared" si="68"/>
        <v>63</v>
      </c>
      <c r="J1432" t="s">
        <v>6938</v>
      </c>
      <c r="K1432" t="s">
        <v>11444</v>
      </c>
      <c r="L1432" t="s">
        <v>13746</v>
      </c>
    </row>
    <row r="1433" spans="1:12" x14ac:dyDescent="0.2">
      <c r="A1433">
        <v>4462</v>
      </c>
      <c r="B1433" t="s">
        <v>4463</v>
      </c>
      <c r="C1433" s="9" t="str">
        <f>IFERROR(VLOOKUP(B1433,Merged!E:G,3,FALSE),"")</f>
        <v/>
      </c>
      <c r="E1433" t="s">
        <v>6623</v>
      </c>
      <c r="F1433" t="str">
        <f t="shared" si="66"/>
        <v>201404</v>
      </c>
      <c r="G1433">
        <f t="shared" si="67"/>
        <v>2014</v>
      </c>
      <c r="H1433">
        <v>4</v>
      </c>
      <c r="I1433" s="3">
        <f t="shared" si="68"/>
        <v>63</v>
      </c>
      <c r="J1433" t="s">
        <v>6938</v>
      </c>
      <c r="K1433" t="s">
        <v>11444</v>
      </c>
      <c r="L1433" t="s">
        <v>13746</v>
      </c>
    </row>
    <row r="1434" spans="1:12" x14ac:dyDescent="0.2">
      <c r="A1434">
        <v>5183</v>
      </c>
      <c r="B1434" t="s">
        <v>5184</v>
      </c>
      <c r="C1434" s="9" t="str">
        <f>IFERROR(VLOOKUP(B1434,Merged!E:G,3,FALSE),"")</f>
        <v/>
      </c>
      <c r="E1434" t="s">
        <v>6624</v>
      </c>
      <c r="F1434" t="str">
        <f t="shared" si="66"/>
        <v>200910</v>
      </c>
      <c r="G1434">
        <f t="shared" si="67"/>
        <v>2009</v>
      </c>
      <c r="H1434">
        <v>10</v>
      </c>
      <c r="I1434" s="3">
        <f t="shared" si="68"/>
        <v>64</v>
      </c>
      <c r="J1434" t="s">
        <v>6938</v>
      </c>
      <c r="K1434" t="s">
        <v>11444</v>
      </c>
      <c r="L1434" t="s">
        <v>14412</v>
      </c>
    </row>
    <row r="1435" spans="1:12" x14ac:dyDescent="0.2">
      <c r="A1435">
        <v>5022</v>
      </c>
      <c r="B1435" t="s">
        <v>5023</v>
      </c>
      <c r="C1435" s="9" t="str">
        <f>IFERROR(VLOOKUP(B1435,Merged!E:G,3,FALSE),"")</f>
        <v/>
      </c>
      <c r="E1435" t="s">
        <v>6623</v>
      </c>
      <c r="F1435" t="str">
        <f t="shared" si="66"/>
        <v>201010</v>
      </c>
      <c r="G1435">
        <f t="shared" si="67"/>
        <v>2010</v>
      </c>
      <c r="H1435">
        <v>10</v>
      </c>
      <c r="I1435" s="3">
        <f t="shared" si="68"/>
        <v>63</v>
      </c>
      <c r="J1435" t="s">
        <v>6938</v>
      </c>
      <c r="K1435" t="s">
        <v>11445</v>
      </c>
      <c r="L1435" t="s">
        <v>14338</v>
      </c>
    </row>
    <row r="1436" spans="1:12" x14ac:dyDescent="0.2">
      <c r="A1436">
        <v>303</v>
      </c>
      <c r="B1436" t="s">
        <v>306</v>
      </c>
      <c r="C1436" s="9">
        <f>IFERROR(VLOOKUP(B1436,Merged!E:G,3,FALSE),"")</f>
        <v>24</v>
      </c>
      <c r="E1436" t="s">
        <v>6623</v>
      </c>
      <c r="F1436" t="str">
        <f t="shared" si="66"/>
        <v>202310</v>
      </c>
      <c r="G1436">
        <f t="shared" si="67"/>
        <v>2023</v>
      </c>
      <c r="H1436">
        <v>10</v>
      </c>
      <c r="I1436" s="3">
        <f t="shared" si="68"/>
        <v>63</v>
      </c>
      <c r="J1436" t="s">
        <v>6938</v>
      </c>
      <c r="K1436" t="s">
        <v>11442</v>
      </c>
      <c r="L1436" t="s">
        <v>11724</v>
      </c>
    </row>
    <row r="1437" spans="1:12" x14ac:dyDescent="0.2">
      <c r="A1437">
        <v>1423</v>
      </c>
      <c r="B1437" t="s">
        <v>1426</v>
      </c>
      <c r="C1437" s="9">
        <f>IFERROR(VLOOKUP(B1437,Merged!E:G,3,FALSE),"")</f>
        <v>24</v>
      </c>
      <c r="E1437" t="s">
        <v>6623</v>
      </c>
      <c r="F1437" t="str">
        <f t="shared" si="66"/>
        <v>201604</v>
      </c>
      <c r="G1437">
        <f t="shared" si="67"/>
        <v>2016</v>
      </c>
      <c r="H1437">
        <v>4</v>
      </c>
      <c r="I1437" s="3">
        <f t="shared" si="68"/>
        <v>63</v>
      </c>
      <c r="J1437" t="s">
        <v>6938</v>
      </c>
      <c r="K1437" t="s">
        <v>11442</v>
      </c>
      <c r="L1437" t="s">
        <v>11724</v>
      </c>
    </row>
    <row r="1438" spans="1:12" x14ac:dyDescent="0.2">
      <c r="A1438">
        <v>1662</v>
      </c>
      <c r="B1438" t="s">
        <v>1664</v>
      </c>
      <c r="C1438" s="9">
        <v>24</v>
      </c>
      <c r="E1438" t="s">
        <v>6623</v>
      </c>
      <c r="F1438" t="str">
        <f t="shared" si="66"/>
        <v>201410</v>
      </c>
      <c r="G1438">
        <f t="shared" si="67"/>
        <v>2014</v>
      </c>
      <c r="H1438">
        <v>10</v>
      </c>
      <c r="I1438" s="3">
        <f t="shared" si="68"/>
        <v>63</v>
      </c>
      <c r="J1438" s="9" t="s">
        <v>6938</v>
      </c>
      <c r="K1438" t="s">
        <v>11442</v>
      </c>
      <c r="L1438" t="s">
        <v>11724</v>
      </c>
    </row>
    <row r="1439" spans="1:12" x14ac:dyDescent="0.2">
      <c r="A1439">
        <v>2303</v>
      </c>
      <c r="B1439" t="s">
        <v>2304</v>
      </c>
      <c r="C1439" s="9" t="str">
        <f>IFERROR(VLOOKUP(B1439,Merged!E:G,3,FALSE),"")</f>
        <v/>
      </c>
      <c r="E1439" t="s">
        <v>6624</v>
      </c>
      <c r="F1439" t="str">
        <f t="shared" si="66"/>
        <v>201010</v>
      </c>
      <c r="G1439">
        <f t="shared" si="67"/>
        <v>2010</v>
      </c>
      <c r="H1439">
        <v>10</v>
      </c>
      <c r="I1439" s="3">
        <f t="shared" si="68"/>
        <v>64</v>
      </c>
      <c r="J1439" t="s">
        <v>6938</v>
      </c>
      <c r="K1439" t="s">
        <v>11442</v>
      </c>
      <c r="L1439" t="s">
        <v>11724</v>
      </c>
    </row>
    <row r="1440" spans="1:12" x14ac:dyDescent="0.2">
      <c r="A1440">
        <v>5142</v>
      </c>
      <c r="B1440" t="s">
        <v>5143</v>
      </c>
      <c r="C1440" s="9" t="str">
        <f>IFERROR(VLOOKUP(B1440,Merged!E:G,3,FALSE),"")</f>
        <v/>
      </c>
      <c r="E1440" t="s">
        <v>6583</v>
      </c>
      <c r="F1440" t="str">
        <f t="shared" si="66"/>
        <v>200910</v>
      </c>
      <c r="G1440">
        <f t="shared" si="67"/>
        <v>2009</v>
      </c>
      <c r="H1440">
        <v>10</v>
      </c>
      <c r="I1440" s="3">
        <f t="shared" si="68"/>
        <v>23</v>
      </c>
      <c r="J1440" t="s">
        <v>7806</v>
      </c>
      <c r="K1440" t="s">
        <v>11445</v>
      </c>
      <c r="L1440" t="s">
        <v>14391</v>
      </c>
    </row>
    <row r="1441" spans="1:12" x14ac:dyDescent="0.2">
      <c r="A1441">
        <v>1384</v>
      </c>
      <c r="B1441" t="s">
        <v>1387</v>
      </c>
      <c r="C1441" s="9" t="str">
        <f>IFERROR(VLOOKUP(B1441,Merged!E:G,3,FALSE),"")</f>
        <v/>
      </c>
      <c r="E1441" t="s">
        <v>6584</v>
      </c>
      <c r="F1441" t="str">
        <f t="shared" si="66"/>
        <v>201604</v>
      </c>
      <c r="G1441">
        <f t="shared" si="67"/>
        <v>2016</v>
      </c>
      <c r="H1441">
        <v>4</v>
      </c>
      <c r="I1441" s="3">
        <f t="shared" si="68"/>
        <v>24</v>
      </c>
      <c r="J1441" t="s">
        <v>7806</v>
      </c>
      <c r="K1441" t="s">
        <v>11442</v>
      </c>
      <c r="L1441" t="s">
        <v>12468</v>
      </c>
    </row>
    <row r="1442" spans="1:12" x14ac:dyDescent="0.2">
      <c r="A1442">
        <v>2501</v>
      </c>
      <c r="B1442" t="s">
        <v>2502</v>
      </c>
      <c r="C1442" s="9" t="str">
        <f>IFERROR(VLOOKUP(B1442,Merged!E:G,3,FALSE),"")</f>
        <v/>
      </c>
      <c r="E1442" t="s">
        <v>6582</v>
      </c>
      <c r="F1442" t="str">
        <f t="shared" si="66"/>
        <v>200904</v>
      </c>
      <c r="G1442">
        <f t="shared" si="67"/>
        <v>2009</v>
      </c>
      <c r="H1442">
        <v>4</v>
      </c>
      <c r="I1442" s="3">
        <f t="shared" si="68"/>
        <v>22</v>
      </c>
      <c r="J1442" t="s">
        <v>8596</v>
      </c>
      <c r="K1442" t="s">
        <v>11445</v>
      </c>
      <c r="L1442" t="s">
        <v>13075</v>
      </c>
    </row>
    <row r="1443" spans="1:12" x14ac:dyDescent="0.2">
      <c r="A1443" s="7">
        <v>102</v>
      </c>
      <c r="B1443" s="7" t="s">
        <v>105</v>
      </c>
      <c r="C1443" s="4" t="str">
        <f>IFERROR(VLOOKUP(B1443,Merged!E:G,3,FALSE),"")</f>
        <v/>
      </c>
      <c r="D1443" s="10" t="s">
        <v>15126</v>
      </c>
      <c r="E1443" s="7" t="s">
        <v>6582</v>
      </c>
      <c r="F1443" s="7" t="str">
        <f t="shared" si="66"/>
        <v>202410</v>
      </c>
      <c r="G1443" s="7">
        <f t="shared" si="67"/>
        <v>2024</v>
      </c>
      <c r="H1443" s="7">
        <v>10</v>
      </c>
      <c r="I1443" s="8">
        <f t="shared" si="68"/>
        <v>22</v>
      </c>
      <c r="J1443" s="7" t="s">
        <v>6741</v>
      </c>
      <c r="K1443" s="7" t="s">
        <v>11445</v>
      </c>
      <c r="L1443" s="7" t="s">
        <v>11542</v>
      </c>
    </row>
    <row r="1444" spans="1:12" x14ac:dyDescent="0.2">
      <c r="A1444" s="7">
        <v>662</v>
      </c>
      <c r="B1444" s="7" t="s">
        <v>665</v>
      </c>
      <c r="C1444" s="4" t="str">
        <f>IFERROR(VLOOKUP(B1444,Merged!E:G,3,FALSE),"")</f>
        <v/>
      </c>
      <c r="D1444" s="10" t="s">
        <v>15126</v>
      </c>
      <c r="E1444" s="7" t="s">
        <v>6582</v>
      </c>
      <c r="F1444" s="7" t="str">
        <f t="shared" si="66"/>
        <v>202104</v>
      </c>
      <c r="G1444" s="7">
        <f t="shared" si="67"/>
        <v>2021</v>
      </c>
      <c r="H1444" s="7">
        <v>4</v>
      </c>
      <c r="I1444" s="8">
        <f t="shared" si="68"/>
        <v>22</v>
      </c>
      <c r="J1444" s="7" t="s">
        <v>6741</v>
      </c>
      <c r="K1444" s="7" t="s">
        <v>11445</v>
      </c>
      <c r="L1444" s="7" t="s">
        <v>11542</v>
      </c>
    </row>
    <row r="1445" spans="1:12" x14ac:dyDescent="0.2">
      <c r="A1445" s="7">
        <v>981</v>
      </c>
      <c r="B1445" s="7" t="s">
        <v>984</v>
      </c>
      <c r="C1445" s="4" t="str">
        <f>IFERROR(VLOOKUP(B1445,Merged!E:G,3,FALSE),"")</f>
        <v/>
      </c>
      <c r="D1445" s="10" t="s">
        <v>15126</v>
      </c>
      <c r="E1445" s="7" t="s">
        <v>6581</v>
      </c>
      <c r="F1445" s="7" t="str">
        <f t="shared" si="66"/>
        <v>201810</v>
      </c>
      <c r="G1445" s="7">
        <f t="shared" si="67"/>
        <v>2018</v>
      </c>
      <c r="H1445" s="7">
        <v>10</v>
      </c>
      <c r="I1445" s="8">
        <f t="shared" si="68"/>
        <v>21</v>
      </c>
      <c r="J1445" s="7" t="s">
        <v>6741</v>
      </c>
      <c r="K1445" s="7" t="s">
        <v>11445</v>
      </c>
      <c r="L1445" s="7" t="s">
        <v>11542</v>
      </c>
    </row>
    <row r="1446" spans="1:12" x14ac:dyDescent="0.2">
      <c r="A1446" s="7">
        <v>1539</v>
      </c>
      <c r="B1446" s="7" t="s">
        <v>1542</v>
      </c>
      <c r="C1446" s="4" t="str">
        <f>IFERROR(VLOOKUP(B1446,Merged!E:G,3,FALSE),"")</f>
        <v/>
      </c>
      <c r="D1446" s="10" t="s">
        <v>15126</v>
      </c>
      <c r="E1446" s="7" t="s">
        <v>6580</v>
      </c>
      <c r="F1446" s="7" t="str">
        <f t="shared" si="66"/>
        <v>201504</v>
      </c>
      <c r="G1446" s="7">
        <f t="shared" si="67"/>
        <v>2015</v>
      </c>
      <c r="H1446" s="7">
        <v>4</v>
      </c>
      <c r="I1446" s="8">
        <f t="shared" si="68"/>
        <v>20</v>
      </c>
      <c r="J1446" s="7" t="s">
        <v>6741</v>
      </c>
      <c r="K1446" s="7" t="s">
        <v>11445</v>
      </c>
      <c r="L1446" s="7" t="s">
        <v>11542</v>
      </c>
    </row>
    <row r="1447" spans="1:12" x14ac:dyDescent="0.2">
      <c r="A1447">
        <v>3879</v>
      </c>
      <c r="B1447" t="s">
        <v>3880</v>
      </c>
      <c r="C1447" s="9" t="str">
        <f>IFERROR(VLOOKUP(B1447,Merged!E:G,3,FALSE),"")</f>
        <v/>
      </c>
      <c r="E1447" t="s">
        <v>6600</v>
      </c>
      <c r="F1447" t="str">
        <f t="shared" si="66"/>
        <v>201804</v>
      </c>
      <c r="G1447">
        <f t="shared" si="67"/>
        <v>2018</v>
      </c>
      <c r="H1447">
        <v>4</v>
      </c>
      <c r="I1447" s="3">
        <f t="shared" si="68"/>
        <v>40</v>
      </c>
      <c r="J1447" t="s">
        <v>6840</v>
      </c>
      <c r="K1447" t="s">
        <v>11444</v>
      </c>
      <c r="L1447" t="s">
        <v>13788</v>
      </c>
    </row>
    <row r="1448" spans="1:12" x14ac:dyDescent="0.2">
      <c r="A1448">
        <v>203</v>
      </c>
      <c r="B1448" t="s">
        <v>206</v>
      </c>
      <c r="C1448" s="9" t="str">
        <f>IFERROR(VLOOKUP(B1448,Merged!E:G,3,FALSE),"")</f>
        <v/>
      </c>
      <c r="E1448" t="s">
        <v>6603</v>
      </c>
      <c r="F1448" t="str">
        <f t="shared" si="66"/>
        <v>202404</v>
      </c>
      <c r="G1448">
        <f t="shared" si="67"/>
        <v>2024</v>
      </c>
      <c r="H1448">
        <v>4</v>
      </c>
      <c r="I1448" s="3">
        <f t="shared" si="68"/>
        <v>43</v>
      </c>
      <c r="J1448" t="s">
        <v>6840</v>
      </c>
      <c r="K1448" t="s">
        <v>11444</v>
      </c>
      <c r="L1448" t="s">
        <v>11640</v>
      </c>
    </row>
    <row r="1449" spans="1:12" x14ac:dyDescent="0.2">
      <c r="A1449">
        <v>444</v>
      </c>
      <c r="B1449" t="s">
        <v>447</v>
      </c>
      <c r="C1449" s="9" t="str">
        <f>IFERROR(VLOOKUP(B1449,Merged!E:G,3,FALSE),"")</f>
        <v/>
      </c>
      <c r="E1449" t="s">
        <v>6604</v>
      </c>
      <c r="F1449" t="str">
        <f t="shared" si="66"/>
        <v>202210</v>
      </c>
      <c r="G1449">
        <f t="shared" si="67"/>
        <v>2022</v>
      </c>
      <c r="H1449">
        <v>10</v>
      </c>
      <c r="I1449" s="3">
        <f t="shared" si="68"/>
        <v>44</v>
      </c>
      <c r="J1449" t="s">
        <v>6840</v>
      </c>
      <c r="K1449" t="s">
        <v>11444</v>
      </c>
      <c r="L1449" t="s">
        <v>11640</v>
      </c>
    </row>
    <row r="1450" spans="1:12" x14ac:dyDescent="0.2">
      <c r="A1450">
        <v>1563</v>
      </c>
      <c r="B1450" t="s">
        <v>1566</v>
      </c>
      <c r="C1450" s="9" t="str">
        <f>IFERROR(VLOOKUP(B1450,Merged!E:G,3,FALSE),"")</f>
        <v/>
      </c>
      <c r="E1450" t="s">
        <v>6604</v>
      </c>
      <c r="F1450" t="str">
        <f t="shared" si="66"/>
        <v>201504</v>
      </c>
      <c r="G1450">
        <f t="shared" si="67"/>
        <v>2015</v>
      </c>
      <c r="H1450">
        <v>4</v>
      </c>
      <c r="I1450" s="3">
        <f t="shared" si="68"/>
        <v>44</v>
      </c>
      <c r="J1450" t="s">
        <v>7936</v>
      </c>
      <c r="K1450" t="s">
        <v>11442</v>
      </c>
      <c r="L1450" t="s">
        <v>12573</v>
      </c>
    </row>
    <row r="1451" spans="1:12" x14ac:dyDescent="0.2">
      <c r="A1451">
        <v>2362</v>
      </c>
      <c r="B1451" t="s">
        <v>2363</v>
      </c>
      <c r="C1451" s="9">
        <f>IFERROR(VLOOKUP(B1451,Merged!E:G,3,FALSE),"")</f>
        <v>15</v>
      </c>
      <c r="E1451" t="s">
        <v>6603</v>
      </c>
      <c r="F1451" t="str">
        <f t="shared" si="66"/>
        <v>201004</v>
      </c>
      <c r="G1451">
        <f t="shared" si="67"/>
        <v>2010</v>
      </c>
      <c r="H1451">
        <v>4</v>
      </c>
      <c r="I1451" s="3">
        <f t="shared" si="68"/>
        <v>43</v>
      </c>
      <c r="J1451" t="s">
        <v>8495</v>
      </c>
      <c r="K1451" t="s">
        <v>11443</v>
      </c>
      <c r="L1451" t="s">
        <v>12996</v>
      </c>
    </row>
    <row r="1452" spans="1:12" x14ac:dyDescent="0.2">
      <c r="A1452">
        <v>4679</v>
      </c>
      <c r="B1452" t="s">
        <v>4680</v>
      </c>
      <c r="C1452" s="9" t="str">
        <f>IFERROR(VLOOKUP(B1452,Merged!E:G,3,FALSE),"")</f>
        <v/>
      </c>
      <c r="E1452" t="s">
        <v>6600</v>
      </c>
      <c r="F1452" t="str">
        <f t="shared" si="66"/>
        <v>201210</v>
      </c>
      <c r="G1452">
        <f t="shared" si="67"/>
        <v>2012</v>
      </c>
      <c r="H1452">
        <v>10</v>
      </c>
      <c r="I1452" s="3">
        <f t="shared" si="68"/>
        <v>40</v>
      </c>
      <c r="J1452" t="s">
        <v>8495</v>
      </c>
      <c r="K1452" t="s">
        <v>11443</v>
      </c>
      <c r="L1452" t="s">
        <v>14176</v>
      </c>
    </row>
    <row r="1453" spans="1:12" x14ac:dyDescent="0.2">
      <c r="A1453">
        <v>3554</v>
      </c>
      <c r="B1453" t="s">
        <v>3555</v>
      </c>
      <c r="C1453" s="9" t="str">
        <f>IFERROR(VLOOKUP(B1453,Merged!E:G,3,FALSE),"")</f>
        <v/>
      </c>
      <c r="E1453" t="s">
        <v>6595</v>
      </c>
      <c r="F1453" t="str">
        <f t="shared" si="66"/>
        <v>202004</v>
      </c>
      <c r="G1453">
        <f t="shared" si="67"/>
        <v>2020</v>
      </c>
      <c r="H1453">
        <v>4</v>
      </c>
      <c r="I1453" s="3">
        <f t="shared" si="68"/>
        <v>35</v>
      </c>
      <c r="J1453" t="s">
        <v>9342</v>
      </c>
      <c r="K1453" t="s">
        <v>11443</v>
      </c>
      <c r="L1453" t="s">
        <v>13590</v>
      </c>
    </row>
    <row r="1454" spans="1:12" x14ac:dyDescent="0.2">
      <c r="A1454">
        <v>4116</v>
      </c>
      <c r="B1454" t="s">
        <v>4117</v>
      </c>
      <c r="C1454" s="9" t="str">
        <f>IFERROR(VLOOKUP(B1454,Merged!E:G,3,FALSE),"")</f>
        <v/>
      </c>
      <c r="E1454" t="s">
        <v>6597</v>
      </c>
      <c r="F1454" t="str">
        <f t="shared" si="66"/>
        <v>201604</v>
      </c>
      <c r="G1454">
        <f t="shared" si="67"/>
        <v>2016</v>
      </c>
      <c r="H1454">
        <v>4</v>
      </c>
      <c r="I1454" s="3">
        <f t="shared" si="68"/>
        <v>37</v>
      </c>
      <c r="J1454" t="s">
        <v>9342</v>
      </c>
      <c r="K1454" t="s">
        <v>11443</v>
      </c>
      <c r="L1454" t="s">
        <v>13590</v>
      </c>
    </row>
    <row r="1455" spans="1:12" x14ac:dyDescent="0.2">
      <c r="A1455">
        <v>4281</v>
      </c>
      <c r="B1455" t="s">
        <v>4282</v>
      </c>
      <c r="C1455" s="9" t="str">
        <f>IFERROR(VLOOKUP(B1455,Merged!E:G,3,FALSE),"")</f>
        <v/>
      </c>
      <c r="E1455" t="s">
        <v>6602</v>
      </c>
      <c r="F1455" t="str">
        <f t="shared" si="66"/>
        <v>201504</v>
      </c>
      <c r="G1455">
        <f t="shared" si="67"/>
        <v>2015</v>
      </c>
      <c r="H1455">
        <v>4</v>
      </c>
      <c r="I1455" s="3">
        <f t="shared" si="68"/>
        <v>42</v>
      </c>
      <c r="J1455" t="s">
        <v>9873</v>
      </c>
      <c r="K1455" t="s">
        <v>11443</v>
      </c>
      <c r="L1455" t="s">
        <v>13998</v>
      </c>
    </row>
    <row r="1456" spans="1:12" x14ac:dyDescent="0.2">
      <c r="A1456">
        <v>3880</v>
      </c>
      <c r="B1456" t="s">
        <v>3881</v>
      </c>
      <c r="C1456" s="9" t="str">
        <f>IFERROR(VLOOKUP(B1456,Merged!E:G,3,FALSE),"")</f>
        <v/>
      </c>
      <c r="E1456" t="s">
        <v>6601</v>
      </c>
      <c r="F1456" t="str">
        <f t="shared" si="66"/>
        <v>201804</v>
      </c>
      <c r="G1456">
        <f t="shared" si="67"/>
        <v>2018</v>
      </c>
      <c r="H1456">
        <v>4</v>
      </c>
      <c r="I1456" s="3">
        <f t="shared" si="68"/>
        <v>41</v>
      </c>
      <c r="J1456" t="s">
        <v>8701</v>
      </c>
      <c r="K1456" t="s">
        <v>11443</v>
      </c>
      <c r="L1456" t="s">
        <v>13789</v>
      </c>
    </row>
    <row r="1457" spans="1:12" x14ac:dyDescent="0.2">
      <c r="A1457">
        <v>4201</v>
      </c>
      <c r="B1457" t="s">
        <v>4202</v>
      </c>
      <c r="C1457" s="9" t="str">
        <f>IFERROR(VLOOKUP(B1457,Merged!E:G,3,FALSE),"")</f>
        <v/>
      </c>
      <c r="E1457" t="s">
        <v>6602</v>
      </c>
      <c r="F1457" t="str">
        <f t="shared" si="66"/>
        <v>201510</v>
      </c>
      <c r="G1457">
        <f t="shared" si="67"/>
        <v>2015</v>
      </c>
      <c r="H1457">
        <v>10</v>
      </c>
      <c r="I1457" s="3">
        <f t="shared" si="68"/>
        <v>42</v>
      </c>
      <c r="J1457" t="s">
        <v>8701</v>
      </c>
      <c r="K1457" t="s">
        <v>11443</v>
      </c>
      <c r="L1457" t="s">
        <v>13963</v>
      </c>
    </row>
    <row r="1458" spans="1:12" x14ac:dyDescent="0.2">
      <c r="A1458">
        <v>4599</v>
      </c>
      <c r="B1458" t="s">
        <v>4600</v>
      </c>
      <c r="C1458" s="9" t="str">
        <f>IFERROR(VLOOKUP(B1458,Merged!E:G,3,FALSE),"")</f>
        <v/>
      </c>
      <c r="E1458" t="s">
        <v>6600</v>
      </c>
      <c r="F1458" t="str">
        <f t="shared" si="66"/>
        <v>201304</v>
      </c>
      <c r="G1458">
        <f t="shared" si="67"/>
        <v>2013</v>
      </c>
      <c r="H1458">
        <v>4</v>
      </c>
      <c r="I1458" s="3">
        <f t="shared" si="68"/>
        <v>40</v>
      </c>
      <c r="J1458" t="s">
        <v>8701</v>
      </c>
      <c r="K1458" t="s">
        <v>11443</v>
      </c>
      <c r="L1458" t="s">
        <v>13963</v>
      </c>
    </row>
    <row r="1459" spans="1:12" x14ac:dyDescent="0.2">
      <c r="A1459">
        <v>2632</v>
      </c>
      <c r="B1459" t="s">
        <v>2633</v>
      </c>
      <c r="C1459" s="9" t="str">
        <f>IFERROR(VLOOKUP(B1459,Merged!E:G,3,FALSE),"")</f>
        <v/>
      </c>
      <c r="E1459" t="s">
        <v>6633</v>
      </c>
      <c r="F1459" t="str">
        <f t="shared" si="66"/>
        <v>200810</v>
      </c>
      <c r="G1459">
        <f t="shared" si="67"/>
        <v>2008</v>
      </c>
      <c r="H1459">
        <v>10</v>
      </c>
      <c r="I1459" s="3">
        <f t="shared" si="68"/>
        <v>73</v>
      </c>
      <c r="J1459" t="s">
        <v>8701</v>
      </c>
      <c r="K1459" t="s">
        <v>11444</v>
      </c>
      <c r="L1459" t="s">
        <v>13153</v>
      </c>
    </row>
    <row r="1460" spans="1:12" x14ac:dyDescent="0.2">
      <c r="A1460">
        <v>2709</v>
      </c>
      <c r="B1460" t="s">
        <v>2710</v>
      </c>
      <c r="C1460" s="9" t="str">
        <f>IFERROR(VLOOKUP(B1460,Merged!E:G,3,FALSE),"")</f>
        <v/>
      </c>
      <c r="E1460" t="s">
        <v>6630</v>
      </c>
      <c r="F1460" t="str">
        <f t="shared" si="66"/>
        <v>200804</v>
      </c>
      <c r="G1460">
        <f t="shared" si="67"/>
        <v>2008</v>
      </c>
      <c r="H1460">
        <v>4</v>
      </c>
      <c r="I1460" s="3">
        <f t="shared" si="68"/>
        <v>70</v>
      </c>
      <c r="J1460" t="s">
        <v>8765</v>
      </c>
      <c r="K1460" t="s">
        <v>11444</v>
      </c>
      <c r="L1460" t="s">
        <v>13202</v>
      </c>
    </row>
    <row r="1461" spans="1:12" x14ac:dyDescent="0.2">
      <c r="A1461">
        <v>1068</v>
      </c>
      <c r="B1461" t="s">
        <v>1071</v>
      </c>
      <c r="C1461" s="9" t="str">
        <f>IFERROR(VLOOKUP(B1461,Merged!E:G,3,FALSE),"")</f>
        <v/>
      </c>
      <c r="E1461" t="s">
        <v>6588</v>
      </c>
      <c r="F1461" t="str">
        <f t="shared" si="66"/>
        <v>201804</v>
      </c>
      <c r="G1461">
        <f t="shared" si="67"/>
        <v>2018</v>
      </c>
      <c r="H1461">
        <v>4</v>
      </c>
      <c r="I1461" s="3">
        <f t="shared" si="68"/>
        <v>28</v>
      </c>
      <c r="J1461" t="s">
        <v>7579</v>
      </c>
      <c r="K1461" t="s">
        <v>11443</v>
      </c>
    </row>
    <row r="1462" spans="1:12" x14ac:dyDescent="0.2">
      <c r="A1462">
        <v>3271</v>
      </c>
      <c r="B1462" t="s">
        <v>3272</v>
      </c>
      <c r="C1462" s="9" t="str">
        <f>IFERROR(VLOOKUP(B1462,Merged!E:G,3,FALSE),"")</f>
        <v/>
      </c>
      <c r="E1462" t="s">
        <v>6632</v>
      </c>
      <c r="F1462" t="str">
        <f t="shared" si="66"/>
        <v>200404</v>
      </c>
      <c r="G1462">
        <f t="shared" si="67"/>
        <v>2004</v>
      </c>
      <c r="H1462">
        <v>4</v>
      </c>
      <c r="I1462" s="3">
        <f t="shared" si="68"/>
        <v>72</v>
      </c>
      <c r="J1462" t="s">
        <v>9198</v>
      </c>
      <c r="K1462" t="s">
        <v>11445</v>
      </c>
      <c r="L1462" t="s">
        <v>13493</v>
      </c>
    </row>
    <row r="1463" spans="1:12" x14ac:dyDescent="0.2">
      <c r="A1463">
        <v>5152</v>
      </c>
      <c r="B1463" t="s">
        <v>5153</v>
      </c>
      <c r="C1463" s="9" t="str">
        <f>IFERROR(VLOOKUP(B1463,Merged!E:G,3,FALSE),"")</f>
        <v/>
      </c>
      <c r="E1463" t="s">
        <v>6593</v>
      </c>
      <c r="F1463" t="str">
        <f t="shared" si="66"/>
        <v>200910</v>
      </c>
      <c r="G1463">
        <f t="shared" si="67"/>
        <v>2009</v>
      </c>
      <c r="H1463">
        <v>10</v>
      </c>
      <c r="I1463" s="3">
        <f t="shared" si="68"/>
        <v>33</v>
      </c>
      <c r="J1463" t="s">
        <v>10406</v>
      </c>
      <c r="K1463" t="s">
        <v>11444</v>
      </c>
      <c r="L1463" t="s">
        <v>14397</v>
      </c>
    </row>
    <row r="1464" spans="1:12" x14ac:dyDescent="0.2">
      <c r="A1464">
        <v>1704</v>
      </c>
      <c r="B1464" t="s">
        <v>1705</v>
      </c>
      <c r="C1464" s="9" t="str">
        <f>IFERROR(VLOOKUP(B1464,Merged!E:G,3,FALSE),"")</f>
        <v/>
      </c>
      <c r="E1464" t="s">
        <v>6585</v>
      </c>
      <c r="F1464" t="str">
        <f t="shared" si="66"/>
        <v>201404</v>
      </c>
      <c r="G1464">
        <f t="shared" si="67"/>
        <v>2014</v>
      </c>
      <c r="H1464">
        <v>4</v>
      </c>
      <c r="I1464" s="3">
        <f t="shared" si="68"/>
        <v>25</v>
      </c>
      <c r="J1464" t="s">
        <v>8031</v>
      </c>
      <c r="K1464" t="s">
        <v>11445</v>
      </c>
      <c r="L1464" t="s">
        <v>12647</v>
      </c>
    </row>
    <row r="1465" spans="1:12" x14ac:dyDescent="0.2">
      <c r="A1465" s="4">
        <v>27</v>
      </c>
      <c r="B1465" s="4" t="s">
        <v>31</v>
      </c>
      <c r="C1465" s="4">
        <v>10</v>
      </c>
      <c r="D1465" s="6" t="s">
        <v>15125</v>
      </c>
      <c r="E1465" s="4" t="s">
        <v>6587</v>
      </c>
      <c r="F1465" s="4" t="str">
        <f t="shared" si="66"/>
        <v>202504</v>
      </c>
      <c r="G1465" s="4">
        <f t="shared" si="67"/>
        <v>2025</v>
      </c>
      <c r="H1465" s="4">
        <v>4</v>
      </c>
      <c r="I1465" s="5">
        <f t="shared" si="68"/>
        <v>27</v>
      </c>
      <c r="J1465" s="4" t="s">
        <v>6666</v>
      </c>
      <c r="K1465" s="4" t="s">
        <v>11443</v>
      </c>
      <c r="L1465" s="4" t="s">
        <v>11469</v>
      </c>
    </row>
    <row r="1466" spans="1:12" x14ac:dyDescent="0.2">
      <c r="A1466">
        <v>3181</v>
      </c>
      <c r="B1466" t="s">
        <v>3182</v>
      </c>
      <c r="C1466" s="9" t="str">
        <f>IFERROR(VLOOKUP(B1466,Merged!E:G,3,FALSE),"")</f>
        <v/>
      </c>
      <c r="E1466" t="s">
        <v>6622</v>
      </c>
      <c r="F1466" t="str">
        <f t="shared" si="66"/>
        <v>200504</v>
      </c>
      <c r="G1466">
        <f t="shared" si="67"/>
        <v>2005</v>
      </c>
      <c r="H1466">
        <v>4</v>
      </c>
      <c r="I1466" s="3">
        <f t="shared" si="68"/>
        <v>62</v>
      </c>
      <c r="J1466" t="s">
        <v>9127</v>
      </c>
      <c r="K1466" t="s">
        <v>11445</v>
      </c>
      <c r="L1466" t="s">
        <v>13444</v>
      </c>
    </row>
    <row r="1467" spans="1:12" x14ac:dyDescent="0.2">
      <c r="A1467">
        <v>4424</v>
      </c>
      <c r="B1467" t="s">
        <v>4425</v>
      </c>
      <c r="C1467" s="9" t="str">
        <f>IFERROR(VLOOKUP(B1467,Merged!E:G,3,FALSE),"")</f>
        <v/>
      </c>
      <c r="E1467" t="s">
        <v>6585</v>
      </c>
      <c r="F1467" t="str">
        <f t="shared" si="66"/>
        <v>201404</v>
      </c>
      <c r="G1467">
        <f t="shared" si="67"/>
        <v>2014</v>
      </c>
      <c r="H1467">
        <v>4</v>
      </c>
      <c r="I1467" s="3">
        <f t="shared" si="68"/>
        <v>25</v>
      </c>
      <c r="J1467" t="s">
        <v>9968</v>
      </c>
      <c r="K1467" t="s">
        <v>11443</v>
      </c>
      <c r="L1467" t="s">
        <v>14072</v>
      </c>
    </row>
    <row r="1468" spans="1:12" x14ac:dyDescent="0.2">
      <c r="A1468">
        <v>740</v>
      </c>
      <c r="B1468" t="s">
        <v>743</v>
      </c>
      <c r="C1468" s="9">
        <f>IFERROR(VLOOKUP(B1468,Merged!E:G,3,FALSE),"")</f>
        <v>7</v>
      </c>
      <c r="E1468" t="s">
        <v>6580</v>
      </c>
      <c r="F1468" t="str">
        <f t="shared" si="66"/>
        <v>202010</v>
      </c>
      <c r="G1468">
        <f t="shared" si="67"/>
        <v>2020</v>
      </c>
      <c r="H1468">
        <v>10</v>
      </c>
      <c r="I1468" s="3">
        <f t="shared" si="68"/>
        <v>20</v>
      </c>
      <c r="J1468" t="s">
        <v>7323</v>
      </c>
      <c r="K1468" t="s">
        <v>11445</v>
      </c>
      <c r="L1468" t="s">
        <v>12057</v>
      </c>
    </row>
    <row r="1469" spans="1:12" x14ac:dyDescent="0.2">
      <c r="A1469">
        <v>1140</v>
      </c>
      <c r="B1469" t="s">
        <v>1143</v>
      </c>
      <c r="C1469" s="9" t="str">
        <f>IFERROR(VLOOKUP(B1469,Merged!E:G,3,FALSE),"")</f>
        <v/>
      </c>
      <c r="E1469" t="s">
        <v>6580</v>
      </c>
      <c r="F1469" t="str">
        <f t="shared" si="66"/>
        <v>201710</v>
      </c>
      <c r="G1469">
        <f t="shared" si="67"/>
        <v>2017</v>
      </c>
      <c r="H1469">
        <v>10</v>
      </c>
      <c r="I1469" s="3">
        <f t="shared" si="68"/>
        <v>20</v>
      </c>
      <c r="J1469" t="s">
        <v>7323</v>
      </c>
      <c r="K1469" t="s">
        <v>11445</v>
      </c>
      <c r="L1469" t="s">
        <v>12057</v>
      </c>
    </row>
    <row r="1470" spans="1:12" x14ac:dyDescent="0.2">
      <c r="A1470">
        <v>1781</v>
      </c>
      <c r="B1470" t="s">
        <v>1782</v>
      </c>
      <c r="C1470" s="9" t="str">
        <f>IFERROR(VLOOKUP(B1470,Merged!E:G,3,FALSE),"")</f>
        <v/>
      </c>
      <c r="E1470" t="s">
        <v>6582</v>
      </c>
      <c r="F1470" t="str">
        <f t="shared" si="66"/>
        <v>201310</v>
      </c>
      <c r="G1470">
        <f t="shared" si="67"/>
        <v>2013</v>
      </c>
      <c r="H1470">
        <v>10</v>
      </c>
      <c r="I1470" s="3">
        <f t="shared" si="68"/>
        <v>22</v>
      </c>
      <c r="J1470" t="s">
        <v>7323</v>
      </c>
      <c r="K1470" t="s">
        <v>11445</v>
      </c>
      <c r="L1470" t="s">
        <v>12057</v>
      </c>
    </row>
    <row r="1471" spans="1:12" x14ac:dyDescent="0.2">
      <c r="A1471">
        <v>4261</v>
      </c>
      <c r="B1471" t="s">
        <v>4262</v>
      </c>
      <c r="C1471" s="9" t="str">
        <f>IFERROR(VLOOKUP(B1471,Merged!E:G,3,FALSE),"")</f>
        <v/>
      </c>
      <c r="E1471" t="s">
        <v>6582</v>
      </c>
      <c r="F1471" t="str">
        <f t="shared" si="66"/>
        <v>201504</v>
      </c>
      <c r="G1471">
        <f t="shared" si="67"/>
        <v>2015</v>
      </c>
      <c r="H1471">
        <v>4</v>
      </c>
      <c r="I1471" s="3">
        <f t="shared" si="68"/>
        <v>22</v>
      </c>
      <c r="J1471" t="s">
        <v>7323</v>
      </c>
      <c r="K1471" t="s">
        <v>11445</v>
      </c>
      <c r="L1471" t="s">
        <v>12057</v>
      </c>
    </row>
    <row r="1472" spans="1:12" x14ac:dyDescent="0.2">
      <c r="A1472">
        <v>2343</v>
      </c>
      <c r="B1472" t="s">
        <v>2344</v>
      </c>
      <c r="C1472" s="9">
        <f>IFERROR(VLOOKUP(B1472,Merged!E:G,3,FALSE),"")</f>
        <v>8</v>
      </c>
      <c r="E1472" t="s">
        <v>6584</v>
      </c>
      <c r="F1472" t="str">
        <f t="shared" si="66"/>
        <v>201004</v>
      </c>
      <c r="G1472">
        <f t="shared" si="67"/>
        <v>2010</v>
      </c>
      <c r="H1472">
        <v>4</v>
      </c>
      <c r="I1472" s="3">
        <f t="shared" si="68"/>
        <v>24</v>
      </c>
      <c r="J1472" t="s">
        <v>7323</v>
      </c>
      <c r="K1472" t="s">
        <v>11442</v>
      </c>
      <c r="L1472" t="s">
        <v>12986</v>
      </c>
    </row>
    <row r="1473" spans="1:12" x14ac:dyDescent="0.2">
      <c r="A1473">
        <v>2655</v>
      </c>
      <c r="B1473" t="s">
        <v>2656</v>
      </c>
      <c r="C1473" s="9" t="str">
        <f>IFERROR(VLOOKUP(B1473,Merged!E:G,3,FALSE),"")</f>
        <v/>
      </c>
      <c r="E1473" t="s">
        <v>6576</v>
      </c>
      <c r="F1473" t="str">
        <f t="shared" si="66"/>
        <v>200804</v>
      </c>
      <c r="G1473">
        <f t="shared" si="67"/>
        <v>2008</v>
      </c>
      <c r="H1473">
        <v>4</v>
      </c>
      <c r="I1473" s="3">
        <f t="shared" si="68"/>
        <v>16</v>
      </c>
      <c r="J1473" t="s">
        <v>7323</v>
      </c>
      <c r="K1473" t="s">
        <v>11442</v>
      </c>
      <c r="L1473" t="s">
        <v>12986</v>
      </c>
    </row>
    <row r="1474" spans="1:12" x14ac:dyDescent="0.2">
      <c r="A1474">
        <v>2975</v>
      </c>
      <c r="B1474" t="s">
        <v>2976</v>
      </c>
      <c r="C1474" s="9" t="str">
        <f>IFERROR(VLOOKUP(B1474,Merged!E:G,3,FALSE),"")</f>
        <v/>
      </c>
      <c r="E1474" t="s">
        <v>6576</v>
      </c>
      <c r="F1474" t="str">
        <f t="shared" ref="F1474:F1537" si="69">TEXT($G1474,"0000") &amp; TEXT($H1474,"00")</f>
        <v>200604</v>
      </c>
      <c r="G1474">
        <f t="shared" ref="G1474:G1537" si="70">IFERROR(
  IF(ISNUMBER(SEARCH("平成",B1474)),
     1988 + VALUE(MID(B1474, SEARCH("平成",B1474) + 2, FIND("年", B1474) - SEARCH("平成",B1474) - 2)),
  IF(ISNUMBER(SEARCH("令和元年",B1474)),
     2019,
  IF(ISNUMBER(SEARCH("令和",B1474)),
     2018 + VALUE(MID(B1474, SEARCH("令和",B1474) + 2, FIND("年", B1474) - SEARCH("令和",B1474) - 2)),
  ""))),
"")</f>
        <v>2006</v>
      </c>
      <c r="H1474">
        <v>4</v>
      </c>
      <c r="I1474" s="3">
        <f t="shared" ref="I1474:I1537" si="71">VALUE(RIGHT($E1474,LEN($E1474)-1))</f>
        <v>16</v>
      </c>
      <c r="J1474" t="s">
        <v>7323</v>
      </c>
      <c r="K1474" t="s">
        <v>11442</v>
      </c>
      <c r="L1474" t="s">
        <v>12986</v>
      </c>
    </row>
    <row r="1475" spans="1:12" x14ac:dyDescent="0.2">
      <c r="A1475">
        <v>6175</v>
      </c>
      <c r="B1475" t="s">
        <v>6176</v>
      </c>
      <c r="C1475" s="9" t="str">
        <f>IFERROR(VLOOKUP(B1475,Merged!E:G,3,FALSE),"")</f>
        <v/>
      </c>
      <c r="E1475" t="s">
        <v>6576</v>
      </c>
      <c r="F1475" t="str">
        <f t="shared" si="69"/>
        <v>200304</v>
      </c>
      <c r="G1475">
        <f t="shared" si="70"/>
        <v>2003</v>
      </c>
      <c r="H1475">
        <v>4</v>
      </c>
      <c r="I1475" s="3">
        <f t="shared" si="71"/>
        <v>16</v>
      </c>
      <c r="J1475" t="s">
        <v>7323</v>
      </c>
      <c r="K1475" t="s">
        <v>11442</v>
      </c>
      <c r="L1475" t="s">
        <v>12986</v>
      </c>
    </row>
    <row r="1476" spans="1:12" x14ac:dyDescent="0.2">
      <c r="A1476">
        <v>6496</v>
      </c>
      <c r="B1476" t="s">
        <v>6497</v>
      </c>
      <c r="C1476" s="9" t="str">
        <f>IFERROR(VLOOKUP(B1476,Merged!E:G,3,FALSE),"")</f>
        <v/>
      </c>
      <c r="E1476" t="s">
        <v>6577</v>
      </c>
      <c r="F1476" t="str">
        <f t="shared" si="69"/>
        <v>200104</v>
      </c>
      <c r="G1476">
        <f t="shared" si="70"/>
        <v>2001</v>
      </c>
      <c r="H1476">
        <v>4</v>
      </c>
      <c r="I1476" s="3">
        <f t="shared" si="71"/>
        <v>17</v>
      </c>
      <c r="J1476" t="s">
        <v>11386</v>
      </c>
      <c r="K1476" t="s">
        <v>11442</v>
      </c>
      <c r="L1476" t="s">
        <v>14032</v>
      </c>
    </row>
    <row r="1477" spans="1:12" x14ac:dyDescent="0.2">
      <c r="A1477">
        <v>1434</v>
      </c>
      <c r="B1477" t="s">
        <v>1437</v>
      </c>
      <c r="C1477" s="9" t="str">
        <f>IFERROR(VLOOKUP(B1477,Merged!E:G,3,FALSE),"")</f>
        <v/>
      </c>
      <c r="E1477" t="s">
        <v>6634</v>
      </c>
      <c r="F1477" t="str">
        <f t="shared" si="69"/>
        <v>201604</v>
      </c>
      <c r="G1477">
        <f t="shared" si="70"/>
        <v>2016</v>
      </c>
      <c r="H1477">
        <v>4</v>
      </c>
      <c r="I1477" s="3">
        <f t="shared" si="71"/>
        <v>74</v>
      </c>
      <c r="J1477" t="s">
        <v>7849</v>
      </c>
      <c r="K1477" t="s">
        <v>11444</v>
      </c>
      <c r="L1477" t="s">
        <v>12504</v>
      </c>
    </row>
    <row r="1478" spans="1:12" x14ac:dyDescent="0.2">
      <c r="A1478">
        <v>1723</v>
      </c>
      <c r="B1478" t="s">
        <v>1724</v>
      </c>
      <c r="C1478" s="9">
        <f>IFERROR(VLOOKUP(B1478,Merged!E:G,3,FALSE),"")</f>
        <v>15</v>
      </c>
      <c r="E1478" t="s">
        <v>6604</v>
      </c>
      <c r="F1478" t="str">
        <f t="shared" si="69"/>
        <v>201404</v>
      </c>
      <c r="G1478">
        <f t="shared" si="70"/>
        <v>2014</v>
      </c>
      <c r="H1478">
        <v>4</v>
      </c>
      <c r="I1478" s="3">
        <f t="shared" si="71"/>
        <v>44</v>
      </c>
      <c r="J1478" t="s">
        <v>8045</v>
      </c>
      <c r="K1478" t="s">
        <v>11442</v>
      </c>
      <c r="L1478" t="s">
        <v>12658</v>
      </c>
    </row>
    <row r="1479" spans="1:12" x14ac:dyDescent="0.2">
      <c r="A1479">
        <v>2635</v>
      </c>
      <c r="B1479" t="s">
        <v>2636</v>
      </c>
      <c r="C1479" s="9" t="str">
        <f>IFERROR(VLOOKUP(B1479,Merged!E:G,3,FALSE),"")</f>
        <v/>
      </c>
      <c r="E1479" t="s">
        <v>6636</v>
      </c>
      <c r="F1479" t="str">
        <f t="shared" si="69"/>
        <v>200810</v>
      </c>
      <c r="G1479">
        <f t="shared" si="70"/>
        <v>2008</v>
      </c>
      <c r="H1479">
        <v>10</v>
      </c>
      <c r="I1479" s="3">
        <f t="shared" si="71"/>
        <v>76</v>
      </c>
      <c r="J1479" t="s">
        <v>8703</v>
      </c>
      <c r="K1479" t="s">
        <v>11442</v>
      </c>
      <c r="L1479" t="s">
        <v>12658</v>
      </c>
    </row>
    <row r="1480" spans="1:12" x14ac:dyDescent="0.2">
      <c r="A1480">
        <v>5506</v>
      </c>
      <c r="B1480" t="s">
        <v>5507</v>
      </c>
      <c r="C1480" s="9" t="str">
        <f>IFERROR(VLOOKUP(B1480,Merged!E:G,3,FALSE),"")</f>
        <v/>
      </c>
      <c r="E1480" t="s">
        <v>6627</v>
      </c>
      <c r="F1480" t="str">
        <f t="shared" si="69"/>
        <v>200710</v>
      </c>
      <c r="G1480">
        <f t="shared" si="70"/>
        <v>2007</v>
      </c>
      <c r="H1480">
        <v>10</v>
      </c>
      <c r="I1480" s="3">
        <f t="shared" si="71"/>
        <v>67</v>
      </c>
      <c r="J1480" t="s">
        <v>10649</v>
      </c>
      <c r="K1480" t="s">
        <v>11444</v>
      </c>
      <c r="L1480" t="s">
        <v>14561</v>
      </c>
    </row>
    <row r="1481" spans="1:12" x14ac:dyDescent="0.2">
      <c r="A1481">
        <v>1952</v>
      </c>
      <c r="B1481" t="s">
        <v>1953</v>
      </c>
      <c r="C1481" s="9" t="str">
        <f>IFERROR(VLOOKUP(B1481,Merged!E:G,3,FALSE),"")</f>
        <v/>
      </c>
      <c r="E1481" t="s">
        <v>6593</v>
      </c>
      <c r="F1481" t="str">
        <f t="shared" si="69"/>
        <v>201210</v>
      </c>
      <c r="G1481">
        <f t="shared" si="70"/>
        <v>2012</v>
      </c>
      <c r="H1481">
        <v>10</v>
      </c>
      <c r="I1481" s="3">
        <f t="shared" si="71"/>
        <v>33</v>
      </c>
      <c r="J1481" t="s">
        <v>8201</v>
      </c>
      <c r="K1481" t="s">
        <v>11445</v>
      </c>
    </row>
    <row r="1482" spans="1:12" x14ac:dyDescent="0.2">
      <c r="A1482">
        <v>2197</v>
      </c>
      <c r="B1482" t="s">
        <v>2198</v>
      </c>
      <c r="C1482" s="9">
        <f>IFERROR(VLOOKUP(B1482,Merged!E:G,3,FALSE),"")</f>
        <v>12</v>
      </c>
      <c r="E1482" t="s">
        <v>6598</v>
      </c>
      <c r="F1482" t="str">
        <f t="shared" si="69"/>
        <v>201106</v>
      </c>
      <c r="G1482">
        <f t="shared" si="70"/>
        <v>2011</v>
      </c>
      <c r="H1482">
        <v>6</v>
      </c>
      <c r="I1482" s="3">
        <f t="shared" si="71"/>
        <v>38</v>
      </c>
      <c r="J1482" t="s">
        <v>8201</v>
      </c>
      <c r="K1482" t="s">
        <v>11445</v>
      </c>
    </row>
    <row r="1483" spans="1:12" x14ac:dyDescent="0.2">
      <c r="A1483">
        <v>2517</v>
      </c>
      <c r="B1483" t="s">
        <v>2518</v>
      </c>
      <c r="C1483" s="9" t="str">
        <f>IFERROR(VLOOKUP(B1483,Merged!E:G,3,FALSE),"")</f>
        <v/>
      </c>
      <c r="E1483" t="s">
        <v>6598</v>
      </c>
      <c r="F1483" t="str">
        <f t="shared" si="69"/>
        <v>200904</v>
      </c>
      <c r="G1483">
        <f t="shared" si="70"/>
        <v>2009</v>
      </c>
      <c r="H1483">
        <v>4</v>
      </c>
      <c r="I1483" s="3">
        <f t="shared" si="71"/>
        <v>38</v>
      </c>
      <c r="J1483" t="s">
        <v>8201</v>
      </c>
      <c r="K1483" t="s">
        <v>11445</v>
      </c>
    </row>
    <row r="1484" spans="1:12" x14ac:dyDescent="0.2">
      <c r="A1484">
        <v>2794</v>
      </c>
      <c r="B1484" t="s">
        <v>2795</v>
      </c>
      <c r="C1484" s="9" t="str">
        <f>IFERROR(VLOOKUP(B1484,Merged!E:G,3,FALSE),"")</f>
        <v/>
      </c>
      <c r="E1484" t="s">
        <v>6635</v>
      </c>
      <c r="F1484" t="str">
        <f t="shared" si="69"/>
        <v>200710</v>
      </c>
      <c r="G1484">
        <f t="shared" si="70"/>
        <v>2007</v>
      </c>
      <c r="H1484">
        <v>10</v>
      </c>
      <c r="I1484" s="3">
        <f t="shared" si="71"/>
        <v>75</v>
      </c>
      <c r="J1484" t="s">
        <v>8831</v>
      </c>
      <c r="K1484" t="s">
        <v>11443</v>
      </c>
      <c r="L1484" t="s">
        <v>13240</v>
      </c>
    </row>
    <row r="1485" spans="1:12" x14ac:dyDescent="0.2">
      <c r="A1485">
        <v>4146</v>
      </c>
      <c r="B1485" t="s">
        <v>4147</v>
      </c>
      <c r="C1485" s="9" t="str">
        <f>IFERROR(VLOOKUP(B1485,Merged!E:G,3,FALSE),"")</f>
        <v/>
      </c>
      <c r="E1485" t="s">
        <v>6627</v>
      </c>
      <c r="F1485" t="str">
        <f t="shared" si="69"/>
        <v>201604</v>
      </c>
      <c r="G1485">
        <f t="shared" si="70"/>
        <v>2016</v>
      </c>
      <c r="H1485">
        <v>4</v>
      </c>
      <c r="I1485" s="3">
        <f t="shared" si="71"/>
        <v>67</v>
      </c>
      <c r="J1485" t="s">
        <v>8633</v>
      </c>
      <c r="K1485" t="s">
        <v>11444</v>
      </c>
      <c r="L1485" t="s">
        <v>13930</v>
      </c>
    </row>
    <row r="1486" spans="1:12" x14ac:dyDescent="0.2">
      <c r="A1486">
        <v>2547</v>
      </c>
      <c r="B1486" t="s">
        <v>2548</v>
      </c>
      <c r="C1486" s="9" t="str">
        <f>IFERROR(VLOOKUP(B1486,Merged!E:G,3,FALSE),"")</f>
        <v/>
      </c>
      <c r="E1486" t="s">
        <v>6628</v>
      </c>
      <c r="F1486" t="str">
        <f t="shared" si="69"/>
        <v>200904</v>
      </c>
      <c r="G1486">
        <f t="shared" si="70"/>
        <v>2009</v>
      </c>
      <c r="H1486">
        <v>4</v>
      </c>
      <c r="I1486" s="3">
        <f t="shared" si="71"/>
        <v>68</v>
      </c>
      <c r="J1486" t="s">
        <v>8633</v>
      </c>
      <c r="K1486" t="s">
        <v>11444</v>
      </c>
      <c r="L1486" t="s">
        <v>13107</v>
      </c>
    </row>
    <row r="1487" spans="1:12" x14ac:dyDescent="0.2">
      <c r="A1487">
        <v>4546</v>
      </c>
      <c r="B1487" t="s">
        <v>4547</v>
      </c>
      <c r="C1487" s="9" t="str">
        <f>IFERROR(VLOOKUP(B1487,Merged!E:G,3,FALSE),"")</f>
        <v/>
      </c>
      <c r="E1487" t="s">
        <v>6627</v>
      </c>
      <c r="F1487" t="str">
        <f t="shared" si="69"/>
        <v>201310</v>
      </c>
      <c r="G1487">
        <f t="shared" si="70"/>
        <v>2013</v>
      </c>
      <c r="H1487">
        <v>10</v>
      </c>
      <c r="I1487" s="3">
        <f t="shared" si="71"/>
        <v>67</v>
      </c>
      <c r="J1487" t="s">
        <v>8633</v>
      </c>
      <c r="K1487" t="s">
        <v>11444</v>
      </c>
      <c r="L1487" t="s">
        <v>13107</v>
      </c>
    </row>
    <row r="1488" spans="1:12" x14ac:dyDescent="0.2">
      <c r="A1488">
        <v>4945</v>
      </c>
      <c r="B1488" t="s">
        <v>4946</v>
      </c>
      <c r="C1488" s="9" t="str">
        <f>IFERROR(VLOOKUP(B1488,Merged!E:G,3,FALSE),"")</f>
        <v/>
      </c>
      <c r="E1488" t="s">
        <v>6626</v>
      </c>
      <c r="F1488" t="str">
        <f t="shared" si="69"/>
        <v>201106</v>
      </c>
      <c r="G1488">
        <f t="shared" si="70"/>
        <v>2011</v>
      </c>
      <c r="H1488">
        <v>6</v>
      </c>
      <c r="I1488" s="3">
        <f t="shared" si="71"/>
        <v>66</v>
      </c>
      <c r="J1488" t="s">
        <v>8633</v>
      </c>
      <c r="K1488" t="s">
        <v>11444</v>
      </c>
      <c r="L1488" t="s">
        <v>13107</v>
      </c>
    </row>
    <row r="1489" spans="1:12" x14ac:dyDescent="0.2">
      <c r="A1489">
        <v>4306</v>
      </c>
      <c r="B1489" t="s">
        <v>4307</v>
      </c>
      <c r="C1489" s="9" t="str">
        <f>IFERROR(VLOOKUP(B1489,Merged!E:G,3,FALSE),"")</f>
        <v/>
      </c>
      <c r="E1489" t="s">
        <v>6627</v>
      </c>
      <c r="F1489" t="str">
        <f t="shared" si="69"/>
        <v>201504</v>
      </c>
      <c r="G1489">
        <f t="shared" si="70"/>
        <v>2015</v>
      </c>
      <c r="H1489">
        <v>4</v>
      </c>
      <c r="I1489" s="3">
        <f t="shared" si="71"/>
        <v>67</v>
      </c>
      <c r="J1489" t="s">
        <v>9893</v>
      </c>
      <c r="K1489" t="s">
        <v>11445</v>
      </c>
      <c r="L1489" t="s">
        <v>14016</v>
      </c>
    </row>
    <row r="1490" spans="1:12" x14ac:dyDescent="0.2">
      <c r="A1490">
        <v>4706</v>
      </c>
      <c r="B1490" t="s">
        <v>4707</v>
      </c>
      <c r="C1490" s="9" t="str">
        <f>IFERROR(VLOOKUP(B1490,Merged!E:G,3,FALSE),"")</f>
        <v/>
      </c>
      <c r="E1490" t="s">
        <v>6627</v>
      </c>
      <c r="F1490" t="str">
        <f t="shared" si="69"/>
        <v>201210</v>
      </c>
      <c r="G1490">
        <f t="shared" si="70"/>
        <v>2012</v>
      </c>
      <c r="H1490">
        <v>10</v>
      </c>
      <c r="I1490" s="3">
        <f t="shared" si="71"/>
        <v>67</v>
      </c>
      <c r="J1490" t="s">
        <v>9893</v>
      </c>
      <c r="K1490" t="s">
        <v>11445</v>
      </c>
      <c r="L1490" t="s">
        <v>14016</v>
      </c>
    </row>
    <row r="1491" spans="1:12" x14ac:dyDescent="0.2">
      <c r="A1491">
        <v>1006</v>
      </c>
      <c r="B1491" t="s">
        <v>1009</v>
      </c>
      <c r="C1491" s="9" t="str">
        <f>IFERROR(VLOOKUP(B1491,Merged!E:G,3,FALSE),"")</f>
        <v/>
      </c>
      <c r="E1491" t="s">
        <v>6606</v>
      </c>
      <c r="F1491" t="str">
        <f t="shared" si="69"/>
        <v>201810</v>
      </c>
      <c r="G1491">
        <f t="shared" si="70"/>
        <v>2018</v>
      </c>
      <c r="H1491">
        <v>10</v>
      </c>
      <c r="I1491" s="3">
        <f t="shared" si="71"/>
        <v>46</v>
      </c>
      <c r="J1491" t="s">
        <v>7527</v>
      </c>
      <c r="K1491" t="s">
        <v>11444</v>
      </c>
      <c r="L1491" t="s">
        <v>12219</v>
      </c>
    </row>
    <row r="1492" spans="1:12" x14ac:dyDescent="0.2">
      <c r="A1492">
        <v>4639</v>
      </c>
      <c r="B1492" t="s">
        <v>4640</v>
      </c>
      <c r="C1492" s="9" t="str">
        <f>IFERROR(VLOOKUP(B1492,Merged!E:G,3,FALSE),"")</f>
        <v/>
      </c>
      <c r="E1492" t="s">
        <v>6640</v>
      </c>
      <c r="F1492" t="str">
        <f t="shared" si="69"/>
        <v>201304</v>
      </c>
      <c r="G1492">
        <f t="shared" si="70"/>
        <v>2013</v>
      </c>
      <c r="H1492">
        <v>4</v>
      </c>
      <c r="I1492" s="3">
        <f t="shared" si="71"/>
        <v>80</v>
      </c>
      <c r="J1492" t="s">
        <v>10098</v>
      </c>
      <c r="K1492" t="s">
        <v>11444</v>
      </c>
      <c r="L1492" t="s">
        <v>11982</v>
      </c>
    </row>
    <row r="1493" spans="1:12" x14ac:dyDescent="0.2">
      <c r="A1493">
        <v>2865</v>
      </c>
      <c r="B1493" t="s">
        <v>2866</v>
      </c>
      <c r="C1493" s="9" t="str">
        <f>IFERROR(VLOOKUP(B1493,Merged!E:G,3,FALSE),"")</f>
        <v/>
      </c>
      <c r="E1493" t="s">
        <v>6626</v>
      </c>
      <c r="F1493" t="str">
        <f t="shared" si="69"/>
        <v>200704</v>
      </c>
      <c r="G1493">
        <f t="shared" si="70"/>
        <v>2007</v>
      </c>
      <c r="H1493">
        <v>4</v>
      </c>
      <c r="I1493" s="3">
        <f t="shared" si="71"/>
        <v>66</v>
      </c>
      <c r="J1493" t="s">
        <v>8888</v>
      </c>
      <c r="K1493" t="s">
        <v>11443</v>
      </c>
    </row>
    <row r="1494" spans="1:12" x14ac:dyDescent="0.2">
      <c r="A1494">
        <v>862</v>
      </c>
      <c r="B1494" t="s">
        <v>865</v>
      </c>
      <c r="C1494" s="9" t="str">
        <f>IFERROR(VLOOKUP(B1494,Merged!E:G,3,FALSE),"")</f>
        <v/>
      </c>
      <c r="E1494" t="s">
        <v>6622</v>
      </c>
      <c r="F1494" t="str">
        <f t="shared" si="69"/>
        <v>201910</v>
      </c>
      <c r="G1494">
        <f t="shared" si="70"/>
        <v>2019</v>
      </c>
      <c r="H1494">
        <v>10</v>
      </c>
      <c r="I1494" s="3">
        <f t="shared" si="71"/>
        <v>62</v>
      </c>
      <c r="J1494" t="s">
        <v>7420</v>
      </c>
      <c r="K1494" t="s">
        <v>11442</v>
      </c>
      <c r="L1494" t="s">
        <v>12134</v>
      </c>
    </row>
    <row r="1495" spans="1:12" x14ac:dyDescent="0.2">
      <c r="A1495">
        <v>2135</v>
      </c>
      <c r="B1495" t="s">
        <v>2136</v>
      </c>
      <c r="C1495" s="9" t="str">
        <f>IFERROR(VLOOKUP(B1495,Merged!E:G,3,FALSE),"")</f>
        <v/>
      </c>
      <c r="E1495" t="s">
        <v>6616</v>
      </c>
      <c r="F1495" t="str">
        <f t="shared" si="69"/>
        <v>201110</v>
      </c>
      <c r="G1495">
        <f t="shared" si="70"/>
        <v>2011</v>
      </c>
      <c r="H1495">
        <v>10</v>
      </c>
      <c r="I1495" s="3">
        <f t="shared" si="71"/>
        <v>56</v>
      </c>
      <c r="J1495" t="s">
        <v>8334</v>
      </c>
      <c r="K1495" t="s">
        <v>11444</v>
      </c>
      <c r="L1495" t="s">
        <v>12878</v>
      </c>
    </row>
    <row r="1496" spans="1:12" x14ac:dyDescent="0.2">
      <c r="A1496">
        <v>6218</v>
      </c>
      <c r="B1496" t="s">
        <v>6219</v>
      </c>
      <c r="C1496" s="9" t="str">
        <f>IFERROR(VLOOKUP(B1496,Merged!E:G,3,FALSE),"")</f>
        <v/>
      </c>
      <c r="E1496" t="s">
        <v>6619</v>
      </c>
      <c r="F1496" t="str">
        <f t="shared" si="69"/>
        <v>200304</v>
      </c>
      <c r="G1496">
        <f t="shared" si="70"/>
        <v>2003</v>
      </c>
      <c r="H1496">
        <v>4</v>
      </c>
      <c r="I1496" s="3">
        <f t="shared" si="71"/>
        <v>59</v>
      </c>
      <c r="J1496" t="s">
        <v>8334</v>
      </c>
      <c r="K1496" t="s">
        <v>11444</v>
      </c>
      <c r="L1496" t="s">
        <v>14911</v>
      </c>
    </row>
    <row r="1497" spans="1:12" x14ac:dyDescent="0.2">
      <c r="A1497">
        <v>754</v>
      </c>
      <c r="B1497" t="s">
        <v>757</v>
      </c>
      <c r="C1497" s="9">
        <f>IFERROR(VLOOKUP(B1497,Merged!E:G,3,FALSE),"")</f>
        <v>11</v>
      </c>
      <c r="E1497" t="s">
        <v>6594</v>
      </c>
      <c r="F1497" t="str">
        <f t="shared" si="69"/>
        <v>202010</v>
      </c>
      <c r="G1497">
        <f t="shared" si="70"/>
        <v>2020</v>
      </c>
      <c r="H1497">
        <v>10</v>
      </c>
      <c r="I1497" s="3">
        <f t="shared" si="71"/>
        <v>34</v>
      </c>
      <c r="J1497" t="s">
        <v>7334</v>
      </c>
      <c r="K1497" t="s">
        <v>11445</v>
      </c>
      <c r="L1497" t="s">
        <v>12063</v>
      </c>
    </row>
    <row r="1498" spans="1:12" x14ac:dyDescent="0.2">
      <c r="A1498">
        <v>1314</v>
      </c>
      <c r="B1498" t="s">
        <v>1317</v>
      </c>
      <c r="C1498" s="9" t="str">
        <f>IFERROR(VLOOKUP(B1498,Merged!E:G,3,FALSE),"")</f>
        <v/>
      </c>
      <c r="E1498" t="s">
        <v>6594</v>
      </c>
      <c r="F1498" t="str">
        <f t="shared" si="69"/>
        <v>201610</v>
      </c>
      <c r="G1498">
        <f t="shared" si="70"/>
        <v>2016</v>
      </c>
      <c r="H1498">
        <v>10</v>
      </c>
      <c r="I1498" s="3">
        <f t="shared" si="71"/>
        <v>34</v>
      </c>
      <c r="J1498" t="s">
        <v>7334</v>
      </c>
      <c r="K1498" t="s">
        <v>11445</v>
      </c>
      <c r="L1498" t="s">
        <v>12063</v>
      </c>
    </row>
    <row r="1499" spans="1:12" x14ac:dyDescent="0.2">
      <c r="A1499">
        <v>3472</v>
      </c>
      <c r="B1499" t="s">
        <v>3473</v>
      </c>
      <c r="C1499" s="9" t="str">
        <f>IFERROR(VLOOKUP(B1499,Merged!E:G,3,FALSE),"")</f>
        <v/>
      </c>
      <c r="E1499" t="s">
        <v>6593</v>
      </c>
      <c r="F1499" t="str">
        <f t="shared" si="69"/>
        <v>202104</v>
      </c>
      <c r="G1499">
        <f t="shared" si="70"/>
        <v>2021</v>
      </c>
      <c r="H1499">
        <v>4</v>
      </c>
      <c r="I1499" s="3">
        <f t="shared" si="71"/>
        <v>33</v>
      </c>
      <c r="J1499" t="s">
        <v>7334</v>
      </c>
      <c r="K1499" t="s">
        <v>11445</v>
      </c>
      <c r="L1499" t="s">
        <v>12063</v>
      </c>
    </row>
    <row r="1500" spans="1:12" x14ac:dyDescent="0.2">
      <c r="A1500">
        <v>3171</v>
      </c>
      <c r="B1500" t="s">
        <v>3172</v>
      </c>
      <c r="C1500" s="9" t="str">
        <f>IFERROR(VLOOKUP(B1500,Merged!E:G,3,FALSE),"")</f>
        <v/>
      </c>
      <c r="E1500" t="s">
        <v>6612</v>
      </c>
      <c r="F1500" t="str">
        <f t="shared" si="69"/>
        <v>200504</v>
      </c>
      <c r="G1500">
        <f t="shared" si="70"/>
        <v>2005</v>
      </c>
      <c r="H1500">
        <v>4</v>
      </c>
      <c r="I1500" s="3">
        <f t="shared" si="71"/>
        <v>52</v>
      </c>
      <c r="J1500" t="s">
        <v>9120</v>
      </c>
      <c r="K1500" t="s">
        <v>11444</v>
      </c>
      <c r="L1500" t="s">
        <v>13438</v>
      </c>
    </row>
    <row r="1501" spans="1:12" x14ac:dyDescent="0.2">
      <c r="A1501">
        <v>3090</v>
      </c>
      <c r="B1501" t="s">
        <v>3091</v>
      </c>
      <c r="C1501" s="9" t="str">
        <f>IFERROR(VLOOKUP(B1501,Merged!E:G,3,FALSE),"")</f>
        <v/>
      </c>
      <c r="E1501" t="s">
        <v>6611</v>
      </c>
      <c r="F1501" t="str">
        <f t="shared" si="69"/>
        <v>200510</v>
      </c>
      <c r="G1501">
        <f t="shared" si="70"/>
        <v>2005</v>
      </c>
      <c r="H1501">
        <v>10</v>
      </c>
      <c r="I1501" s="3">
        <f t="shared" si="71"/>
        <v>51</v>
      </c>
      <c r="J1501" t="s">
        <v>9051</v>
      </c>
      <c r="K1501" t="s">
        <v>11444</v>
      </c>
      <c r="L1501" t="s">
        <v>13395</v>
      </c>
    </row>
    <row r="1502" spans="1:12" x14ac:dyDescent="0.2">
      <c r="A1502">
        <v>2275</v>
      </c>
      <c r="B1502" t="s">
        <v>2276</v>
      </c>
      <c r="C1502" s="9" t="str">
        <f>IFERROR(VLOOKUP(B1502,Merged!E:G,3,FALSE),"")</f>
        <v/>
      </c>
      <c r="E1502" t="s">
        <v>6596</v>
      </c>
      <c r="F1502" t="str">
        <f t="shared" si="69"/>
        <v>201010</v>
      </c>
      <c r="G1502">
        <f t="shared" si="70"/>
        <v>2010</v>
      </c>
      <c r="H1502">
        <v>10</v>
      </c>
      <c r="I1502" s="3">
        <f t="shared" si="71"/>
        <v>36</v>
      </c>
      <c r="J1502" t="s">
        <v>8431</v>
      </c>
      <c r="K1502" t="s">
        <v>11445</v>
      </c>
      <c r="L1502" t="s">
        <v>12955</v>
      </c>
    </row>
    <row r="1503" spans="1:12" x14ac:dyDescent="0.2">
      <c r="A1503" s="4">
        <v>33</v>
      </c>
      <c r="B1503" s="4" t="s">
        <v>37</v>
      </c>
      <c r="C1503" s="4" t="str">
        <f>IFERROR(VLOOKUP(B1503,Merged!E:G,3,FALSE),"")</f>
        <v/>
      </c>
      <c r="D1503" s="6" t="s">
        <v>15125</v>
      </c>
      <c r="E1503" s="4" t="s">
        <v>6593</v>
      </c>
      <c r="F1503" s="4" t="str">
        <f t="shared" si="69"/>
        <v>202504</v>
      </c>
      <c r="G1503" s="4">
        <f t="shared" si="70"/>
        <v>2025</v>
      </c>
      <c r="H1503" s="4">
        <v>4</v>
      </c>
      <c r="I1503" s="5">
        <f t="shared" si="71"/>
        <v>33</v>
      </c>
      <c r="J1503" s="4" t="s">
        <v>6672</v>
      </c>
      <c r="K1503" s="4" t="s">
        <v>11443</v>
      </c>
      <c r="L1503" s="4" t="s">
        <v>11475</v>
      </c>
    </row>
    <row r="1504" spans="1:12" x14ac:dyDescent="0.2">
      <c r="A1504" s="4">
        <v>432</v>
      </c>
      <c r="B1504" s="4" t="s">
        <v>435</v>
      </c>
      <c r="C1504" s="4" t="str">
        <f>IFERROR(VLOOKUP(B1504,Merged!E:G,3,FALSE),"")</f>
        <v/>
      </c>
      <c r="D1504" s="6" t="s">
        <v>15125</v>
      </c>
      <c r="E1504" s="4" t="s">
        <v>6592</v>
      </c>
      <c r="F1504" s="4" t="str">
        <f t="shared" si="69"/>
        <v>202210</v>
      </c>
      <c r="G1504" s="4">
        <f t="shared" si="70"/>
        <v>2022</v>
      </c>
      <c r="H1504" s="4">
        <v>10</v>
      </c>
      <c r="I1504" s="5">
        <f t="shared" si="71"/>
        <v>32</v>
      </c>
      <c r="J1504" s="4" t="s">
        <v>6672</v>
      </c>
      <c r="K1504" s="4" t="s">
        <v>11443</v>
      </c>
      <c r="L1504" s="4" t="s">
        <v>11475</v>
      </c>
    </row>
    <row r="1505" spans="1:12" x14ac:dyDescent="0.2">
      <c r="A1505" s="4">
        <v>4352</v>
      </c>
      <c r="B1505" s="4" t="s">
        <v>4353</v>
      </c>
      <c r="C1505" s="4" t="str">
        <f>IFERROR(VLOOKUP(B1505,Merged!E:G,3,FALSE),"")</f>
        <v/>
      </c>
      <c r="D1505" s="6" t="s">
        <v>15125</v>
      </c>
      <c r="E1505" s="4" t="s">
        <v>6593</v>
      </c>
      <c r="F1505" s="4" t="str">
        <f t="shared" si="69"/>
        <v>201410</v>
      </c>
      <c r="G1505" s="4">
        <f t="shared" si="70"/>
        <v>2014</v>
      </c>
      <c r="H1505" s="4">
        <v>10</v>
      </c>
      <c r="I1505" s="5">
        <f t="shared" si="71"/>
        <v>33</v>
      </c>
      <c r="J1505" s="4" t="s">
        <v>9921</v>
      </c>
      <c r="K1505" s="4" t="s">
        <v>11443</v>
      </c>
      <c r="L1505" s="4" t="s">
        <v>11475</v>
      </c>
    </row>
    <row r="1506" spans="1:12" x14ac:dyDescent="0.2">
      <c r="A1506">
        <v>3792</v>
      </c>
      <c r="B1506" t="s">
        <v>3793</v>
      </c>
      <c r="C1506" s="9" t="str">
        <f>IFERROR(VLOOKUP(B1506,Merged!E:G,3,FALSE),"")</f>
        <v/>
      </c>
      <c r="E1506" t="s">
        <v>6593</v>
      </c>
      <c r="F1506" t="str">
        <f t="shared" si="69"/>
        <v>201810</v>
      </c>
      <c r="G1506">
        <f t="shared" si="70"/>
        <v>2018</v>
      </c>
      <c r="H1506">
        <v>10</v>
      </c>
      <c r="I1506" s="3">
        <f t="shared" si="71"/>
        <v>33</v>
      </c>
      <c r="J1506" t="s">
        <v>9515</v>
      </c>
      <c r="K1506" t="s">
        <v>11442</v>
      </c>
      <c r="L1506" t="s">
        <v>13728</v>
      </c>
    </row>
    <row r="1507" spans="1:12" x14ac:dyDescent="0.2">
      <c r="A1507">
        <v>4430</v>
      </c>
      <c r="B1507" t="s">
        <v>4431</v>
      </c>
      <c r="C1507" s="9" t="str">
        <f>IFERROR(VLOOKUP(B1507,Merged!E:G,3,FALSE),"")</f>
        <v/>
      </c>
      <c r="E1507" t="s">
        <v>6591</v>
      </c>
      <c r="F1507" t="str">
        <f t="shared" si="69"/>
        <v>201404</v>
      </c>
      <c r="G1507">
        <f t="shared" si="70"/>
        <v>2014</v>
      </c>
      <c r="H1507">
        <v>4</v>
      </c>
      <c r="I1507" s="3">
        <f t="shared" si="71"/>
        <v>31</v>
      </c>
      <c r="J1507" t="s">
        <v>9515</v>
      </c>
      <c r="K1507" t="s">
        <v>11442</v>
      </c>
      <c r="L1507" t="s">
        <v>13728</v>
      </c>
    </row>
    <row r="1508" spans="1:12" x14ac:dyDescent="0.2">
      <c r="A1508">
        <v>5314</v>
      </c>
      <c r="B1508" t="s">
        <v>5315</v>
      </c>
      <c r="C1508" s="9" t="str">
        <f>IFERROR(VLOOKUP(B1508,Merged!E:G,3,FALSE),"")</f>
        <v/>
      </c>
      <c r="E1508" t="s">
        <v>6595</v>
      </c>
      <c r="F1508" t="str">
        <f t="shared" si="69"/>
        <v>200810</v>
      </c>
      <c r="G1508">
        <f t="shared" si="70"/>
        <v>2008</v>
      </c>
      <c r="H1508">
        <v>10</v>
      </c>
      <c r="I1508" s="3">
        <f t="shared" si="71"/>
        <v>35</v>
      </c>
      <c r="J1508" t="s">
        <v>9515</v>
      </c>
      <c r="K1508" t="s">
        <v>11442</v>
      </c>
      <c r="L1508" t="s">
        <v>13728</v>
      </c>
    </row>
    <row r="1509" spans="1:12" x14ac:dyDescent="0.2">
      <c r="A1509">
        <v>5554</v>
      </c>
      <c r="B1509" t="s">
        <v>5555</v>
      </c>
      <c r="C1509" s="9" t="str">
        <f>IFERROR(VLOOKUP(B1509,Merged!E:G,3,FALSE),"")</f>
        <v/>
      </c>
      <c r="E1509" t="s">
        <v>6595</v>
      </c>
      <c r="F1509" t="str">
        <f t="shared" si="69"/>
        <v>200704</v>
      </c>
      <c r="G1509">
        <f t="shared" si="70"/>
        <v>2007</v>
      </c>
      <c r="H1509">
        <v>4</v>
      </c>
      <c r="I1509" s="3">
        <f t="shared" si="71"/>
        <v>35</v>
      </c>
      <c r="J1509" t="s">
        <v>9515</v>
      </c>
      <c r="K1509" t="s">
        <v>11442</v>
      </c>
      <c r="L1509" t="s">
        <v>13728</v>
      </c>
    </row>
    <row r="1510" spans="1:12" x14ac:dyDescent="0.2">
      <c r="A1510">
        <v>6039</v>
      </c>
      <c r="B1510" t="s">
        <v>6040</v>
      </c>
      <c r="C1510" s="9" t="str">
        <f>IFERROR(VLOOKUP(B1510,Merged!E:G,3,FALSE),"")</f>
        <v/>
      </c>
      <c r="E1510" t="s">
        <v>6600</v>
      </c>
      <c r="F1510" t="str">
        <f t="shared" si="69"/>
        <v>200404</v>
      </c>
      <c r="G1510">
        <f t="shared" si="70"/>
        <v>2004</v>
      </c>
      <c r="H1510">
        <v>4</v>
      </c>
      <c r="I1510" s="3">
        <f t="shared" si="71"/>
        <v>40</v>
      </c>
      <c r="J1510" t="s">
        <v>11022</v>
      </c>
      <c r="K1510" t="s">
        <v>11445</v>
      </c>
      <c r="L1510" t="s">
        <v>14820</v>
      </c>
    </row>
    <row r="1511" spans="1:12" x14ac:dyDescent="0.2">
      <c r="A1511">
        <v>2931</v>
      </c>
      <c r="B1511" t="s">
        <v>2932</v>
      </c>
      <c r="C1511" s="9" t="str">
        <f>IFERROR(VLOOKUP(B1511,Merged!E:G,3,FALSE),"")</f>
        <v/>
      </c>
      <c r="E1511" t="s">
        <v>6612</v>
      </c>
      <c r="F1511" t="str">
        <f t="shared" si="69"/>
        <v>200610</v>
      </c>
      <c r="G1511">
        <f t="shared" si="70"/>
        <v>2006</v>
      </c>
      <c r="H1511">
        <v>10</v>
      </c>
      <c r="I1511" s="3">
        <f t="shared" si="71"/>
        <v>52</v>
      </c>
      <c r="J1511" t="s">
        <v>8929</v>
      </c>
      <c r="K1511" t="s">
        <v>11443</v>
      </c>
      <c r="L1511" t="s">
        <v>11475</v>
      </c>
    </row>
    <row r="1512" spans="1:12" x14ac:dyDescent="0.2">
      <c r="A1512">
        <v>5732</v>
      </c>
      <c r="B1512" t="s">
        <v>5733</v>
      </c>
      <c r="C1512" s="9" t="str">
        <f>IFERROR(VLOOKUP(B1512,Merged!E:G,3,FALSE),"")</f>
        <v/>
      </c>
      <c r="E1512" t="s">
        <v>6613</v>
      </c>
      <c r="F1512" t="str">
        <f t="shared" si="69"/>
        <v>200604</v>
      </c>
      <c r="G1512">
        <f t="shared" si="70"/>
        <v>2006</v>
      </c>
      <c r="H1512">
        <v>4</v>
      </c>
      <c r="I1512" s="3">
        <f t="shared" si="71"/>
        <v>53</v>
      </c>
      <c r="J1512" t="s">
        <v>10801</v>
      </c>
      <c r="K1512" t="s">
        <v>11445</v>
      </c>
      <c r="L1512" t="s">
        <v>14668</v>
      </c>
    </row>
    <row r="1513" spans="1:12" x14ac:dyDescent="0.2">
      <c r="A1513">
        <v>833</v>
      </c>
      <c r="B1513" t="s">
        <v>836</v>
      </c>
      <c r="C1513" s="9"/>
      <c r="E1513" t="s">
        <v>6593</v>
      </c>
      <c r="F1513" t="str">
        <f t="shared" si="69"/>
        <v>201910</v>
      </c>
      <c r="G1513">
        <f t="shared" si="70"/>
        <v>2019</v>
      </c>
      <c r="H1513">
        <v>10</v>
      </c>
      <c r="I1513" s="3">
        <f t="shared" si="71"/>
        <v>33</v>
      </c>
      <c r="J1513" t="s">
        <v>7399</v>
      </c>
      <c r="K1513" t="s">
        <v>11443</v>
      </c>
      <c r="L1513" t="s">
        <v>12116</v>
      </c>
    </row>
    <row r="1514" spans="1:12" x14ac:dyDescent="0.2">
      <c r="A1514">
        <v>3389</v>
      </c>
      <c r="B1514" t="s">
        <v>3390</v>
      </c>
      <c r="C1514" s="9" t="str">
        <f>IFERROR(VLOOKUP(B1514,Merged!E:G,3,FALSE),"")</f>
        <v/>
      </c>
      <c r="E1514" t="s">
        <v>6590</v>
      </c>
      <c r="F1514" t="str">
        <f t="shared" si="69"/>
        <v>202204</v>
      </c>
      <c r="G1514">
        <f t="shared" si="70"/>
        <v>2022</v>
      </c>
      <c r="H1514">
        <v>4</v>
      </c>
      <c r="I1514" s="3">
        <f t="shared" si="71"/>
        <v>30</v>
      </c>
      <c r="J1514" t="s">
        <v>7399</v>
      </c>
      <c r="K1514" t="s">
        <v>11443</v>
      </c>
      <c r="L1514" t="s">
        <v>12116</v>
      </c>
    </row>
    <row r="1515" spans="1:12" x14ac:dyDescent="0.2">
      <c r="A1515">
        <v>4920</v>
      </c>
      <c r="B1515" t="s">
        <v>4921</v>
      </c>
      <c r="C1515" s="9" t="str">
        <f>IFERROR(VLOOKUP(B1515,Merged!E:G,3,FALSE),"")</f>
        <v/>
      </c>
      <c r="E1515" t="s">
        <v>6601</v>
      </c>
      <c r="F1515" t="str">
        <f t="shared" si="69"/>
        <v>201106</v>
      </c>
      <c r="G1515">
        <f t="shared" si="70"/>
        <v>2011</v>
      </c>
      <c r="H1515">
        <v>6</v>
      </c>
      <c r="I1515" s="3">
        <f t="shared" si="71"/>
        <v>41</v>
      </c>
      <c r="J1515" t="s">
        <v>10266</v>
      </c>
      <c r="K1515" t="s">
        <v>11442</v>
      </c>
      <c r="L1515" t="s">
        <v>14293</v>
      </c>
    </row>
    <row r="1516" spans="1:12" x14ac:dyDescent="0.2">
      <c r="A1516">
        <v>2933</v>
      </c>
      <c r="B1516" t="s">
        <v>2934</v>
      </c>
      <c r="C1516" s="9" t="str">
        <f>IFERROR(VLOOKUP(B1516,Merged!E:G,3,FALSE),"")</f>
        <v/>
      </c>
      <c r="E1516" t="s">
        <v>6614</v>
      </c>
      <c r="F1516" t="str">
        <f t="shared" si="69"/>
        <v>200610</v>
      </c>
      <c r="G1516">
        <f t="shared" si="70"/>
        <v>2006</v>
      </c>
      <c r="H1516">
        <v>10</v>
      </c>
      <c r="I1516" s="3">
        <f t="shared" si="71"/>
        <v>54</v>
      </c>
      <c r="J1516" t="s">
        <v>8930</v>
      </c>
      <c r="K1516" t="s">
        <v>11444</v>
      </c>
      <c r="L1516" t="s">
        <v>13311</v>
      </c>
    </row>
    <row r="1517" spans="1:12" x14ac:dyDescent="0.2">
      <c r="A1517">
        <v>4031</v>
      </c>
      <c r="B1517" t="s">
        <v>4032</v>
      </c>
      <c r="C1517" s="9" t="str">
        <f>IFERROR(VLOOKUP(B1517,Merged!E:G,3,FALSE),"")</f>
        <v/>
      </c>
      <c r="E1517" t="s">
        <v>6592</v>
      </c>
      <c r="F1517" t="str">
        <f t="shared" si="69"/>
        <v>201610</v>
      </c>
      <c r="G1517">
        <f t="shared" si="70"/>
        <v>2016</v>
      </c>
      <c r="H1517">
        <v>10</v>
      </c>
      <c r="I1517" s="3">
        <f t="shared" si="71"/>
        <v>32</v>
      </c>
      <c r="J1517" t="s">
        <v>8930</v>
      </c>
      <c r="K1517" t="s">
        <v>11444</v>
      </c>
      <c r="L1517" t="s">
        <v>13311</v>
      </c>
    </row>
    <row r="1518" spans="1:12" x14ac:dyDescent="0.2">
      <c r="A1518">
        <v>6222</v>
      </c>
      <c r="B1518" t="s">
        <v>6223</v>
      </c>
      <c r="C1518" s="9" t="str">
        <f>IFERROR(VLOOKUP(B1518,Merged!E:G,3,FALSE),"")</f>
        <v/>
      </c>
      <c r="E1518" t="s">
        <v>6623</v>
      </c>
      <c r="F1518" t="str">
        <f t="shared" si="69"/>
        <v>200304</v>
      </c>
      <c r="G1518">
        <f t="shared" si="70"/>
        <v>2003</v>
      </c>
      <c r="H1518">
        <v>4</v>
      </c>
      <c r="I1518" s="3">
        <f t="shared" si="71"/>
        <v>63</v>
      </c>
      <c r="J1518" t="s">
        <v>8930</v>
      </c>
      <c r="K1518" t="s">
        <v>11444</v>
      </c>
      <c r="L1518" t="s">
        <v>13311</v>
      </c>
    </row>
    <row r="1519" spans="1:12" x14ac:dyDescent="0.2">
      <c r="A1519">
        <v>4194</v>
      </c>
      <c r="B1519" t="s">
        <v>4195</v>
      </c>
      <c r="C1519" s="9" t="str">
        <f>IFERROR(VLOOKUP(B1519,Merged!E:G,3,FALSE),"")</f>
        <v/>
      </c>
      <c r="E1519" t="s">
        <v>6595</v>
      </c>
      <c r="F1519" t="str">
        <f t="shared" si="69"/>
        <v>201510</v>
      </c>
      <c r="G1519">
        <f t="shared" si="70"/>
        <v>2015</v>
      </c>
      <c r="H1519">
        <v>10</v>
      </c>
      <c r="I1519" s="3">
        <f t="shared" si="71"/>
        <v>35</v>
      </c>
      <c r="J1519" t="s">
        <v>9813</v>
      </c>
      <c r="K1519" t="s">
        <v>11444</v>
      </c>
      <c r="L1519" t="s">
        <v>13958</v>
      </c>
    </row>
    <row r="1520" spans="1:12" x14ac:dyDescent="0.2">
      <c r="A1520">
        <v>2930</v>
      </c>
      <c r="B1520" t="s">
        <v>2931</v>
      </c>
      <c r="C1520" s="9" t="str">
        <f>IFERROR(VLOOKUP(B1520,Merged!E:G,3,FALSE),"")</f>
        <v/>
      </c>
      <c r="E1520" t="s">
        <v>6611</v>
      </c>
      <c r="F1520" t="str">
        <f t="shared" si="69"/>
        <v>200610</v>
      </c>
      <c r="G1520">
        <f t="shared" si="70"/>
        <v>2006</v>
      </c>
      <c r="H1520">
        <v>10</v>
      </c>
      <c r="I1520" s="3">
        <f t="shared" si="71"/>
        <v>51</v>
      </c>
      <c r="J1520" t="s">
        <v>8928</v>
      </c>
      <c r="K1520" t="s">
        <v>11445</v>
      </c>
      <c r="L1520" t="s">
        <v>13310</v>
      </c>
    </row>
    <row r="1521" spans="1:12" x14ac:dyDescent="0.2">
      <c r="A1521">
        <v>4839</v>
      </c>
      <c r="B1521" t="s">
        <v>4840</v>
      </c>
      <c r="C1521" s="9" t="str">
        <f>IFERROR(VLOOKUP(B1521,Merged!E:G,3,FALSE),"")</f>
        <v/>
      </c>
      <c r="E1521" t="s">
        <v>6600</v>
      </c>
      <c r="F1521" t="str">
        <f t="shared" si="69"/>
        <v>201110</v>
      </c>
      <c r="G1521">
        <f t="shared" si="70"/>
        <v>2011</v>
      </c>
      <c r="H1521">
        <v>10</v>
      </c>
      <c r="I1521" s="3">
        <f t="shared" si="71"/>
        <v>40</v>
      </c>
      <c r="J1521" t="s">
        <v>10213</v>
      </c>
      <c r="K1521" t="s">
        <v>11442</v>
      </c>
      <c r="L1521" t="s">
        <v>14075</v>
      </c>
    </row>
    <row r="1522" spans="1:12" x14ac:dyDescent="0.2">
      <c r="A1522">
        <v>4996</v>
      </c>
      <c r="B1522" t="s">
        <v>4997</v>
      </c>
      <c r="C1522" s="9" t="str">
        <f>IFERROR(VLOOKUP(B1522,Merged!E:G,3,FALSE),"")</f>
        <v/>
      </c>
      <c r="E1522" t="s">
        <v>6597</v>
      </c>
      <c r="F1522" t="str">
        <f t="shared" si="69"/>
        <v>201010</v>
      </c>
      <c r="G1522">
        <f t="shared" si="70"/>
        <v>2010</v>
      </c>
      <c r="H1522">
        <v>10</v>
      </c>
      <c r="I1522" s="3">
        <f t="shared" si="71"/>
        <v>37</v>
      </c>
      <c r="J1522" t="s">
        <v>10307</v>
      </c>
      <c r="K1522" t="s">
        <v>11444</v>
      </c>
      <c r="L1522" t="s">
        <v>13083</v>
      </c>
    </row>
    <row r="1523" spans="1:12" x14ac:dyDescent="0.2">
      <c r="A1523">
        <v>2196</v>
      </c>
      <c r="B1523" t="s">
        <v>2197</v>
      </c>
      <c r="C1523" s="9" t="str">
        <f>IFERROR(VLOOKUP(B1523,Merged!E:G,3,FALSE),"")</f>
        <v/>
      </c>
      <c r="E1523" t="s">
        <v>6597</v>
      </c>
      <c r="F1523" t="str">
        <f t="shared" si="69"/>
        <v>201106</v>
      </c>
      <c r="G1523">
        <f t="shared" si="70"/>
        <v>2011</v>
      </c>
      <c r="H1523">
        <v>6</v>
      </c>
      <c r="I1523" s="3">
        <f t="shared" si="71"/>
        <v>37</v>
      </c>
      <c r="J1523" t="s">
        <v>8378</v>
      </c>
      <c r="K1523" t="s">
        <v>11444</v>
      </c>
    </row>
    <row r="1524" spans="1:12" x14ac:dyDescent="0.2">
      <c r="A1524">
        <v>592</v>
      </c>
      <c r="B1524" t="s">
        <v>595</v>
      </c>
      <c r="C1524" s="9">
        <f>IFERROR(VLOOKUP(B1524,Merged!E:G,3,FALSE),"")</f>
        <v>10</v>
      </c>
      <c r="E1524" t="s">
        <v>6592</v>
      </c>
      <c r="F1524" t="str">
        <f t="shared" si="69"/>
        <v>202110</v>
      </c>
      <c r="G1524">
        <f t="shared" si="70"/>
        <v>2021</v>
      </c>
      <c r="H1524">
        <v>10</v>
      </c>
      <c r="I1524" s="3">
        <f t="shared" si="71"/>
        <v>32</v>
      </c>
      <c r="J1524" t="s">
        <v>7195</v>
      </c>
      <c r="K1524" t="s">
        <v>11443</v>
      </c>
      <c r="L1524" t="s">
        <v>11949</v>
      </c>
    </row>
    <row r="1525" spans="1:12" x14ac:dyDescent="0.2">
      <c r="A1525">
        <v>1312</v>
      </c>
      <c r="B1525" t="s">
        <v>1315</v>
      </c>
      <c r="C1525" s="9">
        <v>11</v>
      </c>
      <c r="E1525" t="s">
        <v>6592</v>
      </c>
      <c r="F1525" t="str">
        <f t="shared" si="69"/>
        <v>201610</v>
      </c>
      <c r="G1525">
        <f t="shared" si="70"/>
        <v>2016</v>
      </c>
      <c r="H1525">
        <v>10</v>
      </c>
      <c r="I1525" s="3">
        <f t="shared" si="71"/>
        <v>32</v>
      </c>
      <c r="J1525" s="9" t="s">
        <v>7195</v>
      </c>
      <c r="K1525" t="s">
        <v>11443</v>
      </c>
      <c r="L1525" t="s">
        <v>11949</v>
      </c>
    </row>
    <row r="1526" spans="1:12" x14ac:dyDescent="0.2">
      <c r="A1526">
        <v>2032</v>
      </c>
      <c r="B1526" t="s">
        <v>2033</v>
      </c>
      <c r="C1526" s="9">
        <f>IFERROR(VLOOKUP(B1526,Merged!E:G,3,FALSE),"")</f>
        <v>13</v>
      </c>
      <c r="E1526" t="s">
        <v>6593</v>
      </c>
      <c r="F1526" t="str">
        <f t="shared" si="69"/>
        <v>201204</v>
      </c>
      <c r="G1526">
        <f t="shared" si="70"/>
        <v>2012</v>
      </c>
      <c r="H1526">
        <v>4</v>
      </c>
      <c r="I1526" s="3">
        <f t="shared" si="71"/>
        <v>33</v>
      </c>
      <c r="J1526" t="s">
        <v>7195</v>
      </c>
      <c r="K1526" t="s">
        <v>11443</v>
      </c>
      <c r="L1526" t="s">
        <v>11949</v>
      </c>
    </row>
    <row r="1527" spans="1:12" x14ac:dyDescent="0.2">
      <c r="A1527">
        <v>2612</v>
      </c>
      <c r="B1527" t="s">
        <v>2613</v>
      </c>
      <c r="C1527" s="9" t="str">
        <f>IFERROR(VLOOKUP(B1527,Merged!E:G,3,FALSE),"")</f>
        <v/>
      </c>
      <c r="E1527" t="s">
        <v>6613</v>
      </c>
      <c r="F1527" t="str">
        <f t="shared" si="69"/>
        <v>200810</v>
      </c>
      <c r="G1527">
        <f t="shared" si="70"/>
        <v>2008</v>
      </c>
      <c r="H1527">
        <v>10</v>
      </c>
      <c r="I1527" s="3">
        <f t="shared" si="71"/>
        <v>53</v>
      </c>
      <c r="J1527" t="s">
        <v>7195</v>
      </c>
      <c r="K1527" t="s">
        <v>11443</v>
      </c>
      <c r="L1527" t="s">
        <v>11949</v>
      </c>
    </row>
    <row r="1528" spans="1:12" x14ac:dyDescent="0.2">
      <c r="A1528">
        <v>5571</v>
      </c>
      <c r="B1528" t="s">
        <v>5572</v>
      </c>
      <c r="C1528" s="9" t="str">
        <f>IFERROR(VLOOKUP(B1528,Merged!E:G,3,FALSE),"")</f>
        <v/>
      </c>
      <c r="E1528" t="s">
        <v>6612</v>
      </c>
      <c r="F1528" t="str">
        <f t="shared" si="69"/>
        <v>200704</v>
      </c>
      <c r="G1528">
        <f t="shared" si="70"/>
        <v>2007</v>
      </c>
      <c r="H1528">
        <v>4</v>
      </c>
      <c r="I1528" s="3">
        <f t="shared" si="71"/>
        <v>52</v>
      </c>
      <c r="J1528" t="s">
        <v>7195</v>
      </c>
      <c r="K1528" t="s">
        <v>11443</v>
      </c>
      <c r="L1528" t="s">
        <v>11949</v>
      </c>
    </row>
    <row r="1529" spans="1:12" x14ac:dyDescent="0.2">
      <c r="A1529">
        <v>1074</v>
      </c>
      <c r="B1529" t="s">
        <v>1077</v>
      </c>
      <c r="C1529" s="9" t="str">
        <f>IFERROR(VLOOKUP(B1529,Merged!E:G,3,FALSE),"")</f>
        <v/>
      </c>
      <c r="E1529" t="s">
        <v>6594</v>
      </c>
      <c r="F1529" t="str">
        <f t="shared" si="69"/>
        <v>201804</v>
      </c>
      <c r="G1529">
        <f t="shared" si="70"/>
        <v>2018</v>
      </c>
      <c r="H1529">
        <v>4</v>
      </c>
      <c r="I1529" s="3">
        <f t="shared" si="71"/>
        <v>34</v>
      </c>
      <c r="J1529" t="s">
        <v>7583</v>
      </c>
      <c r="K1529" t="s">
        <v>11444</v>
      </c>
      <c r="L1529" t="s">
        <v>12269</v>
      </c>
    </row>
    <row r="1530" spans="1:12" x14ac:dyDescent="0.2">
      <c r="A1530">
        <v>1872</v>
      </c>
      <c r="B1530" t="s">
        <v>1873</v>
      </c>
      <c r="C1530" s="9" t="str">
        <f>IFERROR(VLOOKUP(B1530,Merged!E:G,3,FALSE),"")</f>
        <v/>
      </c>
      <c r="E1530" t="s">
        <v>6593</v>
      </c>
      <c r="F1530" t="str">
        <f t="shared" si="69"/>
        <v>201304</v>
      </c>
      <c r="G1530">
        <f t="shared" si="70"/>
        <v>2013</v>
      </c>
      <c r="H1530">
        <v>4</v>
      </c>
      <c r="I1530" s="3">
        <f t="shared" si="71"/>
        <v>33</v>
      </c>
      <c r="J1530" t="s">
        <v>7583</v>
      </c>
      <c r="K1530" t="s">
        <v>11444</v>
      </c>
      <c r="L1530" t="s">
        <v>12269</v>
      </c>
    </row>
    <row r="1531" spans="1:12" x14ac:dyDescent="0.2">
      <c r="A1531">
        <v>2850</v>
      </c>
      <c r="B1531" t="s">
        <v>2851</v>
      </c>
      <c r="C1531" s="9" t="str">
        <f>IFERROR(VLOOKUP(B1531,Merged!E:G,3,FALSE),"")</f>
        <v/>
      </c>
      <c r="E1531" t="s">
        <v>6611</v>
      </c>
      <c r="F1531" t="str">
        <f t="shared" si="69"/>
        <v>200704</v>
      </c>
      <c r="G1531">
        <f t="shared" si="70"/>
        <v>2007</v>
      </c>
      <c r="H1531">
        <v>4</v>
      </c>
      <c r="I1531" s="3">
        <f t="shared" si="71"/>
        <v>51</v>
      </c>
      <c r="J1531" t="s">
        <v>7583</v>
      </c>
      <c r="K1531" t="s">
        <v>11444</v>
      </c>
      <c r="L1531" t="s">
        <v>12269</v>
      </c>
    </row>
    <row r="1532" spans="1:12" x14ac:dyDescent="0.2">
      <c r="A1532">
        <v>3473</v>
      </c>
      <c r="B1532" t="s">
        <v>3474</v>
      </c>
      <c r="C1532" s="9" t="str">
        <f>IFERROR(VLOOKUP(B1532,Merged!E:G,3,FALSE),"")</f>
        <v/>
      </c>
      <c r="E1532" t="s">
        <v>6594</v>
      </c>
      <c r="F1532" t="str">
        <f t="shared" si="69"/>
        <v>202104</v>
      </c>
      <c r="G1532">
        <f t="shared" si="70"/>
        <v>2021</v>
      </c>
      <c r="H1532">
        <v>4</v>
      </c>
      <c r="I1532" s="3">
        <f t="shared" si="71"/>
        <v>34</v>
      </c>
      <c r="J1532" t="s">
        <v>7583</v>
      </c>
      <c r="K1532" t="s">
        <v>11444</v>
      </c>
      <c r="L1532" t="s">
        <v>12269</v>
      </c>
    </row>
    <row r="1533" spans="1:12" x14ac:dyDescent="0.2">
      <c r="A1533">
        <v>835</v>
      </c>
      <c r="B1533" t="s">
        <v>838</v>
      </c>
      <c r="C1533" s="9">
        <v>11</v>
      </c>
      <c r="E1533" t="s">
        <v>6595</v>
      </c>
      <c r="F1533" t="str">
        <f t="shared" si="69"/>
        <v>201910</v>
      </c>
      <c r="G1533">
        <f t="shared" si="70"/>
        <v>2019</v>
      </c>
      <c r="H1533">
        <v>10</v>
      </c>
      <c r="I1533" s="3">
        <f t="shared" si="71"/>
        <v>35</v>
      </c>
      <c r="J1533" t="s">
        <v>7400</v>
      </c>
      <c r="K1533" t="s">
        <v>11445</v>
      </c>
      <c r="L1533" t="s">
        <v>12117</v>
      </c>
    </row>
    <row r="1534" spans="1:12" x14ac:dyDescent="0.2">
      <c r="A1534">
        <v>2613</v>
      </c>
      <c r="B1534" t="s">
        <v>2614</v>
      </c>
      <c r="C1534" s="9" t="str">
        <f>IFERROR(VLOOKUP(B1534,Merged!E:G,3,FALSE),"")</f>
        <v/>
      </c>
      <c r="E1534" t="s">
        <v>6614</v>
      </c>
      <c r="F1534" t="str">
        <f t="shared" si="69"/>
        <v>200810</v>
      </c>
      <c r="G1534">
        <f t="shared" si="70"/>
        <v>2008</v>
      </c>
      <c r="H1534">
        <v>10</v>
      </c>
      <c r="I1534" s="3">
        <f t="shared" si="71"/>
        <v>54</v>
      </c>
      <c r="J1534" t="s">
        <v>8688</v>
      </c>
      <c r="K1534" t="s">
        <v>11442</v>
      </c>
      <c r="L1534" t="s">
        <v>13145</v>
      </c>
    </row>
    <row r="1535" spans="1:12" x14ac:dyDescent="0.2">
      <c r="A1535">
        <v>2516</v>
      </c>
      <c r="B1535" t="s">
        <v>2517</v>
      </c>
      <c r="C1535" s="9">
        <f>IFERROR(VLOOKUP(B1535,Merged!E:G,3,FALSE),"")</f>
        <v>13</v>
      </c>
      <c r="E1535" t="s">
        <v>6597</v>
      </c>
      <c r="F1535" t="str">
        <f t="shared" si="69"/>
        <v>200904</v>
      </c>
      <c r="G1535">
        <f t="shared" si="70"/>
        <v>2009</v>
      </c>
      <c r="H1535">
        <v>4</v>
      </c>
      <c r="I1535" s="3">
        <f t="shared" si="71"/>
        <v>37</v>
      </c>
      <c r="J1535" t="s">
        <v>8608</v>
      </c>
      <c r="K1535" t="s">
        <v>11443</v>
      </c>
      <c r="L1535" t="s">
        <v>13084</v>
      </c>
    </row>
    <row r="1536" spans="1:12" x14ac:dyDescent="0.2">
      <c r="A1536">
        <v>5651</v>
      </c>
      <c r="B1536" t="s">
        <v>5652</v>
      </c>
      <c r="C1536" s="9" t="str">
        <f>IFERROR(VLOOKUP(B1536,Merged!E:G,3,FALSE),"")</f>
        <v/>
      </c>
      <c r="E1536" t="s">
        <v>6612</v>
      </c>
      <c r="F1536" t="str">
        <f t="shared" si="69"/>
        <v>200610</v>
      </c>
      <c r="G1536">
        <f t="shared" si="70"/>
        <v>2006</v>
      </c>
      <c r="H1536">
        <v>10</v>
      </c>
      <c r="I1536" s="3">
        <f t="shared" si="71"/>
        <v>52</v>
      </c>
      <c r="J1536" t="s">
        <v>10749</v>
      </c>
      <c r="K1536" t="s">
        <v>11443</v>
      </c>
      <c r="L1536" t="s">
        <v>14631</v>
      </c>
    </row>
    <row r="1537" spans="1:12" x14ac:dyDescent="0.2">
      <c r="A1537">
        <v>6060</v>
      </c>
      <c r="B1537" t="s">
        <v>6061</v>
      </c>
      <c r="C1537" s="9" t="str">
        <f>IFERROR(VLOOKUP(B1537,Merged!E:G,3,FALSE),"")</f>
        <v/>
      </c>
      <c r="E1537" t="s">
        <v>6621</v>
      </c>
      <c r="F1537" t="str">
        <f t="shared" si="69"/>
        <v>200404</v>
      </c>
      <c r="G1537">
        <f t="shared" si="70"/>
        <v>2004</v>
      </c>
      <c r="H1537">
        <v>4</v>
      </c>
      <c r="I1537" s="3">
        <f t="shared" si="71"/>
        <v>61</v>
      </c>
      <c r="J1537" t="s">
        <v>11040</v>
      </c>
      <c r="K1537" t="s">
        <v>11442</v>
      </c>
      <c r="L1537" t="s">
        <v>14293</v>
      </c>
    </row>
    <row r="1538" spans="1:12" x14ac:dyDescent="0.2">
      <c r="A1538">
        <v>6461</v>
      </c>
      <c r="B1538" t="s">
        <v>6462</v>
      </c>
      <c r="C1538" s="9" t="str">
        <f>IFERROR(VLOOKUP(B1538,Merged!E:G,3,FALSE),"")</f>
        <v/>
      </c>
      <c r="E1538" t="s">
        <v>6622</v>
      </c>
      <c r="F1538" t="str">
        <f t="shared" ref="F1538:F1601" si="72">TEXT($G1538,"0000") &amp; TEXT($H1538,"00")</f>
        <v>200110</v>
      </c>
      <c r="G1538">
        <f t="shared" ref="G1538:G1601" si="73">IFERROR(
  IF(ISNUMBER(SEARCH("平成",B1538)),
     1988 + VALUE(MID(B1538, SEARCH("平成",B1538) + 2, FIND("年", B1538) - SEARCH("平成",B1538) - 2)),
  IF(ISNUMBER(SEARCH("令和元年",B1538)),
     2019,
  IF(ISNUMBER(SEARCH("令和",B1538)),
     2018 + VALUE(MID(B1538, SEARCH("令和",B1538) + 2, FIND("年", B1538) - SEARCH("令和",B1538) - 2)),
  ""))),
"")</f>
        <v>2001</v>
      </c>
      <c r="H1538">
        <v>10</v>
      </c>
      <c r="I1538" s="3">
        <f t="shared" ref="I1538:I1601" si="74">VALUE(RIGHT($E1538,LEN($E1538)-1))</f>
        <v>62</v>
      </c>
      <c r="J1538" t="s">
        <v>11040</v>
      </c>
      <c r="K1538" t="s">
        <v>11442</v>
      </c>
      <c r="L1538" t="s">
        <v>15060</v>
      </c>
    </row>
    <row r="1539" spans="1:12" x14ac:dyDescent="0.2">
      <c r="A1539">
        <v>4594</v>
      </c>
      <c r="B1539" t="s">
        <v>4595</v>
      </c>
      <c r="C1539" s="9" t="str">
        <f>IFERROR(VLOOKUP(B1539,Merged!E:G,3,FALSE),"")</f>
        <v/>
      </c>
      <c r="E1539" t="s">
        <v>6595</v>
      </c>
      <c r="F1539" t="str">
        <f t="shared" si="72"/>
        <v>201304</v>
      </c>
      <c r="G1539">
        <f t="shared" si="73"/>
        <v>2013</v>
      </c>
      <c r="H1539">
        <v>4</v>
      </c>
      <c r="I1539" s="3">
        <f t="shared" si="74"/>
        <v>35</v>
      </c>
      <c r="J1539" t="s">
        <v>10077</v>
      </c>
      <c r="K1539" t="s">
        <v>11445</v>
      </c>
    </row>
    <row r="1540" spans="1:12" x14ac:dyDescent="0.2">
      <c r="A1540">
        <v>4354</v>
      </c>
      <c r="B1540" t="s">
        <v>4355</v>
      </c>
      <c r="C1540" s="9" t="str">
        <f>IFERROR(VLOOKUP(B1540,Merged!E:G,3,FALSE),"")</f>
        <v/>
      </c>
      <c r="E1540" t="s">
        <v>6595</v>
      </c>
      <c r="F1540" t="str">
        <f t="shared" si="72"/>
        <v>201410</v>
      </c>
      <c r="G1540">
        <f t="shared" si="73"/>
        <v>2014</v>
      </c>
      <c r="H1540">
        <v>10</v>
      </c>
      <c r="I1540" s="3">
        <f t="shared" si="74"/>
        <v>35</v>
      </c>
      <c r="J1540" t="s">
        <v>9923</v>
      </c>
      <c r="K1540" t="s">
        <v>11445</v>
      </c>
      <c r="L1540" t="s">
        <v>11891</v>
      </c>
    </row>
    <row r="1541" spans="1:12" x14ac:dyDescent="0.2">
      <c r="A1541">
        <v>1713</v>
      </c>
      <c r="B1541" t="s">
        <v>1714</v>
      </c>
      <c r="C1541" s="9">
        <f>IFERROR(VLOOKUP(B1541,Merged!E:G,3,FALSE),"")</f>
        <v>11</v>
      </c>
      <c r="E1541" t="s">
        <v>6594</v>
      </c>
      <c r="F1541" t="str">
        <f t="shared" si="72"/>
        <v>201404</v>
      </c>
      <c r="G1541">
        <f t="shared" si="73"/>
        <v>2014</v>
      </c>
      <c r="H1541">
        <v>4</v>
      </c>
      <c r="I1541" s="3">
        <f t="shared" si="74"/>
        <v>34</v>
      </c>
      <c r="J1541" t="s">
        <v>8038</v>
      </c>
      <c r="K1541" t="s">
        <v>11442</v>
      </c>
      <c r="L1541" t="s">
        <v>12652</v>
      </c>
    </row>
    <row r="1542" spans="1:12" x14ac:dyDescent="0.2">
      <c r="A1542">
        <v>2198</v>
      </c>
      <c r="B1542" t="s">
        <v>2199</v>
      </c>
      <c r="C1542" s="9" t="str">
        <f>IFERROR(VLOOKUP(B1542,Merged!E:G,3,FALSE),"")</f>
        <v/>
      </c>
      <c r="E1542" t="s">
        <v>6599</v>
      </c>
      <c r="F1542" t="str">
        <f t="shared" si="72"/>
        <v>201106</v>
      </c>
      <c r="G1542">
        <f t="shared" si="73"/>
        <v>2011</v>
      </c>
      <c r="H1542">
        <v>6</v>
      </c>
      <c r="I1542" s="3">
        <f t="shared" si="74"/>
        <v>39</v>
      </c>
      <c r="J1542" t="s">
        <v>8038</v>
      </c>
      <c r="K1542" t="s">
        <v>11442</v>
      </c>
      <c r="L1542" t="s">
        <v>12652</v>
      </c>
    </row>
    <row r="1543" spans="1:12" x14ac:dyDescent="0.2">
      <c r="A1543">
        <v>2619</v>
      </c>
      <c r="B1543" t="s">
        <v>2620</v>
      </c>
      <c r="C1543" s="9" t="str">
        <f>IFERROR(VLOOKUP(B1543,Merged!E:G,3,FALSE),"")</f>
        <v/>
      </c>
      <c r="E1543" t="s">
        <v>6620</v>
      </c>
      <c r="F1543" t="str">
        <f t="shared" si="72"/>
        <v>200810</v>
      </c>
      <c r="G1543">
        <f t="shared" si="73"/>
        <v>2008</v>
      </c>
      <c r="H1543">
        <v>10</v>
      </c>
      <c r="I1543" s="3">
        <f t="shared" si="74"/>
        <v>60</v>
      </c>
      <c r="J1543" t="s">
        <v>8038</v>
      </c>
      <c r="K1543" t="s">
        <v>11442</v>
      </c>
      <c r="L1543" t="s">
        <v>12652</v>
      </c>
    </row>
    <row r="1544" spans="1:12" x14ac:dyDescent="0.2">
      <c r="A1544">
        <v>3553</v>
      </c>
      <c r="B1544" t="s">
        <v>3554</v>
      </c>
      <c r="C1544" s="9" t="str">
        <f>IFERROR(VLOOKUP(B1544,Merged!E:G,3,FALSE),"")</f>
        <v/>
      </c>
      <c r="E1544" t="s">
        <v>6594</v>
      </c>
      <c r="F1544" t="str">
        <f t="shared" si="72"/>
        <v>202004</v>
      </c>
      <c r="G1544">
        <f t="shared" si="73"/>
        <v>2020</v>
      </c>
      <c r="H1544">
        <v>4</v>
      </c>
      <c r="I1544" s="3">
        <f t="shared" si="74"/>
        <v>34</v>
      </c>
      <c r="J1544" t="s">
        <v>8038</v>
      </c>
      <c r="K1544" t="s">
        <v>11442</v>
      </c>
      <c r="L1544" t="s">
        <v>12652</v>
      </c>
    </row>
    <row r="1545" spans="1:12" x14ac:dyDescent="0.2">
      <c r="A1545">
        <v>5334</v>
      </c>
      <c r="B1545" t="s">
        <v>5335</v>
      </c>
      <c r="C1545" s="9" t="str">
        <f>IFERROR(VLOOKUP(B1545,Merged!E:G,3,FALSE),"")</f>
        <v/>
      </c>
      <c r="E1545" t="s">
        <v>6615</v>
      </c>
      <c r="F1545" t="str">
        <f t="shared" si="72"/>
        <v>200810</v>
      </c>
      <c r="G1545">
        <f t="shared" si="73"/>
        <v>2008</v>
      </c>
      <c r="H1545">
        <v>10</v>
      </c>
      <c r="I1545" s="3">
        <f t="shared" si="74"/>
        <v>55</v>
      </c>
      <c r="J1545" t="s">
        <v>8038</v>
      </c>
      <c r="K1545" t="s">
        <v>11442</v>
      </c>
      <c r="L1545" t="s">
        <v>12652</v>
      </c>
    </row>
    <row r="1546" spans="1:12" x14ac:dyDescent="0.2">
      <c r="A1546">
        <v>4274</v>
      </c>
      <c r="B1546" t="s">
        <v>4275</v>
      </c>
      <c r="C1546" s="9" t="str">
        <f>IFERROR(VLOOKUP(B1546,Merged!E:G,3,FALSE),"")</f>
        <v/>
      </c>
      <c r="E1546" t="s">
        <v>6595</v>
      </c>
      <c r="F1546" t="str">
        <f t="shared" si="72"/>
        <v>201504</v>
      </c>
      <c r="G1546">
        <f t="shared" si="73"/>
        <v>2015</v>
      </c>
      <c r="H1546">
        <v>4</v>
      </c>
      <c r="I1546" s="3">
        <f t="shared" si="74"/>
        <v>35</v>
      </c>
      <c r="J1546" t="s">
        <v>9867</v>
      </c>
      <c r="K1546" t="s">
        <v>11444</v>
      </c>
      <c r="L1546" t="s">
        <v>13439</v>
      </c>
    </row>
    <row r="1547" spans="1:12" x14ac:dyDescent="0.2">
      <c r="A1547">
        <v>4838</v>
      </c>
      <c r="B1547" t="s">
        <v>4839</v>
      </c>
      <c r="C1547" s="9" t="str">
        <f>IFERROR(VLOOKUP(B1547,Merged!E:G,3,FALSE),"")</f>
        <v/>
      </c>
      <c r="E1547" t="s">
        <v>6599</v>
      </c>
      <c r="F1547" t="str">
        <f t="shared" si="72"/>
        <v>201110</v>
      </c>
      <c r="G1547">
        <f t="shared" si="73"/>
        <v>2011</v>
      </c>
      <c r="H1547">
        <v>10</v>
      </c>
      <c r="I1547" s="3">
        <f t="shared" si="74"/>
        <v>39</v>
      </c>
      <c r="J1547" t="s">
        <v>9867</v>
      </c>
      <c r="K1547" t="s">
        <v>11444</v>
      </c>
      <c r="L1547" t="s">
        <v>13439</v>
      </c>
    </row>
    <row r="1548" spans="1:12" x14ac:dyDescent="0.2">
      <c r="A1548">
        <v>3343</v>
      </c>
      <c r="B1548" t="s">
        <v>3344</v>
      </c>
      <c r="C1548" s="9" t="str">
        <f>IFERROR(VLOOKUP(B1548,Merged!E:G,3,FALSE),"")</f>
        <v/>
      </c>
      <c r="E1548" t="s">
        <v>6624</v>
      </c>
      <c r="F1548" t="str">
        <f t="shared" si="72"/>
        <v>200304</v>
      </c>
      <c r="G1548">
        <f t="shared" si="73"/>
        <v>2003</v>
      </c>
      <c r="H1548">
        <v>4</v>
      </c>
      <c r="I1548" s="3">
        <f t="shared" si="74"/>
        <v>64</v>
      </c>
      <c r="J1548" t="s">
        <v>9121</v>
      </c>
      <c r="K1548" t="s">
        <v>11443</v>
      </c>
      <c r="L1548" t="s">
        <v>13439</v>
      </c>
    </row>
    <row r="1549" spans="1:12" x14ac:dyDescent="0.2">
      <c r="A1549">
        <v>3172</v>
      </c>
      <c r="B1549" t="s">
        <v>3173</v>
      </c>
      <c r="C1549" s="9" t="str">
        <f>IFERROR(VLOOKUP(B1549,Merged!E:G,3,FALSE),"")</f>
        <v/>
      </c>
      <c r="E1549" t="s">
        <v>6613</v>
      </c>
      <c r="F1549" t="str">
        <f t="shared" si="72"/>
        <v>200504</v>
      </c>
      <c r="G1549">
        <f t="shared" si="73"/>
        <v>2005</v>
      </c>
      <c r="H1549">
        <v>4</v>
      </c>
      <c r="I1549" s="3">
        <f t="shared" si="74"/>
        <v>53</v>
      </c>
      <c r="J1549" t="s">
        <v>9121</v>
      </c>
      <c r="K1549" t="s">
        <v>11444</v>
      </c>
      <c r="L1549" t="s">
        <v>13439</v>
      </c>
    </row>
    <row r="1550" spans="1:12" x14ac:dyDescent="0.2">
      <c r="A1550">
        <v>4837</v>
      </c>
      <c r="B1550" t="s">
        <v>4838</v>
      </c>
      <c r="C1550" s="9" t="str">
        <f>IFERROR(VLOOKUP(B1550,Merged!E:G,3,FALSE),"")</f>
        <v/>
      </c>
      <c r="E1550" t="s">
        <v>6598</v>
      </c>
      <c r="F1550" t="str">
        <f t="shared" si="72"/>
        <v>201110</v>
      </c>
      <c r="G1550">
        <f t="shared" si="73"/>
        <v>2011</v>
      </c>
      <c r="H1550">
        <v>10</v>
      </c>
      <c r="I1550" s="3">
        <f t="shared" si="74"/>
        <v>38</v>
      </c>
      <c r="J1550" t="s">
        <v>10212</v>
      </c>
      <c r="K1550" t="s">
        <v>11445</v>
      </c>
      <c r="L1550" t="s">
        <v>14251</v>
      </c>
    </row>
    <row r="1551" spans="1:12" x14ac:dyDescent="0.2">
      <c r="A1551">
        <v>6298</v>
      </c>
      <c r="B1551" t="s">
        <v>6299</v>
      </c>
      <c r="C1551" s="9" t="str">
        <f>IFERROR(VLOOKUP(B1551,Merged!E:G,3,FALSE),"")</f>
        <v/>
      </c>
      <c r="E1551" t="s">
        <v>6619</v>
      </c>
      <c r="F1551" t="str">
        <f t="shared" si="72"/>
        <v>200210</v>
      </c>
      <c r="G1551">
        <f t="shared" si="73"/>
        <v>2002</v>
      </c>
      <c r="H1551">
        <v>10</v>
      </c>
      <c r="I1551" s="3">
        <f t="shared" si="74"/>
        <v>59</v>
      </c>
      <c r="J1551" t="s">
        <v>11226</v>
      </c>
      <c r="K1551" t="s">
        <v>11443</v>
      </c>
      <c r="L1551" t="s">
        <v>13311</v>
      </c>
    </row>
    <row r="1552" spans="1:12" x14ac:dyDescent="0.2">
      <c r="A1552">
        <v>5890</v>
      </c>
      <c r="B1552" t="s">
        <v>5891</v>
      </c>
      <c r="C1552" s="9" t="str">
        <f>IFERROR(VLOOKUP(B1552,Merged!E:G,3,FALSE),"")</f>
        <v/>
      </c>
      <c r="E1552" t="s">
        <v>6611</v>
      </c>
      <c r="F1552" t="str">
        <f t="shared" si="72"/>
        <v>200504</v>
      </c>
      <c r="G1552">
        <f t="shared" si="73"/>
        <v>2005</v>
      </c>
      <c r="H1552">
        <v>4</v>
      </c>
      <c r="I1552" s="3">
        <f t="shared" si="74"/>
        <v>51</v>
      </c>
      <c r="J1552" t="s">
        <v>10919</v>
      </c>
      <c r="K1552" t="s">
        <v>11443</v>
      </c>
      <c r="L1552" t="s">
        <v>13311</v>
      </c>
    </row>
    <row r="1553" spans="1:12" x14ac:dyDescent="0.2">
      <c r="A1553">
        <v>273</v>
      </c>
      <c r="B1553" t="s">
        <v>276</v>
      </c>
      <c r="C1553" s="9" t="str">
        <f>IFERROR(VLOOKUP(B1553,Merged!E:G,3,FALSE),"")</f>
        <v/>
      </c>
      <c r="E1553" t="s">
        <v>6593</v>
      </c>
      <c r="F1553" t="str">
        <f t="shared" si="72"/>
        <v>202310</v>
      </c>
      <c r="G1553">
        <f t="shared" si="73"/>
        <v>2023</v>
      </c>
      <c r="H1553">
        <v>10</v>
      </c>
      <c r="I1553" s="3">
        <f t="shared" si="74"/>
        <v>33</v>
      </c>
      <c r="J1553" t="s">
        <v>6910</v>
      </c>
      <c r="K1553" t="s">
        <v>11444</v>
      </c>
      <c r="L1553" t="s">
        <v>11700</v>
      </c>
    </row>
    <row r="1554" spans="1:12" x14ac:dyDescent="0.2">
      <c r="A1554">
        <v>5076</v>
      </c>
      <c r="B1554" t="s">
        <v>5077</v>
      </c>
      <c r="C1554" s="9" t="str">
        <f>IFERROR(VLOOKUP(B1554,Merged!E:G,3,FALSE),"")</f>
        <v/>
      </c>
      <c r="E1554" t="s">
        <v>6597</v>
      </c>
      <c r="F1554" t="str">
        <f t="shared" si="72"/>
        <v>201004</v>
      </c>
      <c r="G1554">
        <f t="shared" si="73"/>
        <v>2010</v>
      </c>
      <c r="H1554">
        <v>4</v>
      </c>
      <c r="I1554" s="3">
        <f t="shared" si="74"/>
        <v>37</v>
      </c>
      <c r="J1554" t="s">
        <v>10358</v>
      </c>
      <c r="K1554" t="s">
        <v>11445</v>
      </c>
      <c r="L1554" t="s">
        <v>11891</v>
      </c>
    </row>
    <row r="1555" spans="1:12" x14ac:dyDescent="0.2">
      <c r="A1555">
        <v>3012</v>
      </c>
      <c r="B1555" t="s">
        <v>3013</v>
      </c>
      <c r="C1555" s="9" t="str">
        <f>IFERROR(VLOOKUP(B1555,Merged!E:G,3,FALSE),"")</f>
        <v/>
      </c>
      <c r="E1555" t="s">
        <v>6613</v>
      </c>
      <c r="F1555" t="str">
        <f t="shared" si="72"/>
        <v>200604</v>
      </c>
      <c r="G1555">
        <f t="shared" si="73"/>
        <v>2006</v>
      </c>
      <c r="H1555">
        <v>4</v>
      </c>
      <c r="I1555" s="3">
        <f t="shared" si="74"/>
        <v>53</v>
      </c>
      <c r="J1555" t="s">
        <v>8991</v>
      </c>
      <c r="K1555" t="s">
        <v>11443</v>
      </c>
      <c r="L1555" t="s">
        <v>13351</v>
      </c>
    </row>
    <row r="1556" spans="1:12" x14ac:dyDescent="0.2">
      <c r="A1556">
        <v>4915</v>
      </c>
      <c r="B1556" t="s">
        <v>4916</v>
      </c>
      <c r="C1556" s="9" t="str">
        <f>IFERROR(VLOOKUP(B1556,Merged!E:G,3,FALSE),"")</f>
        <v/>
      </c>
      <c r="E1556" t="s">
        <v>6596</v>
      </c>
      <c r="F1556" t="str">
        <f t="shared" si="72"/>
        <v>201106</v>
      </c>
      <c r="G1556">
        <f t="shared" si="73"/>
        <v>2011</v>
      </c>
      <c r="H1556">
        <v>6</v>
      </c>
      <c r="I1556" s="3">
        <f t="shared" si="74"/>
        <v>36</v>
      </c>
      <c r="J1556" t="s">
        <v>10264</v>
      </c>
      <c r="K1556" t="s">
        <v>11442</v>
      </c>
      <c r="L1556" t="s">
        <v>14291</v>
      </c>
    </row>
    <row r="1557" spans="1:12" x14ac:dyDescent="0.2">
      <c r="A1557">
        <v>870</v>
      </c>
      <c r="B1557" t="s">
        <v>873</v>
      </c>
      <c r="C1557" s="9" t="str">
        <f>IFERROR(VLOOKUP(B1557,Merged!E:G,3,FALSE),"")</f>
        <v/>
      </c>
      <c r="E1557" t="s">
        <v>6630</v>
      </c>
      <c r="F1557" t="str">
        <f t="shared" si="72"/>
        <v>201910</v>
      </c>
      <c r="G1557">
        <f t="shared" si="73"/>
        <v>2019</v>
      </c>
      <c r="H1557">
        <v>10</v>
      </c>
      <c r="I1557" s="3">
        <f t="shared" si="74"/>
        <v>70</v>
      </c>
      <c r="J1557" t="s">
        <v>7427</v>
      </c>
      <c r="K1557" t="s">
        <v>11442</v>
      </c>
      <c r="L1557" t="s">
        <v>12141</v>
      </c>
    </row>
    <row r="1558" spans="1:12" x14ac:dyDescent="0.2">
      <c r="A1558">
        <v>3428</v>
      </c>
      <c r="B1558" t="s">
        <v>3429</v>
      </c>
      <c r="C1558" s="9" t="str">
        <f>IFERROR(VLOOKUP(B1558,Merged!E:G,3,FALSE),"")</f>
        <v/>
      </c>
      <c r="E1558" t="s">
        <v>6629</v>
      </c>
      <c r="F1558" t="str">
        <f t="shared" si="72"/>
        <v>202204</v>
      </c>
      <c r="G1558">
        <f t="shared" si="73"/>
        <v>2022</v>
      </c>
      <c r="H1558">
        <v>4</v>
      </c>
      <c r="I1558" s="3">
        <f t="shared" si="74"/>
        <v>69</v>
      </c>
      <c r="J1558" t="s">
        <v>7427</v>
      </c>
      <c r="K1558" t="s">
        <v>11442</v>
      </c>
      <c r="L1558" t="s">
        <v>12141</v>
      </c>
    </row>
    <row r="1559" spans="1:12" x14ac:dyDescent="0.2">
      <c r="A1559">
        <v>2549</v>
      </c>
      <c r="B1559" t="s">
        <v>2550</v>
      </c>
      <c r="C1559" s="9">
        <f>IFERROR(VLOOKUP(B1559,Merged!E:G,3,FALSE),"")</f>
        <v>27</v>
      </c>
      <c r="E1559" t="s">
        <v>6630</v>
      </c>
      <c r="F1559" t="str">
        <f t="shared" si="72"/>
        <v>200904</v>
      </c>
      <c r="G1559">
        <f t="shared" si="73"/>
        <v>2009</v>
      </c>
      <c r="H1559">
        <v>4</v>
      </c>
      <c r="I1559" s="3">
        <f t="shared" si="74"/>
        <v>70</v>
      </c>
      <c r="J1559" t="s">
        <v>8635</v>
      </c>
      <c r="K1559" t="s">
        <v>11445</v>
      </c>
      <c r="L1559" t="s">
        <v>13109</v>
      </c>
    </row>
    <row r="1560" spans="1:12" x14ac:dyDescent="0.2">
      <c r="A1560">
        <v>5270</v>
      </c>
      <c r="B1560" t="s">
        <v>5271</v>
      </c>
      <c r="C1560" s="9" t="str">
        <f>IFERROR(VLOOKUP(B1560,Merged!E:G,3,FALSE),"")</f>
        <v/>
      </c>
      <c r="E1560" t="s">
        <v>6631</v>
      </c>
      <c r="F1560" t="str">
        <f t="shared" si="72"/>
        <v>200904</v>
      </c>
      <c r="G1560">
        <f t="shared" si="73"/>
        <v>2009</v>
      </c>
      <c r="H1560">
        <v>4</v>
      </c>
      <c r="I1560" s="3">
        <f t="shared" si="74"/>
        <v>71</v>
      </c>
      <c r="J1560" t="s">
        <v>8635</v>
      </c>
      <c r="K1560" t="s">
        <v>11445</v>
      </c>
      <c r="L1560" t="s">
        <v>13109</v>
      </c>
    </row>
    <row r="1561" spans="1:12" x14ac:dyDescent="0.2">
      <c r="A1561">
        <v>685</v>
      </c>
      <c r="B1561" t="s">
        <v>688</v>
      </c>
      <c r="C1561" s="9" t="str">
        <f>IFERROR(VLOOKUP(B1561,Merged!E:G,3,FALSE),"")</f>
        <v/>
      </c>
      <c r="E1561" t="s">
        <v>6605</v>
      </c>
      <c r="F1561" t="str">
        <f t="shared" si="72"/>
        <v>202104</v>
      </c>
      <c r="G1561">
        <f t="shared" si="73"/>
        <v>2021</v>
      </c>
      <c r="H1561">
        <v>4</v>
      </c>
      <c r="I1561" s="3">
        <f t="shared" si="74"/>
        <v>45</v>
      </c>
      <c r="J1561" t="s">
        <v>7276</v>
      </c>
      <c r="K1561" t="s">
        <v>11445</v>
      </c>
      <c r="L1561" t="s">
        <v>12017</v>
      </c>
    </row>
    <row r="1562" spans="1:12" x14ac:dyDescent="0.2">
      <c r="A1562">
        <v>361</v>
      </c>
      <c r="B1562" t="s">
        <v>364</v>
      </c>
      <c r="C1562" s="9" t="str">
        <f>IFERROR(VLOOKUP(B1562,Merged!E:G,3,FALSE),"")</f>
        <v/>
      </c>
      <c r="E1562" t="s">
        <v>6601</v>
      </c>
      <c r="F1562" t="str">
        <f t="shared" si="72"/>
        <v>202304</v>
      </c>
      <c r="G1562">
        <f t="shared" si="73"/>
        <v>2023</v>
      </c>
      <c r="H1562">
        <v>4</v>
      </c>
      <c r="I1562" s="3">
        <f t="shared" si="74"/>
        <v>41</v>
      </c>
      <c r="J1562" t="s">
        <v>6995</v>
      </c>
      <c r="K1562" t="s">
        <v>11443</v>
      </c>
      <c r="L1562" t="s">
        <v>11775</v>
      </c>
    </row>
    <row r="1563" spans="1:12" x14ac:dyDescent="0.2">
      <c r="A1563">
        <v>764</v>
      </c>
      <c r="B1563" t="s">
        <v>767</v>
      </c>
      <c r="C1563" s="9" t="str">
        <f>IFERROR(VLOOKUP(B1563,Merged!E:G,3,FALSE),"")</f>
        <v/>
      </c>
      <c r="E1563" t="s">
        <v>6604</v>
      </c>
      <c r="F1563" t="str">
        <f t="shared" si="72"/>
        <v>202010</v>
      </c>
      <c r="G1563">
        <f t="shared" si="73"/>
        <v>2020</v>
      </c>
      <c r="H1563">
        <v>10</v>
      </c>
      <c r="I1563" s="3">
        <f t="shared" si="74"/>
        <v>44</v>
      </c>
      <c r="J1563" t="s">
        <v>6995</v>
      </c>
      <c r="K1563" t="s">
        <v>11443</v>
      </c>
      <c r="L1563" t="s">
        <v>11775</v>
      </c>
    </row>
    <row r="1564" spans="1:12" x14ac:dyDescent="0.2">
      <c r="A1564">
        <v>1085</v>
      </c>
      <c r="B1564" t="s">
        <v>1088</v>
      </c>
      <c r="C1564" s="9" t="str">
        <f>IFERROR(VLOOKUP(B1564,Merged!E:G,3,FALSE),"")</f>
        <v/>
      </c>
      <c r="E1564" t="s">
        <v>6605</v>
      </c>
      <c r="F1564" t="str">
        <f t="shared" si="72"/>
        <v>201804</v>
      </c>
      <c r="G1564">
        <f t="shared" si="73"/>
        <v>2018</v>
      </c>
      <c r="H1564">
        <v>4</v>
      </c>
      <c r="I1564" s="3">
        <f t="shared" si="74"/>
        <v>45</v>
      </c>
      <c r="J1564" t="s">
        <v>6995</v>
      </c>
      <c r="K1564" t="s">
        <v>11443</v>
      </c>
      <c r="L1564" t="s">
        <v>12277</v>
      </c>
    </row>
    <row r="1565" spans="1:12" x14ac:dyDescent="0.2">
      <c r="A1565">
        <v>3273</v>
      </c>
      <c r="B1565" t="s">
        <v>3274</v>
      </c>
      <c r="C1565" s="9" t="str">
        <f>IFERROR(VLOOKUP(B1565,Merged!E:G,3,FALSE),"")</f>
        <v/>
      </c>
      <c r="E1565" t="s">
        <v>6634</v>
      </c>
      <c r="F1565" t="str">
        <f t="shared" si="72"/>
        <v>200404</v>
      </c>
      <c r="G1565">
        <f t="shared" si="73"/>
        <v>2004</v>
      </c>
      <c r="H1565">
        <v>4</v>
      </c>
      <c r="I1565" s="3">
        <f t="shared" si="74"/>
        <v>74</v>
      </c>
      <c r="J1565" t="s">
        <v>9199</v>
      </c>
      <c r="K1565" t="s">
        <v>11444</v>
      </c>
      <c r="L1565" t="s">
        <v>13495</v>
      </c>
    </row>
    <row r="1566" spans="1:12" x14ac:dyDescent="0.2">
      <c r="A1566">
        <v>2902</v>
      </c>
      <c r="B1566" t="s">
        <v>2903</v>
      </c>
      <c r="C1566" s="9" t="str">
        <f>IFERROR(VLOOKUP(B1566,Merged!E:G,3,FALSE),"")</f>
        <v/>
      </c>
      <c r="E1566" t="s">
        <v>6583</v>
      </c>
      <c r="F1566" t="str">
        <f t="shared" si="72"/>
        <v>200610</v>
      </c>
      <c r="G1566">
        <f t="shared" si="73"/>
        <v>2006</v>
      </c>
      <c r="H1566">
        <v>10</v>
      </c>
      <c r="I1566" s="3">
        <f t="shared" si="74"/>
        <v>23</v>
      </c>
      <c r="J1566" t="s">
        <v>8911</v>
      </c>
      <c r="K1566" t="s">
        <v>11443</v>
      </c>
    </row>
    <row r="1567" spans="1:12" x14ac:dyDescent="0.2">
      <c r="A1567">
        <v>3828</v>
      </c>
      <c r="B1567" t="s">
        <v>3829</v>
      </c>
      <c r="C1567" s="9" t="str">
        <f>IFERROR(VLOOKUP(B1567,Merged!E:G,3,FALSE),"")</f>
        <v/>
      </c>
      <c r="E1567" t="s">
        <v>6629</v>
      </c>
      <c r="F1567" t="str">
        <f t="shared" si="72"/>
        <v>201810</v>
      </c>
      <c r="G1567">
        <f t="shared" si="73"/>
        <v>2018</v>
      </c>
      <c r="H1567">
        <v>10</v>
      </c>
      <c r="I1567" s="3">
        <f t="shared" si="74"/>
        <v>69</v>
      </c>
      <c r="J1567" t="s">
        <v>9544</v>
      </c>
      <c r="K1567" t="s">
        <v>11442</v>
      </c>
      <c r="L1567" t="s">
        <v>13752</v>
      </c>
    </row>
    <row r="1568" spans="1:12" x14ac:dyDescent="0.2">
      <c r="A1568">
        <v>4628</v>
      </c>
      <c r="B1568" t="s">
        <v>4629</v>
      </c>
      <c r="C1568" s="9" t="str">
        <f>IFERROR(VLOOKUP(B1568,Merged!E:G,3,FALSE),"")</f>
        <v/>
      </c>
      <c r="E1568" t="s">
        <v>6629</v>
      </c>
      <c r="F1568" t="str">
        <f t="shared" si="72"/>
        <v>201304</v>
      </c>
      <c r="G1568">
        <f t="shared" si="73"/>
        <v>2013</v>
      </c>
      <c r="H1568">
        <v>4</v>
      </c>
      <c r="I1568" s="3">
        <f t="shared" si="74"/>
        <v>69</v>
      </c>
      <c r="J1568" t="s">
        <v>10094</v>
      </c>
      <c r="K1568" t="s">
        <v>11442</v>
      </c>
      <c r="L1568" t="s">
        <v>14154</v>
      </c>
    </row>
    <row r="1569" spans="1:12" x14ac:dyDescent="0.2">
      <c r="A1569">
        <v>4869</v>
      </c>
      <c r="B1569" t="s">
        <v>4870</v>
      </c>
      <c r="C1569" s="9" t="str">
        <f>IFERROR(VLOOKUP(B1569,Merged!E:G,3,FALSE),"")</f>
        <v/>
      </c>
      <c r="E1569" t="s">
        <v>6630</v>
      </c>
      <c r="F1569" t="str">
        <f t="shared" si="72"/>
        <v>201110</v>
      </c>
      <c r="G1569">
        <f t="shared" si="73"/>
        <v>2011</v>
      </c>
      <c r="H1569">
        <v>10</v>
      </c>
      <c r="I1569" s="3">
        <f t="shared" si="74"/>
        <v>70</v>
      </c>
      <c r="J1569" t="s">
        <v>10235</v>
      </c>
      <c r="K1569" t="s">
        <v>11442</v>
      </c>
      <c r="L1569" t="s">
        <v>14270</v>
      </c>
    </row>
    <row r="1570" spans="1:12" x14ac:dyDescent="0.2">
      <c r="A1570">
        <v>5109</v>
      </c>
      <c r="B1570" t="s">
        <v>5110</v>
      </c>
      <c r="C1570" s="9" t="str">
        <f>IFERROR(VLOOKUP(B1570,Merged!E:G,3,FALSE),"")</f>
        <v/>
      </c>
      <c r="E1570" t="s">
        <v>6630</v>
      </c>
      <c r="F1570" t="str">
        <f t="shared" si="72"/>
        <v>201004</v>
      </c>
      <c r="G1570">
        <f t="shared" si="73"/>
        <v>2010</v>
      </c>
      <c r="H1570">
        <v>4</v>
      </c>
      <c r="I1570" s="3">
        <f t="shared" si="74"/>
        <v>70</v>
      </c>
      <c r="J1570" t="s">
        <v>10235</v>
      </c>
      <c r="K1570" t="s">
        <v>11442</v>
      </c>
      <c r="L1570" t="s">
        <v>14270</v>
      </c>
    </row>
    <row r="1571" spans="1:12" x14ac:dyDescent="0.2">
      <c r="A1571">
        <v>6317</v>
      </c>
      <c r="B1571" t="s">
        <v>6318</v>
      </c>
      <c r="C1571" s="9" t="str">
        <f>IFERROR(VLOOKUP(B1571,Merged!E:G,3,FALSE),"")</f>
        <v/>
      </c>
      <c r="E1571" t="s">
        <v>6638</v>
      </c>
      <c r="F1571" t="str">
        <f t="shared" si="72"/>
        <v>200210</v>
      </c>
      <c r="G1571">
        <f t="shared" si="73"/>
        <v>2002</v>
      </c>
      <c r="H1571">
        <v>10</v>
      </c>
      <c r="I1571" s="3">
        <f t="shared" si="74"/>
        <v>78</v>
      </c>
      <c r="J1571" t="s">
        <v>11243</v>
      </c>
      <c r="K1571" t="s">
        <v>11445</v>
      </c>
      <c r="L1571" t="s">
        <v>14648</v>
      </c>
    </row>
    <row r="1572" spans="1:12" x14ac:dyDescent="0.2">
      <c r="A1572">
        <v>5677</v>
      </c>
      <c r="B1572" t="s">
        <v>5678</v>
      </c>
      <c r="C1572" s="9" t="str">
        <f>IFERROR(VLOOKUP(B1572,Merged!E:G,3,FALSE),"")</f>
        <v/>
      </c>
      <c r="E1572" t="s">
        <v>6638</v>
      </c>
      <c r="F1572" t="str">
        <f t="shared" si="72"/>
        <v>200610</v>
      </c>
      <c r="G1572">
        <f t="shared" si="73"/>
        <v>2006</v>
      </c>
      <c r="H1572">
        <v>10</v>
      </c>
      <c r="I1572" s="3">
        <f t="shared" si="74"/>
        <v>78</v>
      </c>
      <c r="J1572" t="s">
        <v>10765</v>
      </c>
      <c r="K1572" t="s">
        <v>11445</v>
      </c>
      <c r="L1572" t="s">
        <v>14648</v>
      </c>
    </row>
    <row r="1573" spans="1:12" x14ac:dyDescent="0.2">
      <c r="A1573">
        <v>5917</v>
      </c>
      <c r="B1573" t="s">
        <v>5918</v>
      </c>
      <c r="C1573" s="9" t="str">
        <f>IFERROR(VLOOKUP(B1573,Merged!E:G,3,FALSE),"")</f>
        <v/>
      </c>
      <c r="E1573" t="s">
        <v>6638</v>
      </c>
      <c r="F1573" t="str">
        <f t="shared" si="72"/>
        <v>200504</v>
      </c>
      <c r="G1573">
        <f t="shared" si="73"/>
        <v>2005</v>
      </c>
      <c r="H1573">
        <v>4</v>
      </c>
      <c r="I1573" s="3">
        <f t="shared" si="74"/>
        <v>78</v>
      </c>
      <c r="J1573" t="s">
        <v>10938</v>
      </c>
      <c r="K1573" t="s">
        <v>11445</v>
      </c>
      <c r="L1573" t="s">
        <v>14648</v>
      </c>
    </row>
    <row r="1574" spans="1:12" x14ac:dyDescent="0.2">
      <c r="A1574">
        <v>3279</v>
      </c>
      <c r="B1574" t="s">
        <v>3280</v>
      </c>
      <c r="C1574" s="9" t="str">
        <f>IFERROR(VLOOKUP(B1574,Merged!E:G,3,FALSE),"")</f>
        <v/>
      </c>
      <c r="E1574" t="s">
        <v>6640</v>
      </c>
      <c r="F1574" t="str">
        <f t="shared" si="72"/>
        <v>200404</v>
      </c>
      <c r="G1574">
        <f t="shared" si="73"/>
        <v>2004</v>
      </c>
      <c r="H1574">
        <v>4</v>
      </c>
      <c r="I1574" s="3">
        <f t="shared" si="74"/>
        <v>80</v>
      </c>
      <c r="J1574" t="s">
        <v>9203</v>
      </c>
      <c r="K1574" t="s">
        <v>11442</v>
      </c>
      <c r="L1574" t="s">
        <v>13500</v>
      </c>
    </row>
    <row r="1575" spans="1:12" x14ac:dyDescent="0.2">
      <c r="A1575">
        <v>5588</v>
      </c>
      <c r="B1575" t="s">
        <v>5589</v>
      </c>
      <c r="C1575" s="9" t="str">
        <f>IFERROR(VLOOKUP(B1575,Merged!E:G,3,FALSE),"")</f>
        <v/>
      </c>
      <c r="E1575" t="s">
        <v>6629</v>
      </c>
      <c r="F1575" t="str">
        <f t="shared" si="72"/>
        <v>200704</v>
      </c>
      <c r="G1575">
        <f t="shared" si="73"/>
        <v>2007</v>
      </c>
      <c r="H1575">
        <v>4</v>
      </c>
      <c r="I1575" s="3">
        <f t="shared" si="74"/>
        <v>69</v>
      </c>
      <c r="J1575" t="s">
        <v>10704</v>
      </c>
      <c r="K1575" t="s">
        <v>11442</v>
      </c>
      <c r="L1575" t="s">
        <v>13500</v>
      </c>
    </row>
    <row r="1576" spans="1:12" x14ac:dyDescent="0.2">
      <c r="A1576">
        <v>2639</v>
      </c>
      <c r="B1576" t="s">
        <v>2640</v>
      </c>
      <c r="C1576" s="9" t="str">
        <f>IFERROR(VLOOKUP(B1576,Merged!E:G,3,FALSE),"")</f>
        <v/>
      </c>
      <c r="E1576" t="s">
        <v>6640</v>
      </c>
      <c r="F1576" t="str">
        <f t="shared" si="72"/>
        <v>200810</v>
      </c>
      <c r="G1576">
        <f t="shared" si="73"/>
        <v>2008</v>
      </c>
      <c r="H1576">
        <v>10</v>
      </c>
      <c r="I1576" s="3">
        <f t="shared" si="74"/>
        <v>80</v>
      </c>
      <c r="J1576" t="s">
        <v>8707</v>
      </c>
      <c r="K1576" t="s">
        <v>11444</v>
      </c>
      <c r="L1576" t="s">
        <v>13158</v>
      </c>
    </row>
    <row r="1577" spans="1:12" x14ac:dyDescent="0.2">
      <c r="A1577">
        <v>594</v>
      </c>
      <c r="B1577" t="s">
        <v>597</v>
      </c>
      <c r="C1577" s="9" t="str">
        <f>IFERROR(VLOOKUP(B1577,Merged!E:G,3,FALSE),"")</f>
        <v/>
      </c>
      <c r="E1577" t="s">
        <v>6594</v>
      </c>
      <c r="F1577" t="str">
        <f t="shared" si="72"/>
        <v>202110</v>
      </c>
      <c r="G1577">
        <f t="shared" si="73"/>
        <v>2021</v>
      </c>
      <c r="H1577">
        <v>10</v>
      </c>
      <c r="I1577" s="3">
        <f t="shared" si="74"/>
        <v>34</v>
      </c>
      <c r="J1577" t="s">
        <v>7197</v>
      </c>
      <c r="K1577" t="s">
        <v>11444</v>
      </c>
      <c r="L1577" t="s">
        <v>11951</v>
      </c>
    </row>
    <row r="1578" spans="1:12" x14ac:dyDescent="0.2">
      <c r="A1578">
        <v>513</v>
      </c>
      <c r="B1578" t="s">
        <v>516</v>
      </c>
      <c r="C1578" s="9">
        <v>10</v>
      </c>
      <c r="E1578" t="s">
        <v>6593</v>
      </c>
      <c r="F1578" t="str">
        <f t="shared" si="72"/>
        <v>202204</v>
      </c>
      <c r="G1578">
        <f t="shared" si="73"/>
        <v>2022</v>
      </c>
      <c r="H1578">
        <v>4</v>
      </c>
      <c r="I1578" s="3">
        <f t="shared" si="74"/>
        <v>33</v>
      </c>
      <c r="J1578" t="s">
        <v>7130</v>
      </c>
      <c r="K1578" t="s">
        <v>11444</v>
      </c>
      <c r="L1578" t="s">
        <v>11891</v>
      </c>
    </row>
    <row r="1579" spans="1:12" x14ac:dyDescent="0.2">
      <c r="A1579">
        <v>4595</v>
      </c>
      <c r="B1579" t="s">
        <v>4596</v>
      </c>
      <c r="C1579" s="9" t="str">
        <f>IFERROR(VLOOKUP(B1579,Merged!E:G,3,FALSE),"")</f>
        <v/>
      </c>
      <c r="E1579" t="s">
        <v>6596</v>
      </c>
      <c r="F1579" t="str">
        <f t="shared" si="72"/>
        <v>201304</v>
      </c>
      <c r="G1579">
        <f t="shared" si="73"/>
        <v>2013</v>
      </c>
      <c r="H1579">
        <v>4</v>
      </c>
      <c r="I1579" s="3">
        <f t="shared" si="74"/>
        <v>36</v>
      </c>
      <c r="J1579" t="s">
        <v>7130</v>
      </c>
      <c r="K1579" t="s">
        <v>11444</v>
      </c>
      <c r="L1579" t="s">
        <v>11891</v>
      </c>
    </row>
    <row r="1580" spans="1:12" x14ac:dyDescent="0.2">
      <c r="A1580">
        <v>5797</v>
      </c>
      <c r="B1580" t="s">
        <v>5798</v>
      </c>
      <c r="C1580" s="9" t="str">
        <f>IFERROR(VLOOKUP(B1580,Merged!E:G,3,FALSE),"")</f>
        <v/>
      </c>
      <c r="E1580" t="s">
        <v>6598</v>
      </c>
      <c r="F1580" t="str">
        <f t="shared" si="72"/>
        <v>200510</v>
      </c>
      <c r="G1580">
        <f t="shared" si="73"/>
        <v>2005</v>
      </c>
      <c r="H1580">
        <v>10</v>
      </c>
      <c r="I1580" s="3">
        <f t="shared" si="74"/>
        <v>38</v>
      </c>
      <c r="J1580" t="s">
        <v>10849</v>
      </c>
      <c r="K1580" t="s">
        <v>11442</v>
      </c>
      <c r="L1580" t="s">
        <v>12788</v>
      </c>
    </row>
    <row r="1581" spans="1:12" x14ac:dyDescent="0.2">
      <c r="A1581">
        <v>5164</v>
      </c>
      <c r="B1581" t="s">
        <v>5165</v>
      </c>
      <c r="C1581" s="9" t="str">
        <f>IFERROR(VLOOKUP(B1581,Merged!E:G,3,FALSE),"")</f>
        <v/>
      </c>
      <c r="E1581" t="s">
        <v>6605</v>
      </c>
      <c r="F1581" t="str">
        <f t="shared" si="72"/>
        <v>200910</v>
      </c>
      <c r="G1581">
        <f t="shared" si="73"/>
        <v>2009</v>
      </c>
      <c r="H1581">
        <v>10</v>
      </c>
      <c r="I1581" s="3">
        <f t="shared" si="74"/>
        <v>45</v>
      </c>
      <c r="J1581" t="s">
        <v>10414</v>
      </c>
      <c r="K1581" t="s">
        <v>11445</v>
      </c>
      <c r="L1581" t="s">
        <v>12788</v>
      </c>
    </row>
    <row r="1582" spans="1:12" x14ac:dyDescent="0.2">
      <c r="A1582">
        <v>2363</v>
      </c>
      <c r="B1582" t="s">
        <v>2364</v>
      </c>
      <c r="C1582" s="9">
        <f>IFERROR(VLOOKUP(B1582,Merged!E:G,3,FALSE),"")</f>
        <v>16</v>
      </c>
      <c r="E1582" t="s">
        <v>6604</v>
      </c>
      <c r="F1582" t="str">
        <f t="shared" si="72"/>
        <v>201004</v>
      </c>
      <c r="G1582">
        <f t="shared" si="73"/>
        <v>2010</v>
      </c>
      <c r="H1582">
        <v>4</v>
      </c>
      <c r="I1582" s="3">
        <f t="shared" si="74"/>
        <v>44</v>
      </c>
      <c r="J1582" t="s">
        <v>8496</v>
      </c>
      <c r="K1582" t="s">
        <v>11445</v>
      </c>
      <c r="L1582" t="s">
        <v>12788</v>
      </c>
    </row>
    <row r="1583" spans="1:12" x14ac:dyDescent="0.2">
      <c r="A1583">
        <v>2606</v>
      </c>
      <c r="B1583" t="s">
        <v>2607</v>
      </c>
      <c r="C1583" s="9" t="str">
        <f>IFERROR(VLOOKUP(B1583,Merged!E:G,3,FALSE),"")</f>
        <v/>
      </c>
      <c r="E1583" t="s">
        <v>6607</v>
      </c>
      <c r="F1583" t="str">
        <f t="shared" si="72"/>
        <v>200810</v>
      </c>
      <c r="G1583">
        <f t="shared" si="73"/>
        <v>2008</v>
      </c>
      <c r="H1583">
        <v>10</v>
      </c>
      <c r="I1583" s="3">
        <f t="shared" si="74"/>
        <v>47</v>
      </c>
      <c r="J1583" t="s">
        <v>8682</v>
      </c>
      <c r="K1583" t="s">
        <v>11445</v>
      </c>
      <c r="L1583" t="s">
        <v>13139</v>
      </c>
    </row>
    <row r="1584" spans="1:12" x14ac:dyDescent="0.2">
      <c r="A1584">
        <v>2761</v>
      </c>
      <c r="B1584" t="s">
        <v>2762</v>
      </c>
      <c r="C1584" s="9" t="str">
        <f>IFERROR(VLOOKUP(B1584,Merged!E:G,3,FALSE),"")</f>
        <v/>
      </c>
      <c r="E1584" t="s">
        <v>6602</v>
      </c>
      <c r="F1584" t="str">
        <f t="shared" si="72"/>
        <v>200710</v>
      </c>
      <c r="G1584">
        <f t="shared" si="73"/>
        <v>2007</v>
      </c>
      <c r="H1584">
        <v>10</v>
      </c>
      <c r="I1584" s="3">
        <f t="shared" si="74"/>
        <v>42</v>
      </c>
      <c r="J1584" t="s">
        <v>8803</v>
      </c>
      <c r="K1584" t="s">
        <v>11444</v>
      </c>
      <c r="L1584" t="s">
        <v>13223</v>
      </c>
    </row>
    <row r="1585" spans="1:12" x14ac:dyDescent="0.2">
      <c r="A1585">
        <v>3805</v>
      </c>
      <c r="B1585" t="s">
        <v>3806</v>
      </c>
      <c r="C1585" s="9" t="str">
        <f>IFERROR(VLOOKUP(B1585,Merged!E:G,3,FALSE),"")</f>
        <v/>
      </c>
      <c r="E1585" t="s">
        <v>6606</v>
      </c>
      <c r="F1585" t="str">
        <f t="shared" si="72"/>
        <v>201810</v>
      </c>
      <c r="G1585">
        <f t="shared" si="73"/>
        <v>2018</v>
      </c>
      <c r="H1585">
        <v>10</v>
      </c>
      <c r="I1585" s="3">
        <f t="shared" si="74"/>
        <v>46</v>
      </c>
      <c r="J1585" t="s">
        <v>9525</v>
      </c>
      <c r="K1585" t="s">
        <v>11442</v>
      </c>
      <c r="L1585" t="s">
        <v>13735</v>
      </c>
    </row>
    <row r="1586" spans="1:12" x14ac:dyDescent="0.2">
      <c r="A1586">
        <v>3080</v>
      </c>
      <c r="B1586" t="s">
        <v>3081</v>
      </c>
      <c r="C1586" s="9" t="str">
        <f>IFERROR(VLOOKUP(B1586,Merged!E:G,3,FALSE),"")</f>
        <v/>
      </c>
      <c r="E1586" t="s">
        <v>6601</v>
      </c>
      <c r="F1586" t="str">
        <f t="shared" si="72"/>
        <v>200510</v>
      </c>
      <c r="G1586">
        <f t="shared" si="73"/>
        <v>2005</v>
      </c>
      <c r="H1586">
        <v>10</v>
      </c>
      <c r="I1586" s="3">
        <f t="shared" si="74"/>
        <v>41</v>
      </c>
      <c r="J1586" t="s">
        <v>9043</v>
      </c>
      <c r="K1586" t="s">
        <v>11443</v>
      </c>
      <c r="L1586" t="s">
        <v>13386</v>
      </c>
    </row>
    <row r="1587" spans="1:12" x14ac:dyDescent="0.2">
      <c r="A1587">
        <v>1963</v>
      </c>
      <c r="B1587" t="s">
        <v>1964</v>
      </c>
      <c r="C1587" s="9" t="str">
        <f>IFERROR(VLOOKUP(B1587,Merged!E:G,3,FALSE),"")</f>
        <v/>
      </c>
      <c r="E1587" t="s">
        <v>6604</v>
      </c>
      <c r="F1587" t="str">
        <f t="shared" si="72"/>
        <v>201210</v>
      </c>
      <c r="G1587">
        <f t="shared" si="73"/>
        <v>2012</v>
      </c>
      <c r="H1587">
        <v>10</v>
      </c>
      <c r="I1587" s="3">
        <f t="shared" si="74"/>
        <v>44</v>
      </c>
      <c r="J1587" t="s">
        <v>8207</v>
      </c>
      <c r="K1587" t="s">
        <v>11444</v>
      </c>
      <c r="L1587" t="s">
        <v>12788</v>
      </c>
    </row>
    <row r="1588" spans="1:12" x14ac:dyDescent="0.2">
      <c r="A1588">
        <v>2919</v>
      </c>
      <c r="B1588" t="s">
        <v>2920</v>
      </c>
      <c r="C1588" s="9" t="str">
        <f>IFERROR(VLOOKUP(B1588,Merged!E:G,3,FALSE),"")</f>
        <v/>
      </c>
      <c r="E1588" t="s">
        <v>6600</v>
      </c>
      <c r="F1588" t="str">
        <f t="shared" si="72"/>
        <v>200610</v>
      </c>
      <c r="G1588">
        <f t="shared" si="73"/>
        <v>2006</v>
      </c>
      <c r="H1588">
        <v>10</v>
      </c>
      <c r="I1588" s="3">
        <f t="shared" si="74"/>
        <v>40</v>
      </c>
      <c r="J1588" t="s">
        <v>8207</v>
      </c>
      <c r="K1588" t="s">
        <v>11444</v>
      </c>
      <c r="L1588" t="s">
        <v>12788</v>
      </c>
    </row>
    <row r="1589" spans="1:12" x14ac:dyDescent="0.2">
      <c r="A1589">
        <v>607</v>
      </c>
      <c r="B1589" t="s">
        <v>610</v>
      </c>
      <c r="C1589" s="9">
        <f>IFERROR(VLOOKUP(B1589,Merged!E:G,3,FALSE),"")</f>
        <v>16</v>
      </c>
      <c r="E1589" t="s">
        <v>6607</v>
      </c>
      <c r="F1589" t="str">
        <f t="shared" si="72"/>
        <v>202110</v>
      </c>
      <c r="G1589">
        <f t="shared" si="73"/>
        <v>2021</v>
      </c>
      <c r="H1589">
        <v>10</v>
      </c>
      <c r="I1589" s="3">
        <f t="shared" si="74"/>
        <v>47</v>
      </c>
      <c r="J1589" t="s">
        <v>7210</v>
      </c>
      <c r="K1589" t="s">
        <v>11443</v>
      </c>
      <c r="L1589" t="s">
        <v>11963</v>
      </c>
    </row>
    <row r="1590" spans="1:12" x14ac:dyDescent="0.2">
      <c r="A1590">
        <v>3725</v>
      </c>
      <c r="B1590" t="s">
        <v>3726</v>
      </c>
      <c r="C1590" s="9" t="str">
        <f>IFERROR(VLOOKUP(B1590,Merged!E:G,3,FALSE),"")</f>
        <v/>
      </c>
      <c r="E1590" t="s">
        <v>6606</v>
      </c>
      <c r="F1590" t="str">
        <f t="shared" si="72"/>
        <v>201904</v>
      </c>
      <c r="G1590">
        <f t="shared" si="73"/>
        <v>2019</v>
      </c>
      <c r="H1590">
        <v>4</v>
      </c>
      <c r="I1590" s="3">
        <f t="shared" si="74"/>
        <v>46</v>
      </c>
      <c r="J1590" t="s">
        <v>7210</v>
      </c>
      <c r="K1590" t="s">
        <v>11443</v>
      </c>
      <c r="L1590" t="s">
        <v>11963</v>
      </c>
    </row>
    <row r="1591" spans="1:12" x14ac:dyDescent="0.2">
      <c r="A1591">
        <v>4445</v>
      </c>
      <c r="B1591" t="s">
        <v>4446</v>
      </c>
      <c r="C1591" s="9" t="str">
        <f>IFERROR(VLOOKUP(B1591,Merged!E:G,3,FALSE),"")</f>
        <v/>
      </c>
      <c r="E1591" t="s">
        <v>6606</v>
      </c>
      <c r="F1591" t="str">
        <f t="shared" si="72"/>
        <v>201404</v>
      </c>
      <c r="G1591">
        <f t="shared" si="73"/>
        <v>2014</v>
      </c>
      <c r="H1591">
        <v>4</v>
      </c>
      <c r="I1591" s="3">
        <f t="shared" si="74"/>
        <v>46</v>
      </c>
      <c r="J1591" t="s">
        <v>9980</v>
      </c>
      <c r="K1591" t="s">
        <v>11444</v>
      </c>
      <c r="L1591" t="s">
        <v>14080</v>
      </c>
    </row>
    <row r="1592" spans="1:12" x14ac:dyDescent="0.2">
      <c r="A1592">
        <v>766</v>
      </c>
      <c r="B1592" t="s">
        <v>769</v>
      </c>
      <c r="C1592" s="9">
        <f>IFERROR(VLOOKUP(B1592,Merged!E:G,3,FALSE),"")</f>
        <v>16</v>
      </c>
      <c r="E1592" t="s">
        <v>6606</v>
      </c>
      <c r="F1592" t="str">
        <f t="shared" si="72"/>
        <v>202010</v>
      </c>
      <c r="G1592">
        <f t="shared" si="73"/>
        <v>2020</v>
      </c>
      <c r="H1592">
        <v>10</v>
      </c>
      <c r="I1592" s="3">
        <f t="shared" si="74"/>
        <v>46</v>
      </c>
      <c r="J1592" t="s">
        <v>7344</v>
      </c>
      <c r="K1592" t="s">
        <v>11443</v>
      </c>
      <c r="L1592" t="s">
        <v>12072</v>
      </c>
    </row>
    <row r="1593" spans="1:12" x14ac:dyDescent="0.2">
      <c r="A1593">
        <v>2442</v>
      </c>
      <c r="B1593" t="s">
        <v>2443</v>
      </c>
      <c r="C1593" s="9" t="str">
        <f>IFERROR(VLOOKUP(B1593,Merged!E:G,3,FALSE),"")</f>
        <v/>
      </c>
      <c r="E1593" t="s">
        <v>6603</v>
      </c>
      <c r="F1593" t="str">
        <f t="shared" si="72"/>
        <v>200910</v>
      </c>
      <c r="G1593">
        <f t="shared" si="73"/>
        <v>2009</v>
      </c>
      <c r="H1593">
        <v>10</v>
      </c>
      <c r="I1593" s="3">
        <f t="shared" si="74"/>
        <v>43</v>
      </c>
      <c r="J1593" t="s">
        <v>8556</v>
      </c>
      <c r="K1593" t="s">
        <v>11442</v>
      </c>
      <c r="L1593" t="s">
        <v>13042</v>
      </c>
    </row>
    <row r="1594" spans="1:12" x14ac:dyDescent="0.2">
      <c r="A1594">
        <v>5718</v>
      </c>
      <c r="B1594" t="s">
        <v>5719</v>
      </c>
      <c r="C1594" s="9" t="str">
        <f>IFERROR(VLOOKUP(B1594,Merged!E:G,3,FALSE),"")</f>
        <v/>
      </c>
      <c r="E1594" t="s">
        <v>6599</v>
      </c>
      <c r="F1594" t="str">
        <f t="shared" si="72"/>
        <v>200604</v>
      </c>
      <c r="G1594">
        <f t="shared" si="73"/>
        <v>2006</v>
      </c>
      <c r="H1594">
        <v>4</v>
      </c>
      <c r="I1594" s="3">
        <f t="shared" si="74"/>
        <v>39</v>
      </c>
      <c r="J1594" t="s">
        <v>10790</v>
      </c>
      <c r="K1594" t="s">
        <v>11444</v>
      </c>
      <c r="L1594" t="s">
        <v>14661</v>
      </c>
    </row>
    <row r="1595" spans="1:12" x14ac:dyDescent="0.2">
      <c r="A1595">
        <v>5484</v>
      </c>
      <c r="B1595" t="s">
        <v>5485</v>
      </c>
      <c r="C1595" s="9" t="str">
        <f>IFERROR(VLOOKUP(B1595,Merged!E:G,3,FALSE),"")</f>
        <v/>
      </c>
      <c r="E1595" t="s">
        <v>6605</v>
      </c>
      <c r="F1595" t="str">
        <f t="shared" si="72"/>
        <v>200710</v>
      </c>
      <c r="G1595">
        <f t="shared" si="73"/>
        <v>2007</v>
      </c>
      <c r="H1595">
        <v>10</v>
      </c>
      <c r="I1595" s="3">
        <f t="shared" si="74"/>
        <v>45</v>
      </c>
      <c r="J1595" t="s">
        <v>10638</v>
      </c>
      <c r="K1595" t="s">
        <v>11442</v>
      </c>
      <c r="L1595" t="s">
        <v>14552</v>
      </c>
    </row>
    <row r="1596" spans="1:12" x14ac:dyDescent="0.2">
      <c r="A1596">
        <v>3564</v>
      </c>
      <c r="B1596" t="s">
        <v>3565</v>
      </c>
      <c r="C1596" s="9" t="str">
        <f>IFERROR(VLOOKUP(B1596,Merged!E:G,3,FALSE),"")</f>
        <v/>
      </c>
      <c r="E1596" t="s">
        <v>6605</v>
      </c>
      <c r="F1596" t="str">
        <f t="shared" si="72"/>
        <v>202004</v>
      </c>
      <c r="G1596">
        <f t="shared" si="73"/>
        <v>2020</v>
      </c>
      <c r="H1596">
        <v>4</v>
      </c>
      <c r="I1596" s="3">
        <f t="shared" si="74"/>
        <v>45</v>
      </c>
      <c r="J1596" t="s">
        <v>9343</v>
      </c>
      <c r="K1596" t="s">
        <v>11444</v>
      </c>
    </row>
    <row r="1597" spans="1:12" x14ac:dyDescent="0.2">
      <c r="A1597">
        <v>4525</v>
      </c>
      <c r="B1597" t="s">
        <v>4526</v>
      </c>
      <c r="C1597" s="9" t="str">
        <f>IFERROR(VLOOKUP(B1597,Merged!E:G,3,FALSE),"")</f>
        <v/>
      </c>
      <c r="E1597" t="s">
        <v>6606</v>
      </c>
      <c r="F1597" t="str">
        <f t="shared" si="72"/>
        <v>201310</v>
      </c>
      <c r="G1597">
        <f t="shared" si="73"/>
        <v>2013</v>
      </c>
      <c r="H1597">
        <v>10</v>
      </c>
      <c r="I1597" s="3">
        <f t="shared" si="74"/>
        <v>46</v>
      </c>
      <c r="J1597" t="s">
        <v>9343</v>
      </c>
      <c r="K1597" t="s">
        <v>11444</v>
      </c>
    </row>
    <row r="1598" spans="1:12" x14ac:dyDescent="0.2">
      <c r="A1598">
        <v>4685</v>
      </c>
      <c r="B1598" t="s">
        <v>4686</v>
      </c>
      <c r="C1598" s="9" t="str">
        <f>IFERROR(VLOOKUP(B1598,Merged!E:G,3,FALSE),"")</f>
        <v/>
      </c>
      <c r="E1598" t="s">
        <v>6606</v>
      </c>
      <c r="F1598" t="str">
        <f t="shared" si="72"/>
        <v>201210</v>
      </c>
      <c r="G1598">
        <f t="shared" si="73"/>
        <v>2012</v>
      </c>
      <c r="H1598">
        <v>10</v>
      </c>
      <c r="I1598" s="3">
        <f t="shared" si="74"/>
        <v>46</v>
      </c>
      <c r="J1598" t="s">
        <v>10126</v>
      </c>
      <c r="K1598" t="s">
        <v>11444</v>
      </c>
      <c r="L1598" t="s">
        <v>14178</v>
      </c>
    </row>
    <row r="1599" spans="1:12" x14ac:dyDescent="0.2">
      <c r="A1599">
        <v>2122</v>
      </c>
      <c r="B1599" t="s">
        <v>2123</v>
      </c>
      <c r="C1599" s="9" t="str">
        <f>IFERROR(VLOOKUP(B1599,Merged!E:G,3,FALSE),"")</f>
        <v/>
      </c>
      <c r="E1599" t="s">
        <v>6603</v>
      </c>
      <c r="F1599" t="str">
        <f t="shared" si="72"/>
        <v>201110</v>
      </c>
      <c r="G1599">
        <f t="shared" si="73"/>
        <v>2011</v>
      </c>
      <c r="H1599">
        <v>10</v>
      </c>
      <c r="I1599" s="3">
        <f t="shared" si="74"/>
        <v>43</v>
      </c>
      <c r="J1599" t="s">
        <v>8322</v>
      </c>
      <c r="K1599" t="s">
        <v>11443</v>
      </c>
      <c r="L1599" t="s">
        <v>12868</v>
      </c>
    </row>
    <row r="1600" spans="1:12" x14ac:dyDescent="0.2">
      <c r="A1600">
        <v>1645</v>
      </c>
      <c r="B1600" t="s">
        <v>1648</v>
      </c>
      <c r="C1600" s="9" t="str">
        <f>IFERROR(VLOOKUP(B1600,Merged!E:G,3,FALSE),"")</f>
        <v/>
      </c>
      <c r="E1600" t="s">
        <v>6606</v>
      </c>
      <c r="F1600" t="str">
        <f t="shared" si="72"/>
        <v>201410</v>
      </c>
      <c r="G1600">
        <f t="shared" si="73"/>
        <v>2014</v>
      </c>
      <c r="H1600">
        <v>10</v>
      </c>
      <c r="I1600" s="3">
        <f t="shared" si="74"/>
        <v>46</v>
      </c>
      <c r="J1600" t="s">
        <v>7758</v>
      </c>
      <c r="K1600" t="s">
        <v>11445</v>
      </c>
      <c r="L1600" t="s">
        <v>12614</v>
      </c>
    </row>
    <row r="1601" spans="1:12" x14ac:dyDescent="0.2">
      <c r="A1601">
        <v>1326</v>
      </c>
      <c r="B1601" t="s">
        <v>1329</v>
      </c>
      <c r="C1601" s="9">
        <v>16</v>
      </c>
      <c r="E1601" t="s">
        <v>6606</v>
      </c>
      <c r="F1601" t="str">
        <f t="shared" si="72"/>
        <v>201610</v>
      </c>
      <c r="G1601">
        <f t="shared" si="73"/>
        <v>2016</v>
      </c>
      <c r="H1601">
        <v>10</v>
      </c>
      <c r="I1601" s="3">
        <f t="shared" si="74"/>
        <v>46</v>
      </c>
      <c r="J1601" s="9" t="s">
        <v>7758</v>
      </c>
      <c r="K1601" t="s">
        <v>11445</v>
      </c>
      <c r="L1601" t="s">
        <v>12427</v>
      </c>
    </row>
    <row r="1602" spans="1:12" x14ac:dyDescent="0.2">
      <c r="A1602">
        <v>3484</v>
      </c>
      <c r="B1602" t="s">
        <v>3485</v>
      </c>
      <c r="C1602" s="9" t="str">
        <f>IFERROR(VLOOKUP(B1602,Merged!E:G,3,FALSE),"")</f>
        <v/>
      </c>
      <c r="E1602" t="s">
        <v>6605</v>
      </c>
      <c r="F1602" t="str">
        <f t="shared" ref="F1602:F1665" si="75">TEXT($G1602,"0000") &amp; TEXT($H1602,"00")</f>
        <v>202104</v>
      </c>
      <c r="G1602">
        <f t="shared" ref="G1602:G1665" si="76">IFERROR(
  IF(ISNUMBER(SEARCH("平成",B1602)),
     1988 + VALUE(MID(B1602, SEARCH("平成",B1602) + 2, FIND("年", B1602) - SEARCH("平成",B1602) - 2)),
  IF(ISNUMBER(SEARCH("令和元年",B1602)),
     2019,
  IF(ISNUMBER(SEARCH("令和",B1602)),
     2018 + VALUE(MID(B1602, SEARCH("令和",B1602) + 2, FIND("年", B1602) - SEARCH("令和",B1602) - 2)),
  ""))),
"")</f>
        <v>2021</v>
      </c>
      <c r="H1602">
        <v>4</v>
      </c>
      <c r="I1602" s="3">
        <f t="shared" ref="I1602:I1665" si="77">VALUE(RIGHT($E1602,LEN($E1602)-1))</f>
        <v>45</v>
      </c>
      <c r="J1602" t="s">
        <v>7758</v>
      </c>
      <c r="K1602" t="s">
        <v>11445</v>
      </c>
      <c r="L1602" t="s">
        <v>12427</v>
      </c>
    </row>
    <row r="1603" spans="1:12" x14ac:dyDescent="0.2">
      <c r="A1603" s="7">
        <v>146</v>
      </c>
      <c r="B1603" s="7" t="s">
        <v>149</v>
      </c>
      <c r="C1603" s="4">
        <f>IFERROR(VLOOKUP(B1603,Merged!E:G,3,FALSE),"")</f>
        <v>25</v>
      </c>
      <c r="D1603" s="10" t="s">
        <v>15126</v>
      </c>
      <c r="E1603" s="7" t="s">
        <v>6626</v>
      </c>
      <c r="F1603" s="7" t="str">
        <f t="shared" si="75"/>
        <v>202410</v>
      </c>
      <c r="G1603" s="7">
        <f t="shared" si="76"/>
        <v>2024</v>
      </c>
      <c r="H1603" s="7">
        <v>10</v>
      </c>
      <c r="I1603" s="8">
        <f t="shared" si="77"/>
        <v>66</v>
      </c>
      <c r="J1603" s="7" t="s">
        <v>6783</v>
      </c>
      <c r="K1603" s="7" t="s">
        <v>11443</v>
      </c>
      <c r="L1603" s="7" t="s">
        <v>11585</v>
      </c>
    </row>
    <row r="1604" spans="1:12" x14ac:dyDescent="0.2">
      <c r="A1604" s="7">
        <v>546</v>
      </c>
      <c r="B1604" s="7" t="s">
        <v>549</v>
      </c>
      <c r="C1604" s="4">
        <v>25</v>
      </c>
      <c r="D1604" s="10" t="s">
        <v>15126</v>
      </c>
      <c r="E1604" s="7" t="s">
        <v>6626</v>
      </c>
      <c r="F1604" s="7" t="str">
        <f t="shared" si="75"/>
        <v>202204</v>
      </c>
      <c r="G1604" s="7">
        <f t="shared" si="76"/>
        <v>2022</v>
      </c>
      <c r="H1604" s="7">
        <v>4</v>
      </c>
      <c r="I1604" s="8">
        <f t="shared" si="77"/>
        <v>66</v>
      </c>
      <c r="J1604" s="7" t="s">
        <v>6783</v>
      </c>
      <c r="K1604" s="7" t="s">
        <v>11443</v>
      </c>
      <c r="L1604" s="7" t="s">
        <v>11585</v>
      </c>
    </row>
    <row r="1605" spans="1:12" x14ac:dyDescent="0.2">
      <c r="A1605" s="7">
        <v>3584</v>
      </c>
      <c r="B1605" s="7" t="s">
        <v>3585</v>
      </c>
      <c r="C1605" s="4" t="str">
        <f>IFERROR(VLOOKUP(B1605,Merged!E:G,3,FALSE),"")</f>
        <v/>
      </c>
      <c r="D1605" s="10" t="s">
        <v>15126</v>
      </c>
      <c r="E1605" s="7" t="s">
        <v>6625</v>
      </c>
      <c r="F1605" s="7" t="str">
        <f t="shared" si="75"/>
        <v>202004</v>
      </c>
      <c r="G1605" s="7">
        <f t="shared" si="76"/>
        <v>2020</v>
      </c>
      <c r="H1605" s="7">
        <v>4</v>
      </c>
      <c r="I1605" s="8">
        <f t="shared" si="77"/>
        <v>65</v>
      </c>
      <c r="J1605" s="7" t="s">
        <v>6783</v>
      </c>
      <c r="K1605" s="7" t="s">
        <v>11443</v>
      </c>
      <c r="L1605" s="7" t="s">
        <v>11585</v>
      </c>
    </row>
    <row r="1606" spans="1:12" x14ac:dyDescent="0.2">
      <c r="A1606">
        <v>2683</v>
      </c>
      <c r="B1606" t="s">
        <v>2684</v>
      </c>
      <c r="C1606" s="9" t="str">
        <f>IFERROR(VLOOKUP(B1606,Merged!E:G,3,FALSE),"")</f>
        <v/>
      </c>
      <c r="E1606" t="s">
        <v>6604</v>
      </c>
      <c r="F1606" t="str">
        <f t="shared" si="75"/>
        <v>200804</v>
      </c>
      <c r="G1606">
        <f t="shared" si="76"/>
        <v>2008</v>
      </c>
      <c r="H1606">
        <v>4</v>
      </c>
      <c r="I1606" s="3">
        <f t="shared" si="77"/>
        <v>44</v>
      </c>
      <c r="J1606" t="s">
        <v>8743</v>
      </c>
      <c r="K1606" t="s">
        <v>11443</v>
      </c>
      <c r="L1606" t="s">
        <v>13185</v>
      </c>
    </row>
    <row r="1607" spans="1:12" x14ac:dyDescent="0.2">
      <c r="A1607">
        <v>3903</v>
      </c>
      <c r="B1607" t="s">
        <v>3904</v>
      </c>
      <c r="C1607" s="9" t="str">
        <f>IFERROR(VLOOKUP(B1607,Merged!E:G,3,FALSE),"")</f>
        <v/>
      </c>
      <c r="E1607" t="s">
        <v>6624</v>
      </c>
      <c r="F1607" t="str">
        <f t="shared" si="75"/>
        <v>201804</v>
      </c>
      <c r="G1607">
        <f t="shared" si="76"/>
        <v>2018</v>
      </c>
      <c r="H1607">
        <v>4</v>
      </c>
      <c r="I1607" s="3">
        <f t="shared" si="77"/>
        <v>64</v>
      </c>
      <c r="J1607" t="s">
        <v>9603</v>
      </c>
      <c r="K1607" t="s">
        <v>11443</v>
      </c>
      <c r="L1607" t="s">
        <v>11585</v>
      </c>
    </row>
    <row r="1608" spans="1:12" x14ac:dyDescent="0.2">
      <c r="A1608">
        <v>747</v>
      </c>
      <c r="B1608" t="s">
        <v>750</v>
      </c>
      <c r="C1608" s="9">
        <f>IFERROR(VLOOKUP(B1608,Merged!E:G,3,FALSE),"")</f>
        <v>9</v>
      </c>
      <c r="E1608" t="s">
        <v>6587</v>
      </c>
      <c r="F1608" t="str">
        <f t="shared" si="75"/>
        <v>202010</v>
      </c>
      <c r="G1608">
        <f t="shared" si="76"/>
        <v>2020</v>
      </c>
      <c r="H1608">
        <v>10</v>
      </c>
      <c r="I1608" s="3">
        <f t="shared" si="77"/>
        <v>27</v>
      </c>
      <c r="J1608" t="s">
        <v>7328</v>
      </c>
      <c r="K1608" t="s">
        <v>11445</v>
      </c>
      <c r="L1608" t="s">
        <v>12059</v>
      </c>
    </row>
    <row r="1609" spans="1:12" x14ac:dyDescent="0.2">
      <c r="A1609">
        <v>4585</v>
      </c>
      <c r="B1609" t="s">
        <v>4586</v>
      </c>
      <c r="C1609" s="9" t="str">
        <f>IFERROR(VLOOKUP(B1609,Merged!E:G,3,FALSE),"")</f>
        <v/>
      </c>
      <c r="E1609" t="s">
        <v>6586</v>
      </c>
      <c r="F1609" t="str">
        <f t="shared" si="75"/>
        <v>201304</v>
      </c>
      <c r="G1609">
        <f t="shared" si="76"/>
        <v>2013</v>
      </c>
      <c r="H1609">
        <v>4</v>
      </c>
      <c r="I1609" s="3">
        <f t="shared" si="77"/>
        <v>26</v>
      </c>
      <c r="J1609" t="s">
        <v>10071</v>
      </c>
      <c r="K1609" t="s">
        <v>11444</v>
      </c>
      <c r="L1609" t="s">
        <v>14138</v>
      </c>
    </row>
    <row r="1610" spans="1:12" x14ac:dyDescent="0.2">
      <c r="A1610">
        <v>349</v>
      </c>
      <c r="B1610" t="s">
        <v>352</v>
      </c>
      <c r="C1610" s="9">
        <v>9</v>
      </c>
      <c r="E1610" t="s">
        <v>6589</v>
      </c>
      <c r="F1610" t="str">
        <f t="shared" si="75"/>
        <v>202304</v>
      </c>
      <c r="G1610">
        <f t="shared" si="76"/>
        <v>2023</v>
      </c>
      <c r="H1610">
        <v>4</v>
      </c>
      <c r="I1610" s="3">
        <f t="shared" si="77"/>
        <v>29</v>
      </c>
      <c r="J1610" t="s">
        <v>6983</v>
      </c>
      <c r="K1610" t="s">
        <v>11442</v>
      </c>
    </row>
    <row r="1611" spans="1:12" x14ac:dyDescent="0.2">
      <c r="A1611">
        <v>3785</v>
      </c>
      <c r="B1611" t="s">
        <v>3786</v>
      </c>
      <c r="C1611" s="9" t="str">
        <f>IFERROR(VLOOKUP(B1611,Merged!E:G,3,FALSE),"")</f>
        <v/>
      </c>
      <c r="E1611" t="s">
        <v>6586</v>
      </c>
      <c r="F1611" t="str">
        <f t="shared" si="75"/>
        <v>201810</v>
      </c>
      <c r="G1611">
        <f t="shared" si="76"/>
        <v>2018</v>
      </c>
      <c r="H1611">
        <v>10</v>
      </c>
      <c r="I1611" s="3">
        <f t="shared" si="77"/>
        <v>26</v>
      </c>
      <c r="J1611" t="s">
        <v>6983</v>
      </c>
      <c r="K1611" t="s">
        <v>11442</v>
      </c>
    </row>
    <row r="1612" spans="1:12" x14ac:dyDescent="0.2">
      <c r="A1612">
        <v>4832</v>
      </c>
      <c r="B1612" t="s">
        <v>4833</v>
      </c>
      <c r="C1612" s="9" t="str">
        <f>IFERROR(VLOOKUP(B1612,Merged!E:G,3,FALSE),"")</f>
        <v/>
      </c>
      <c r="E1612" t="s">
        <v>6593</v>
      </c>
      <c r="F1612" t="str">
        <f t="shared" si="75"/>
        <v>201110</v>
      </c>
      <c r="G1612">
        <f t="shared" si="76"/>
        <v>2011</v>
      </c>
      <c r="H1612">
        <v>10</v>
      </c>
      <c r="I1612" s="3">
        <f t="shared" si="77"/>
        <v>33</v>
      </c>
      <c r="J1612" t="s">
        <v>10208</v>
      </c>
      <c r="K1612" t="s">
        <v>11442</v>
      </c>
      <c r="L1612" t="s">
        <v>14247</v>
      </c>
    </row>
    <row r="1613" spans="1:12" x14ac:dyDescent="0.2">
      <c r="A1613">
        <v>4908</v>
      </c>
      <c r="B1613" t="s">
        <v>4909</v>
      </c>
      <c r="C1613" s="9" t="str">
        <f>IFERROR(VLOOKUP(B1613,Merged!E:G,3,FALSE),"")</f>
        <v/>
      </c>
      <c r="E1613" t="s">
        <v>6589</v>
      </c>
      <c r="F1613" t="str">
        <f t="shared" si="75"/>
        <v>201106</v>
      </c>
      <c r="G1613">
        <f t="shared" si="76"/>
        <v>2011</v>
      </c>
      <c r="H1613">
        <v>6</v>
      </c>
      <c r="I1613" s="3">
        <f t="shared" si="77"/>
        <v>29</v>
      </c>
      <c r="J1613" t="s">
        <v>10260</v>
      </c>
      <c r="K1613" t="s">
        <v>11443</v>
      </c>
      <c r="L1613" t="s">
        <v>14288</v>
      </c>
    </row>
    <row r="1614" spans="1:12" x14ac:dyDescent="0.2">
      <c r="A1614" s="4">
        <v>25</v>
      </c>
      <c r="B1614" s="4" t="s">
        <v>29</v>
      </c>
      <c r="C1614" s="4" t="str">
        <f>IFERROR(VLOOKUP(B1614,Merged!E:G,3,FALSE),"")</f>
        <v/>
      </c>
      <c r="D1614" s="6" t="s">
        <v>15125</v>
      </c>
      <c r="E1614" s="4" t="s">
        <v>6585</v>
      </c>
      <c r="F1614" s="4" t="str">
        <f t="shared" si="75"/>
        <v>202504</v>
      </c>
      <c r="G1614" s="4">
        <f t="shared" si="76"/>
        <v>2025</v>
      </c>
      <c r="H1614" s="4">
        <v>4</v>
      </c>
      <c r="I1614" s="5">
        <f t="shared" si="77"/>
        <v>25</v>
      </c>
      <c r="J1614" s="4" t="s">
        <v>6664</v>
      </c>
      <c r="K1614" s="4" t="s">
        <v>11445</v>
      </c>
      <c r="L1614" s="4" t="s">
        <v>11467</v>
      </c>
    </row>
    <row r="1615" spans="1:12" x14ac:dyDescent="0.2">
      <c r="A1615">
        <v>3624</v>
      </c>
      <c r="B1615" t="s">
        <v>3625</v>
      </c>
      <c r="C1615" s="9" t="str">
        <f>IFERROR(VLOOKUP(B1615,Merged!E:G,3,FALSE),"")</f>
        <v/>
      </c>
      <c r="E1615" t="s">
        <v>6585</v>
      </c>
      <c r="F1615" t="str">
        <f t="shared" si="75"/>
        <v>201910</v>
      </c>
      <c r="G1615">
        <f t="shared" si="76"/>
        <v>2019</v>
      </c>
      <c r="H1615">
        <v>10</v>
      </c>
      <c r="I1615" s="3">
        <f t="shared" si="77"/>
        <v>25</v>
      </c>
      <c r="J1615" t="s">
        <v>9374</v>
      </c>
      <c r="K1615" t="s">
        <v>11444</v>
      </c>
      <c r="L1615" t="s">
        <v>13081</v>
      </c>
    </row>
    <row r="1616" spans="1:12" x14ac:dyDescent="0.2">
      <c r="A1616">
        <v>1705</v>
      </c>
      <c r="B1616" t="s">
        <v>1706</v>
      </c>
      <c r="C1616" s="9">
        <f>IFERROR(VLOOKUP(B1616,Merged!E:G,3,FALSE),"")</f>
        <v>8</v>
      </c>
      <c r="E1616" t="s">
        <v>6586</v>
      </c>
      <c r="F1616" t="str">
        <f t="shared" si="75"/>
        <v>201404</v>
      </c>
      <c r="G1616">
        <f t="shared" si="76"/>
        <v>2014</v>
      </c>
      <c r="H1616">
        <v>4</v>
      </c>
      <c r="I1616" s="3">
        <f t="shared" si="77"/>
        <v>26</v>
      </c>
      <c r="J1616" t="s">
        <v>8032</v>
      </c>
      <c r="K1616" t="s">
        <v>11445</v>
      </c>
      <c r="L1616" t="s">
        <v>12648</v>
      </c>
    </row>
    <row r="1617" spans="1:12" x14ac:dyDescent="0.2">
      <c r="A1617">
        <v>509</v>
      </c>
      <c r="B1617" t="s">
        <v>512</v>
      </c>
      <c r="C1617" s="9" t="str">
        <f>IFERROR(VLOOKUP(B1617,Merged!E:G,3,FALSE),"")</f>
        <v/>
      </c>
      <c r="E1617" t="s">
        <v>6589</v>
      </c>
      <c r="F1617" t="str">
        <f t="shared" si="75"/>
        <v>202204</v>
      </c>
      <c r="G1617">
        <f t="shared" si="76"/>
        <v>2022</v>
      </c>
      <c r="H1617">
        <v>4</v>
      </c>
      <c r="I1617" s="3">
        <f t="shared" si="77"/>
        <v>29</v>
      </c>
      <c r="J1617" t="s">
        <v>7126</v>
      </c>
      <c r="K1617" t="s">
        <v>11443</v>
      </c>
    </row>
    <row r="1618" spans="1:12" x14ac:dyDescent="0.2">
      <c r="A1618">
        <v>6072</v>
      </c>
      <c r="B1618" t="s">
        <v>6073</v>
      </c>
      <c r="C1618" s="9" t="str">
        <f>IFERROR(VLOOKUP(B1618,Merged!E:G,3,FALSE),"")</f>
        <v/>
      </c>
      <c r="E1618" t="s">
        <v>6633</v>
      </c>
      <c r="F1618" t="str">
        <f t="shared" si="75"/>
        <v>200404</v>
      </c>
      <c r="G1618">
        <f t="shared" si="76"/>
        <v>2004</v>
      </c>
      <c r="H1618">
        <v>4</v>
      </c>
      <c r="I1618" s="3">
        <f t="shared" si="77"/>
        <v>73</v>
      </c>
      <c r="J1618" t="s">
        <v>11047</v>
      </c>
      <c r="K1618" t="s">
        <v>11442</v>
      </c>
      <c r="L1618" t="s">
        <v>14839</v>
      </c>
    </row>
    <row r="1619" spans="1:12" x14ac:dyDescent="0.2">
      <c r="A1619">
        <v>2003</v>
      </c>
      <c r="B1619" t="s">
        <v>2004</v>
      </c>
      <c r="C1619" s="9" t="str">
        <f>IFERROR(VLOOKUP(B1619,Merged!E:G,3,FALSE),"")</f>
        <v/>
      </c>
      <c r="E1619" t="s">
        <v>6564</v>
      </c>
      <c r="F1619" t="str">
        <f t="shared" si="75"/>
        <v>201204</v>
      </c>
      <c r="G1619">
        <f t="shared" si="76"/>
        <v>2012</v>
      </c>
      <c r="H1619">
        <v>4</v>
      </c>
      <c r="I1619" s="3">
        <f t="shared" si="77"/>
        <v>4</v>
      </c>
      <c r="J1619" t="s">
        <v>8231</v>
      </c>
      <c r="K1619" t="s">
        <v>11443</v>
      </c>
      <c r="L1619" t="s">
        <v>11968</v>
      </c>
    </row>
    <row r="1620" spans="1:12" x14ac:dyDescent="0.2">
      <c r="A1620">
        <v>2419</v>
      </c>
      <c r="B1620" t="s">
        <v>2420</v>
      </c>
      <c r="C1620" s="9" t="str">
        <f>IFERROR(VLOOKUP(B1620,Merged!E:G,3,FALSE),"")</f>
        <v/>
      </c>
      <c r="E1620" t="s">
        <v>6580</v>
      </c>
      <c r="F1620" t="str">
        <f t="shared" si="75"/>
        <v>200910</v>
      </c>
      <c r="G1620">
        <f t="shared" si="76"/>
        <v>2009</v>
      </c>
      <c r="H1620">
        <v>10</v>
      </c>
      <c r="I1620" s="3">
        <f t="shared" si="77"/>
        <v>20</v>
      </c>
      <c r="J1620" t="s">
        <v>8538</v>
      </c>
      <c r="K1620" t="s">
        <v>11445</v>
      </c>
      <c r="L1620" t="s">
        <v>13027</v>
      </c>
    </row>
    <row r="1621" spans="1:12" x14ac:dyDescent="0.2">
      <c r="A1621">
        <v>4097</v>
      </c>
      <c r="B1621" t="s">
        <v>4098</v>
      </c>
      <c r="C1621" s="9" t="str">
        <f>IFERROR(VLOOKUP(B1621,Merged!E:G,3,FALSE),"")</f>
        <v/>
      </c>
      <c r="E1621" t="s">
        <v>6578</v>
      </c>
      <c r="F1621" t="str">
        <f t="shared" si="75"/>
        <v>201604</v>
      </c>
      <c r="G1621">
        <f t="shared" si="76"/>
        <v>2016</v>
      </c>
      <c r="H1621">
        <v>4</v>
      </c>
      <c r="I1621" s="3">
        <f t="shared" si="77"/>
        <v>18</v>
      </c>
      <c r="J1621" t="s">
        <v>9745</v>
      </c>
      <c r="K1621" t="s">
        <v>11443</v>
      </c>
      <c r="L1621" t="s">
        <v>13261</v>
      </c>
    </row>
    <row r="1622" spans="1:12" x14ac:dyDescent="0.2">
      <c r="A1622">
        <v>2827</v>
      </c>
      <c r="B1622" t="s">
        <v>2828</v>
      </c>
      <c r="C1622" s="9" t="str">
        <f>IFERROR(VLOOKUP(B1622,Merged!E:G,3,FALSE),"")</f>
        <v/>
      </c>
      <c r="E1622" t="s">
        <v>6588</v>
      </c>
      <c r="F1622" t="str">
        <f t="shared" si="75"/>
        <v>200704</v>
      </c>
      <c r="G1622">
        <f t="shared" si="76"/>
        <v>2007</v>
      </c>
      <c r="H1622">
        <v>4</v>
      </c>
      <c r="I1622" s="3">
        <f t="shared" si="77"/>
        <v>28</v>
      </c>
      <c r="J1622" t="s">
        <v>8860</v>
      </c>
      <c r="K1622" t="s">
        <v>11442</v>
      </c>
      <c r="L1622" t="s">
        <v>13261</v>
      </c>
    </row>
    <row r="1623" spans="1:12" x14ac:dyDescent="0.2">
      <c r="A1623">
        <v>4082</v>
      </c>
      <c r="B1623" t="s">
        <v>4083</v>
      </c>
      <c r="C1623" s="9" t="str">
        <f>IFERROR(VLOOKUP(B1623,Merged!E:G,3,FALSE),"")</f>
        <v/>
      </c>
      <c r="E1623" t="s">
        <v>6563</v>
      </c>
      <c r="F1623" t="str">
        <f t="shared" si="75"/>
        <v>201604</v>
      </c>
      <c r="G1623">
        <f t="shared" si="76"/>
        <v>2016</v>
      </c>
      <c r="H1623">
        <v>4</v>
      </c>
      <c r="I1623" s="3">
        <f t="shared" si="77"/>
        <v>3</v>
      </c>
      <c r="J1623" t="s">
        <v>9730</v>
      </c>
      <c r="K1623" t="s">
        <v>11442</v>
      </c>
      <c r="L1623" t="s">
        <v>13895</v>
      </c>
    </row>
    <row r="1624" spans="1:12" x14ac:dyDescent="0.2">
      <c r="A1624">
        <v>2259</v>
      </c>
      <c r="B1624" t="s">
        <v>2260</v>
      </c>
      <c r="C1624" s="9" t="str">
        <f>IFERROR(VLOOKUP(B1624,Merged!E:G,3,FALSE),"")</f>
        <v/>
      </c>
      <c r="E1624" t="s">
        <v>6580</v>
      </c>
      <c r="F1624" t="str">
        <f t="shared" si="75"/>
        <v>201010</v>
      </c>
      <c r="G1624">
        <f t="shared" si="76"/>
        <v>2010</v>
      </c>
      <c r="H1624">
        <v>10</v>
      </c>
      <c r="I1624" s="3">
        <f t="shared" si="77"/>
        <v>20</v>
      </c>
      <c r="J1624" t="s">
        <v>8417</v>
      </c>
      <c r="K1624" t="s">
        <v>11445</v>
      </c>
      <c r="L1624" t="s">
        <v>12943</v>
      </c>
    </row>
    <row r="1625" spans="1:12" x14ac:dyDescent="0.2">
      <c r="A1625">
        <v>5060</v>
      </c>
      <c r="B1625" t="s">
        <v>5061</v>
      </c>
      <c r="C1625" s="9" t="str">
        <f>IFERROR(VLOOKUP(B1625,Merged!E:G,3,FALSE),"")</f>
        <v/>
      </c>
      <c r="E1625" t="s">
        <v>6581</v>
      </c>
      <c r="F1625" t="str">
        <f t="shared" si="75"/>
        <v>201004</v>
      </c>
      <c r="G1625">
        <f t="shared" si="76"/>
        <v>2010</v>
      </c>
      <c r="H1625">
        <v>4</v>
      </c>
      <c r="I1625" s="3">
        <f t="shared" si="77"/>
        <v>21</v>
      </c>
      <c r="J1625" t="s">
        <v>10350</v>
      </c>
      <c r="K1625" t="s">
        <v>11445</v>
      </c>
      <c r="L1625" t="s">
        <v>14355</v>
      </c>
    </row>
    <row r="1626" spans="1:12" x14ac:dyDescent="0.2">
      <c r="A1626">
        <v>3067</v>
      </c>
      <c r="B1626" t="s">
        <v>3068</v>
      </c>
      <c r="C1626" s="9" t="str">
        <f>IFERROR(VLOOKUP(B1626,Merged!E:G,3,FALSE),"")</f>
        <v/>
      </c>
      <c r="E1626" t="s">
        <v>6588</v>
      </c>
      <c r="F1626" t="str">
        <f t="shared" si="75"/>
        <v>200510</v>
      </c>
      <c r="G1626">
        <f t="shared" si="76"/>
        <v>2005</v>
      </c>
      <c r="H1626">
        <v>10</v>
      </c>
      <c r="I1626" s="3">
        <f t="shared" si="77"/>
        <v>28</v>
      </c>
      <c r="J1626" t="s">
        <v>9034</v>
      </c>
      <c r="K1626" t="s">
        <v>11445</v>
      </c>
    </row>
    <row r="1627" spans="1:12" x14ac:dyDescent="0.2">
      <c r="A1627">
        <v>2747</v>
      </c>
      <c r="B1627" t="s">
        <v>2748</v>
      </c>
      <c r="C1627" s="9" t="str">
        <f>IFERROR(VLOOKUP(B1627,Merged!E:G,3,FALSE),"")</f>
        <v/>
      </c>
      <c r="E1627" t="s">
        <v>6588</v>
      </c>
      <c r="F1627" t="str">
        <f t="shared" si="75"/>
        <v>200710</v>
      </c>
      <c r="G1627">
        <f t="shared" si="76"/>
        <v>2007</v>
      </c>
      <c r="H1627">
        <v>10</v>
      </c>
      <c r="I1627" s="3">
        <f t="shared" si="77"/>
        <v>28</v>
      </c>
      <c r="J1627" t="s">
        <v>8793</v>
      </c>
      <c r="K1627" t="s">
        <v>11443</v>
      </c>
      <c r="L1627" t="s">
        <v>13218</v>
      </c>
    </row>
    <row r="1628" spans="1:12" x14ac:dyDescent="0.2">
      <c r="A1628">
        <v>570</v>
      </c>
      <c r="B1628" t="s">
        <v>573</v>
      </c>
      <c r="C1628" s="9" t="str">
        <f>IFERROR(VLOOKUP(B1628,Merged!E:G,3,FALSE),"")</f>
        <v/>
      </c>
      <c r="E1628" t="s">
        <v>6570</v>
      </c>
      <c r="F1628" t="str">
        <f t="shared" si="75"/>
        <v>202110</v>
      </c>
      <c r="G1628">
        <f t="shared" si="76"/>
        <v>2021</v>
      </c>
      <c r="H1628">
        <v>10</v>
      </c>
      <c r="I1628" s="3">
        <f t="shared" si="77"/>
        <v>10</v>
      </c>
      <c r="J1628" t="s">
        <v>7178</v>
      </c>
      <c r="K1628" t="s">
        <v>11444</v>
      </c>
    </row>
    <row r="1629" spans="1:12" x14ac:dyDescent="0.2">
      <c r="A1629">
        <v>2899</v>
      </c>
      <c r="B1629" t="s">
        <v>2900</v>
      </c>
      <c r="C1629" s="9" t="str">
        <f>IFERROR(VLOOKUP(B1629,Merged!E:G,3,FALSE),"")</f>
        <v/>
      </c>
      <c r="E1629" t="s">
        <v>6580</v>
      </c>
      <c r="F1629" t="str">
        <f t="shared" si="75"/>
        <v>200610</v>
      </c>
      <c r="G1629">
        <f t="shared" si="76"/>
        <v>2006</v>
      </c>
      <c r="H1629">
        <v>10</v>
      </c>
      <c r="I1629" s="3">
        <f t="shared" si="77"/>
        <v>20</v>
      </c>
      <c r="J1629" t="s">
        <v>8908</v>
      </c>
      <c r="K1629" t="s">
        <v>11442</v>
      </c>
      <c r="L1629" t="s">
        <v>13295</v>
      </c>
    </row>
    <row r="1630" spans="1:12" x14ac:dyDescent="0.2">
      <c r="A1630">
        <v>2411</v>
      </c>
      <c r="B1630" t="s">
        <v>2412</v>
      </c>
      <c r="C1630" s="9" t="str">
        <f>IFERROR(VLOOKUP(B1630,Merged!E:G,3,FALSE),"")</f>
        <v/>
      </c>
      <c r="E1630" t="s">
        <v>6572</v>
      </c>
      <c r="F1630" t="str">
        <f t="shared" si="75"/>
        <v>200910</v>
      </c>
      <c r="G1630">
        <f t="shared" si="76"/>
        <v>2009</v>
      </c>
      <c r="H1630">
        <v>10</v>
      </c>
      <c r="I1630" s="3">
        <f t="shared" si="77"/>
        <v>12</v>
      </c>
      <c r="J1630" t="s">
        <v>8532</v>
      </c>
      <c r="K1630" t="s">
        <v>11445</v>
      </c>
      <c r="L1630" t="s">
        <v>13024</v>
      </c>
    </row>
    <row r="1631" spans="1:12" x14ac:dyDescent="0.2">
      <c r="A1631">
        <v>3771</v>
      </c>
      <c r="B1631" t="s">
        <v>3772</v>
      </c>
      <c r="C1631" s="9" t="str">
        <f>IFERROR(VLOOKUP(B1631,Merged!E:G,3,FALSE),"")</f>
        <v/>
      </c>
      <c r="E1631" t="s">
        <v>6572</v>
      </c>
      <c r="F1631" t="str">
        <f t="shared" si="75"/>
        <v>201810</v>
      </c>
      <c r="G1631">
        <f t="shared" si="76"/>
        <v>2018</v>
      </c>
      <c r="H1631">
        <v>10</v>
      </c>
      <c r="I1631" s="3">
        <f t="shared" si="77"/>
        <v>12</v>
      </c>
      <c r="J1631" t="s">
        <v>9498</v>
      </c>
      <c r="K1631" t="s">
        <v>11442</v>
      </c>
      <c r="L1631" t="s">
        <v>13715</v>
      </c>
    </row>
    <row r="1632" spans="1:12" x14ac:dyDescent="0.2">
      <c r="A1632">
        <v>3929</v>
      </c>
      <c r="B1632" t="s">
        <v>3930</v>
      </c>
      <c r="C1632" s="9" t="str">
        <f>IFERROR(VLOOKUP(B1632,Merged!E:G,3,FALSE),"")</f>
        <v/>
      </c>
      <c r="E1632" t="s">
        <v>6570</v>
      </c>
      <c r="F1632" t="str">
        <f t="shared" si="75"/>
        <v>201704</v>
      </c>
      <c r="G1632">
        <f t="shared" si="76"/>
        <v>2017</v>
      </c>
      <c r="H1632">
        <v>4</v>
      </c>
      <c r="I1632" s="3">
        <f t="shared" si="77"/>
        <v>10</v>
      </c>
      <c r="J1632" t="s">
        <v>9498</v>
      </c>
      <c r="K1632" t="s">
        <v>11442</v>
      </c>
      <c r="L1632" t="s">
        <v>13715</v>
      </c>
    </row>
    <row r="1633" spans="1:12" x14ac:dyDescent="0.2">
      <c r="A1633">
        <v>1052</v>
      </c>
      <c r="B1633" t="s">
        <v>1055</v>
      </c>
      <c r="C1633" s="9" t="str">
        <f>IFERROR(VLOOKUP(B1633,Merged!E:G,3,FALSE),"")</f>
        <v/>
      </c>
      <c r="E1633" t="s">
        <v>6572</v>
      </c>
      <c r="F1633" t="str">
        <f t="shared" si="75"/>
        <v>201804</v>
      </c>
      <c r="G1633">
        <f t="shared" si="76"/>
        <v>2018</v>
      </c>
      <c r="H1633">
        <v>4</v>
      </c>
      <c r="I1633" s="3">
        <f t="shared" si="77"/>
        <v>12</v>
      </c>
      <c r="J1633" t="s">
        <v>7565</v>
      </c>
      <c r="K1633" t="s">
        <v>11443</v>
      </c>
      <c r="L1633" t="s">
        <v>12254</v>
      </c>
    </row>
    <row r="1634" spans="1:12" x14ac:dyDescent="0.2">
      <c r="A1634">
        <v>1370</v>
      </c>
      <c r="B1634" t="s">
        <v>1373</v>
      </c>
      <c r="C1634" s="9" t="str">
        <f>IFERROR(VLOOKUP(B1634,Merged!E:G,3,FALSE),"")</f>
        <v/>
      </c>
      <c r="E1634" t="s">
        <v>6570</v>
      </c>
      <c r="F1634" t="str">
        <f t="shared" si="75"/>
        <v>201604</v>
      </c>
      <c r="G1634">
        <f t="shared" si="76"/>
        <v>2016</v>
      </c>
      <c r="H1634">
        <v>4</v>
      </c>
      <c r="I1634" s="3">
        <f t="shared" si="77"/>
        <v>10</v>
      </c>
      <c r="J1634" t="s">
        <v>7796</v>
      </c>
      <c r="K1634" t="s">
        <v>11442</v>
      </c>
      <c r="L1634" t="s">
        <v>12460</v>
      </c>
    </row>
    <row r="1635" spans="1:12" x14ac:dyDescent="0.2">
      <c r="A1635">
        <v>5130</v>
      </c>
      <c r="B1635" t="s">
        <v>5131</v>
      </c>
      <c r="C1635" s="9" t="str">
        <f>IFERROR(VLOOKUP(B1635,Merged!E:G,3,FALSE),"")</f>
        <v/>
      </c>
      <c r="E1635" t="s">
        <v>6571</v>
      </c>
      <c r="F1635" t="str">
        <f t="shared" si="75"/>
        <v>200910</v>
      </c>
      <c r="G1635">
        <f t="shared" si="76"/>
        <v>2009</v>
      </c>
      <c r="H1635">
        <v>10</v>
      </c>
      <c r="I1635" s="3">
        <f t="shared" si="77"/>
        <v>11</v>
      </c>
      <c r="J1635" t="s">
        <v>10390</v>
      </c>
      <c r="K1635" t="s">
        <v>11445</v>
      </c>
      <c r="L1635" t="s">
        <v>14385</v>
      </c>
    </row>
    <row r="1636" spans="1:12" x14ac:dyDescent="0.2">
      <c r="A1636">
        <v>5541</v>
      </c>
      <c r="B1636" t="s">
        <v>5542</v>
      </c>
      <c r="C1636" s="9" t="str">
        <f>IFERROR(VLOOKUP(B1636,Merged!E:G,3,FALSE),"")</f>
        <v/>
      </c>
      <c r="E1636" t="s">
        <v>6582</v>
      </c>
      <c r="F1636" t="str">
        <f t="shared" si="75"/>
        <v>200704</v>
      </c>
      <c r="G1636">
        <f t="shared" si="76"/>
        <v>2007</v>
      </c>
      <c r="H1636">
        <v>4</v>
      </c>
      <c r="I1636" s="3">
        <f t="shared" si="77"/>
        <v>22</v>
      </c>
      <c r="J1636" t="s">
        <v>10390</v>
      </c>
      <c r="K1636" t="s">
        <v>11445</v>
      </c>
      <c r="L1636" t="s">
        <v>14385</v>
      </c>
    </row>
    <row r="1637" spans="1:12" x14ac:dyDescent="0.2">
      <c r="A1637">
        <v>5383</v>
      </c>
      <c r="B1637" t="s">
        <v>5384</v>
      </c>
      <c r="C1637" s="9" t="str">
        <f>IFERROR(VLOOKUP(B1637,Merged!E:G,3,FALSE),"")</f>
        <v/>
      </c>
      <c r="E1637" t="s">
        <v>6584</v>
      </c>
      <c r="F1637" t="str">
        <f t="shared" si="75"/>
        <v>200804</v>
      </c>
      <c r="G1637">
        <f t="shared" si="76"/>
        <v>2008</v>
      </c>
      <c r="H1637">
        <v>4</v>
      </c>
      <c r="I1637" s="3">
        <f t="shared" si="77"/>
        <v>24</v>
      </c>
      <c r="J1637" t="s">
        <v>10568</v>
      </c>
      <c r="K1637" t="s">
        <v>11444</v>
      </c>
      <c r="L1637" t="s">
        <v>14503</v>
      </c>
    </row>
    <row r="1638" spans="1:12" x14ac:dyDescent="0.2">
      <c r="A1638">
        <v>5704</v>
      </c>
      <c r="B1638" t="s">
        <v>5705</v>
      </c>
      <c r="C1638" s="9" t="str">
        <f>IFERROR(VLOOKUP(B1638,Merged!E:G,3,FALSE),"")</f>
        <v/>
      </c>
      <c r="E1638" t="s">
        <v>6585</v>
      </c>
      <c r="F1638" t="str">
        <f t="shared" si="75"/>
        <v>200604</v>
      </c>
      <c r="G1638">
        <f t="shared" si="76"/>
        <v>2006</v>
      </c>
      <c r="H1638">
        <v>4</v>
      </c>
      <c r="I1638" s="3">
        <f t="shared" si="77"/>
        <v>25</v>
      </c>
      <c r="J1638" t="s">
        <v>10781</v>
      </c>
      <c r="K1638" t="s">
        <v>11442</v>
      </c>
      <c r="L1638" t="s">
        <v>14657</v>
      </c>
    </row>
    <row r="1639" spans="1:12" x14ac:dyDescent="0.2">
      <c r="A1639">
        <v>5464</v>
      </c>
      <c r="B1639" t="s">
        <v>5465</v>
      </c>
      <c r="C1639" s="9" t="str">
        <f>IFERROR(VLOOKUP(B1639,Merged!E:G,3,FALSE),"")</f>
        <v/>
      </c>
      <c r="E1639" t="s">
        <v>6585</v>
      </c>
      <c r="F1639" t="str">
        <f t="shared" si="75"/>
        <v>200710</v>
      </c>
      <c r="G1639">
        <f t="shared" si="76"/>
        <v>2007</v>
      </c>
      <c r="H1639">
        <v>10</v>
      </c>
      <c r="I1639" s="3">
        <f t="shared" si="77"/>
        <v>25</v>
      </c>
      <c r="J1639" t="s">
        <v>10625</v>
      </c>
      <c r="K1639" t="s">
        <v>11442</v>
      </c>
      <c r="L1639" t="s">
        <v>14541</v>
      </c>
    </row>
    <row r="1640" spans="1:12" x14ac:dyDescent="0.2">
      <c r="A1640">
        <v>5302</v>
      </c>
      <c r="B1640" t="s">
        <v>5303</v>
      </c>
      <c r="C1640" s="9" t="str">
        <f>IFERROR(VLOOKUP(B1640,Merged!E:G,3,FALSE),"")</f>
        <v/>
      </c>
      <c r="E1640" t="s">
        <v>6583</v>
      </c>
      <c r="F1640" t="str">
        <f t="shared" si="75"/>
        <v>200810</v>
      </c>
      <c r="G1640">
        <f t="shared" si="76"/>
        <v>2008</v>
      </c>
      <c r="H1640">
        <v>10</v>
      </c>
      <c r="I1640" s="3">
        <f t="shared" si="77"/>
        <v>23</v>
      </c>
      <c r="J1640" t="s">
        <v>10511</v>
      </c>
      <c r="K1640" t="s">
        <v>11442</v>
      </c>
      <c r="L1640" t="s">
        <v>14462</v>
      </c>
    </row>
    <row r="1641" spans="1:12" x14ac:dyDescent="0.2">
      <c r="A1641">
        <v>1124</v>
      </c>
      <c r="B1641" t="s">
        <v>1127</v>
      </c>
      <c r="C1641" s="9" t="str">
        <f>IFERROR(VLOOKUP(B1641,Merged!E:G,3,FALSE),"")</f>
        <v/>
      </c>
      <c r="E1641" t="s">
        <v>6564</v>
      </c>
      <c r="F1641" t="str">
        <f t="shared" si="75"/>
        <v>201710</v>
      </c>
      <c r="G1641">
        <f t="shared" si="76"/>
        <v>2017</v>
      </c>
      <c r="H1641">
        <v>10</v>
      </c>
      <c r="I1641" s="3">
        <f t="shared" si="77"/>
        <v>4</v>
      </c>
      <c r="J1641" t="s">
        <v>7616</v>
      </c>
      <c r="K1641" t="s">
        <v>11443</v>
      </c>
      <c r="L1641" t="s">
        <v>12299</v>
      </c>
    </row>
    <row r="1642" spans="1:12" x14ac:dyDescent="0.2">
      <c r="A1642">
        <v>2873</v>
      </c>
      <c r="B1642" t="s">
        <v>2874</v>
      </c>
      <c r="C1642" s="9" t="str">
        <f>IFERROR(VLOOKUP(B1642,Merged!E:G,3,FALSE),"")</f>
        <v/>
      </c>
      <c r="E1642" t="s">
        <v>6634</v>
      </c>
      <c r="F1642" t="str">
        <f t="shared" si="75"/>
        <v>200704</v>
      </c>
      <c r="G1642">
        <f t="shared" si="76"/>
        <v>2007</v>
      </c>
      <c r="H1642">
        <v>4</v>
      </c>
      <c r="I1642" s="3">
        <f t="shared" si="77"/>
        <v>74</v>
      </c>
      <c r="J1642" t="s">
        <v>8894</v>
      </c>
      <c r="K1642" t="s">
        <v>11443</v>
      </c>
      <c r="L1642" t="s">
        <v>13285</v>
      </c>
    </row>
    <row r="1643" spans="1:12" x14ac:dyDescent="0.2">
      <c r="A1643">
        <v>1832</v>
      </c>
      <c r="B1643" t="s">
        <v>1833</v>
      </c>
      <c r="C1643" s="9" t="str">
        <f>IFERROR(VLOOKUP(B1643,Merged!E:G,3,FALSE),"")</f>
        <v/>
      </c>
      <c r="E1643" t="s">
        <v>6633</v>
      </c>
      <c r="F1643" t="str">
        <f t="shared" si="75"/>
        <v>201310</v>
      </c>
      <c r="G1643">
        <f t="shared" si="76"/>
        <v>2013</v>
      </c>
      <c r="H1643">
        <v>10</v>
      </c>
      <c r="I1643" s="3">
        <f t="shared" si="77"/>
        <v>73</v>
      </c>
      <c r="J1643" t="s">
        <v>8123</v>
      </c>
      <c r="K1643" t="s">
        <v>11445</v>
      </c>
      <c r="L1643" t="s">
        <v>12717</v>
      </c>
    </row>
    <row r="1644" spans="1:12" x14ac:dyDescent="0.2">
      <c r="A1644" s="7">
        <v>125</v>
      </c>
      <c r="B1644" s="7" t="s">
        <v>128</v>
      </c>
      <c r="C1644" s="4" t="str">
        <f>IFERROR(VLOOKUP(B1644,Merged!E:G,3,FALSE),"")</f>
        <v/>
      </c>
      <c r="D1644" s="10" t="s">
        <v>15126</v>
      </c>
      <c r="E1644" s="7" t="s">
        <v>6605</v>
      </c>
      <c r="F1644" s="7" t="str">
        <f t="shared" si="75"/>
        <v>202410</v>
      </c>
      <c r="G1644" s="7">
        <f t="shared" si="76"/>
        <v>2024</v>
      </c>
      <c r="H1644" s="7">
        <v>10</v>
      </c>
      <c r="I1644" s="8">
        <f t="shared" si="77"/>
        <v>45</v>
      </c>
      <c r="J1644" s="7" t="s">
        <v>6763</v>
      </c>
      <c r="K1644" s="7" t="s">
        <v>11444</v>
      </c>
      <c r="L1644" s="7" t="s">
        <v>11564</v>
      </c>
    </row>
    <row r="1645" spans="1:12" x14ac:dyDescent="0.2">
      <c r="A1645">
        <v>2576</v>
      </c>
      <c r="B1645" t="s">
        <v>2577</v>
      </c>
      <c r="C1645" s="9" t="str">
        <f>IFERROR(VLOOKUP(B1645,Merged!E:G,3,FALSE),"")</f>
        <v/>
      </c>
      <c r="E1645" t="s">
        <v>6577</v>
      </c>
      <c r="F1645" t="str">
        <f t="shared" si="75"/>
        <v>200810</v>
      </c>
      <c r="G1645">
        <f t="shared" si="76"/>
        <v>2008</v>
      </c>
      <c r="H1645">
        <v>10</v>
      </c>
      <c r="I1645" s="3">
        <f t="shared" si="77"/>
        <v>17</v>
      </c>
      <c r="J1645" t="s">
        <v>8657</v>
      </c>
      <c r="K1645" t="s">
        <v>11445</v>
      </c>
      <c r="L1645" t="s">
        <v>13122</v>
      </c>
    </row>
    <row r="1646" spans="1:12" x14ac:dyDescent="0.2">
      <c r="A1646">
        <v>831</v>
      </c>
      <c r="B1646" t="s">
        <v>834</v>
      </c>
      <c r="C1646" s="9" t="str">
        <f>IFERROR(VLOOKUP(B1646,Merged!E:G,3,FALSE),"")</f>
        <v/>
      </c>
      <c r="E1646" t="s">
        <v>6591</v>
      </c>
      <c r="F1646" t="str">
        <f t="shared" si="75"/>
        <v>201910</v>
      </c>
      <c r="G1646">
        <f t="shared" si="76"/>
        <v>2019</v>
      </c>
      <c r="H1646">
        <v>10</v>
      </c>
      <c r="I1646" s="3">
        <f t="shared" si="77"/>
        <v>31</v>
      </c>
      <c r="J1646" t="s">
        <v>7397</v>
      </c>
      <c r="K1646" t="s">
        <v>11444</v>
      </c>
      <c r="L1646" t="s">
        <v>11448</v>
      </c>
    </row>
    <row r="1647" spans="1:12" x14ac:dyDescent="0.2">
      <c r="A1647">
        <v>1629</v>
      </c>
      <c r="B1647" t="s">
        <v>1632</v>
      </c>
      <c r="C1647" s="9" t="str">
        <f>IFERROR(VLOOKUP(B1647,Merged!E:G,3,FALSE),"")</f>
        <v/>
      </c>
      <c r="E1647" t="s">
        <v>6590</v>
      </c>
      <c r="F1647" t="str">
        <f t="shared" si="75"/>
        <v>201410</v>
      </c>
      <c r="G1647">
        <f t="shared" si="76"/>
        <v>2014</v>
      </c>
      <c r="H1647">
        <v>10</v>
      </c>
      <c r="I1647" s="3">
        <f t="shared" si="77"/>
        <v>30</v>
      </c>
      <c r="J1647" t="s">
        <v>7397</v>
      </c>
      <c r="K1647" t="s">
        <v>11444</v>
      </c>
      <c r="L1647" t="s">
        <v>11448</v>
      </c>
    </row>
    <row r="1648" spans="1:12" x14ac:dyDescent="0.2">
      <c r="A1648" s="4">
        <v>922</v>
      </c>
      <c r="B1648" s="4" t="s">
        <v>925</v>
      </c>
      <c r="C1648" s="4" t="str">
        <f>IFERROR(VLOOKUP(B1648,Merged!E:G,3,FALSE),"")</f>
        <v/>
      </c>
      <c r="D1648" s="6" t="s">
        <v>15125</v>
      </c>
      <c r="E1648" s="4" t="s">
        <v>6602</v>
      </c>
      <c r="F1648" s="4" t="str">
        <f t="shared" si="75"/>
        <v>201904</v>
      </c>
      <c r="G1648" s="4">
        <f t="shared" si="76"/>
        <v>2019</v>
      </c>
      <c r="H1648" s="4">
        <v>4</v>
      </c>
      <c r="I1648" s="5">
        <f t="shared" si="77"/>
        <v>42</v>
      </c>
      <c r="J1648" s="4" t="s">
        <v>7465</v>
      </c>
      <c r="K1648" s="4" t="s">
        <v>11445</v>
      </c>
      <c r="L1648" s="4" t="s">
        <v>11485</v>
      </c>
    </row>
    <row r="1649" spans="1:12" x14ac:dyDescent="0.2">
      <c r="A1649" s="4">
        <v>1245</v>
      </c>
      <c r="B1649" s="4" t="s">
        <v>1248</v>
      </c>
      <c r="C1649" s="4" t="str">
        <f>IFERROR(VLOOKUP(B1649,Merged!E:G,3,FALSE),"")</f>
        <v/>
      </c>
      <c r="D1649" s="6" t="s">
        <v>15125</v>
      </c>
      <c r="E1649" s="4" t="s">
        <v>6605</v>
      </c>
      <c r="F1649" s="4" t="str">
        <f t="shared" si="75"/>
        <v>201704</v>
      </c>
      <c r="G1649" s="4">
        <f t="shared" si="76"/>
        <v>2017</v>
      </c>
      <c r="H1649" s="4">
        <v>4</v>
      </c>
      <c r="I1649" s="5">
        <f t="shared" si="77"/>
        <v>45</v>
      </c>
      <c r="J1649" s="4" t="s">
        <v>7465</v>
      </c>
      <c r="K1649" s="4" t="s">
        <v>11445</v>
      </c>
      <c r="L1649" s="4" t="s">
        <v>11485</v>
      </c>
    </row>
    <row r="1650" spans="1:12" x14ac:dyDescent="0.2">
      <c r="A1650" s="4">
        <v>3562</v>
      </c>
      <c r="B1650" s="4" t="s">
        <v>3563</v>
      </c>
      <c r="C1650" s="4" t="str">
        <f>IFERROR(VLOOKUP(B1650,Merged!E:G,3,FALSE),"")</f>
        <v/>
      </c>
      <c r="D1650" s="6" t="s">
        <v>15125</v>
      </c>
      <c r="E1650" s="4" t="s">
        <v>6603</v>
      </c>
      <c r="F1650" s="4" t="str">
        <f t="shared" si="75"/>
        <v>202004</v>
      </c>
      <c r="G1650" s="4">
        <f t="shared" si="76"/>
        <v>2020</v>
      </c>
      <c r="H1650" s="4">
        <v>4</v>
      </c>
      <c r="I1650" s="5">
        <f t="shared" si="77"/>
        <v>43</v>
      </c>
      <c r="J1650" s="4" t="s">
        <v>7465</v>
      </c>
      <c r="K1650" s="4" t="s">
        <v>11445</v>
      </c>
      <c r="L1650" s="4" t="s">
        <v>11485</v>
      </c>
    </row>
    <row r="1651" spans="1:12" x14ac:dyDescent="0.2">
      <c r="A1651" s="4">
        <v>43</v>
      </c>
      <c r="B1651" s="4" t="s">
        <v>47</v>
      </c>
      <c r="C1651" s="4">
        <v>15</v>
      </c>
      <c r="D1651" s="6" t="s">
        <v>15125</v>
      </c>
      <c r="E1651" s="4" t="s">
        <v>6603</v>
      </c>
      <c r="F1651" s="4" t="str">
        <f t="shared" si="75"/>
        <v>202504</v>
      </c>
      <c r="G1651" s="4">
        <f t="shared" si="76"/>
        <v>2025</v>
      </c>
      <c r="H1651" s="4">
        <v>4</v>
      </c>
      <c r="I1651" s="5">
        <f t="shared" si="77"/>
        <v>43</v>
      </c>
      <c r="J1651" s="4" t="s">
        <v>6682</v>
      </c>
      <c r="K1651" s="4" t="s">
        <v>11445</v>
      </c>
      <c r="L1651" s="4" t="s">
        <v>11485</v>
      </c>
    </row>
    <row r="1652" spans="1:12" x14ac:dyDescent="0.2">
      <c r="A1652">
        <v>3251</v>
      </c>
      <c r="B1652" t="s">
        <v>3252</v>
      </c>
      <c r="C1652" s="9" t="str">
        <f>IFERROR(VLOOKUP(B1652,Merged!E:G,3,FALSE),"")</f>
        <v/>
      </c>
      <c r="E1652" t="s">
        <v>6612</v>
      </c>
      <c r="F1652" t="str">
        <f t="shared" si="75"/>
        <v>200404</v>
      </c>
      <c r="G1652">
        <f t="shared" si="76"/>
        <v>2004</v>
      </c>
      <c r="H1652">
        <v>4</v>
      </c>
      <c r="I1652" s="3">
        <f t="shared" si="77"/>
        <v>52</v>
      </c>
      <c r="J1652" t="s">
        <v>9182</v>
      </c>
      <c r="K1652" t="s">
        <v>11443</v>
      </c>
      <c r="L1652" t="s">
        <v>13480</v>
      </c>
    </row>
    <row r="1653" spans="1:12" x14ac:dyDescent="0.2">
      <c r="A1653" s="4">
        <v>23</v>
      </c>
      <c r="B1653" s="4" t="s">
        <v>27</v>
      </c>
      <c r="C1653" s="4">
        <v>8</v>
      </c>
      <c r="D1653" s="6" t="s">
        <v>15125</v>
      </c>
      <c r="E1653" s="4" t="s">
        <v>6583</v>
      </c>
      <c r="F1653" s="4" t="str">
        <f t="shared" si="75"/>
        <v>202504</v>
      </c>
      <c r="G1653" s="4">
        <f t="shared" si="76"/>
        <v>2025</v>
      </c>
      <c r="H1653" s="4">
        <v>4</v>
      </c>
      <c r="I1653" s="5">
        <f t="shared" si="77"/>
        <v>23</v>
      </c>
      <c r="J1653" s="4" t="s">
        <v>6662</v>
      </c>
      <c r="K1653" s="4" t="s">
        <v>11445</v>
      </c>
      <c r="L1653" s="4" t="s">
        <v>11465</v>
      </c>
    </row>
    <row r="1654" spans="1:12" x14ac:dyDescent="0.2">
      <c r="A1654" s="4">
        <v>667</v>
      </c>
      <c r="B1654" s="4" t="s">
        <v>670</v>
      </c>
      <c r="C1654" s="4">
        <v>8</v>
      </c>
      <c r="D1654" s="6" t="s">
        <v>15125</v>
      </c>
      <c r="E1654" s="4" t="s">
        <v>6587</v>
      </c>
      <c r="F1654" s="4" t="str">
        <f t="shared" si="75"/>
        <v>202104</v>
      </c>
      <c r="G1654" s="4">
        <f t="shared" si="76"/>
        <v>2021</v>
      </c>
      <c r="H1654" s="4">
        <v>4</v>
      </c>
      <c r="I1654" s="5">
        <f t="shared" si="77"/>
        <v>27</v>
      </c>
      <c r="J1654" s="4" t="s">
        <v>6662</v>
      </c>
      <c r="K1654" s="4" t="s">
        <v>11445</v>
      </c>
      <c r="L1654" s="4" t="s">
        <v>11465</v>
      </c>
    </row>
    <row r="1655" spans="1:12" x14ac:dyDescent="0.2">
      <c r="A1655" s="4">
        <v>1145</v>
      </c>
      <c r="B1655" s="4" t="s">
        <v>1148</v>
      </c>
      <c r="C1655" s="4" t="str">
        <f>IFERROR(VLOOKUP(B1655,Merged!E:G,3,FALSE),"")</f>
        <v/>
      </c>
      <c r="D1655" s="6" t="s">
        <v>15125</v>
      </c>
      <c r="E1655" s="4" t="s">
        <v>6585</v>
      </c>
      <c r="F1655" s="4" t="str">
        <f t="shared" si="75"/>
        <v>201710</v>
      </c>
      <c r="G1655" s="4">
        <f t="shared" si="76"/>
        <v>2017</v>
      </c>
      <c r="H1655" s="4">
        <v>10</v>
      </c>
      <c r="I1655" s="5">
        <f t="shared" si="77"/>
        <v>25</v>
      </c>
      <c r="J1655" s="4" t="s">
        <v>6662</v>
      </c>
      <c r="K1655" s="4" t="s">
        <v>11445</v>
      </c>
      <c r="L1655" s="4" t="s">
        <v>11465</v>
      </c>
    </row>
    <row r="1656" spans="1:12" x14ac:dyDescent="0.2">
      <c r="A1656" s="4">
        <v>1953</v>
      </c>
      <c r="B1656" s="4" t="s">
        <v>1954</v>
      </c>
      <c r="C1656" s="4" t="str">
        <f>IFERROR(VLOOKUP(B1656,Merged!E:G,3,FALSE),"")</f>
        <v/>
      </c>
      <c r="D1656" s="6" t="s">
        <v>15125</v>
      </c>
      <c r="E1656" s="4" t="s">
        <v>6594</v>
      </c>
      <c r="F1656" s="4" t="str">
        <f t="shared" si="75"/>
        <v>201210</v>
      </c>
      <c r="G1656" s="4">
        <f t="shared" si="76"/>
        <v>2012</v>
      </c>
      <c r="H1656" s="4">
        <v>10</v>
      </c>
      <c r="I1656" s="5">
        <f t="shared" si="77"/>
        <v>34</v>
      </c>
      <c r="J1656" s="4" t="s">
        <v>6662</v>
      </c>
      <c r="K1656" s="4" t="s">
        <v>11445</v>
      </c>
      <c r="L1656" s="4" t="s">
        <v>11465</v>
      </c>
    </row>
    <row r="1657" spans="1:12" x14ac:dyDescent="0.2">
      <c r="A1657">
        <v>2600</v>
      </c>
      <c r="B1657" t="s">
        <v>2601</v>
      </c>
      <c r="C1657" s="9" t="str">
        <f>IFERROR(VLOOKUP(B1657,Merged!E:G,3,FALSE),"")</f>
        <v/>
      </c>
      <c r="E1657" t="s">
        <v>6601</v>
      </c>
      <c r="F1657" t="str">
        <f t="shared" si="75"/>
        <v>200810</v>
      </c>
      <c r="G1657">
        <f t="shared" si="76"/>
        <v>2008</v>
      </c>
      <c r="H1657">
        <v>10</v>
      </c>
      <c r="I1657" s="3">
        <f t="shared" si="77"/>
        <v>41</v>
      </c>
      <c r="J1657" t="s">
        <v>8677</v>
      </c>
      <c r="K1657" t="s">
        <v>11443</v>
      </c>
      <c r="L1657" t="s">
        <v>13135</v>
      </c>
    </row>
    <row r="1658" spans="1:12" x14ac:dyDescent="0.2">
      <c r="A1658">
        <v>4360</v>
      </c>
      <c r="B1658" t="s">
        <v>4361</v>
      </c>
      <c r="C1658" s="9" t="str">
        <f>IFERROR(VLOOKUP(B1658,Merged!E:G,3,FALSE),"")</f>
        <v/>
      </c>
      <c r="E1658" t="s">
        <v>6601</v>
      </c>
      <c r="F1658" t="str">
        <f t="shared" si="75"/>
        <v>201410</v>
      </c>
      <c r="G1658">
        <f t="shared" si="76"/>
        <v>2014</v>
      </c>
      <c r="H1658">
        <v>10</v>
      </c>
      <c r="I1658" s="3">
        <f t="shared" si="77"/>
        <v>41</v>
      </c>
      <c r="J1658" t="s">
        <v>9928</v>
      </c>
      <c r="K1658" t="s">
        <v>11443</v>
      </c>
      <c r="L1658" t="s">
        <v>14039</v>
      </c>
    </row>
    <row r="1659" spans="1:12" x14ac:dyDescent="0.2">
      <c r="A1659">
        <v>5083</v>
      </c>
      <c r="B1659" t="s">
        <v>5084</v>
      </c>
      <c r="C1659" s="9" t="str">
        <f>IFERROR(VLOOKUP(B1659,Merged!E:G,3,FALSE),"")</f>
        <v/>
      </c>
      <c r="E1659" t="s">
        <v>6604</v>
      </c>
      <c r="F1659" t="str">
        <f t="shared" si="75"/>
        <v>201004</v>
      </c>
      <c r="G1659">
        <f t="shared" si="76"/>
        <v>2010</v>
      </c>
      <c r="H1659">
        <v>4</v>
      </c>
      <c r="I1659" s="3">
        <f t="shared" si="77"/>
        <v>44</v>
      </c>
      <c r="J1659" t="s">
        <v>9928</v>
      </c>
      <c r="K1659" t="s">
        <v>11443</v>
      </c>
      <c r="L1659" t="s">
        <v>14039</v>
      </c>
    </row>
    <row r="1660" spans="1:12" x14ac:dyDescent="0.2">
      <c r="A1660">
        <v>201</v>
      </c>
      <c r="B1660" t="s">
        <v>204</v>
      </c>
      <c r="C1660" s="9" t="str">
        <f>IFERROR(VLOOKUP(B1660,Merged!E:G,3,FALSE),"")</f>
        <v/>
      </c>
      <c r="E1660" t="s">
        <v>6601</v>
      </c>
      <c r="F1660" t="str">
        <f t="shared" si="75"/>
        <v>202404</v>
      </c>
      <c r="G1660">
        <f t="shared" si="76"/>
        <v>2024</v>
      </c>
      <c r="H1660">
        <v>4</v>
      </c>
      <c r="I1660" s="3">
        <f t="shared" si="77"/>
        <v>41</v>
      </c>
      <c r="J1660" t="s">
        <v>6838</v>
      </c>
      <c r="K1660" t="s">
        <v>11444</v>
      </c>
      <c r="L1660" t="s">
        <v>11638</v>
      </c>
    </row>
    <row r="1661" spans="1:12" x14ac:dyDescent="0.2">
      <c r="A1661">
        <v>442</v>
      </c>
      <c r="B1661" t="s">
        <v>445</v>
      </c>
      <c r="C1661" s="9">
        <f>IFERROR(VLOOKUP(B1661,Merged!E:G,3,FALSE),"")</f>
        <v>14</v>
      </c>
      <c r="E1661" t="s">
        <v>6602</v>
      </c>
      <c r="F1661" t="str">
        <f t="shared" si="75"/>
        <v>202210</v>
      </c>
      <c r="G1661">
        <f t="shared" si="76"/>
        <v>2022</v>
      </c>
      <c r="H1661">
        <v>10</v>
      </c>
      <c r="I1661" s="3">
        <f t="shared" si="77"/>
        <v>42</v>
      </c>
      <c r="J1661" t="s">
        <v>6838</v>
      </c>
      <c r="K1661" t="s">
        <v>11444</v>
      </c>
      <c r="L1661" t="s">
        <v>11638</v>
      </c>
    </row>
    <row r="1662" spans="1:12" x14ac:dyDescent="0.2">
      <c r="A1662">
        <v>1400</v>
      </c>
      <c r="B1662" t="s">
        <v>1403</v>
      </c>
      <c r="C1662" s="9">
        <f>IFERROR(VLOOKUP(B1662,Merged!E:G,3,FALSE),"")</f>
        <v>13</v>
      </c>
      <c r="E1662" t="s">
        <v>6600</v>
      </c>
      <c r="F1662" t="str">
        <f t="shared" si="75"/>
        <v>201604</v>
      </c>
      <c r="G1662">
        <f t="shared" si="76"/>
        <v>2016</v>
      </c>
      <c r="H1662">
        <v>4</v>
      </c>
      <c r="I1662" s="3">
        <f t="shared" si="77"/>
        <v>40</v>
      </c>
      <c r="J1662" t="s">
        <v>7820</v>
      </c>
      <c r="K1662" t="s">
        <v>11442</v>
      </c>
      <c r="L1662" t="s">
        <v>12479</v>
      </c>
    </row>
    <row r="1663" spans="1:12" x14ac:dyDescent="0.2">
      <c r="A1663">
        <v>2036</v>
      </c>
      <c r="B1663" t="s">
        <v>2037</v>
      </c>
      <c r="C1663" s="9" t="str">
        <f>IFERROR(VLOOKUP(B1663,Merged!E:G,3,FALSE),"")</f>
        <v/>
      </c>
      <c r="E1663" t="s">
        <v>6597</v>
      </c>
      <c r="F1663" t="str">
        <f t="shared" si="75"/>
        <v>201204</v>
      </c>
      <c r="G1663">
        <f t="shared" si="76"/>
        <v>2012</v>
      </c>
      <c r="H1663">
        <v>4</v>
      </c>
      <c r="I1663" s="3">
        <f t="shared" si="77"/>
        <v>37</v>
      </c>
      <c r="J1663" t="s">
        <v>7820</v>
      </c>
      <c r="K1663" t="s">
        <v>11442</v>
      </c>
      <c r="L1663" t="s">
        <v>12479</v>
      </c>
    </row>
    <row r="1664" spans="1:12" x14ac:dyDescent="0.2">
      <c r="A1664">
        <v>1165</v>
      </c>
      <c r="B1664" t="s">
        <v>1168</v>
      </c>
      <c r="C1664" s="9">
        <v>15</v>
      </c>
      <c r="E1664" t="s">
        <v>6605</v>
      </c>
      <c r="F1664" t="str">
        <f t="shared" si="75"/>
        <v>201710</v>
      </c>
      <c r="G1664">
        <f t="shared" si="76"/>
        <v>2017</v>
      </c>
      <c r="H1664">
        <v>10</v>
      </c>
      <c r="I1664" s="3">
        <f t="shared" si="77"/>
        <v>45</v>
      </c>
      <c r="J1664" t="s">
        <v>7468</v>
      </c>
      <c r="K1664" t="s">
        <v>11443</v>
      </c>
      <c r="L1664" t="s">
        <v>12320</v>
      </c>
    </row>
    <row r="1665" spans="1:12" x14ac:dyDescent="0.2">
      <c r="A1665">
        <v>925</v>
      </c>
      <c r="B1665" t="s">
        <v>928</v>
      </c>
      <c r="C1665" s="9">
        <f>IFERROR(VLOOKUP(B1665,Merged!E:G,3,FALSE),"")</f>
        <v>15</v>
      </c>
      <c r="E1665" t="s">
        <v>6605</v>
      </c>
      <c r="F1665" t="str">
        <f t="shared" si="75"/>
        <v>201904</v>
      </c>
      <c r="G1665">
        <f t="shared" si="76"/>
        <v>2019</v>
      </c>
      <c r="H1665">
        <v>4</v>
      </c>
      <c r="I1665" s="3">
        <f t="shared" si="77"/>
        <v>45</v>
      </c>
      <c r="J1665" t="s">
        <v>7468</v>
      </c>
      <c r="K1665" t="s">
        <v>11443</v>
      </c>
      <c r="L1665" t="s">
        <v>12173</v>
      </c>
    </row>
    <row r="1666" spans="1:12" x14ac:dyDescent="0.2">
      <c r="A1666">
        <v>3563</v>
      </c>
      <c r="B1666" t="s">
        <v>3564</v>
      </c>
      <c r="C1666" s="9" t="str">
        <f>IFERROR(VLOOKUP(B1666,Merged!E:G,3,FALSE),"")</f>
        <v/>
      </c>
      <c r="E1666" t="s">
        <v>6604</v>
      </c>
      <c r="F1666" t="str">
        <f t="shared" ref="F1666:F1729" si="78">TEXT($G1666,"0000") &amp; TEXT($H1666,"00")</f>
        <v>202004</v>
      </c>
      <c r="G1666">
        <f t="shared" ref="G1666:G1729" si="79">IFERROR(
  IF(ISNUMBER(SEARCH("平成",B1666)),
     1988 + VALUE(MID(B1666, SEARCH("平成",B1666) + 2, FIND("年", B1666) - SEARCH("平成",B1666) - 2)),
  IF(ISNUMBER(SEARCH("令和元年",B1666)),
     2019,
  IF(ISNUMBER(SEARCH("令和",B1666)),
     2018 + VALUE(MID(B1666, SEARCH("令和",B1666) + 2, FIND("年", B1666) - SEARCH("令和",B1666) - 2)),
  ""))),
"")</f>
        <v>2020</v>
      </c>
      <c r="H1666">
        <v>4</v>
      </c>
      <c r="I1666" s="3">
        <f t="shared" ref="I1666:I1729" si="80">VALUE(RIGHT($E1666,LEN($E1666)-1))</f>
        <v>44</v>
      </c>
      <c r="J1666" t="s">
        <v>7468</v>
      </c>
      <c r="K1666" t="s">
        <v>11443</v>
      </c>
      <c r="L1666" t="s">
        <v>12173</v>
      </c>
    </row>
    <row r="1667" spans="1:12" x14ac:dyDescent="0.2">
      <c r="A1667">
        <v>4041</v>
      </c>
      <c r="B1667" t="s">
        <v>4042</v>
      </c>
      <c r="C1667" s="9" t="str">
        <f>IFERROR(VLOOKUP(B1667,Merged!E:G,3,FALSE),"")</f>
        <v/>
      </c>
      <c r="E1667" t="s">
        <v>6602</v>
      </c>
      <c r="F1667" t="str">
        <f t="shared" si="78"/>
        <v>201610</v>
      </c>
      <c r="G1667">
        <f t="shared" si="79"/>
        <v>2016</v>
      </c>
      <c r="H1667">
        <v>10</v>
      </c>
      <c r="I1667" s="3">
        <f t="shared" si="80"/>
        <v>42</v>
      </c>
      <c r="J1667" t="s">
        <v>7468</v>
      </c>
      <c r="K1667" t="s">
        <v>11443</v>
      </c>
      <c r="L1667" t="s">
        <v>13874</v>
      </c>
    </row>
    <row r="1668" spans="1:12" x14ac:dyDescent="0.2">
      <c r="A1668">
        <v>1233</v>
      </c>
      <c r="B1668" t="s">
        <v>1236</v>
      </c>
      <c r="C1668" s="9" t="str">
        <f>IFERROR(VLOOKUP(B1668,Merged!E:G,3,FALSE),"")</f>
        <v/>
      </c>
      <c r="E1668" t="s">
        <v>6593</v>
      </c>
      <c r="F1668" t="str">
        <f t="shared" si="78"/>
        <v>201704</v>
      </c>
      <c r="G1668">
        <f t="shared" si="79"/>
        <v>2017</v>
      </c>
      <c r="H1668">
        <v>4</v>
      </c>
      <c r="I1668" s="3">
        <f t="shared" si="80"/>
        <v>33</v>
      </c>
      <c r="J1668" t="s">
        <v>7691</v>
      </c>
      <c r="K1668" t="s">
        <v>11444</v>
      </c>
      <c r="L1668" t="s">
        <v>12368</v>
      </c>
    </row>
    <row r="1669" spans="1:12" x14ac:dyDescent="0.2">
      <c r="A1669">
        <v>1711</v>
      </c>
      <c r="B1669" t="s">
        <v>1712</v>
      </c>
      <c r="C1669" s="9" t="str">
        <f>IFERROR(VLOOKUP(B1669,Merged!E:G,3,FALSE),"")</f>
        <v/>
      </c>
      <c r="E1669" t="s">
        <v>6592</v>
      </c>
      <c r="F1669" t="str">
        <f t="shared" si="78"/>
        <v>201404</v>
      </c>
      <c r="G1669">
        <f t="shared" si="79"/>
        <v>2014</v>
      </c>
      <c r="H1669">
        <v>4</v>
      </c>
      <c r="I1669" s="3">
        <f t="shared" si="80"/>
        <v>32</v>
      </c>
      <c r="J1669" t="s">
        <v>7691</v>
      </c>
      <c r="K1669" t="s">
        <v>11444</v>
      </c>
      <c r="L1669" t="s">
        <v>12368</v>
      </c>
    </row>
    <row r="1670" spans="1:12" x14ac:dyDescent="0.2">
      <c r="A1670">
        <v>2614</v>
      </c>
      <c r="B1670" t="s">
        <v>2615</v>
      </c>
      <c r="C1670" s="9" t="str">
        <f>IFERROR(VLOOKUP(B1670,Merged!E:G,3,FALSE),"")</f>
        <v/>
      </c>
      <c r="E1670" t="s">
        <v>6615</v>
      </c>
      <c r="F1670" t="str">
        <f t="shared" si="78"/>
        <v>200810</v>
      </c>
      <c r="G1670">
        <f t="shared" si="79"/>
        <v>2008</v>
      </c>
      <c r="H1670">
        <v>10</v>
      </c>
      <c r="I1670" s="3">
        <f t="shared" si="80"/>
        <v>55</v>
      </c>
      <c r="J1670" t="s">
        <v>7691</v>
      </c>
      <c r="K1670" t="s">
        <v>11444</v>
      </c>
      <c r="L1670" t="s">
        <v>12368</v>
      </c>
    </row>
    <row r="1671" spans="1:12" x14ac:dyDescent="0.2">
      <c r="A1671">
        <v>1650</v>
      </c>
      <c r="B1671" t="s">
        <v>1652</v>
      </c>
      <c r="C1671" s="9" t="str">
        <f>IFERROR(VLOOKUP(B1671,Merged!E:G,3,FALSE),"")</f>
        <v/>
      </c>
      <c r="E1671" t="s">
        <v>6611</v>
      </c>
      <c r="F1671" t="str">
        <f t="shared" si="78"/>
        <v>201410</v>
      </c>
      <c r="G1671">
        <f t="shared" si="79"/>
        <v>2014</v>
      </c>
      <c r="H1671">
        <v>10</v>
      </c>
      <c r="I1671" s="3">
        <f t="shared" si="80"/>
        <v>51</v>
      </c>
      <c r="J1671" t="s">
        <v>7995</v>
      </c>
      <c r="K1671" t="s">
        <v>11443</v>
      </c>
      <c r="L1671" t="s">
        <v>12618</v>
      </c>
    </row>
    <row r="1672" spans="1:12" x14ac:dyDescent="0.2">
      <c r="A1672">
        <v>1970</v>
      </c>
      <c r="B1672" t="s">
        <v>1971</v>
      </c>
      <c r="C1672" s="9" t="str">
        <f>IFERROR(VLOOKUP(B1672,Merged!E:G,3,FALSE),"")</f>
        <v/>
      </c>
      <c r="E1672" t="s">
        <v>6611</v>
      </c>
      <c r="F1672" t="str">
        <f t="shared" si="78"/>
        <v>201210</v>
      </c>
      <c r="G1672">
        <f t="shared" si="79"/>
        <v>2012</v>
      </c>
      <c r="H1672">
        <v>10</v>
      </c>
      <c r="I1672" s="3">
        <f t="shared" si="80"/>
        <v>51</v>
      </c>
      <c r="J1672" t="s">
        <v>7995</v>
      </c>
      <c r="K1672" t="s">
        <v>11443</v>
      </c>
      <c r="L1672" t="s">
        <v>12618</v>
      </c>
    </row>
    <row r="1673" spans="1:12" x14ac:dyDescent="0.2">
      <c r="A1673">
        <v>2529</v>
      </c>
      <c r="B1673" t="s">
        <v>2530</v>
      </c>
      <c r="C1673" s="9">
        <f>IFERROR(VLOOKUP(B1673,Merged!E:G,3,FALSE),"")</f>
        <v>18</v>
      </c>
      <c r="E1673" t="s">
        <v>6610</v>
      </c>
      <c r="F1673" t="str">
        <f t="shared" si="78"/>
        <v>200904</v>
      </c>
      <c r="G1673">
        <f t="shared" si="79"/>
        <v>2009</v>
      </c>
      <c r="H1673">
        <v>4</v>
      </c>
      <c r="I1673" s="3">
        <f t="shared" si="80"/>
        <v>50</v>
      </c>
      <c r="J1673" t="s">
        <v>7995</v>
      </c>
      <c r="K1673" t="s">
        <v>11443</v>
      </c>
      <c r="L1673" t="s">
        <v>12618</v>
      </c>
    </row>
    <row r="1674" spans="1:12" x14ac:dyDescent="0.2">
      <c r="A1674">
        <v>2289</v>
      </c>
      <c r="B1674" t="s">
        <v>2290</v>
      </c>
      <c r="C1674" s="9" t="str">
        <f>IFERROR(VLOOKUP(B1674,Merged!E:G,3,FALSE),"")</f>
        <v/>
      </c>
      <c r="E1674" t="s">
        <v>6610</v>
      </c>
      <c r="F1674" t="str">
        <f t="shared" si="78"/>
        <v>201010</v>
      </c>
      <c r="G1674">
        <f t="shared" si="79"/>
        <v>2010</v>
      </c>
      <c r="H1674">
        <v>10</v>
      </c>
      <c r="I1674" s="3">
        <f t="shared" si="80"/>
        <v>50</v>
      </c>
      <c r="J1674" t="s">
        <v>8444</v>
      </c>
      <c r="K1674" t="s">
        <v>11445</v>
      </c>
      <c r="L1674" t="s">
        <v>12964</v>
      </c>
    </row>
    <row r="1675" spans="1:12" x14ac:dyDescent="0.2">
      <c r="A1675">
        <v>1491</v>
      </c>
      <c r="B1675" t="s">
        <v>1494</v>
      </c>
      <c r="C1675" s="9" t="str">
        <f>IFERROR(VLOOKUP(B1675,Merged!E:G,3,FALSE),"")</f>
        <v/>
      </c>
      <c r="E1675" t="s">
        <v>6611</v>
      </c>
      <c r="F1675" t="str">
        <f t="shared" si="78"/>
        <v>201510</v>
      </c>
      <c r="G1675">
        <f t="shared" si="79"/>
        <v>2015</v>
      </c>
      <c r="H1675">
        <v>10</v>
      </c>
      <c r="I1675" s="3">
        <f t="shared" si="80"/>
        <v>51</v>
      </c>
      <c r="J1675" t="s">
        <v>7889</v>
      </c>
      <c r="K1675" t="s">
        <v>11444</v>
      </c>
      <c r="L1675" t="s">
        <v>12539</v>
      </c>
    </row>
    <row r="1676" spans="1:12" x14ac:dyDescent="0.2">
      <c r="A1676">
        <v>1287</v>
      </c>
      <c r="B1676" t="s">
        <v>1290</v>
      </c>
      <c r="C1676" s="9" t="str">
        <f>IFERROR(VLOOKUP(B1676,Merged!E:G,3,FALSE),"")</f>
        <v/>
      </c>
      <c r="E1676" t="s">
        <v>6567</v>
      </c>
      <c r="F1676" t="str">
        <f t="shared" si="78"/>
        <v>201610</v>
      </c>
      <c r="G1676">
        <f t="shared" si="79"/>
        <v>2016</v>
      </c>
      <c r="H1676">
        <v>10</v>
      </c>
      <c r="I1676" s="3">
        <f t="shared" si="80"/>
        <v>7</v>
      </c>
      <c r="J1676" t="s">
        <v>7732</v>
      </c>
      <c r="K1676" t="s">
        <v>11442</v>
      </c>
      <c r="L1676" t="s">
        <v>12404</v>
      </c>
    </row>
    <row r="1677" spans="1:12" x14ac:dyDescent="0.2">
      <c r="A1677">
        <v>2424</v>
      </c>
      <c r="B1677" t="s">
        <v>2425</v>
      </c>
      <c r="C1677" s="9" t="str">
        <f>IFERROR(VLOOKUP(B1677,Merged!E:G,3,FALSE),"")</f>
        <v/>
      </c>
      <c r="E1677" t="s">
        <v>6585</v>
      </c>
      <c r="F1677" t="str">
        <f t="shared" si="78"/>
        <v>200910</v>
      </c>
      <c r="G1677">
        <f t="shared" si="79"/>
        <v>2009</v>
      </c>
      <c r="H1677">
        <v>10</v>
      </c>
      <c r="I1677" s="3">
        <f t="shared" si="80"/>
        <v>25</v>
      </c>
      <c r="J1677" t="s">
        <v>8543</v>
      </c>
      <c r="K1677" t="s">
        <v>11445</v>
      </c>
      <c r="L1677" t="s">
        <v>13030</v>
      </c>
    </row>
    <row r="1678" spans="1:12" x14ac:dyDescent="0.2">
      <c r="A1678">
        <v>5815</v>
      </c>
      <c r="B1678" t="s">
        <v>5816</v>
      </c>
      <c r="C1678" s="9" t="str">
        <f>IFERROR(VLOOKUP(B1678,Merged!E:G,3,FALSE),"")</f>
        <v/>
      </c>
      <c r="E1678" t="s">
        <v>6616</v>
      </c>
      <c r="F1678" t="str">
        <f t="shared" si="78"/>
        <v>200510</v>
      </c>
      <c r="G1678">
        <f t="shared" si="79"/>
        <v>2005</v>
      </c>
      <c r="H1678">
        <v>10</v>
      </c>
      <c r="I1678" s="3">
        <f t="shared" si="80"/>
        <v>56</v>
      </c>
      <c r="J1678" t="s">
        <v>10861</v>
      </c>
      <c r="K1678" t="s">
        <v>11442</v>
      </c>
      <c r="L1678" t="s">
        <v>14706</v>
      </c>
    </row>
    <row r="1679" spans="1:12" x14ac:dyDescent="0.2">
      <c r="A1679">
        <v>5637</v>
      </c>
      <c r="B1679" t="s">
        <v>5638</v>
      </c>
      <c r="C1679" s="9" t="str">
        <f>IFERROR(VLOOKUP(B1679,Merged!E:G,3,FALSE),"")</f>
        <v/>
      </c>
      <c r="E1679" t="s">
        <v>6598</v>
      </c>
      <c r="F1679" t="str">
        <f t="shared" si="78"/>
        <v>200610</v>
      </c>
      <c r="G1679">
        <f t="shared" si="79"/>
        <v>2006</v>
      </c>
      <c r="H1679">
        <v>10</v>
      </c>
      <c r="I1679" s="3">
        <f t="shared" si="80"/>
        <v>38</v>
      </c>
      <c r="J1679" t="s">
        <v>10739</v>
      </c>
      <c r="K1679" t="s">
        <v>11445</v>
      </c>
      <c r="L1679" t="s">
        <v>14624</v>
      </c>
    </row>
    <row r="1680" spans="1:12" x14ac:dyDescent="0.2">
      <c r="A1680" s="7">
        <v>92</v>
      </c>
      <c r="B1680" s="7" t="s">
        <v>95</v>
      </c>
      <c r="C1680" s="4">
        <f>IFERROR(VLOOKUP(B1680,Merged!E:G,3,FALSE),"")</f>
        <v>5</v>
      </c>
      <c r="D1680" s="10" t="s">
        <v>15126</v>
      </c>
      <c r="E1680" s="7" t="s">
        <v>6572</v>
      </c>
      <c r="F1680" s="7" t="str">
        <f t="shared" si="78"/>
        <v>202410</v>
      </c>
      <c r="G1680" s="7">
        <f t="shared" si="79"/>
        <v>2024</v>
      </c>
      <c r="H1680" s="7">
        <v>10</v>
      </c>
      <c r="I1680" s="8">
        <f t="shared" si="80"/>
        <v>12</v>
      </c>
      <c r="J1680" s="7" t="s">
        <v>6731</v>
      </c>
      <c r="K1680" s="7" t="s">
        <v>11442</v>
      </c>
      <c r="L1680" s="7" t="s">
        <v>11533</v>
      </c>
    </row>
    <row r="1681" spans="1:12" x14ac:dyDescent="0.2">
      <c r="A1681" s="4">
        <v>42</v>
      </c>
      <c r="B1681" s="4" t="s">
        <v>46</v>
      </c>
      <c r="C1681" s="4">
        <v>14</v>
      </c>
      <c r="D1681" s="6" t="s">
        <v>15125</v>
      </c>
      <c r="E1681" s="4" t="s">
        <v>6602</v>
      </c>
      <c r="F1681" s="4" t="str">
        <f t="shared" si="78"/>
        <v>202504</v>
      </c>
      <c r="G1681" s="4">
        <f t="shared" si="79"/>
        <v>2025</v>
      </c>
      <c r="H1681" s="4">
        <v>4</v>
      </c>
      <c r="I1681" s="5">
        <f t="shared" si="80"/>
        <v>42</v>
      </c>
      <c r="J1681" s="4" t="s">
        <v>6681</v>
      </c>
      <c r="K1681" s="4" t="s">
        <v>11444</v>
      </c>
      <c r="L1681" s="4" t="s">
        <v>11484</v>
      </c>
    </row>
    <row r="1682" spans="1:12" x14ac:dyDescent="0.2">
      <c r="A1682">
        <v>1639</v>
      </c>
      <c r="B1682" t="s">
        <v>1642</v>
      </c>
      <c r="C1682" s="9">
        <v>14</v>
      </c>
      <c r="E1682" t="s">
        <v>6600</v>
      </c>
      <c r="F1682" t="str">
        <f t="shared" si="78"/>
        <v>201410</v>
      </c>
      <c r="G1682">
        <f t="shared" si="79"/>
        <v>2014</v>
      </c>
      <c r="H1682">
        <v>10</v>
      </c>
      <c r="I1682" s="3">
        <f t="shared" si="80"/>
        <v>40</v>
      </c>
      <c r="J1682" s="9" t="s">
        <v>7985</v>
      </c>
      <c r="K1682" t="s">
        <v>11444</v>
      </c>
      <c r="L1682" t="s">
        <v>12610</v>
      </c>
    </row>
    <row r="1683" spans="1:12" x14ac:dyDescent="0.2">
      <c r="A1683">
        <v>2042</v>
      </c>
      <c r="B1683" t="s">
        <v>2043</v>
      </c>
      <c r="C1683" s="9" t="str">
        <f>IFERROR(VLOOKUP(B1683,Merged!E:G,3,FALSE),"")</f>
        <v/>
      </c>
      <c r="E1683" t="s">
        <v>6603</v>
      </c>
      <c r="F1683" t="str">
        <f t="shared" si="78"/>
        <v>201204</v>
      </c>
      <c r="G1683">
        <f t="shared" si="79"/>
        <v>2012</v>
      </c>
      <c r="H1683">
        <v>4</v>
      </c>
      <c r="I1683" s="3">
        <f t="shared" si="80"/>
        <v>43</v>
      </c>
      <c r="J1683" t="s">
        <v>8261</v>
      </c>
      <c r="K1683" t="s">
        <v>11444</v>
      </c>
      <c r="L1683" t="s">
        <v>12610</v>
      </c>
    </row>
    <row r="1684" spans="1:12" x14ac:dyDescent="0.2">
      <c r="A1684">
        <v>1401</v>
      </c>
      <c r="B1684" t="s">
        <v>1404</v>
      </c>
      <c r="C1684" s="9">
        <f>IFERROR(VLOOKUP(B1684,Merged!E:G,3,FALSE),"")</f>
        <v>14</v>
      </c>
      <c r="E1684" t="s">
        <v>6601</v>
      </c>
      <c r="F1684" t="str">
        <f t="shared" si="78"/>
        <v>201604</v>
      </c>
      <c r="G1684">
        <f t="shared" si="79"/>
        <v>2016</v>
      </c>
      <c r="H1684">
        <v>4</v>
      </c>
      <c r="I1684" s="3">
        <f t="shared" si="80"/>
        <v>41</v>
      </c>
      <c r="J1684" t="s">
        <v>7821</v>
      </c>
      <c r="K1684" t="s">
        <v>11442</v>
      </c>
      <c r="L1684" t="s">
        <v>12480</v>
      </c>
    </row>
    <row r="1685" spans="1:12" x14ac:dyDescent="0.2">
      <c r="A1685">
        <v>5226</v>
      </c>
      <c r="B1685" t="s">
        <v>5227</v>
      </c>
      <c r="C1685" s="9" t="str">
        <f>IFERROR(VLOOKUP(B1685,Merged!E:G,3,FALSE),"")</f>
        <v/>
      </c>
      <c r="E1685" t="s">
        <v>6587</v>
      </c>
      <c r="F1685" t="str">
        <f t="shared" si="78"/>
        <v>200904</v>
      </c>
      <c r="G1685">
        <f t="shared" si="79"/>
        <v>2009</v>
      </c>
      <c r="H1685">
        <v>4</v>
      </c>
      <c r="I1685" s="3">
        <f t="shared" si="80"/>
        <v>27</v>
      </c>
      <c r="J1685" t="s">
        <v>10457</v>
      </c>
      <c r="K1685" t="s">
        <v>11442</v>
      </c>
      <c r="L1685" t="s">
        <v>12692</v>
      </c>
    </row>
    <row r="1686" spans="1:12" x14ac:dyDescent="0.2">
      <c r="A1686">
        <v>892</v>
      </c>
      <c r="B1686" t="s">
        <v>895</v>
      </c>
      <c r="C1686" s="9" t="str">
        <f>IFERROR(VLOOKUP(B1686,Merged!E:G,3,FALSE),"")</f>
        <v/>
      </c>
      <c r="E1686" t="s">
        <v>6572</v>
      </c>
      <c r="F1686" t="str">
        <f t="shared" si="78"/>
        <v>201904</v>
      </c>
      <c r="G1686">
        <f t="shared" si="79"/>
        <v>2019</v>
      </c>
      <c r="H1686">
        <v>4</v>
      </c>
      <c r="I1686" s="3">
        <f t="shared" si="80"/>
        <v>12</v>
      </c>
      <c r="J1686" t="s">
        <v>7443</v>
      </c>
      <c r="K1686" t="s">
        <v>11445</v>
      </c>
      <c r="L1686" t="s">
        <v>12154</v>
      </c>
    </row>
    <row r="1687" spans="1:12" x14ac:dyDescent="0.2">
      <c r="A1687">
        <v>5346</v>
      </c>
      <c r="B1687" t="s">
        <v>5347</v>
      </c>
      <c r="C1687" s="9" t="str">
        <f>IFERROR(VLOOKUP(B1687,Merged!E:G,3,FALSE),"")</f>
        <v/>
      </c>
      <c r="E1687" t="s">
        <v>6627</v>
      </c>
      <c r="F1687" t="str">
        <f t="shared" si="78"/>
        <v>200810</v>
      </c>
      <c r="G1687">
        <f t="shared" si="79"/>
        <v>2008</v>
      </c>
      <c r="H1687">
        <v>10</v>
      </c>
      <c r="I1687" s="3">
        <f t="shared" si="80"/>
        <v>67</v>
      </c>
      <c r="J1687" t="s">
        <v>10541</v>
      </c>
      <c r="K1687" t="s">
        <v>11442</v>
      </c>
      <c r="L1687" t="s">
        <v>14483</v>
      </c>
    </row>
    <row r="1688" spans="1:12" x14ac:dyDescent="0.2">
      <c r="A1688">
        <v>4898</v>
      </c>
      <c r="B1688" t="s">
        <v>4899</v>
      </c>
      <c r="C1688" s="9" t="str">
        <f>IFERROR(VLOOKUP(B1688,Merged!E:G,3,FALSE),"")</f>
        <v/>
      </c>
      <c r="E1688" t="s">
        <v>6579</v>
      </c>
      <c r="F1688" t="str">
        <f t="shared" si="78"/>
        <v>201106</v>
      </c>
      <c r="G1688">
        <f t="shared" si="79"/>
        <v>2011</v>
      </c>
      <c r="H1688">
        <v>6</v>
      </c>
      <c r="I1688" s="3">
        <f t="shared" si="80"/>
        <v>19</v>
      </c>
      <c r="J1688" t="s">
        <v>10253</v>
      </c>
      <c r="K1688" t="s">
        <v>11443</v>
      </c>
      <c r="L1688" t="s">
        <v>14284</v>
      </c>
    </row>
    <row r="1689" spans="1:12" x14ac:dyDescent="0.2">
      <c r="A1689">
        <v>3874</v>
      </c>
      <c r="B1689" t="s">
        <v>3875</v>
      </c>
      <c r="C1689" s="9" t="str">
        <f>IFERROR(VLOOKUP(B1689,Merged!E:G,3,FALSE),"")</f>
        <v/>
      </c>
      <c r="E1689" t="s">
        <v>6595</v>
      </c>
      <c r="F1689" t="str">
        <f t="shared" si="78"/>
        <v>201804</v>
      </c>
      <c r="G1689">
        <f t="shared" si="79"/>
        <v>2018</v>
      </c>
      <c r="H1689">
        <v>4</v>
      </c>
      <c r="I1689" s="3">
        <f t="shared" si="80"/>
        <v>35</v>
      </c>
      <c r="J1689" t="s">
        <v>9578</v>
      </c>
      <c r="K1689" t="s">
        <v>11443</v>
      </c>
      <c r="L1689" t="s">
        <v>13783</v>
      </c>
    </row>
    <row r="1690" spans="1:12" x14ac:dyDescent="0.2">
      <c r="A1690">
        <v>5078</v>
      </c>
      <c r="B1690" t="s">
        <v>5079</v>
      </c>
      <c r="C1690" s="9" t="str">
        <f>IFERROR(VLOOKUP(B1690,Merged!E:G,3,FALSE),"")</f>
        <v/>
      </c>
      <c r="E1690" t="s">
        <v>6599</v>
      </c>
      <c r="F1690" t="str">
        <f t="shared" si="78"/>
        <v>201004</v>
      </c>
      <c r="G1690">
        <f t="shared" si="79"/>
        <v>2010</v>
      </c>
      <c r="H1690">
        <v>4</v>
      </c>
      <c r="I1690" s="3">
        <f t="shared" si="80"/>
        <v>39</v>
      </c>
      <c r="J1690" t="s">
        <v>10359</v>
      </c>
      <c r="K1690" t="s">
        <v>11443</v>
      </c>
      <c r="L1690" t="s">
        <v>13783</v>
      </c>
    </row>
    <row r="1691" spans="1:12" x14ac:dyDescent="0.2">
      <c r="A1691">
        <v>5814</v>
      </c>
      <c r="B1691" t="s">
        <v>5815</v>
      </c>
      <c r="C1691" s="9" t="str">
        <f>IFERROR(VLOOKUP(B1691,Merged!E:G,3,FALSE),"")</f>
        <v/>
      </c>
      <c r="E1691" t="s">
        <v>6615</v>
      </c>
      <c r="F1691" t="str">
        <f t="shared" si="78"/>
        <v>200510</v>
      </c>
      <c r="G1691">
        <f t="shared" si="79"/>
        <v>2005</v>
      </c>
      <c r="H1691">
        <v>10</v>
      </c>
      <c r="I1691" s="3">
        <f t="shared" si="80"/>
        <v>55</v>
      </c>
      <c r="J1691" t="s">
        <v>10359</v>
      </c>
      <c r="K1691" t="s">
        <v>11443</v>
      </c>
      <c r="L1691" t="s">
        <v>13783</v>
      </c>
    </row>
    <row r="1692" spans="1:12" x14ac:dyDescent="0.2">
      <c r="A1692">
        <v>1724</v>
      </c>
      <c r="B1692" t="s">
        <v>1725</v>
      </c>
      <c r="C1692" s="9" t="str">
        <f>IFERROR(VLOOKUP(B1692,Merged!E:G,3,FALSE),"")</f>
        <v/>
      </c>
      <c r="E1692" t="s">
        <v>6605</v>
      </c>
      <c r="F1692" t="str">
        <f t="shared" si="78"/>
        <v>201404</v>
      </c>
      <c r="G1692">
        <f t="shared" si="79"/>
        <v>2014</v>
      </c>
      <c r="H1692">
        <v>4</v>
      </c>
      <c r="I1692" s="3">
        <f t="shared" si="80"/>
        <v>45</v>
      </c>
      <c r="J1692" t="s">
        <v>8046</v>
      </c>
      <c r="K1692" t="s">
        <v>11444</v>
      </c>
      <c r="L1692" t="s">
        <v>12659</v>
      </c>
    </row>
    <row r="1693" spans="1:12" x14ac:dyDescent="0.2">
      <c r="A1693">
        <v>5475</v>
      </c>
      <c r="B1693" t="s">
        <v>5476</v>
      </c>
      <c r="C1693" s="9" t="str">
        <f>IFERROR(VLOOKUP(B1693,Merged!E:G,3,FALSE),"")</f>
        <v/>
      </c>
      <c r="E1693" t="s">
        <v>6596</v>
      </c>
      <c r="F1693" t="str">
        <f t="shared" si="78"/>
        <v>200710</v>
      </c>
      <c r="G1693">
        <f t="shared" si="79"/>
        <v>2007</v>
      </c>
      <c r="H1693">
        <v>10</v>
      </c>
      <c r="I1693" s="3">
        <f t="shared" si="80"/>
        <v>36</v>
      </c>
      <c r="J1693" t="s">
        <v>10634</v>
      </c>
      <c r="K1693" t="s">
        <v>11444</v>
      </c>
      <c r="L1693" t="s">
        <v>14547</v>
      </c>
    </row>
    <row r="1694" spans="1:12" x14ac:dyDescent="0.2">
      <c r="A1694">
        <v>4282</v>
      </c>
      <c r="B1694" t="s">
        <v>4283</v>
      </c>
      <c r="C1694" s="9" t="str">
        <f>IFERROR(VLOOKUP(B1694,Merged!E:G,3,FALSE),"")</f>
        <v/>
      </c>
      <c r="E1694" t="s">
        <v>6603</v>
      </c>
      <c r="F1694" t="str">
        <f t="shared" si="78"/>
        <v>201504</v>
      </c>
      <c r="G1694">
        <f t="shared" si="79"/>
        <v>2015</v>
      </c>
      <c r="H1694">
        <v>4</v>
      </c>
      <c r="I1694" s="3">
        <f t="shared" si="80"/>
        <v>43</v>
      </c>
      <c r="J1694" t="s">
        <v>9874</v>
      </c>
      <c r="K1694" t="s">
        <v>11444</v>
      </c>
      <c r="L1694" t="s">
        <v>13999</v>
      </c>
    </row>
    <row r="1695" spans="1:12" x14ac:dyDescent="0.2">
      <c r="A1695">
        <v>4680</v>
      </c>
      <c r="B1695" t="s">
        <v>4681</v>
      </c>
      <c r="C1695" s="9" t="str">
        <f>IFERROR(VLOOKUP(B1695,Merged!E:G,3,FALSE),"")</f>
        <v/>
      </c>
      <c r="E1695" t="s">
        <v>6601</v>
      </c>
      <c r="F1695" t="str">
        <f t="shared" si="78"/>
        <v>201210</v>
      </c>
      <c r="G1695">
        <f t="shared" si="79"/>
        <v>2012</v>
      </c>
      <c r="H1695">
        <v>10</v>
      </c>
      <c r="I1695" s="3">
        <f t="shared" si="80"/>
        <v>41</v>
      </c>
      <c r="J1695" t="s">
        <v>9874</v>
      </c>
      <c r="K1695" t="s">
        <v>11444</v>
      </c>
      <c r="L1695" t="s">
        <v>13999</v>
      </c>
    </row>
    <row r="1696" spans="1:12" x14ac:dyDescent="0.2">
      <c r="A1696" s="4">
        <v>36</v>
      </c>
      <c r="B1696" s="4" t="s">
        <v>40</v>
      </c>
      <c r="C1696" s="4" t="str">
        <f>IFERROR(VLOOKUP(B1696,Merged!E:G,3,FALSE),"")</f>
        <v/>
      </c>
      <c r="D1696" s="6" t="s">
        <v>15125</v>
      </c>
      <c r="E1696" s="4" t="s">
        <v>6596</v>
      </c>
      <c r="F1696" s="4" t="str">
        <f t="shared" si="78"/>
        <v>202504</v>
      </c>
      <c r="G1696" s="4">
        <f t="shared" si="79"/>
        <v>2025</v>
      </c>
      <c r="H1696" s="4">
        <v>4</v>
      </c>
      <c r="I1696" s="5">
        <f t="shared" si="80"/>
        <v>36</v>
      </c>
      <c r="J1696" s="4" t="s">
        <v>6675</v>
      </c>
      <c r="K1696" s="4" t="s">
        <v>11444</v>
      </c>
      <c r="L1696" s="4" t="s">
        <v>11478</v>
      </c>
    </row>
    <row r="1697" spans="1:12" x14ac:dyDescent="0.2">
      <c r="A1697">
        <v>3964</v>
      </c>
      <c r="B1697" t="s">
        <v>3965</v>
      </c>
      <c r="C1697" s="9" t="str">
        <f>IFERROR(VLOOKUP(B1697,Merged!E:G,3,FALSE),"")</f>
        <v/>
      </c>
      <c r="E1697" t="s">
        <v>6605</v>
      </c>
      <c r="F1697" t="str">
        <f t="shared" si="78"/>
        <v>201704</v>
      </c>
      <c r="G1697">
        <f t="shared" si="79"/>
        <v>2017</v>
      </c>
      <c r="H1697">
        <v>4</v>
      </c>
      <c r="I1697" s="3">
        <f t="shared" si="80"/>
        <v>45</v>
      </c>
      <c r="J1697" t="s">
        <v>9647</v>
      </c>
      <c r="K1697" t="s">
        <v>11443</v>
      </c>
      <c r="L1697" t="s">
        <v>13833</v>
      </c>
    </row>
    <row r="1698" spans="1:12" x14ac:dyDescent="0.2">
      <c r="A1698">
        <v>4364</v>
      </c>
      <c r="B1698" t="s">
        <v>4365</v>
      </c>
      <c r="C1698" s="9" t="str">
        <f>IFERROR(VLOOKUP(B1698,Merged!E:G,3,FALSE),"")</f>
        <v/>
      </c>
      <c r="E1698" t="s">
        <v>6605</v>
      </c>
      <c r="F1698" t="str">
        <f t="shared" si="78"/>
        <v>201410</v>
      </c>
      <c r="G1698">
        <f t="shared" si="79"/>
        <v>2014</v>
      </c>
      <c r="H1698">
        <v>10</v>
      </c>
      <c r="I1698" s="3">
        <f t="shared" si="80"/>
        <v>45</v>
      </c>
      <c r="J1698" t="s">
        <v>9647</v>
      </c>
      <c r="K1698" t="s">
        <v>11443</v>
      </c>
      <c r="L1698" t="s">
        <v>13833</v>
      </c>
    </row>
    <row r="1699" spans="1:12" x14ac:dyDescent="0.2">
      <c r="A1699">
        <v>915</v>
      </c>
      <c r="B1699" t="s">
        <v>918</v>
      </c>
      <c r="C1699" s="9" t="str">
        <f>IFERROR(VLOOKUP(B1699,Merged!E:G,3,FALSE),"")</f>
        <v/>
      </c>
      <c r="E1699" t="s">
        <v>6595</v>
      </c>
      <c r="F1699" t="str">
        <f t="shared" si="78"/>
        <v>201904</v>
      </c>
      <c r="G1699">
        <f t="shared" si="79"/>
        <v>2019</v>
      </c>
      <c r="H1699">
        <v>4</v>
      </c>
      <c r="I1699" s="3">
        <f t="shared" si="80"/>
        <v>35</v>
      </c>
      <c r="J1699" t="s">
        <v>7461</v>
      </c>
      <c r="K1699" t="s">
        <v>11442</v>
      </c>
      <c r="L1699" t="s">
        <v>12167</v>
      </c>
    </row>
    <row r="1700" spans="1:12" x14ac:dyDescent="0.2">
      <c r="A1700">
        <v>2341</v>
      </c>
      <c r="B1700" t="s">
        <v>2342</v>
      </c>
      <c r="C1700" s="9" t="str">
        <f>IFERROR(VLOOKUP(B1700,Merged!E:G,3,FALSE),"")</f>
        <v/>
      </c>
      <c r="E1700" t="s">
        <v>6582</v>
      </c>
      <c r="F1700" t="str">
        <f t="shared" si="78"/>
        <v>201004</v>
      </c>
      <c r="G1700">
        <f t="shared" si="79"/>
        <v>2010</v>
      </c>
      <c r="H1700">
        <v>4</v>
      </c>
      <c r="I1700" s="3">
        <f t="shared" si="80"/>
        <v>22</v>
      </c>
      <c r="J1700" t="s">
        <v>8481</v>
      </c>
      <c r="K1700" t="s">
        <v>11445</v>
      </c>
      <c r="L1700" t="s">
        <v>12985</v>
      </c>
    </row>
    <row r="1701" spans="1:12" x14ac:dyDescent="0.2">
      <c r="A1701">
        <v>3247</v>
      </c>
      <c r="B1701" t="s">
        <v>3248</v>
      </c>
      <c r="C1701" s="9" t="str">
        <f>IFERROR(VLOOKUP(B1701,Merged!E:G,3,FALSE),"")</f>
        <v/>
      </c>
      <c r="E1701" t="s">
        <v>6608</v>
      </c>
      <c r="F1701" t="str">
        <f t="shared" si="78"/>
        <v>200404</v>
      </c>
      <c r="G1701">
        <f t="shared" si="79"/>
        <v>2004</v>
      </c>
      <c r="H1701">
        <v>4</v>
      </c>
      <c r="I1701" s="3">
        <f t="shared" si="80"/>
        <v>48</v>
      </c>
      <c r="J1701" t="s">
        <v>9179</v>
      </c>
      <c r="K1701" t="s">
        <v>11444</v>
      </c>
      <c r="L1701" t="s">
        <v>13477</v>
      </c>
    </row>
    <row r="1702" spans="1:12" x14ac:dyDescent="0.2">
      <c r="A1702">
        <v>4848</v>
      </c>
      <c r="B1702" t="s">
        <v>4849</v>
      </c>
      <c r="C1702" s="9" t="str">
        <f>IFERROR(VLOOKUP(B1702,Merged!E:G,3,FALSE),"")</f>
        <v/>
      </c>
      <c r="E1702" t="s">
        <v>6609</v>
      </c>
      <c r="F1702" t="str">
        <f t="shared" si="78"/>
        <v>201110</v>
      </c>
      <c r="G1702">
        <f t="shared" si="79"/>
        <v>2011</v>
      </c>
      <c r="H1702">
        <v>10</v>
      </c>
      <c r="I1702" s="3">
        <f t="shared" si="80"/>
        <v>49</v>
      </c>
      <c r="J1702" t="s">
        <v>10219</v>
      </c>
      <c r="K1702" t="s">
        <v>11445</v>
      </c>
      <c r="L1702" t="s">
        <v>14256</v>
      </c>
    </row>
    <row r="1703" spans="1:12" x14ac:dyDescent="0.2">
      <c r="A1703">
        <v>3474</v>
      </c>
      <c r="B1703" t="s">
        <v>3475</v>
      </c>
      <c r="C1703" s="9" t="str">
        <f>IFERROR(VLOOKUP(B1703,Merged!E:G,3,FALSE),"")</f>
        <v/>
      </c>
      <c r="E1703" t="s">
        <v>6595</v>
      </c>
      <c r="F1703" t="str">
        <f t="shared" si="78"/>
        <v>202104</v>
      </c>
      <c r="G1703">
        <f t="shared" si="79"/>
        <v>2021</v>
      </c>
      <c r="H1703">
        <v>4</v>
      </c>
      <c r="I1703" s="3">
        <f t="shared" si="80"/>
        <v>35</v>
      </c>
      <c r="J1703" t="s">
        <v>9309</v>
      </c>
      <c r="K1703" t="s">
        <v>11443</v>
      </c>
      <c r="L1703" t="s">
        <v>13568</v>
      </c>
    </row>
    <row r="1704" spans="1:12" x14ac:dyDescent="0.2">
      <c r="A1704">
        <v>677</v>
      </c>
      <c r="B1704" t="s">
        <v>680</v>
      </c>
      <c r="C1704" s="9" t="str">
        <f>IFERROR(VLOOKUP(B1704,Merged!E:G,3,FALSE),"")</f>
        <v/>
      </c>
      <c r="E1704" t="s">
        <v>6597</v>
      </c>
      <c r="F1704" t="str">
        <f t="shared" si="78"/>
        <v>202104</v>
      </c>
      <c r="G1704">
        <f t="shared" si="79"/>
        <v>2021</v>
      </c>
      <c r="H1704">
        <v>4</v>
      </c>
      <c r="I1704" s="3">
        <f t="shared" si="80"/>
        <v>37</v>
      </c>
      <c r="J1704" t="s">
        <v>7268</v>
      </c>
      <c r="K1704" t="s">
        <v>11444</v>
      </c>
      <c r="L1704" t="s">
        <v>12009</v>
      </c>
    </row>
    <row r="1705" spans="1:12" x14ac:dyDescent="0.2">
      <c r="A1705">
        <v>3772</v>
      </c>
      <c r="B1705" t="s">
        <v>3773</v>
      </c>
      <c r="C1705" s="9" t="str">
        <f>IFERROR(VLOOKUP(B1705,Merged!E:G,3,FALSE),"")</f>
        <v/>
      </c>
      <c r="E1705" t="s">
        <v>6573</v>
      </c>
      <c r="F1705" t="str">
        <f t="shared" si="78"/>
        <v>201810</v>
      </c>
      <c r="G1705">
        <f t="shared" si="79"/>
        <v>2018</v>
      </c>
      <c r="H1705">
        <v>10</v>
      </c>
      <c r="I1705" s="3">
        <f t="shared" si="80"/>
        <v>13</v>
      </c>
      <c r="J1705" t="s">
        <v>9499</v>
      </c>
      <c r="K1705" t="s">
        <v>11442</v>
      </c>
      <c r="L1705" t="s">
        <v>13716</v>
      </c>
    </row>
    <row r="1706" spans="1:12" x14ac:dyDescent="0.2">
      <c r="A1706">
        <v>684</v>
      </c>
      <c r="B1706" t="s">
        <v>687</v>
      </c>
      <c r="C1706" s="9">
        <v>15</v>
      </c>
      <c r="E1706" t="s">
        <v>6604</v>
      </c>
      <c r="F1706" t="str">
        <f t="shared" si="78"/>
        <v>202104</v>
      </c>
      <c r="G1706">
        <f t="shared" si="79"/>
        <v>2021</v>
      </c>
      <c r="H1706">
        <v>4</v>
      </c>
      <c r="I1706" s="3">
        <f t="shared" si="80"/>
        <v>44</v>
      </c>
      <c r="J1706" t="s">
        <v>7275</v>
      </c>
      <c r="K1706" t="s">
        <v>11444</v>
      </c>
      <c r="L1706" t="s">
        <v>12016</v>
      </c>
    </row>
    <row r="1707" spans="1:12" x14ac:dyDescent="0.2">
      <c r="A1707">
        <v>1083</v>
      </c>
      <c r="B1707" t="s">
        <v>1086</v>
      </c>
      <c r="C1707" s="9">
        <f>IFERROR(VLOOKUP(B1707,Merged!E:G,3,FALSE),"")</f>
        <v>15</v>
      </c>
      <c r="E1707" t="s">
        <v>6603</v>
      </c>
      <c r="F1707" t="str">
        <f t="shared" si="78"/>
        <v>201804</v>
      </c>
      <c r="G1707">
        <f t="shared" si="79"/>
        <v>2018</v>
      </c>
      <c r="H1707">
        <v>4</v>
      </c>
      <c r="I1707" s="3">
        <f t="shared" si="80"/>
        <v>43</v>
      </c>
      <c r="J1707" t="s">
        <v>7275</v>
      </c>
      <c r="K1707" t="s">
        <v>11444</v>
      </c>
      <c r="L1707" t="s">
        <v>12016</v>
      </c>
    </row>
    <row r="1708" spans="1:12" x14ac:dyDescent="0.2">
      <c r="A1708">
        <v>3401</v>
      </c>
      <c r="B1708" t="s">
        <v>3402</v>
      </c>
      <c r="C1708" s="9" t="str">
        <f>IFERROR(VLOOKUP(B1708,Merged!E:G,3,FALSE),"")</f>
        <v/>
      </c>
      <c r="E1708" t="s">
        <v>6602</v>
      </c>
      <c r="F1708" t="str">
        <f t="shared" si="78"/>
        <v>202204</v>
      </c>
      <c r="G1708">
        <f t="shared" si="79"/>
        <v>2022</v>
      </c>
      <c r="H1708">
        <v>4</v>
      </c>
      <c r="I1708" s="3">
        <f t="shared" si="80"/>
        <v>42</v>
      </c>
      <c r="J1708" t="s">
        <v>7275</v>
      </c>
      <c r="K1708" t="s">
        <v>11444</v>
      </c>
      <c r="L1708" t="s">
        <v>12016</v>
      </c>
    </row>
    <row r="1709" spans="1:12" x14ac:dyDescent="0.2">
      <c r="A1709">
        <v>1212</v>
      </c>
      <c r="B1709" t="s">
        <v>1215</v>
      </c>
      <c r="C1709" s="9" t="str">
        <f>IFERROR(VLOOKUP(B1709,Merged!E:G,3,FALSE),"")</f>
        <v/>
      </c>
      <c r="E1709" t="s">
        <v>6572</v>
      </c>
      <c r="F1709" t="str">
        <f t="shared" si="78"/>
        <v>201704</v>
      </c>
      <c r="G1709">
        <f t="shared" si="79"/>
        <v>2017</v>
      </c>
      <c r="H1709">
        <v>4</v>
      </c>
      <c r="I1709" s="3">
        <f t="shared" si="80"/>
        <v>12</v>
      </c>
      <c r="J1709" t="s">
        <v>7674</v>
      </c>
      <c r="K1709" t="s">
        <v>11442</v>
      </c>
      <c r="L1709" t="s">
        <v>12355</v>
      </c>
    </row>
    <row r="1710" spans="1:12" x14ac:dyDescent="0.2">
      <c r="A1710">
        <v>4119</v>
      </c>
      <c r="B1710" t="s">
        <v>4120</v>
      </c>
      <c r="C1710" s="9" t="str">
        <f>IFERROR(VLOOKUP(B1710,Merged!E:G,3,FALSE),"")</f>
        <v/>
      </c>
      <c r="E1710" t="s">
        <v>6600</v>
      </c>
      <c r="F1710" t="str">
        <f t="shared" si="78"/>
        <v>201604</v>
      </c>
      <c r="G1710">
        <f t="shared" si="79"/>
        <v>2016</v>
      </c>
      <c r="H1710">
        <v>4</v>
      </c>
      <c r="I1710" s="3">
        <f t="shared" si="80"/>
        <v>40</v>
      </c>
      <c r="J1710" t="s">
        <v>9758</v>
      </c>
      <c r="K1710" t="s">
        <v>11444</v>
      </c>
      <c r="L1710" t="s">
        <v>13914</v>
      </c>
    </row>
    <row r="1711" spans="1:12" x14ac:dyDescent="0.2">
      <c r="A1711">
        <v>387</v>
      </c>
      <c r="B1711" t="s">
        <v>390</v>
      </c>
      <c r="C1711" s="9" t="str">
        <f>IFERROR(VLOOKUP(B1711,Merged!E:G,3,FALSE),"")</f>
        <v/>
      </c>
      <c r="E1711" t="s">
        <v>6627</v>
      </c>
      <c r="F1711" t="str">
        <f t="shared" si="78"/>
        <v>202304</v>
      </c>
      <c r="G1711">
        <f t="shared" si="79"/>
        <v>2023</v>
      </c>
      <c r="H1711">
        <v>4</v>
      </c>
      <c r="I1711" s="3">
        <f t="shared" si="80"/>
        <v>67</v>
      </c>
      <c r="J1711" t="s">
        <v>7019</v>
      </c>
      <c r="K1711" t="s">
        <v>11445</v>
      </c>
      <c r="L1711" t="s">
        <v>11798</v>
      </c>
    </row>
    <row r="1712" spans="1:12" x14ac:dyDescent="0.2">
      <c r="A1712">
        <v>6145</v>
      </c>
      <c r="B1712" t="s">
        <v>6146</v>
      </c>
      <c r="C1712" s="9" t="str">
        <f>IFERROR(VLOOKUP(B1712,Merged!E:G,3,FALSE),"")</f>
        <v/>
      </c>
      <c r="E1712" t="s">
        <v>6626</v>
      </c>
      <c r="F1712" t="str">
        <f t="shared" si="78"/>
        <v>200310</v>
      </c>
      <c r="G1712">
        <f t="shared" si="79"/>
        <v>2003</v>
      </c>
      <c r="H1712">
        <v>10</v>
      </c>
      <c r="I1712" s="3">
        <f t="shared" si="80"/>
        <v>66</v>
      </c>
      <c r="J1712" t="s">
        <v>11102</v>
      </c>
      <c r="K1712" t="s">
        <v>11445</v>
      </c>
      <c r="L1712" t="s">
        <v>14876</v>
      </c>
    </row>
    <row r="1713" spans="1:12" x14ac:dyDescent="0.2">
      <c r="A1713">
        <v>6304</v>
      </c>
      <c r="B1713" t="s">
        <v>6305</v>
      </c>
      <c r="C1713" s="9" t="str">
        <f>IFERROR(VLOOKUP(B1713,Merged!E:G,3,FALSE),"")</f>
        <v/>
      </c>
      <c r="E1713" t="s">
        <v>6625</v>
      </c>
      <c r="F1713" t="str">
        <f t="shared" si="78"/>
        <v>200210</v>
      </c>
      <c r="G1713">
        <f t="shared" si="79"/>
        <v>2002</v>
      </c>
      <c r="H1713">
        <v>10</v>
      </c>
      <c r="I1713" s="3">
        <f t="shared" si="80"/>
        <v>65</v>
      </c>
      <c r="J1713" t="s">
        <v>11232</v>
      </c>
      <c r="K1713" t="s">
        <v>11445</v>
      </c>
      <c r="L1713" t="s">
        <v>14960</v>
      </c>
    </row>
    <row r="1714" spans="1:12" x14ac:dyDescent="0.2">
      <c r="A1714">
        <v>5241</v>
      </c>
      <c r="B1714" t="s">
        <v>5242</v>
      </c>
      <c r="C1714" s="9" t="str">
        <f>IFERROR(VLOOKUP(B1714,Merged!E:G,3,FALSE),"")</f>
        <v/>
      </c>
      <c r="E1714" t="s">
        <v>6602</v>
      </c>
      <c r="F1714" t="str">
        <f t="shared" si="78"/>
        <v>200904</v>
      </c>
      <c r="G1714">
        <f t="shared" si="79"/>
        <v>2009</v>
      </c>
      <c r="H1714">
        <v>4</v>
      </c>
      <c r="I1714" s="3">
        <f t="shared" si="80"/>
        <v>42</v>
      </c>
      <c r="J1714" t="s">
        <v>10472</v>
      </c>
      <c r="K1714" t="s">
        <v>11442</v>
      </c>
      <c r="L1714" t="s">
        <v>14433</v>
      </c>
    </row>
    <row r="1715" spans="1:12" x14ac:dyDescent="0.2">
      <c r="A1715">
        <v>2872</v>
      </c>
      <c r="B1715" t="s">
        <v>2873</v>
      </c>
      <c r="C1715" s="9" t="str">
        <f>IFERROR(VLOOKUP(B1715,Merged!E:G,3,FALSE),"")</f>
        <v/>
      </c>
      <c r="E1715" t="s">
        <v>6633</v>
      </c>
      <c r="F1715" t="str">
        <f t="shared" si="78"/>
        <v>200704</v>
      </c>
      <c r="G1715">
        <f t="shared" si="79"/>
        <v>2007</v>
      </c>
      <c r="H1715">
        <v>4</v>
      </c>
      <c r="I1715" s="3">
        <f t="shared" si="80"/>
        <v>73</v>
      </c>
      <c r="J1715" t="s">
        <v>8893</v>
      </c>
      <c r="K1715" t="s">
        <v>11442</v>
      </c>
      <c r="L1715" t="s">
        <v>13284</v>
      </c>
    </row>
    <row r="1716" spans="1:12" x14ac:dyDescent="0.2">
      <c r="A1716">
        <v>5586</v>
      </c>
      <c r="B1716" t="s">
        <v>5587</v>
      </c>
      <c r="C1716" s="9" t="str">
        <f>IFERROR(VLOOKUP(B1716,Merged!E:G,3,FALSE),"")</f>
        <v/>
      </c>
      <c r="E1716" t="s">
        <v>6627</v>
      </c>
      <c r="F1716" t="str">
        <f t="shared" si="78"/>
        <v>200704</v>
      </c>
      <c r="G1716">
        <f t="shared" si="79"/>
        <v>2007</v>
      </c>
      <c r="H1716">
        <v>4</v>
      </c>
      <c r="I1716" s="3">
        <f t="shared" si="80"/>
        <v>67</v>
      </c>
      <c r="J1716" t="s">
        <v>8893</v>
      </c>
      <c r="K1716" t="s">
        <v>11442</v>
      </c>
      <c r="L1716" t="s">
        <v>13284</v>
      </c>
    </row>
    <row r="1717" spans="1:12" x14ac:dyDescent="0.2">
      <c r="A1717">
        <v>520</v>
      </c>
      <c r="B1717" t="s">
        <v>523</v>
      </c>
      <c r="C1717" s="9" t="str">
        <f>IFERROR(VLOOKUP(B1717,Merged!E:G,3,FALSE),"")</f>
        <v/>
      </c>
      <c r="E1717" t="s">
        <v>6600</v>
      </c>
      <c r="F1717" t="str">
        <f t="shared" si="78"/>
        <v>202204</v>
      </c>
      <c r="G1717">
        <f t="shared" si="79"/>
        <v>2022</v>
      </c>
      <c r="H1717">
        <v>4</v>
      </c>
      <c r="I1717" s="3">
        <f t="shared" si="80"/>
        <v>40</v>
      </c>
      <c r="J1717" t="s">
        <v>7137</v>
      </c>
      <c r="K1717" t="s">
        <v>11444</v>
      </c>
      <c r="L1717" t="s">
        <v>11898</v>
      </c>
    </row>
    <row r="1718" spans="1:12" x14ac:dyDescent="0.2">
      <c r="A1718">
        <v>2504</v>
      </c>
      <c r="B1718" t="s">
        <v>2505</v>
      </c>
      <c r="C1718" s="9">
        <f>IFERROR(VLOOKUP(B1718,Merged!E:G,3,FALSE),"")</f>
        <v>9</v>
      </c>
      <c r="E1718" t="s">
        <v>6585</v>
      </c>
      <c r="F1718" t="str">
        <f t="shared" si="78"/>
        <v>200904</v>
      </c>
      <c r="G1718">
        <f t="shared" si="79"/>
        <v>2009</v>
      </c>
      <c r="H1718">
        <v>4</v>
      </c>
      <c r="I1718" s="3">
        <f t="shared" si="80"/>
        <v>25</v>
      </c>
      <c r="J1718" t="s">
        <v>8598</v>
      </c>
      <c r="K1718" t="s">
        <v>11445</v>
      </c>
      <c r="L1718" t="s">
        <v>13076</v>
      </c>
    </row>
    <row r="1719" spans="1:12" x14ac:dyDescent="0.2">
      <c r="A1719">
        <v>4663</v>
      </c>
      <c r="B1719" t="s">
        <v>4664</v>
      </c>
      <c r="C1719" s="9" t="str">
        <f>IFERROR(VLOOKUP(B1719,Merged!E:G,3,FALSE),"")</f>
        <v/>
      </c>
      <c r="E1719" t="s">
        <v>6584</v>
      </c>
      <c r="F1719" t="str">
        <f t="shared" si="78"/>
        <v>201210</v>
      </c>
      <c r="G1719">
        <f t="shared" si="79"/>
        <v>2012</v>
      </c>
      <c r="H1719">
        <v>10</v>
      </c>
      <c r="I1719" s="3">
        <f t="shared" si="80"/>
        <v>24</v>
      </c>
      <c r="J1719" t="s">
        <v>10113</v>
      </c>
      <c r="K1719" t="s">
        <v>11444</v>
      </c>
      <c r="L1719" t="s">
        <v>13906</v>
      </c>
    </row>
    <row r="1720" spans="1:12" x14ac:dyDescent="0.2">
      <c r="A1720">
        <v>1714</v>
      </c>
      <c r="B1720" t="s">
        <v>1715</v>
      </c>
      <c r="C1720" s="9" t="str">
        <f>IFERROR(VLOOKUP(B1720,Merged!E:G,3,FALSE),"")</f>
        <v/>
      </c>
      <c r="E1720" t="s">
        <v>6595</v>
      </c>
      <c r="F1720" t="str">
        <f t="shared" si="78"/>
        <v>201404</v>
      </c>
      <c r="G1720">
        <f t="shared" si="79"/>
        <v>2014</v>
      </c>
      <c r="H1720">
        <v>4</v>
      </c>
      <c r="I1720" s="3">
        <f t="shared" si="80"/>
        <v>35</v>
      </c>
      <c r="J1720" t="s">
        <v>8039</v>
      </c>
      <c r="K1720" t="s">
        <v>11444</v>
      </c>
      <c r="L1720" t="s">
        <v>12653</v>
      </c>
    </row>
    <row r="1721" spans="1:12" x14ac:dyDescent="0.2">
      <c r="A1721" s="7">
        <v>105</v>
      </c>
      <c r="B1721" s="7" t="s">
        <v>108</v>
      </c>
      <c r="C1721" s="4" t="str">
        <f>IFERROR(VLOOKUP(B1721,Merged!E:G,3,FALSE),"")</f>
        <v/>
      </c>
      <c r="D1721" s="10" t="s">
        <v>15126</v>
      </c>
      <c r="E1721" s="7" t="s">
        <v>6585</v>
      </c>
      <c r="F1721" s="7" t="str">
        <f t="shared" si="78"/>
        <v>202410</v>
      </c>
      <c r="G1721" s="7">
        <f t="shared" si="79"/>
        <v>2024</v>
      </c>
      <c r="H1721" s="7">
        <v>10</v>
      </c>
      <c r="I1721" s="8">
        <f t="shared" si="80"/>
        <v>25</v>
      </c>
      <c r="J1721" s="7" t="s">
        <v>6744</v>
      </c>
      <c r="K1721" s="7" t="s">
        <v>11444</v>
      </c>
      <c r="L1721" s="7" t="s">
        <v>11545</v>
      </c>
    </row>
    <row r="1722" spans="1:12" x14ac:dyDescent="0.2">
      <c r="A1722">
        <v>1064</v>
      </c>
      <c r="B1722" t="s">
        <v>1067</v>
      </c>
      <c r="C1722" s="9" t="str">
        <f>IFERROR(VLOOKUP(B1722,Merged!E:G,3,FALSE),"")</f>
        <v/>
      </c>
      <c r="E1722" t="s">
        <v>6584</v>
      </c>
      <c r="F1722" t="str">
        <f t="shared" si="78"/>
        <v>201804</v>
      </c>
      <c r="G1722">
        <f t="shared" si="79"/>
        <v>2018</v>
      </c>
      <c r="H1722">
        <v>4</v>
      </c>
      <c r="I1722" s="3">
        <f t="shared" si="80"/>
        <v>24</v>
      </c>
      <c r="J1722" t="s">
        <v>7576</v>
      </c>
      <c r="K1722" t="s">
        <v>11445</v>
      </c>
      <c r="L1722" t="s">
        <v>12264</v>
      </c>
    </row>
    <row r="1723" spans="1:12" x14ac:dyDescent="0.2">
      <c r="A1723">
        <v>1304</v>
      </c>
      <c r="B1723" t="s">
        <v>1307</v>
      </c>
      <c r="C1723" s="9" t="str">
        <f>IFERROR(VLOOKUP(B1723,Merged!E:G,3,FALSE),"")</f>
        <v/>
      </c>
      <c r="E1723" t="s">
        <v>6584</v>
      </c>
      <c r="F1723" t="str">
        <f t="shared" si="78"/>
        <v>201610</v>
      </c>
      <c r="G1723">
        <f t="shared" si="79"/>
        <v>2016</v>
      </c>
      <c r="H1723">
        <v>10</v>
      </c>
      <c r="I1723" s="3">
        <f t="shared" si="80"/>
        <v>24</v>
      </c>
      <c r="J1723" t="s">
        <v>7576</v>
      </c>
      <c r="K1723" t="s">
        <v>11445</v>
      </c>
      <c r="L1723" t="s">
        <v>12264</v>
      </c>
    </row>
    <row r="1724" spans="1:12" x14ac:dyDescent="0.2">
      <c r="A1724">
        <v>1543</v>
      </c>
      <c r="B1724" t="s">
        <v>1546</v>
      </c>
      <c r="C1724" s="9" t="str">
        <f>IFERROR(VLOOKUP(B1724,Merged!E:G,3,FALSE),"")</f>
        <v/>
      </c>
      <c r="E1724" t="s">
        <v>6584</v>
      </c>
      <c r="F1724" t="str">
        <f t="shared" si="78"/>
        <v>201504</v>
      </c>
      <c r="G1724">
        <f t="shared" si="79"/>
        <v>2015</v>
      </c>
      <c r="H1724">
        <v>4</v>
      </c>
      <c r="I1724" s="3">
        <f t="shared" si="80"/>
        <v>24</v>
      </c>
      <c r="J1724" t="s">
        <v>7576</v>
      </c>
      <c r="K1724" t="s">
        <v>11445</v>
      </c>
      <c r="L1724" t="s">
        <v>12264</v>
      </c>
    </row>
    <row r="1725" spans="1:12" x14ac:dyDescent="0.2">
      <c r="A1725">
        <v>1864</v>
      </c>
      <c r="B1725" t="s">
        <v>1865</v>
      </c>
      <c r="C1725" s="9" t="str">
        <f>IFERROR(VLOOKUP(B1725,Merged!E:G,3,FALSE),"")</f>
        <v/>
      </c>
      <c r="E1725" t="s">
        <v>6585</v>
      </c>
      <c r="F1725" t="str">
        <f t="shared" si="78"/>
        <v>201304</v>
      </c>
      <c r="G1725">
        <f t="shared" si="79"/>
        <v>2013</v>
      </c>
      <c r="H1725">
        <v>4</v>
      </c>
      <c r="I1725" s="3">
        <f t="shared" si="80"/>
        <v>25</v>
      </c>
      <c r="J1725" t="s">
        <v>7576</v>
      </c>
      <c r="K1725" t="s">
        <v>11445</v>
      </c>
      <c r="L1725" t="s">
        <v>12264</v>
      </c>
    </row>
    <row r="1726" spans="1:12" x14ac:dyDescent="0.2">
      <c r="A1726">
        <v>2185</v>
      </c>
      <c r="B1726" t="s">
        <v>2186</v>
      </c>
      <c r="C1726" s="9">
        <f>IFERROR(VLOOKUP(B1726,Merged!E:G,3,FALSE),"")</f>
        <v>9</v>
      </c>
      <c r="E1726" t="s">
        <v>6586</v>
      </c>
      <c r="F1726" t="str">
        <f t="shared" si="78"/>
        <v>201106</v>
      </c>
      <c r="G1726">
        <f t="shared" si="79"/>
        <v>2011</v>
      </c>
      <c r="H1726">
        <v>6</v>
      </c>
      <c r="I1726" s="3">
        <f t="shared" si="80"/>
        <v>26</v>
      </c>
      <c r="J1726" t="s">
        <v>8371</v>
      </c>
      <c r="K1726" t="s">
        <v>11445</v>
      </c>
      <c r="L1726" t="s">
        <v>12264</v>
      </c>
    </row>
    <row r="1727" spans="1:12" x14ac:dyDescent="0.2">
      <c r="A1727">
        <v>1838</v>
      </c>
      <c r="B1727" t="s">
        <v>1839</v>
      </c>
      <c r="C1727" s="9" t="str">
        <f>IFERROR(VLOOKUP(B1727,Merged!E:G,3,FALSE),"")</f>
        <v/>
      </c>
      <c r="E1727" t="s">
        <v>6639</v>
      </c>
      <c r="F1727" t="str">
        <f t="shared" si="78"/>
        <v>201310</v>
      </c>
      <c r="G1727">
        <f t="shared" si="79"/>
        <v>2013</v>
      </c>
      <c r="H1727">
        <v>10</v>
      </c>
      <c r="I1727" s="3">
        <f t="shared" si="80"/>
        <v>79</v>
      </c>
      <c r="J1727" t="s">
        <v>7724</v>
      </c>
      <c r="K1727" t="s">
        <v>11442</v>
      </c>
      <c r="L1727" t="s">
        <v>12721</v>
      </c>
    </row>
    <row r="1728" spans="1:12" x14ac:dyDescent="0.2">
      <c r="A1728">
        <v>2236</v>
      </c>
      <c r="B1728" t="s">
        <v>2237</v>
      </c>
      <c r="C1728" s="9" t="str">
        <f>IFERROR(VLOOKUP(B1728,Merged!E:G,3,FALSE),"")</f>
        <v/>
      </c>
      <c r="E1728" t="s">
        <v>6637</v>
      </c>
      <c r="F1728" t="str">
        <f t="shared" si="78"/>
        <v>201106</v>
      </c>
      <c r="G1728">
        <f t="shared" si="79"/>
        <v>2011</v>
      </c>
      <c r="H1728">
        <v>6</v>
      </c>
      <c r="I1728" s="3">
        <f t="shared" si="80"/>
        <v>77</v>
      </c>
      <c r="J1728" t="s">
        <v>7724</v>
      </c>
      <c r="K1728" t="s">
        <v>11442</v>
      </c>
      <c r="L1728" t="s">
        <v>12721</v>
      </c>
    </row>
    <row r="1729" spans="1:12" x14ac:dyDescent="0.2">
      <c r="A1729">
        <v>1517</v>
      </c>
      <c r="B1729" t="s">
        <v>1520</v>
      </c>
      <c r="C1729" s="9" t="str">
        <f>IFERROR(VLOOKUP(B1729,Merged!E:G,3,FALSE),"")</f>
        <v/>
      </c>
      <c r="E1729" t="s">
        <v>6638</v>
      </c>
      <c r="F1729" t="str">
        <f t="shared" si="78"/>
        <v>201510</v>
      </c>
      <c r="G1729">
        <f t="shared" si="79"/>
        <v>2015</v>
      </c>
      <c r="H1729">
        <v>10</v>
      </c>
      <c r="I1729" s="3">
        <f t="shared" si="80"/>
        <v>78</v>
      </c>
      <c r="J1729" t="s">
        <v>7724</v>
      </c>
      <c r="K1729" t="s">
        <v>11442</v>
      </c>
      <c r="L1729" t="s">
        <v>12553</v>
      </c>
    </row>
    <row r="1730" spans="1:12" x14ac:dyDescent="0.2">
      <c r="A1730">
        <v>1278</v>
      </c>
      <c r="B1730" t="s">
        <v>1281</v>
      </c>
      <c r="C1730" s="9">
        <f>IFERROR(VLOOKUP(B1730,Merged!E:G,3,FALSE),"")</f>
        <v>30</v>
      </c>
      <c r="E1730" t="s">
        <v>6638</v>
      </c>
      <c r="F1730" t="str">
        <f t="shared" ref="F1730:F1793" si="81">TEXT($G1730,"0000") &amp; TEXT($H1730,"00")</f>
        <v>201704</v>
      </c>
      <c r="G1730">
        <f t="shared" ref="G1730:G1793" si="82">IFERROR(
  IF(ISNUMBER(SEARCH("平成",B1730)),
     1988 + VALUE(MID(B1730, SEARCH("平成",B1730) + 2, FIND("年", B1730) - SEARCH("平成",B1730) - 2)),
  IF(ISNUMBER(SEARCH("令和元年",B1730)),
     2019,
  IF(ISNUMBER(SEARCH("令和",B1730)),
     2018 + VALUE(MID(B1730, SEARCH("令和",B1730) + 2, FIND("年", B1730) - SEARCH("令和",B1730) - 2)),
  ""))),
"")</f>
        <v>2017</v>
      </c>
      <c r="H1730">
        <v>4</v>
      </c>
      <c r="I1730" s="3">
        <f t="shared" ref="I1730:I1793" si="83">VALUE(RIGHT($E1730,LEN($E1730)-1))</f>
        <v>78</v>
      </c>
      <c r="J1730" t="s">
        <v>7724</v>
      </c>
      <c r="K1730" t="s">
        <v>11442</v>
      </c>
      <c r="L1730" t="s">
        <v>12399</v>
      </c>
    </row>
    <row r="1731" spans="1:12" x14ac:dyDescent="0.2">
      <c r="A1731">
        <v>5740</v>
      </c>
      <c r="B1731" t="s">
        <v>5741</v>
      </c>
      <c r="C1731" s="9" t="str">
        <f>IFERROR(VLOOKUP(B1731,Merged!E:G,3,FALSE),"")</f>
        <v/>
      </c>
      <c r="E1731" t="s">
        <v>6621</v>
      </c>
      <c r="F1731" t="str">
        <f t="shared" si="81"/>
        <v>200604</v>
      </c>
      <c r="G1731">
        <f t="shared" si="82"/>
        <v>2006</v>
      </c>
      <c r="H1731">
        <v>4</v>
      </c>
      <c r="I1731" s="3">
        <f t="shared" si="83"/>
        <v>61</v>
      </c>
      <c r="J1731" t="s">
        <v>10809</v>
      </c>
      <c r="K1731" t="s">
        <v>11444</v>
      </c>
      <c r="L1731" t="s">
        <v>14672</v>
      </c>
    </row>
    <row r="1732" spans="1:12" x14ac:dyDescent="0.2">
      <c r="A1732">
        <v>4007</v>
      </c>
      <c r="B1732" t="s">
        <v>4008</v>
      </c>
      <c r="C1732" s="9" t="str">
        <f>IFERROR(VLOOKUP(B1732,Merged!E:G,3,FALSE),"")</f>
        <v/>
      </c>
      <c r="E1732" t="s">
        <v>6568</v>
      </c>
      <c r="F1732" t="str">
        <f t="shared" si="81"/>
        <v>201610</v>
      </c>
      <c r="G1732">
        <f t="shared" si="82"/>
        <v>2016</v>
      </c>
      <c r="H1732">
        <v>10</v>
      </c>
      <c r="I1732" s="3">
        <f t="shared" si="83"/>
        <v>8</v>
      </c>
      <c r="J1732" t="s">
        <v>9678</v>
      </c>
      <c r="K1732" t="s">
        <v>11445</v>
      </c>
      <c r="L1732" t="s">
        <v>13858</v>
      </c>
    </row>
    <row r="1733" spans="1:12" x14ac:dyDescent="0.2">
      <c r="A1733">
        <v>4728</v>
      </c>
      <c r="B1733" t="s">
        <v>4729</v>
      </c>
      <c r="C1733" s="9" t="str">
        <f>IFERROR(VLOOKUP(B1733,Merged!E:G,3,FALSE),"")</f>
        <v/>
      </c>
      <c r="E1733" t="s">
        <v>6569</v>
      </c>
      <c r="F1733" t="str">
        <f t="shared" si="81"/>
        <v>201204</v>
      </c>
      <c r="G1733">
        <f t="shared" si="82"/>
        <v>2012</v>
      </c>
      <c r="H1733">
        <v>4</v>
      </c>
      <c r="I1733" s="3">
        <f t="shared" si="83"/>
        <v>9</v>
      </c>
      <c r="J1733" t="s">
        <v>9678</v>
      </c>
      <c r="K1733" t="s">
        <v>11445</v>
      </c>
      <c r="L1733" t="s">
        <v>13858</v>
      </c>
    </row>
    <row r="1734" spans="1:12" x14ac:dyDescent="0.2">
      <c r="A1734">
        <v>5964</v>
      </c>
      <c r="B1734" t="s">
        <v>5965</v>
      </c>
      <c r="C1734" s="9" t="str">
        <f>IFERROR(VLOOKUP(B1734,Merged!E:G,3,FALSE),"")</f>
        <v/>
      </c>
      <c r="E1734" t="s">
        <v>6605</v>
      </c>
      <c r="F1734" t="str">
        <f t="shared" si="81"/>
        <v>200410</v>
      </c>
      <c r="G1734">
        <f t="shared" si="82"/>
        <v>2004</v>
      </c>
      <c r="H1734">
        <v>10</v>
      </c>
      <c r="I1734" s="3">
        <f t="shared" si="83"/>
        <v>45</v>
      </c>
      <c r="J1734" t="s">
        <v>9678</v>
      </c>
      <c r="K1734" t="s">
        <v>11445</v>
      </c>
      <c r="L1734" t="s">
        <v>13858</v>
      </c>
    </row>
    <row r="1735" spans="1:12" x14ac:dyDescent="0.2">
      <c r="A1735">
        <v>3636</v>
      </c>
      <c r="B1735" t="s">
        <v>3637</v>
      </c>
      <c r="C1735" s="9" t="str">
        <f>IFERROR(VLOOKUP(B1735,Merged!E:G,3,FALSE),"")</f>
        <v/>
      </c>
      <c r="E1735" t="s">
        <v>6597</v>
      </c>
      <c r="F1735" t="str">
        <f t="shared" si="81"/>
        <v>201910</v>
      </c>
      <c r="G1735">
        <f t="shared" si="82"/>
        <v>2019</v>
      </c>
      <c r="H1735">
        <v>10</v>
      </c>
      <c r="I1735" s="3">
        <f t="shared" si="83"/>
        <v>37</v>
      </c>
      <c r="J1735" t="s">
        <v>9385</v>
      </c>
      <c r="K1735" t="s">
        <v>11442</v>
      </c>
      <c r="L1735" t="s">
        <v>13618</v>
      </c>
    </row>
    <row r="1736" spans="1:12" x14ac:dyDescent="0.2">
      <c r="A1736">
        <v>5190</v>
      </c>
      <c r="B1736" t="s">
        <v>5191</v>
      </c>
      <c r="C1736" s="9" t="str">
        <f>IFERROR(VLOOKUP(B1736,Merged!E:G,3,FALSE),"")</f>
        <v/>
      </c>
      <c r="E1736" t="s">
        <v>6631</v>
      </c>
      <c r="F1736" t="str">
        <f t="shared" si="81"/>
        <v>200910</v>
      </c>
      <c r="G1736">
        <f t="shared" si="82"/>
        <v>2009</v>
      </c>
      <c r="H1736">
        <v>10</v>
      </c>
      <c r="I1736" s="3">
        <f t="shared" si="83"/>
        <v>71</v>
      </c>
      <c r="J1736" t="s">
        <v>10431</v>
      </c>
      <c r="K1736" t="s">
        <v>11445</v>
      </c>
      <c r="L1736" t="s">
        <v>14415</v>
      </c>
    </row>
    <row r="1737" spans="1:12" x14ac:dyDescent="0.2">
      <c r="A1737">
        <v>2964</v>
      </c>
      <c r="B1737" t="s">
        <v>2965</v>
      </c>
      <c r="C1737" s="9" t="str">
        <f>IFERROR(VLOOKUP(B1737,Merged!E:G,3,FALSE),"")</f>
        <v/>
      </c>
      <c r="E1737" t="s">
        <v>6565</v>
      </c>
      <c r="F1737" t="str">
        <f t="shared" si="81"/>
        <v>200604</v>
      </c>
      <c r="G1737">
        <f t="shared" si="82"/>
        <v>2006</v>
      </c>
      <c r="H1737">
        <v>4</v>
      </c>
      <c r="I1737" s="3">
        <f t="shared" si="83"/>
        <v>5</v>
      </c>
      <c r="J1737" t="s">
        <v>8959</v>
      </c>
      <c r="K1737" t="s">
        <v>11444</v>
      </c>
      <c r="L1737" t="s">
        <v>13332</v>
      </c>
    </row>
    <row r="1738" spans="1:12" x14ac:dyDescent="0.2">
      <c r="A1738">
        <v>5368</v>
      </c>
      <c r="B1738" t="s">
        <v>5369</v>
      </c>
      <c r="C1738" s="9" t="str">
        <f>IFERROR(VLOOKUP(B1738,Merged!E:G,3,FALSE),"")</f>
        <v/>
      </c>
      <c r="E1738" t="s">
        <v>6569</v>
      </c>
      <c r="F1738" t="str">
        <f t="shared" si="81"/>
        <v>200804</v>
      </c>
      <c r="G1738">
        <f t="shared" si="82"/>
        <v>2008</v>
      </c>
      <c r="H1738">
        <v>4</v>
      </c>
      <c r="I1738" s="3">
        <f t="shared" si="83"/>
        <v>9</v>
      </c>
      <c r="J1738" t="s">
        <v>8959</v>
      </c>
      <c r="K1738" t="s">
        <v>11444</v>
      </c>
      <c r="L1738" t="s">
        <v>13332</v>
      </c>
    </row>
    <row r="1739" spans="1:12" x14ac:dyDescent="0.2">
      <c r="A1739">
        <v>5928</v>
      </c>
      <c r="B1739" t="s">
        <v>5929</v>
      </c>
      <c r="C1739" s="9" t="str">
        <f>IFERROR(VLOOKUP(B1739,Merged!E:G,3,FALSE),"")</f>
        <v/>
      </c>
      <c r="E1739" t="s">
        <v>6569</v>
      </c>
      <c r="F1739" t="str">
        <f t="shared" si="81"/>
        <v>200410</v>
      </c>
      <c r="G1739">
        <f t="shared" si="82"/>
        <v>2004</v>
      </c>
      <c r="H1739">
        <v>10</v>
      </c>
      <c r="I1739" s="3">
        <f t="shared" si="83"/>
        <v>9</v>
      </c>
      <c r="J1739" t="s">
        <v>10947</v>
      </c>
      <c r="K1739" t="s">
        <v>11445</v>
      </c>
      <c r="L1739" t="s">
        <v>14772</v>
      </c>
    </row>
    <row r="1740" spans="1:12" x14ac:dyDescent="0.2">
      <c r="A1740">
        <v>551</v>
      </c>
      <c r="B1740" t="s">
        <v>554</v>
      </c>
      <c r="C1740" s="9">
        <v>28</v>
      </c>
      <c r="E1740" t="s">
        <v>6631</v>
      </c>
      <c r="F1740" t="str">
        <f t="shared" si="81"/>
        <v>202204</v>
      </c>
      <c r="G1740">
        <f t="shared" si="82"/>
        <v>2022</v>
      </c>
      <c r="H1740">
        <v>4</v>
      </c>
      <c r="I1740" s="3">
        <f t="shared" si="83"/>
        <v>71</v>
      </c>
      <c r="J1740" t="s">
        <v>7161</v>
      </c>
      <c r="K1740" t="s">
        <v>11445</v>
      </c>
      <c r="L1740" t="s">
        <v>11919</v>
      </c>
    </row>
    <row r="1741" spans="1:12" x14ac:dyDescent="0.2">
      <c r="A1741">
        <v>2389</v>
      </c>
      <c r="B1741" t="s">
        <v>2390</v>
      </c>
      <c r="C1741" s="9" t="str">
        <f>IFERROR(VLOOKUP(B1741,Merged!E:G,3,FALSE),"")</f>
        <v/>
      </c>
      <c r="E1741" t="s">
        <v>6630</v>
      </c>
      <c r="F1741" t="str">
        <f t="shared" si="81"/>
        <v>201004</v>
      </c>
      <c r="G1741">
        <f t="shared" si="82"/>
        <v>2010</v>
      </c>
      <c r="H1741">
        <v>4</v>
      </c>
      <c r="I1741" s="3">
        <f t="shared" si="83"/>
        <v>70</v>
      </c>
      <c r="J1741" t="s">
        <v>8514</v>
      </c>
      <c r="K1741" t="s">
        <v>11445</v>
      </c>
      <c r="L1741" t="s">
        <v>13011</v>
      </c>
    </row>
    <row r="1742" spans="1:12" x14ac:dyDescent="0.2">
      <c r="A1742">
        <v>5030</v>
      </c>
      <c r="B1742" t="s">
        <v>5031</v>
      </c>
      <c r="C1742" s="9" t="str">
        <f>IFERROR(VLOOKUP(B1742,Merged!E:G,3,FALSE),"")</f>
        <v/>
      </c>
      <c r="E1742" t="s">
        <v>6631</v>
      </c>
      <c r="F1742" t="str">
        <f t="shared" si="81"/>
        <v>201010</v>
      </c>
      <c r="G1742">
        <f t="shared" si="82"/>
        <v>2010</v>
      </c>
      <c r="H1742">
        <v>10</v>
      </c>
      <c r="I1742" s="3">
        <f t="shared" si="83"/>
        <v>71</v>
      </c>
      <c r="J1742" t="s">
        <v>8514</v>
      </c>
      <c r="K1742" t="s">
        <v>11442</v>
      </c>
      <c r="L1742" t="s">
        <v>14342</v>
      </c>
    </row>
    <row r="1743" spans="1:12" x14ac:dyDescent="0.2">
      <c r="A1743">
        <v>407</v>
      </c>
      <c r="B1743" t="s">
        <v>410</v>
      </c>
      <c r="C1743" s="9" t="str">
        <f>IFERROR(VLOOKUP(B1743,Merged!E:G,3,FALSE),"")</f>
        <v/>
      </c>
      <c r="E1743" t="s">
        <v>6567</v>
      </c>
      <c r="F1743" t="str">
        <f t="shared" si="81"/>
        <v>202210</v>
      </c>
      <c r="G1743">
        <f t="shared" si="82"/>
        <v>2022</v>
      </c>
      <c r="H1743">
        <v>10</v>
      </c>
      <c r="I1743" s="3">
        <f t="shared" si="83"/>
        <v>7</v>
      </c>
      <c r="J1743" t="s">
        <v>7039</v>
      </c>
      <c r="K1743" t="s">
        <v>11442</v>
      </c>
      <c r="L1743" t="s">
        <v>11814</v>
      </c>
    </row>
    <row r="1744" spans="1:12" x14ac:dyDescent="0.2">
      <c r="A1744">
        <v>6203</v>
      </c>
      <c r="B1744" t="s">
        <v>6204</v>
      </c>
      <c r="C1744" s="9" t="str">
        <f>IFERROR(VLOOKUP(B1744,Merged!E:G,3,FALSE),"")</f>
        <v/>
      </c>
      <c r="E1744" t="s">
        <v>6604</v>
      </c>
      <c r="F1744" t="str">
        <f t="shared" si="81"/>
        <v>200304</v>
      </c>
      <c r="G1744">
        <f t="shared" si="82"/>
        <v>2003</v>
      </c>
      <c r="H1744">
        <v>4</v>
      </c>
      <c r="I1744" s="3">
        <f t="shared" si="83"/>
        <v>44</v>
      </c>
      <c r="J1744" t="s">
        <v>11147</v>
      </c>
      <c r="K1744" t="s">
        <v>11442</v>
      </c>
      <c r="L1744" t="s">
        <v>14904</v>
      </c>
    </row>
    <row r="1745" spans="1:12" x14ac:dyDescent="0.2">
      <c r="A1745">
        <v>4327</v>
      </c>
      <c r="B1745" t="s">
        <v>4328</v>
      </c>
      <c r="C1745" s="9" t="str">
        <f>IFERROR(VLOOKUP(B1745,Merged!E:G,3,FALSE),"")</f>
        <v/>
      </c>
      <c r="E1745" t="s">
        <v>6568</v>
      </c>
      <c r="F1745" t="str">
        <f t="shared" si="81"/>
        <v>201410</v>
      </c>
      <c r="G1745">
        <f t="shared" si="82"/>
        <v>2014</v>
      </c>
      <c r="H1745">
        <v>10</v>
      </c>
      <c r="I1745" s="3">
        <f t="shared" si="83"/>
        <v>8</v>
      </c>
      <c r="J1745" t="s">
        <v>9906</v>
      </c>
      <c r="K1745" t="s">
        <v>11442</v>
      </c>
      <c r="L1745" t="s">
        <v>14024</v>
      </c>
    </row>
    <row r="1746" spans="1:12" x14ac:dyDescent="0.2">
      <c r="A1746">
        <v>4807</v>
      </c>
      <c r="B1746" t="s">
        <v>4808</v>
      </c>
      <c r="C1746" s="9" t="str">
        <f>IFERROR(VLOOKUP(B1746,Merged!E:G,3,FALSE),"")</f>
        <v/>
      </c>
      <c r="E1746" t="s">
        <v>6568</v>
      </c>
      <c r="F1746" t="str">
        <f t="shared" si="81"/>
        <v>201110</v>
      </c>
      <c r="G1746">
        <f t="shared" si="82"/>
        <v>2011</v>
      </c>
      <c r="H1746">
        <v>10</v>
      </c>
      <c r="I1746" s="3">
        <f t="shared" si="83"/>
        <v>8</v>
      </c>
      <c r="J1746" t="s">
        <v>9906</v>
      </c>
      <c r="K1746" t="s">
        <v>11442</v>
      </c>
      <c r="L1746" t="s">
        <v>14024</v>
      </c>
    </row>
    <row r="1747" spans="1:12" x14ac:dyDescent="0.2">
      <c r="A1747">
        <v>6130</v>
      </c>
      <c r="B1747" t="s">
        <v>6131</v>
      </c>
      <c r="C1747" s="9" t="str">
        <f>IFERROR(VLOOKUP(B1747,Merged!E:G,3,FALSE),"")</f>
        <v/>
      </c>
      <c r="E1747" t="s">
        <v>6611</v>
      </c>
      <c r="F1747" t="str">
        <f t="shared" si="81"/>
        <v>200310</v>
      </c>
      <c r="G1747">
        <f t="shared" si="82"/>
        <v>2003</v>
      </c>
      <c r="H1747">
        <v>10</v>
      </c>
      <c r="I1747" s="3">
        <f t="shared" si="83"/>
        <v>51</v>
      </c>
      <c r="J1747" t="s">
        <v>9906</v>
      </c>
      <c r="K1747" t="s">
        <v>11442</v>
      </c>
      <c r="L1747" t="s">
        <v>14868</v>
      </c>
    </row>
    <row r="1748" spans="1:12" x14ac:dyDescent="0.2">
      <c r="A1748">
        <v>4647</v>
      </c>
      <c r="B1748" t="s">
        <v>4648</v>
      </c>
      <c r="C1748" s="9" t="str">
        <f>IFERROR(VLOOKUP(B1748,Merged!E:G,3,FALSE),"")</f>
        <v/>
      </c>
      <c r="E1748" t="s">
        <v>6568</v>
      </c>
      <c r="F1748" t="str">
        <f t="shared" si="81"/>
        <v>201210</v>
      </c>
      <c r="G1748">
        <f t="shared" si="82"/>
        <v>2012</v>
      </c>
      <c r="H1748">
        <v>10</v>
      </c>
      <c r="I1748" s="3">
        <f t="shared" si="83"/>
        <v>8</v>
      </c>
      <c r="J1748" t="s">
        <v>10105</v>
      </c>
      <c r="K1748" t="s">
        <v>11444</v>
      </c>
      <c r="L1748" t="s">
        <v>14161</v>
      </c>
    </row>
    <row r="1749" spans="1:12" x14ac:dyDescent="0.2">
      <c r="A1749">
        <v>5555</v>
      </c>
      <c r="B1749" t="s">
        <v>5556</v>
      </c>
      <c r="C1749" s="9" t="str">
        <f>IFERROR(VLOOKUP(B1749,Merged!E:G,3,FALSE),"")</f>
        <v/>
      </c>
      <c r="E1749" t="s">
        <v>6596</v>
      </c>
      <c r="F1749" t="str">
        <f t="shared" si="81"/>
        <v>200704</v>
      </c>
      <c r="G1749">
        <f t="shared" si="82"/>
        <v>2007</v>
      </c>
      <c r="H1749">
        <v>4</v>
      </c>
      <c r="I1749" s="3">
        <f t="shared" si="83"/>
        <v>36</v>
      </c>
      <c r="J1749" t="s">
        <v>10680</v>
      </c>
      <c r="K1749" t="s">
        <v>11444</v>
      </c>
      <c r="L1749" t="s">
        <v>14161</v>
      </c>
    </row>
    <row r="1750" spans="1:12" x14ac:dyDescent="0.2">
      <c r="A1750">
        <v>3847</v>
      </c>
      <c r="B1750" t="s">
        <v>3848</v>
      </c>
      <c r="C1750" s="9" t="str">
        <f>IFERROR(VLOOKUP(B1750,Merged!E:G,3,FALSE),"")</f>
        <v/>
      </c>
      <c r="E1750" t="s">
        <v>6568</v>
      </c>
      <c r="F1750" t="str">
        <f t="shared" si="81"/>
        <v>201804</v>
      </c>
      <c r="G1750">
        <f t="shared" si="82"/>
        <v>2018</v>
      </c>
      <c r="H1750">
        <v>4</v>
      </c>
      <c r="I1750" s="3">
        <f t="shared" si="83"/>
        <v>8</v>
      </c>
      <c r="J1750" t="s">
        <v>9560</v>
      </c>
      <c r="K1750" t="s">
        <v>11442</v>
      </c>
      <c r="L1750" t="s">
        <v>13765</v>
      </c>
    </row>
    <row r="1751" spans="1:12" x14ac:dyDescent="0.2">
      <c r="A1751">
        <v>6046</v>
      </c>
      <c r="B1751" t="s">
        <v>6047</v>
      </c>
      <c r="C1751" s="9" t="str">
        <f>IFERROR(VLOOKUP(B1751,Merged!E:G,3,FALSE),"")</f>
        <v/>
      </c>
      <c r="E1751" t="s">
        <v>6607</v>
      </c>
      <c r="F1751" t="str">
        <f t="shared" si="81"/>
        <v>200404</v>
      </c>
      <c r="G1751">
        <f t="shared" si="82"/>
        <v>2004</v>
      </c>
      <c r="H1751">
        <v>4</v>
      </c>
      <c r="I1751" s="3">
        <f t="shared" si="83"/>
        <v>47</v>
      </c>
      <c r="J1751" t="s">
        <v>11028</v>
      </c>
      <c r="K1751" t="s">
        <v>11444</v>
      </c>
      <c r="L1751" t="s">
        <v>14825</v>
      </c>
    </row>
    <row r="1752" spans="1:12" x14ac:dyDescent="0.2">
      <c r="A1752">
        <v>2407</v>
      </c>
      <c r="B1752" t="s">
        <v>2408</v>
      </c>
      <c r="C1752" s="9" t="str">
        <f>IFERROR(VLOOKUP(B1752,Merged!E:G,3,FALSE),"")</f>
        <v/>
      </c>
      <c r="E1752" t="s">
        <v>6568</v>
      </c>
      <c r="F1752" t="str">
        <f t="shared" si="81"/>
        <v>200910</v>
      </c>
      <c r="G1752">
        <f t="shared" si="82"/>
        <v>2009</v>
      </c>
      <c r="H1752">
        <v>10</v>
      </c>
      <c r="I1752" s="3">
        <f t="shared" si="83"/>
        <v>8</v>
      </c>
      <c r="J1752" t="s">
        <v>8529</v>
      </c>
      <c r="K1752" t="s">
        <v>11442</v>
      </c>
      <c r="L1752" t="s">
        <v>13022</v>
      </c>
    </row>
    <row r="1753" spans="1:12" x14ac:dyDescent="0.2">
      <c r="A1753">
        <v>2836</v>
      </c>
      <c r="B1753" t="s">
        <v>2837</v>
      </c>
      <c r="C1753" s="9" t="str">
        <f>IFERROR(VLOOKUP(B1753,Merged!E:G,3,FALSE),"")</f>
        <v/>
      </c>
      <c r="E1753" t="s">
        <v>6597</v>
      </c>
      <c r="F1753" t="str">
        <f t="shared" si="81"/>
        <v>200704</v>
      </c>
      <c r="G1753">
        <f t="shared" si="82"/>
        <v>2007</v>
      </c>
      <c r="H1753">
        <v>4</v>
      </c>
      <c r="I1753" s="3">
        <f t="shared" si="83"/>
        <v>37</v>
      </c>
      <c r="J1753" t="s">
        <v>8529</v>
      </c>
      <c r="K1753" t="s">
        <v>11442</v>
      </c>
      <c r="L1753" t="s">
        <v>13022</v>
      </c>
    </row>
    <row r="1754" spans="1:12" x14ac:dyDescent="0.2">
      <c r="A1754">
        <v>3649</v>
      </c>
      <c r="B1754" t="s">
        <v>3650</v>
      </c>
      <c r="C1754" s="9" t="str">
        <f>IFERROR(VLOOKUP(B1754,Merged!E:G,3,FALSE),"")</f>
        <v/>
      </c>
      <c r="E1754" t="s">
        <v>6610</v>
      </c>
      <c r="F1754" t="str">
        <f t="shared" si="81"/>
        <v>201910</v>
      </c>
      <c r="G1754">
        <f t="shared" si="82"/>
        <v>2019</v>
      </c>
      <c r="H1754">
        <v>10</v>
      </c>
      <c r="I1754" s="3">
        <f t="shared" si="83"/>
        <v>50</v>
      </c>
      <c r="J1754" t="s">
        <v>9396</v>
      </c>
      <c r="K1754" t="s">
        <v>11445</v>
      </c>
      <c r="L1754" t="s">
        <v>11490</v>
      </c>
    </row>
    <row r="1755" spans="1:12" x14ac:dyDescent="0.2">
      <c r="A1755">
        <v>4290</v>
      </c>
      <c r="B1755" t="s">
        <v>4291</v>
      </c>
      <c r="C1755" s="9" t="str">
        <f>IFERROR(VLOOKUP(B1755,Merged!E:G,3,FALSE),"")</f>
        <v/>
      </c>
      <c r="E1755" t="s">
        <v>6611</v>
      </c>
      <c r="F1755" t="str">
        <f t="shared" si="81"/>
        <v>201504</v>
      </c>
      <c r="G1755">
        <f t="shared" si="82"/>
        <v>2015</v>
      </c>
      <c r="H1755">
        <v>4</v>
      </c>
      <c r="I1755" s="3">
        <f t="shared" si="83"/>
        <v>51</v>
      </c>
      <c r="J1755" t="s">
        <v>9882</v>
      </c>
      <c r="K1755" t="s">
        <v>11445</v>
      </c>
      <c r="L1755" t="s">
        <v>11490</v>
      </c>
    </row>
    <row r="1756" spans="1:12" x14ac:dyDescent="0.2">
      <c r="A1756" s="4">
        <v>48</v>
      </c>
      <c r="B1756" s="4" t="s">
        <v>52</v>
      </c>
      <c r="C1756" s="4" t="str">
        <f>IFERROR(VLOOKUP(B1756,Merged!E:G,3,FALSE),"")</f>
        <v/>
      </c>
      <c r="D1756" s="6" t="s">
        <v>15125</v>
      </c>
      <c r="E1756" s="4" t="s">
        <v>6608</v>
      </c>
      <c r="F1756" s="4" t="str">
        <f t="shared" si="81"/>
        <v>202504</v>
      </c>
      <c r="G1756" s="4">
        <f t="shared" si="82"/>
        <v>2025</v>
      </c>
      <c r="H1756" s="4">
        <v>4</v>
      </c>
      <c r="I1756" s="5">
        <f t="shared" si="83"/>
        <v>48</v>
      </c>
      <c r="J1756" s="4" t="s">
        <v>6687</v>
      </c>
      <c r="K1756" s="4" t="s">
        <v>11442</v>
      </c>
      <c r="L1756" s="4" t="s">
        <v>11490</v>
      </c>
    </row>
    <row r="1757" spans="1:12" x14ac:dyDescent="0.2">
      <c r="A1757" s="4">
        <v>2286</v>
      </c>
      <c r="B1757" s="4" t="s">
        <v>2287</v>
      </c>
      <c r="C1757" s="4" t="str">
        <f>IFERROR(VLOOKUP(B1757,Merged!E:G,3,FALSE),"")</f>
        <v/>
      </c>
      <c r="D1757" s="6" t="s">
        <v>15125</v>
      </c>
      <c r="E1757" s="4" t="s">
        <v>6607</v>
      </c>
      <c r="F1757" s="4" t="str">
        <f t="shared" si="81"/>
        <v>201010</v>
      </c>
      <c r="G1757" s="4">
        <f t="shared" si="82"/>
        <v>2010</v>
      </c>
      <c r="H1757" s="4">
        <v>10</v>
      </c>
      <c r="I1757" s="5">
        <f t="shared" si="83"/>
        <v>47</v>
      </c>
      <c r="J1757" s="4" t="s">
        <v>8442</v>
      </c>
      <c r="K1757" s="4" t="s">
        <v>11442</v>
      </c>
      <c r="L1757" s="4" t="s">
        <v>11490</v>
      </c>
    </row>
    <row r="1758" spans="1:12" x14ac:dyDescent="0.2">
      <c r="A1758">
        <v>3809</v>
      </c>
      <c r="B1758" t="s">
        <v>3810</v>
      </c>
      <c r="C1758" s="9" t="str">
        <f>IFERROR(VLOOKUP(B1758,Merged!E:G,3,FALSE),"")</f>
        <v/>
      </c>
      <c r="E1758" t="s">
        <v>6610</v>
      </c>
      <c r="F1758" t="str">
        <f t="shared" si="81"/>
        <v>201810</v>
      </c>
      <c r="G1758">
        <f t="shared" si="82"/>
        <v>2018</v>
      </c>
      <c r="H1758">
        <v>10</v>
      </c>
      <c r="I1758" s="3">
        <f t="shared" si="83"/>
        <v>50</v>
      </c>
      <c r="J1758" t="s">
        <v>9529</v>
      </c>
      <c r="K1758" t="s">
        <v>11444</v>
      </c>
      <c r="L1758" t="s">
        <v>13738</v>
      </c>
    </row>
    <row r="1759" spans="1:12" x14ac:dyDescent="0.2">
      <c r="A1759">
        <v>3166</v>
      </c>
      <c r="B1759" t="s">
        <v>3167</v>
      </c>
      <c r="C1759" s="9" t="str">
        <f>IFERROR(VLOOKUP(B1759,Merged!E:G,3,FALSE),"")</f>
        <v/>
      </c>
      <c r="E1759" t="s">
        <v>6607</v>
      </c>
      <c r="F1759" t="str">
        <f t="shared" si="81"/>
        <v>200504</v>
      </c>
      <c r="G1759">
        <f t="shared" si="82"/>
        <v>2005</v>
      </c>
      <c r="H1759">
        <v>4</v>
      </c>
      <c r="I1759" s="3">
        <f t="shared" si="83"/>
        <v>47</v>
      </c>
      <c r="J1759" t="s">
        <v>9115</v>
      </c>
      <c r="K1759" t="s">
        <v>11443</v>
      </c>
      <c r="L1759" t="s">
        <v>13435</v>
      </c>
    </row>
    <row r="1760" spans="1:12" x14ac:dyDescent="0.2">
      <c r="A1760">
        <v>3355</v>
      </c>
      <c r="B1760" t="s">
        <v>3356</v>
      </c>
      <c r="C1760" s="9" t="str">
        <f>IFERROR(VLOOKUP(B1760,Merged!E:G,3,FALSE),"")</f>
        <v/>
      </c>
      <c r="E1760" t="s">
        <v>6636</v>
      </c>
      <c r="F1760" t="str">
        <f t="shared" si="81"/>
        <v>200304</v>
      </c>
      <c r="G1760">
        <f t="shared" si="82"/>
        <v>2003</v>
      </c>
      <c r="H1760">
        <v>4</v>
      </c>
      <c r="I1760" s="3">
        <f t="shared" si="83"/>
        <v>76</v>
      </c>
      <c r="J1760" t="s">
        <v>9260</v>
      </c>
      <c r="K1760" t="s">
        <v>11445</v>
      </c>
      <c r="L1760" t="s">
        <v>13447</v>
      </c>
    </row>
    <row r="1761" spans="1:12" x14ac:dyDescent="0.2">
      <c r="A1761">
        <v>3189</v>
      </c>
      <c r="B1761" t="s">
        <v>3190</v>
      </c>
      <c r="C1761" s="9" t="str">
        <f>IFERROR(VLOOKUP(B1761,Merged!E:G,3,FALSE),"")</f>
        <v/>
      </c>
      <c r="E1761" t="s">
        <v>6630</v>
      </c>
      <c r="F1761" t="str">
        <f t="shared" si="81"/>
        <v>200504</v>
      </c>
      <c r="G1761">
        <f t="shared" si="82"/>
        <v>2005</v>
      </c>
      <c r="H1761">
        <v>4</v>
      </c>
      <c r="I1761" s="3">
        <f t="shared" si="83"/>
        <v>70</v>
      </c>
      <c r="J1761" t="s">
        <v>9132</v>
      </c>
      <c r="K1761" t="s">
        <v>11445</v>
      </c>
      <c r="L1761" t="s">
        <v>13447</v>
      </c>
    </row>
    <row r="1762" spans="1:12" x14ac:dyDescent="0.2">
      <c r="A1762">
        <v>4598</v>
      </c>
      <c r="B1762" t="s">
        <v>4599</v>
      </c>
      <c r="C1762" s="9" t="str">
        <f>IFERROR(VLOOKUP(B1762,Merged!E:G,3,FALSE),"")</f>
        <v/>
      </c>
      <c r="E1762" t="s">
        <v>6599</v>
      </c>
      <c r="F1762" t="str">
        <f t="shared" si="81"/>
        <v>201304</v>
      </c>
      <c r="G1762">
        <f t="shared" si="82"/>
        <v>2013</v>
      </c>
      <c r="H1762">
        <v>4</v>
      </c>
      <c r="I1762" s="3">
        <f t="shared" si="83"/>
        <v>39</v>
      </c>
      <c r="J1762" t="s">
        <v>10080</v>
      </c>
      <c r="K1762" t="s">
        <v>11445</v>
      </c>
      <c r="L1762" t="s">
        <v>13960</v>
      </c>
    </row>
    <row r="1763" spans="1:12" x14ac:dyDescent="0.2">
      <c r="A1763">
        <v>4197</v>
      </c>
      <c r="B1763" t="s">
        <v>4198</v>
      </c>
      <c r="C1763" s="9" t="str">
        <f>IFERROR(VLOOKUP(B1763,Merged!E:G,3,FALSE),"")</f>
        <v/>
      </c>
      <c r="E1763" t="s">
        <v>6598</v>
      </c>
      <c r="F1763" t="str">
        <f t="shared" si="81"/>
        <v>201510</v>
      </c>
      <c r="G1763">
        <f t="shared" si="82"/>
        <v>2015</v>
      </c>
      <c r="H1763">
        <v>10</v>
      </c>
      <c r="I1763" s="3">
        <f t="shared" si="83"/>
        <v>38</v>
      </c>
      <c r="J1763" t="s">
        <v>9816</v>
      </c>
      <c r="K1763" t="s">
        <v>11445</v>
      </c>
      <c r="L1763" t="s">
        <v>13960</v>
      </c>
    </row>
    <row r="1764" spans="1:12" x14ac:dyDescent="0.2">
      <c r="A1764">
        <v>2644</v>
      </c>
      <c r="B1764" t="s">
        <v>2645</v>
      </c>
      <c r="C1764" s="9" t="str">
        <f>IFERROR(VLOOKUP(B1764,Merged!E:G,3,FALSE),"")</f>
        <v/>
      </c>
      <c r="E1764" t="s">
        <v>6565</v>
      </c>
      <c r="F1764" t="str">
        <f t="shared" si="81"/>
        <v>200804</v>
      </c>
      <c r="G1764">
        <f t="shared" si="82"/>
        <v>2008</v>
      </c>
      <c r="H1764">
        <v>4</v>
      </c>
      <c r="I1764" s="3">
        <f t="shared" si="83"/>
        <v>5</v>
      </c>
      <c r="J1764" t="s">
        <v>8712</v>
      </c>
      <c r="K1764" t="s">
        <v>11444</v>
      </c>
      <c r="L1764" t="s">
        <v>13160</v>
      </c>
    </row>
    <row r="1765" spans="1:12" x14ac:dyDescent="0.2">
      <c r="A1765">
        <v>3202</v>
      </c>
      <c r="B1765" t="s">
        <v>3203</v>
      </c>
      <c r="C1765" s="9" t="str">
        <f>IFERROR(VLOOKUP(B1765,Merged!E:G,3,FALSE),"")</f>
        <v/>
      </c>
      <c r="E1765" t="s">
        <v>6563</v>
      </c>
      <c r="F1765" t="str">
        <f t="shared" si="81"/>
        <v>200404</v>
      </c>
      <c r="G1765">
        <f t="shared" si="82"/>
        <v>2004</v>
      </c>
      <c r="H1765">
        <v>4</v>
      </c>
      <c r="I1765" s="3">
        <f t="shared" si="83"/>
        <v>3</v>
      </c>
      <c r="J1765" t="s">
        <v>8712</v>
      </c>
      <c r="K1765" t="s">
        <v>11444</v>
      </c>
      <c r="L1765" t="s">
        <v>13160</v>
      </c>
    </row>
    <row r="1766" spans="1:12" x14ac:dyDescent="0.2">
      <c r="A1766">
        <v>3922</v>
      </c>
      <c r="B1766" t="s">
        <v>3923</v>
      </c>
      <c r="C1766" s="9" t="str">
        <f>IFERROR(VLOOKUP(B1766,Merged!E:G,3,FALSE),"")</f>
        <v/>
      </c>
      <c r="E1766" t="s">
        <v>6563</v>
      </c>
      <c r="F1766" t="str">
        <f t="shared" si="81"/>
        <v>201704</v>
      </c>
      <c r="G1766">
        <f t="shared" si="82"/>
        <v>2017</v>
      </c>
      <c r="H1766">
        <v>4</v>
      </c>
      <c r="I1766" s="3">
        <f t="shared" si="83"/>
        <v>3</v>
      </c>
      <c r="J1766" t="s">
        <v>9618</v>
      </c>
      <c r="K1766" t="s">
        <v>11444</v>
      </c>
      <c r="L1766" t="s">
        <v>13160</v>
      </c>
    </row>
    <row r="1767" spans="1:12" x14ac:dyDescent="0.2">
      <c r="A1767">
        <v>5768</v>
      </c>
      <c r="B1767" t="s">
        <v>5769</v>
      </c>
      <c r="C1767" s="9" t="str">
        <f>IFERROR(VLOOKUP(B1767,Merged!E:G,3,FALSE),"")</f>
        <v/>
      </c>
      <c r="E1767" t="s">
        <v>6569</v>
      </c>
      <c r="F1767" t="str">
        <f t="shared" si="81"/>
        <v>200510</v>
      </c>
      <c r="G1767">
        <f t="shared" si="82"/>
        <v>2005</v>
      </c>
      <c r="H1767">
        <v>10</v>
      </c>
      <c r="I1767" s="3">
        <f t="shared" si="83"/>
        <v>9</v>
      </c>
      <c r="J1767" t="s">
        <v>9618</v>
      </c>
      <c r="K1767" t="s">
        <v>11444</v>
      </c>
      <c r="L1767" t="s">
        <v>13160</v>
      </c>
    </row>
    <row r="1768" spans="1:12" x14ac:dyDescent="0.2">
      <c r="A1768">
        <v>4087</v>
      </c>
      <c r="B1768" t="s">
        <v>4088</v>
      </c>
      <c r="C1768" s="9" t="str">
        <f>IFERROR(VLOOKUP(B1768,Merged!E:G,3,FALSE),"")</f>
        <v/>
      </c>
      <c r="E1768" t="s">
        <v>6568</v>
      </c>
      <c r="F1768" t="str">
        <f t="shared" si="81"/>
        <v>201604</v>
      </c>
      <c r="G1768">
        <f t="shared" si="82"/>
        <v>2016</v>
      </c>
      <c r="H1768">
        <v>4</v>
      </c>
      <c r="I1768" s="3">
        <f t="shared" si="83"/>
        <v>8</v>
      </c>
      <c r="J1768" t="s">
        <v>9735</v>
      </c>
      <c r="K1768" t="s">
        <v>11444</v>
      </c>
    </row>
    <row r="1769" spans="1:12" x14ac:dyDescent="0.2">
      <c r="A1769">
        <v>4567</v>
      </c>
      <c r="B1769" t="s">
        <v>4568</v>
      </c>
      <c r="C1769" s="9" t="str">
        <f>IFERROR(VLOOKUP(B1769,Merged!E:G,3,FALSE),"")</f>
        <v/>
      </c>
      <c r="E1769" t="s">
        <v>6568</v>
      </c>
      <c r="F1769" t="str">
        <f t="shared" si="81"/>
        <v>201304</v>
      </c>
      <c r="G1769">
        <f t="shared" si="82"/>
        <v>2013</v>
      </c>
      <c r="H1769">
        <v>4</v>
      </c>
      <c r="I1769" s="3">
        <f t="shared" si="83"/>
        <v>8</v>
      </c>
      <c r="J1769" t="s">
        <v>9735</v>
      </c>
      <c r="K1769" t="s">
        <v>11444</v>
      </c>
    </row>
    <row r="1770" spans="1:12" x14ac:dyDescent="0.2">
      <c r="A1770">
        <v>2080</v>
      </c>
      <c r="B1770" t="s">
        <v>2081</v>
      </c>
      <c r="C1770" s="9" t="str">
        <f>IFERROR(VLOOKUP(B1770,Merged!E:G,3,FALSE),"")</f>
        <v/>
      </c>
      <c r="E1770" t="s">
        <v>6561</v>
      </c>
      <c r="F1770" t="str">
        <f t="shared" si="81"/>
        <v>201110</v>
      </c>
      <c r="G1770">
        <f t="shared" si="82"/>
        <v>2011</v>
      </c>
      <c r="H1770">
        <v>10</v>
      </c>
      <c r="I1770" s="3">
        <f t="shared" si="83"/>
        <v>1</v>
      </c>
      <c r="J1770" t="s">
        <v>8294</v>
      </c>
      <c r="K1770" t="s">
        <v>11444</v>
      </c>
      <c r="L1770" t="s">
        <v>12848</v>
      </c>
    </row>
    <row r="1771" spans="1:12" x14ac:dyDescent="0.2">
      <c r="A1771">
        <v>2720</v>
      </c>
      <c r="B1771" t="s">
        <v>2721</v>
      </c>
      <c r="C1771" s="9" t="str">
        <f>IFERROR(VLOOKUP(B1771,Merged!E:G,3,FALSE),"")</f>
        <v/>
      </c>
      <c r="E1771" t="s">
        <v>6561</v>
      </c>
      <c r="F1771" t="str">
        <f t="shared" si="81"/>
        <v>200710</v>
      </c>
      <c r="G1771">
        <f t="shared" si="82"/>
        <v>2007</v>
      </c>
      <c r="H1771">
        <v>10</v>
      </c>
      <c r="I1771" s="3">
        <f t="shared" si="83"/>
        <v>1</v>
      </c>
      <c r="J1771" t="s">
        <v>8294</v>
      </c>
      <c r="K1771" t="s">
        <v>11444</v>
      </c>
      <c r="L1771" t="s">
        <v>12848</v>
      </c>
    </row>
    <row r="1772" spans="1:12" x14ac:dyDescent="0.2">
      <c r="A1772">
        <v>5041</v>
      </c>
      <c r="B1772" t="s">
        <v>5042</v>
      </c>
      <c r="C1772" s="9" t="str">
        <f>IFERROR(VLOOKUP(B1772,Merged!E:G,3,FALSE),"")</f>
        <v/>
      </c>
      <c r="E1772" t="s">
        <v>6562</v>
      </c>
      <c r="F1772" t="str">
        <f t="shared" si="81"/>
        <v>201004</v>
      </c>
      <c r="G1772">
        <f t="shared" si="82"/>
        <v>2010</v>
      </c>
      <c r="H1772">
        <v>4</v>
      </c>
      <c r="I1772" s="3">
        <f t="shared" si="83"/>
        <v>2</v>
      </c>
      <c r="J1772" t="s">
        <v>10334</v>
      </c>
      <c r="K1772" t="s">
        <v>11445</v>
      </c>
    </row>
    <row r="1773" spans="1:12" x14ac:dyDescent="0.2">
      <c r="A1773">
        <v>2074</v>
      </c>
      <c r="B1773" t="s">
        <v>2075</v>
      </c>
      <c r="C1773" s="9">
        <f>IFERROR(VLOOKUP(B1773,Merged!E:G,3,FALSE),"")</f>
        <v>29</v>
      </c>
      <c r="E1773" t="s">
        <v>6635</v>
      </c>
      <c r="F1773" t="str">
        <f t="shared" si="81"/>
        <v>201204</v>
      </c>
      <c r="G1773">
        <f t="shared" si="82"/>
        <v>2012</v>
      </c>
      <c r="H1773">
        <v>4</v>
      </c>
      <c r="I1773" s="3">
        <f t="shared" si="83"/>
        <v>75</v>
      </c>
      <c r="J1773" t="s">
        <v>8288</v>
      </c>
      <c r="K1773" t="s">
        <v>11443</v>
      </c>
      <c r="L1773" t="s">
        <v>12844</v>
      </c>
    </row>
    <row r="1774" spans="1:12" x14ac:dyDescent="0.2">
      <c r="A1774">
        <v>2396</v>
      </c>
      <c r="B1774" t="s">
        <v>2397</v>
      </c>
      <c r="C1774" s="9" t="str">
        <f>IFERROR(VLOOKUP(B1774,Merged!E:G,3,FALSE),"")</f>
        <v/>
      </c>
      <c r="E1774" t="s">
        <v>6637</v>
      </c>
      <c r="F1774" t="str">
        <f t="shared" si="81"/>
        <v>201004</v>
      </c>
      <c r="G1774">
        <f t="shared" si="82"/>
        <v>2010</v>
      </c>
      <c r="H1774">
        <v>4</v>
      </c>
      <c r="I1774" s="3">
        <f t="shared" si="83"/>
        <v>77</v>
      </c>
      <c r="J1774" t="s">
        <v>8288</v>
      </c>
      <c r="K1774" t="s">
        <v>11443</v>
      </c>
      <c r="L1774" t="s">
        <v>12844</v>
      </c>
    </row>
    <row r="1775" spans="1:12" x14ac:dyDescent="0.2">
      <c r="A1775">
        <v>5517</v>
      </c>
      <c r="B1775" t="s">
        <v>5518</v>
      </c>
      <c r="C1775" s="9" t="str">
        <f>IFERROR(VLOOKUP(B1775,Merged!E:G,3,FALSE),"")</f>
        <v/>
      </c>
      <c r="E1775" t="s">
        <v>6638</v>
      </c>
      <c r="F1775" t="str">
        <f t="shared" si="81"/>
        <v>200710</v>
      </c>
      <c r="G1775">
        <f t="shared" si="82"/>
        <v>2007</v>
      </c>
      <c r="H1775">
        <v>10</v>
      </c>
      <c r="I1775" s="3">
        <f t="shared" si="83"/>
        <v>78</v>
      </c>
      <c r="J1775" t="s">
        <v>8288</v>
      </c>
      <c r="K1775" t="s">
        <v>11443</v>
      </c>
      <c r="L1775" t="s">
        <v>12844</v>
      </c>
    </row>
    <row r="1776" spans="1:12" x14ac:dyDescent="0.2">
      <c r="A1776">
        <v>6236</v>
      </c>
      <c r="B1776" t="s">
        <v>6237</v>
      </c>
      <c r="C1776" s="9" t="str">
        <f>IFERROR(VLOOKUP(B1776,Merged!E:G,3,FALSE),"")</f>
        <v/>
      </c>
      <c r="E1776" t="s">
        <v>6637</v>
      </c>
      <c r="F1776" t="str">
        <f t="shared" si="81"/>
        <v>200304</v>
      </c>
      <c r="G1776">
        <f t="shared" si="82"/>
        <v>2003</v>
      </c>
      <c r="H1776">
        <v>4</v>
      </c>
      <c r="I1776" s="3">
        <f t="shared" si="83"/>
        <v>77</v>
      </c>
      <c r="J1776" t="s">
        <v>11170</v>
      </c>
      <c r="K1776" t="s">
        <v>11444</v>
      </c>
      <c r="L1776" t="s">
        <v>14919</v>
      </c>
    </row>
    <row r="1777" spans="1:12" x14ac:dyDescent="0.2">
      <c r="A1777">
        <v>296</v>
      </c>
      <c r="B1777" t="s">
        <v>299</v>
      </c>
      <c r="C1777" s="9">
        <f>IFERROR(VLOOKUP(B1777,Merged!E:G,3,FALSE),"")</f>
        <v>20</v>
      </c>
      <c r="E1777" t="s">
        <v>6616</v>
      </c>
      <c r="F1777" t="str">
        <f t="shared" si="81"/>
        <v>202310</v>
      </c>
      <c r="G1777">
        <f t="shared" si="82"/>
        <v>2023</v>
      </c>
      <c r="H1777">
        <v>10</v>
      </c>
      <c r="I1777" s="3">
        <f t="shared" si="83"/>
        <v>56</v>
      </c>
      <c r="J1777" t="s">
        <v>6932</v>
      </c>
      <c r="K1777" t="s">
        <v>11444</v>
      </c>
      <c r="L1777" t="s">
        <v>11456</v>
      </c>
    </row>
    <row r="1778" spans="1:12" x14ac:dyDescent="0.2">
      <c r="A1778">
        <v>891</v>
      </c>
      <c r="B1778" t="s">
        <v>894</v>
      </c>
      <c r="C1778" s="9" t="str">
        <f>IFERROR(VLOOKUP(B1778,Merged!E:G,3,FALSE),"")</f>
        <v/>
      </c>
      <c r="E1778" t="s">
        <v>6571</v>
      </c>
      <c r="F1778" t="str">
        <f t="shared" si="81"/>
        <v>201904</v>
      </c>
      <c r="G1778">
        <f t="shared" si="82"/>
        <v>2019</v>
      </c>
      <c r="H1778">
        <v>4</v>
      </c>
      <c r="I1778" s="3">
        <f t="shared" si="83"/>
        <v>11</v>
      </c>
      <c r="J1778" t="s">
        <v>7442</v>
      </c>
      <c r="K1778" t="s">
        <v>11445</v>
      </c>
      <c r="L1778" t="s">
        <v>12153</v>
      </c>
    </row>
    <row r="1779" spans="1:12" x14ac:dyDescent="0.2">
      <c r="A1779">
        <v>5111</v>
      </c>
      <c r="B1779" t="s">
        <v>5112</v>
      </c>
      <c r="C1779" s="9" t="str">
        <f>IFERROR(VLOOKUP(B1779,Merged!E:G,3,FALSE),"")</f>
        <v/>
      </c>
      <c r="E1779" t="s">
        <v>6632</v>
      </c>
      <c r="F1779" t="str">
        <f t="shared" si="81"/>
        <v>201004</v>
      </c>
      <c r="G1779">
        <f t="shared" si="82"/>
        <v>2010</v>
      </c>
      <c r="H1779">
        <v>4</v>
      </c>
      <c r="I1779" s="3">
        <f t="shared" si="83"/>
        <v>72</v>
      </c>
      <c r="J1779" t="s">
        <v>7899</v>
      </c>
      <c r="K1779" t="s">
        <v>11444</v>
      </c>
      <c r="L1779" t="s">
        <v>14373</v>
      </c>
    </row>
    <row r="1780" spans="1:12" x14ac:dyDescent="0.2">
      <c r="A1780">
        <v>3590</v>
      </c>
      <c r="B1780" t="s">
        <v>3591</v>
      </c>
      <c r="C1780" s="9" t="str">
        <f>IFERROR(VLOOKUP(B1780,Merged!E:G,3,FALSE),"")</f>
        <v/>
      </c>
      <c r="E1780" t="s">
        <v>6631</v>
      </c>
      <c r="F1780" t="str">
        <f t="shared" si="81"/>
        <v>202004</v>
      </c>
      <c r="G1780">
        <f t="shared" si="82"/>
        <v>2020</v>
      </c>
      <c r="H1780">
        <v>4</v>
      </c>
      <c r="I1780" s="3">
        <f t="shared" si="83"/>
        <v>71</v>
      </c>
      <c r="J1780" t="s">
        <v>7899</v>
      </c>
      <c r="K1780" t="s">
        <v>11442</v>
      </c>
      <c r="L1780" t="s">
        <v>13596</v>
      </c>
    </row>
    <row r="1781" spans="1:12" x14ac:dyDescent="0.2">
      <c r="A1781">
        <v>1510</v>
      </c>
      <c r="B1781" t="s">
        <v>1513</v>
      </c>
      <c r="C1781" s="9" t="str">
        <f>IFERROR(VLOOKUP(B1781,Merged!E:G,3,FALSE),"")</f>
        <v/>
      </c>
      <c r="E1781" t="s">
        <v>6631</v>
      </c>
      <c r="F1781" t="str">
        <f t="shared" si="81"/>
        <v>201510</v>
      </c>
      <c r="G1781">
        <f t="shared" si="82"/>
        <v>2015</v>
      </c>
      <c r="H1781">
        <v>10</v>
      </c>
      <c r="I1781" s="3">
        <f t="shared" si="83"/>
        <v>71</v>
      </c>
      <c r="J1781" t="s">
        <v>7899</v>
      </c>
      <c r="K1781" t="s">
        <v>11442</v>
      </c>
      <c r="L1781" t="s">
        <v>12548</v>
      </c>
    </row>
    <row r="1782" spans="1:12" x14ac:dyDescent="0.2">
      <c r="A1782">
        <v>1144</v>
      </c>
      <c r="B1782" t="s">
        <v>1147</v>
      </c>
      <c r="C1782" s="9">
        <v>8</v>
      </c>
      <c r="E1782" t="s">
        <v>6584</v>
      </c>
      <c r="F1782" t="str">
        <f t="shared" si="81"/>
        <v>201710</v>
      </c>
      <c r="G1782">
        <f t="shared" si="82"/>
        <v>2017</v>
      </c>
      <c r="H1782">
        <v>10</v>
      </c>
      <c r="I1782" s="3">
        <f t="shared" si="83"/>
        <v>24</v>
      </c>
      <c r="J1782" t="s">
        <v>7624</v>
      </c>
      <c r="K1782" t="s">
        <v>11444</v>
      </c>
      <c r="L1782" t="s">
        <v>12304</v>
      </c>
    </row>
    <row r="1783" spans="1:12" x14ac:dyDescent="0.2">
      <c r="A1783">
        <v>6421</v>
      </c>
      <c r="B1783" t="s">
        <v>6422</v>
      </c>
      <c r="C1783" s="9" t="str">
        <f>IFERROR(VLOOKUP(B1783,Merged!E:G,3,FALSE),"")</f>
        <v/>
      </c>
      <c r="E1783" t="s">
        <v>6582</v>
      </c>
      <c r="F1783" t="str">
        <f t="shared" si="81"/>
        <v>200110</v>
      </c>
      <c r="G1783">
        <f t="shared" si="82"/>
        <v>2001</v>
      </c>
      <c r="H1783">
        <v>10</v>
      </c>
      <c r="I1783" s="3">
        <f t="shared" si="83"/>
        <v>22</v>
      </c>
      <c r="J1783" t="s">
        <v>11326</v>
      </c>
      <c r="K1783" t="s">
        <v>11445</v>
      </c>
      <c r="L1783" t="s">
        <v>15024</v>
      </c>
    </row>
    <row r="1784" spans="1:12" x14ac:dyDescent="0.2">
      <c r="A1784">
        <v>3372</v>
      </c>
      <c r="B1784" t="s">
        <v>3373</v>
      </c>
      <c r="C1784" s="9" t="str">
        <f>IFERROR(VLOOKUP(B1784,Merged!E:G,3,FALSE),"")</f>
        <v/>
      </c>
      <c r="E1784" t="s">
        <v>6573</v>
      </c>
      <c r="F1784" t="str">
        <f t="shared" si="81"/>
        <v>202204</v>
      </c>
      <c r="G1784">
        <f t="shared" si="82"/>
        <v>2022</v>
      </c>
      <c r="H1784">
        <v>4</v>
      </c>
      <c r="I1784" s="3">
        <f t="shared" si="83"/>
        <v>13</v>
      </c>
      <c r="J1784" t="s">
        <v>9270</v>
      </c>
      <c r="K1784" t="s">
        <v>11444</v>
      </c>
      <c r="L1784" t="s">
        <v>13546</v>
      </c>
    </row>
    <row r="1785" spans="1:12" x14ac:dyDescent="0.2">
      <c r="A1785">
        <v>5540</v>
      </c>
      <c r="B1785" t="s">
        <v>5541</v>
      </c>
      <c r="C1785" s="9" t="str">
        <f>IFERROR(VLOOKUP(B1785,Merged!E:G,3,FALSE),"")</f>
        <v/>
      </c>
      <c r="E1785" t="s">
        <v>6581</v>
      </c>
      <c r="F1785" t="str">
        <f t="shared" si="81"/>
        <v>200704</v>
      </c>
      <c r="G1785">
        <f t="shared" si="82"/>
        <v>2007</v>
      </c>
      <c r="H1785">
        <v>4</v>
      </c>
      <c r="I1785" s="3">
        <f t="shared" si="83"/>
        <v>21</v>
      </c>
      <c r="J1785" t="s">
        <v>9270</v>
      </c>
      <c r="K1785" t="s">
        <v>11444</v>
      </c>
      <c r="L1785" t="s">
        <v>13546</v>
      </c>
    </row>
    <row r="1786" spans="1:12" x14ac:dyDescent="0.2">
      <c r="A1786">
        <v>6019</v>
      </c>
      <c r="B1786" t="s">
        <v>6020</v>
      </c>
      <c r="C1786" s="9" t="str">
        <f>IFERROR(VLOOKUP(B1786,Merged!E:G,3,FALSE),"")</f>
        <v/>
      </c>
      <c r="E1786" t="s">
        <v>6580</v>
      </c>
      <c r="F1786" t="str">
        <f t="shared" si="81"/>
        <v>200404</v>
      </c>
      <c r="G1786">
        <f t="shared" si="82"/>
        <v>2004</v>
      </c>
      <c r="H1786">
        <v>4</v>
      </c>
      <c r="I1786" s="3">
        <f t="shared" si="83"/>
        <v>20</v>
      </c>
      <c r="J1786" t="s">
        <v>9270</v>
      </c>
      <c r="K1786" t="s">
        <v>11444</v>
      </c>
      <c r="L1786" t="s">
        <v>13546</v>
      </c>
    </row>
    <row r="1787" spans="1:12" x14ac:dyDescent="0.2">
      <c r="A1787">
        <v>1321</v>
      </c>
      <c r="B1787" t="s">
        <v>1324</v>
      </c>
      <c r="C1787" s="9">
        <v>14</v>
      </c>
      <c r="E1787" t="s">
        <v>6601</v>
      </c>
      <c r="F1787" t="str">
        <f t="shared" si="81"/>
        <v>201610</v>
      </c>
      <c r="G1787">
        <f t="shared" si="82"/>
        <v>2016</v>
      </c>
      <c r="H1787">
        <v>10</v>
      </c>
      <c r="I1787" s="3">
        <f t="shared" si="83"/>
        <v>41</v>
      </c>
      <c r="J1787" s="9" t="s">
        <v>7754</v>
      </c>
      <c r="K1787" t="s">
        <v>11444</v>
      </c>
      <c r="L1787" t="s">
        <v>12424</v>
      </c>
    </row>
    <row r="1788" spans="1:12" x14ac:dyDescent="0.2">
      <c r="A1788">
        <v>4538</v>
      </c>
      <c r="B1788" t="s">
        <v>4539</v>
      </c>
      <c r="C1788" s="9" t="str">
        <f>IFERROR(VLOOKUP(B1788,Merged!E:G,3,FALSE),"")</f>
        <v/>
      </c>
      <c r="E1788" t="s">
        <v>6619</v>
      </c>
      <c r="F1788" t="str">
        <f t="shared" si="81"/>
        <v>201310</v>
      </c>
      <c r="G1788">
        <f t="shared" si="82"/>
        <v>2013</v>
      </c>
      <c r="H1788">
        <v>10</v>
      </c>
      <c r="I1788" s="3">
        <f t="shared" si="83"/>
        <v>59</v>
      </c>
      <c r="J1788" t="s">
        <v>10047</v>
      </c>
      <c r="K1788" t="s">
        <v>11444</v>
      </c>
      <c r="L1788" t="s">
        <v>13926</v>
      </c>
    </row>
    <row r="1789" spans="1:12" x14ac:dyDescent="0.2">
      <c r="A1789">
        <v>4138</v>
      </c>
      <c r="B1789" t="s">
        <v>4139</v>
      </c>
      <c r="C1789" s="9" t="str">
        <f>IFERROR(VLOOKUP(B1789,Merged!E:G,3,FALSE),"")</f>
        <v/>
      </c>
      <c r="E1789" t="s">
        <v>6619</v>
      </c>
      <c r="F1789" t="str">
        <f t="shared" si="81"/>
        <v>201604</v>
      </c>
      <c r="G1789">
        <f t="shared" si="82"/>
        <v>2016</v>
      </c>
      <c r="H1789">
        <v>4</v>
      </c>
      <c r="I1789" s="3">
        <f t="shared" si="83"/>
        <v>59</v>
      </c>
      <c r="J1789" t="s">
        <v>9772</v>
      </c>
      <c r="K1789" t="s">
        <v>11444</v>
      </c>
      <c r="L1789" t="s">
        <v>13926</v>
      </c>
    </row>
    <row r="1790" spans="1:12" x14ac:dyDescent="0.2">
      <c r="A1790">
        <v>3659</v>
      </c>
      <c r="B1790" t="s">
        <v>3660</v>
      </c>
      <c r="C1790" s="9" t="str">
        <f>IFERROR(VLOOKUP(B1790,Merged!E:G,3,FALSE),"")</f>
        <v/>
      </c>
      <c r="E1790" t="s">
        <v>6620</v>
      </c>
      <c r="F1790" t="str">
        <f t="shared" si="81"/>
        <v>201910</v>
      </c>
      <c r="G1790">
        <f t="shared" si="82"/>
        <v>2019</v>
      </c>
      <c r="H1790">
        <v>10</v>
      </c>
      <c r="I1790" s="3">
        <f t="shared" si="83"/>
        <v>60</v>
      </c>
      <c r="J1790" t="s">
        <v>9405</v>
      </c>
      <c r="K1790" t="s">
        <v>11444</v>
      </c>
      <c r="L1790" t="s">
        <v>13637</v>
      </c>
    </row>
    <row r="1791" spans="1:12" x14ac:dyDescent="0.2">
      <c r="A1791" s="7">
        <v>420</v>
      </c>
      <c r="B1791" s="7" t="s">
        <v>423</v>
      </c>
      <c r="C1791" s="4" t="str">
        <f>IFERROR(VLOOKUP(B1791,Merged!E:G,3,FALSE),"")</f>
        <v/>
      </c>
      <c r="D1791" s="10" t="s">
        <v>15126</v>
      </c>
      <c r="E1791" s="7" t="s">
        <v>6580</v>
      </c>
      <c r="F1791" s="7" t="str">
        <f t="shared" si="81"/>
        <v>202210</v>
      </c>
      <c r="G1791" s="7">
        <f t="shared" si="82"/>
        <v>2022</v>
      </c>
      <c r="H1791" s="7">
        <v>10</v>
      </c>
      <c r="I1791" s="8">
        <f t="shared" si="83"/>
        <v>20</v>
      </c>
      <c r="J1791" s="7" t="s">
        <v>7051</v>
      </c>
      <c r="K1791" s="7" t="s">
        <v>11445</v>
      </c>
      <c r="L1791" s="7" t="s">
        <v>11824</v>
      </c>
    </row>
    <row r="1792" spans="1:12" x14ac:dyDescent="0.2">
      <c r="A1792" s="7">
        <v>901</v>
      </c>
      <c r="B1792" s="7" t="s">
        <v>904</v>
      </c>
      <c r="C1792" s="4" t="str">
        <f>IFERROR(VLOOKUP(B1792,Merged!E:G,3,FALSE),"")</f>
        <v/>
      </c>
      <c r="D1792" s="10" t="s">
        <v>15126</v>
      </c>
      <c r="E1792" s="7" t="s">
        <v>6581</v>
      </c>
      <c r="F1792" s="7" t="str">
        <f t="shared" si="81"/>
        <v>201904</v>
      </c>
      <c r="G1792" s="7">
        <f t="shared" si="82"/>
        <v>2019</v>
      </c>
      <c r="H1792" s="7">
        <v>4</v>
      </c>
      <c r="I1792" s="8">
        <f t="shared" si="83"/>
        <v>21</v>
      </c>
      <c r="J1792" s="7" t="s">
        <v>7051</v>
      </c>
      <c r="K1792" s="7" t="s">
        <v>11445</v>
      </c>
      <c r="L1792" s="7" t="s">
        <v>11824</v>
      </c>
    </row>
    <row r="1793" spans="1:12" x14ac:dyDescent="0.2">
      <c r="A1793" s="7">
        <v>103</v>
      </c>
      <c r="B1793" s="7" t="s">
        <v>106</v>
      </c>
      <c r="C1793" s="4">
        <f>IFERROR(VLOOKUP(B1793,Merged!E:G,3,FALSE),"")</f>
        <v>8</v>
      </c>
      <c r="D1793" s="10" t="s">
        <v>15126</v>
      </c>
      <c r="E1793" s="7" t="s">
        <v>6583</v>
      </c>
      <c r="F1793" s="7" t="str">
        <f t="shared" si="81"/>
        <v>202410</v>
      </c>
      <c r="G1793" s="7">
        <f t="shared" si="82"/>
        <v>2024</v>
      </c>
      <c r="H1793" s="7">
        <v>10</v>
      </c>
      <c r="I1793" s="8">
        <f t="shared" si="83"/>
        <v>23</v>
      </c>
      <c r="J1793" s="7" t="s">
        <v>6742</v>
      </c>
      <c r="K1793" s="7" t="s">
        <v>11445</v>
      </c>
      <c r="L1793" s="7" t="s">
        <v>11543</v>
      </c>
    </row>
    <row r="1794" spans="1:12" x14ac:dyDescent="0.2">
      <c r="A1794" s="7">
        <v>502</v>
      </c>
      <c r="B1794" s="7" t="s">
        <v>505</v>
      </c>
      <c r="C1794" s="4">
        <v>7</v>
      </c>
      <c r="D1794" s="10" t="s">
        <v>15126</v>
      </c>
      <c r="E1794" s="7" t="s">
        <v>6582</v>
      </c>
      <c r="F1794" s="7" t="str">
        <f t="shared" ref="F1794:F1857" si="84">TEXT($G1794,"0000") &amp; TEXT($H1794,"00")</f>
        <v>202204</v>
      </c>
      <c r="G1794" s="7">
        <f t="shared" ref="G1794:G1857" si="85">IFERROR(
  IF(ISNUMBER(SEARCH("平成",B1794)),
     1988 + VALUE(MID(B1794, SEARCH("平成",B1794) + 2, FIND("年", B1794) - SEARCH("平成",B1794) - 2)),
  IF(ISNUMBER(SEARCH("令和元年",B1794)),
     2019,
  IF(ISNUMBER(SEARCH("令和",B1794)),
     2018 + VALUE(MID(B1794, SEARCH("令和",B1794) + 2, FIND("年", B1794) - SEARCH("令和",B1794) - 2)),
  ""))),
"")</f>
        <v>2022</v>
      </c>
      <c r="H1794" s="7">
        <v>4</v>
      </c>
      <c r="I1794" s="8">
        <f t="shared" ref="I1794:I1857" si="86">VALUE(RIGHT($E1794,LEN($E1794)-1))</f>
        <v>22</v>
      </c>
      <c r="J1794" s="7" t="s">
        <v>6742</v>
      </c>
      <c r="K1794" s="7" t="s">
        <v>11445</v>
      </c>
      <c r="L1794" s="7" t="s">
        <v>11543</v>
      </c>
    </row>
    <row r="1795" spans="1:12" x14ac:dyDescent="0.2">
      <c r="A1795" s="7">
        <v>3860</v>
      </c>
      <c r="B1795" s="7" t="s">
        <v>3861</v>
      </c>
      <c r="C1795" s="4" t="str">
        <f>IFERROR(VLOOKUP(B1795,Merged!E:G,3,FALSE),"")</f>
        <v/>
      </c>
      <c r="D1795" s="10" t="s">
        <v>15126</v>
      </c>
      <c r="E1795" s="7" t="s">
        <v>6581</v>
      </c>
      <c r="F1795" s="7" t="str">
        <f t="shared" si="84"/>
        <v>201804</v>
      </c>
      <c r="G1795" s="7">
        <f t="shared" si="85"/>
        <v>2018</v>
      </c>
      <c r="H1795" s="7">
        <v>4</v>
      </c>
      <c r="I1795" s="8">
        <f t="shared" si="86"/>
        <v>21</v>
      </c>
      <c r="J1795" s="7" t="s">
        <v>6742</v>
      </c>
      <c r="K1795" s="7" t="s">
        <v>11445</v>
      </c>
      <c r="L1795" s="7" t="s">
        <v>13775</v>
      </c>
    </row>
    <row r="1796" spans="1:12" x14ac:dyDescent="0.2">
      <c r="A1796" s="7">
        <v>1383</v>
      </c>
      <c r="B1796" s="7" t="s">
        <v>1386</v>
      </c>
      <c r="C1796" s="4" t="str">
        <f>IFERROR(VLOOKUP(B1796,Merged!E:G,3,FALSE),"")</f>
        <v/>
      </c>
      <c r="D1796" s="10" t="s">
        <v>15126</v>
      </c>
      <c r="E1796" s="7" t="s">
        <v>6583</v>
      </c>
      <c r="F1796" s="7" t="str">
        <f t="shared" si="84"/>
        <v>201604</v>
      </c>
      <c r="G1796" s="7">
        <f t="shared" si="85"/>
        <v>2016</v>
      </c>
      <c r="H1796" s="7">
        <v>4</v>
      </c>
      <c r="I1796" s="8">
        <f t="shared" si="86"/>
        <v>23</v>
      </c>
      <c r="J1796" s="7" t="s">
        <v>6742</v>
      </c>
      <c r="K1796" s="7" t="s">
        <v>11445</v>
      </c>
      <c r="L1796" s="7" t="s">
        <v>11824</v>
      </c>
    </row>
    <row r="1797" spans="1:12" x14ac:dyDescent="0.2">
      <c r="A1797">
        <v>255</v>
      </c>
      <c r="B1797" t="s">
        <v>258</v>
      </c>
      <c r="C1797" s="9" t="str">
        <f>IFERROR(VLOOKUP(B1797,Merged!E:G,3,FALSE),"")</f>
        <v/>
      </c>
      <c r="E1797" t="s">
        <v>6575</v>
      </c>
      <c r="F1797" t="str">
        <f t="shared" si="84"/>
        <v>202310</v>
      </c>
      <c r="G1797">
        <f t="shared" si="85"/>
        <v>2023</v>
      </c>
      <c r="H1797">
        <v>10</v>
      </c>
      <c r="I1797" s="3">
        <f t="shared" si="86"/>
        <v>15</v>
      </c>
      <c r="J1797" t="s">
        <v>6892</v>
      </c>
      <c r="K1797" t="s">
        <v>11442</v>
      </c>
      <c r="L1797" t="s">
        <v>11688</v>
      </c>
    </row>
    <row r="1798" spans="1:12" x14ac:dyDescent="0.2">
      <c r="A1798">
        <v>392</v>
      </c>
      <c r="B1798" t="s">
        <v>395</v>
      </c>
      <c r="C1798" s="9">
        <v>28</v>
      </c>
      <c r="E1798" t="s">
        <v>6632</v>
      </c>
      <c r="F1798" t="str">
        <f t="shared" si="84"/>
        <v>202304</v>
      </c>
      <c r="G1798">
        <f t="shared" si="85"/>
        <v>2023</v>
      </c>
      <c r="H1798">
        <v>4</v>
      </c>
      <c r="I1798" s="3">
        <f t="shared" si="86"/>
        <v>72</v>
      </c>
      <c r="J1798" t="s">
        <v>7024</v>
      </c>
      <c r="K1798" t="s">
        <v>11445</v>
      </c>
      <c r="L1798" t="s">
        <v>11803</v>
      </c>
    </row>
    <row r="1799" spans="1:12" x14ac:dyDescent="0.2">
      <c r="A1799">
        <v>714</v>
      </c>
      <c r="B1799" t="s">
        <v>717</v>
      </c>
      <c r="C1799" s="9">
        <v>28</v>
      </c>
      <c r="E1799" t="s">
        <v>6634</v>
      </c>
      <c r="F1799" t="str">
        <f t="shared" si="84"/>
        <v>202104</v>
      </c>
      <c r="G1799">
        <f t="shared" si="85"/>
        <v>2021</v>
      </c>
      <c r="H1799">
        <v>4</v>
      </c>
      <c r="I1799" s="3">
        <f t="shared" si="86"/>
        <v>74</v>
      </c>
      <c r="J1799" t="s">
        <v>7024</v>
      </c>
      <c r="K1799" t="s">
        <v>11445</v>
      </c>
      <c r="L1799" t="s">
        <v>11803</v>
      </c>
    </row>
    <row r="1800" spans="1:12" x14ac:dyDescent="0.2">
      <c r="A1800">
        <v>1648</v>
      </c>
      <c r="B1800" t="s">
        <v>1650</v>
      </c>
      <c r="C1800" s="9" t="str">
        <f>IFERROR(VLOOKUP(B1800,Merged!E:G,3,FALSE),"")</f>
        <v/>
      </c>
      <c r="E1800" t="s">
        <v>6609</v>
      </c>
      <c r="F1800" t="str">
        <f t="shared" si="84"/>
        <v>201410</v>
      </c>
      <c r="G1800">
        <f t="shared" si="85"/>
        <v>2014</v>
      </c>
      <c r="H1800">
        <v>10</v>
      </c>
      <c r="I1800" s="3">
        <f t="shared" si="86"/>
        <v>49</v>
      </c>
      <c r="J1800" t="s">
        <v>7993</v>
      </c>
      <c r="K1800" t="s">
        <v>11442</v>
      </c>
      <c r="L1800" t="s">
        <v>12020</v>
      </c>
    </row>
    <row r="1801" spans="1:12" x14ac:dyDescent="0.2">
      <c r="A1801">
        <v>289</v>
      </c>
      <c r="B1801" t="s">
        <v>292</v>
      </c>
      <c r="C1801" s="9" t="str">
        <f>IFERROR(VLOOKUP(B1801,Merged!E:G,3,FALSE),"")</f>
        <v/>
      </c>
      <c r="E1801" t="s">
        <v>6609</v>
      </c>
      <c r="F1801" t="str">
        <f t="shared" si="84"/>
        <v>202310</v>
      </c>
      <c r="G1801">
        <f t="shared" si="85"/>
        <v>2023</v>
      </c>
      <c r="H1801">
        <v>10</v>
      </c>
      <c r="I1801" s="3">
        <f t="shared" si="86"/>
        <v>49</v>
      </c>
      <c r="J1801" t="s">
        <v>6925</v>
      </c>
      <c r="K1801" t="s">
        <v>11443</v>
      </c>
      <c r="L1801" t="s">
        <v>11713</v>
      </c>
    </row>
    <row r="1802" spans="1:12" x14ac:dyDescent="0.2">
      <c r="A1802">
        <v>1249</v>
      </c>
      <c r="B1802" t="s">
        <v>1252</v>
      </c>
      <c r="C1802" s="9">
        <f>IFERROR(VLOOKUP(B1802,Merged!E:G,3,FALSE),"")</f>
        <v>17</v>
      </c>
      <c r="E1802" t="s">
        <v>6609</v>
      </c>
      <c r="F1802" t="str">
        <f t="shared" si="84"/>
        <v>201704</v>
      </c>
      <c r="G1802">
        <f t="shared" si="85"/>
        <v>2017</v>
      </c>
      <c r="H1802">
        <v>4</v>
      </c>
      <c r="I1802" s="3">
        <f t="shared" si="86"/>
        <v>49</v>
      </c>
      <c r="J1802" t="s">
        <v>7531</v>
      </c>
      <c r="K1802" t="s">
        <v>11443</v>
      </c>
      <c r="L1802" t="s">
        <v>12379</v>
      </c>
    </row>
    <row r="1803" spans="1:12" x14ac:dyDescent="0.2">
      <c r="A1803">
        <v>1010</v>
      </c>
      <c r="B1803" t="s">
        <v>1013</v>
      </c>
      <c r="C1803" s="9">
        <v>17</v>
      </c>
      <c r="E1803" t="s">
        <v>6610</v>
      </c>
      <c r="F1803" t="str">
        <f t="shared" si="84"/>
        <v>201810</v>
      </c>
      <c r="G1803">
        <f t="shared" si="85"/>
        <v>2018</v>
      </c>
      <c r="H1803">
        <v>10</v>
      </c>
      <c r="I1803" s="3">
        <f t="shared" si="86"/>
        <v>50</v>
      </c>
      <c r="J1803" t="s">
        <v>7531</v>
      </c>
      <c r="K1803" t="s">
        <v>11443</v>
      </c>
      <c r="L1803" t="s">
        <v>12223</v>
      </c>
    </row>
    <row r="1804" spans="1:12" x14ac:dyDescent="0.2">
      <c r="A1804">
        <v>3488</v>
      </c>
      <c r="B1804" t="s">
        <v>3489</v>
      </c>
      <c r="C1804" s="9" t="str">
        <f>IFERROR(VLOOKUP(B1804,Merged!E:G,3,FALSE),"")</f>
        <v/>
      </c>
      <c r="E1804" t="s">
        <v>6609</v>
      </c>
      <c r="F1804" t="str">
        <f t="shared" si="84"/>
        <v>202104</v>
      </c>
      <c r="G1804">
        <f t="shared" si="85"/>
        <v>2021</v>
      </c>
      <c r="H1804">
        <v>4</v>
      </c>
      <c r="I1804" s="3">
        <f t="shared" si="86"/>
        <v>49</v>
      </c>
      <c r="J1804" t="s">
        <v>7531</v>
      </c>
      <c r="K1804" t="s">
        <v>11443</v>
      </c>
      <c r="L1804" t="s">
        <v>12223</v>
      </c>
    </row>
    <row r="1805" spans="1:12" x14ac:dyDescent="0.2">
      <c r="A1805">
        <v>690</v>
      </c>
      <c r="B1805" t="s">
        <v>693</v>
      </c>
      <c r="C1805" s="9" t="str">
        <f>IFERROR(VLOOKUP(B1805,Merged!E:G,3,FALSE),"")</f>
        <v/>
      </c>
      <c r="E1805" t="s">
        <v>6610</v>
      </c>
      <c r="F1805" t="str">
        <f t="shared" si="84"/>
        <v>202104</v>
      </c>
      <c r="G1805">
        <f t="shared" si="85"/>
        <v>2021</v>
      </c>
      <c r="H1805">
        <v>4</v>
      </c>
      <c r="I1805" s="3">
        <f t="shared" si="86"/>
        <v>50</v>
      </c>
      <c r="J1805" t="s">
        <v>7280</v>
      </c>
      <c r="K1805" t="s">
        <v>11442</v>
      </c>
      <c r="L1805" t="s">
        <v>12020</v>
      </c>
    </row>
    <row r="1806" spans="1:12" x14ac:dyDescent="0.2">
      <c r="A1806">
        <v>1089</v>
      </c>
      <c r="B1806" t="s">
        <v>1092</v>
      </c>
      <c r="C1806" s="9">
        <f>IFERROR(VLOOKUP(B1806,Merged!E:G,3,FALSE),"")</f>
        <v>17</v>
      </c>
      <c r="E1806" t="s">
        <v>6609</v>
      </c>
      <c r="F1806" t="str">
        <f t="shared" si="84"/>
        <v>201804</v>
      </c>
      <c r="G1806">
        <f t="shared" si="85"/>
        <v>2018</v>
      </c>
      <c r="H1806">
        <v>4</v>
      </c>
      <c r="I1806" s="3">
        <f t="shared" si="86"/>
        <v>49</v>
      </c>
      <c r="J1806" t="s">
        <v>7280</v>
      </c>
      <c r="K1806" t="s">
        <v>11442</v>
      </c>
      <c r="L1806" t="s">
        <v>12020</v>
      </c>
    </row>
    <row r="1807" spans="1:12" x14ac:dyDescent="0.2">
      <c r="A1807">
        <v>609</v>
      </c>
      <c r="B1807" t="s">
        <v>612</v>
      </c>
      <c r="C1807" s="9">
        <f>IFERROR(VLOOKUP(B1807,Merged!E:G,3,FALSE),"")</f>
        <v>17</v>
      </c>
      <c r="E1807" t="s">
        <v>6609</v>
      </c>
      <c r="F1807" t="str">
        <f t="shared" si="84"/>
        <v>202110</v>
      </c>
      <c r="G1807">
        <f t="shared" si="85"/>
        <v>2021</v>
      </c>
      <c r="H1807">
        <v>10</v>
      </c>
      <c r="I1807" s="3">
        <f t="shared" si="86"/>
        <v>49</v>
      </c>
      <c r="J1807" t="s">
        <v>7212</v>
      </c>
      <c r="K1807" t="s">
        <v>11443</v>
      </c>
    </row>
    <row r="1808" spans="1:12" x14ac:dyDescent="0.2">
      <c r="A1808">
        <v>929</v>
      </c>
      <c r="B1808" t="s">
        <v>932</v>
      </c>
      <c r="C1808" s="9">
        <f>IFERROR(VLOOKUP(B1808,Merged!E:G,3,FALSE),"")</f>
        <v>17</v>
      </c>
      <c r="E1808" t="s">
        <v>6609</v>
      </c>
      <c r="F1808" t="str">
        <f t="shared" si="84"/>
        <v>201904</v>
      </c>
      <c r="G1808">
        <f t="shared" si="85"/>
        <v>2019</v>
      </c>
      <c r="H1808">
        <v>4</v>
      </c>
      <c r="I1808" s="3">
        <f t="shared" si="86"/>
        <v>49</v>
      </c>
      <c r="J1808" t="s">
        <v>7212</v>
      </c>
      <c r="K1808" t="s">
        <v>11443</v>
      </c>
    </row>
    <row r="1809" spans="1:12" x14ac:dyDescent="0.2">
      <c r="A1809">
        <v>1170</v>
      </c>
      <c r="B1809" t="s">
        <v>1173</v>
      </c>
      <c r="C1809" s="9" t="str">
        <f>IFERROR(VLOOKUP(B1809,Merged!E:G,3,FALSE),"")</f>
        <v/>
      </c>
      <c r="E1809" t="s">
        <v>6610</v>
      </c>
      <c r="F1809" t="str">
        <f t="shared" si="84"/>
        <v>201710</v>
      </c>
      <c r="G1809">
        <f t="shared" si="85"/>
        <v>2017</v>
      </c>
      <c r="H1809">
        <v>10</v>
      </c>
      <c r="I1809" s="3">
        <f t="shared" si="86"/>
        <v>50</v>
      </c>
      <c r="J1809" t="s">
        <v>7212</v>
      </c>
      <c r="K1809" t="s">
        <v>11443</v>
      </c>
    </row>
    <row r="1810" spans="1:12" x14ac:dyDescent="0.2">
      <c r="A1810">
        <v>3409</v>
      </c>
      <c r="B1810" t="s">
        <v>3410</v>
      </c>
      <c r="C1810" s="9" t="str">
        <f>IFERROR(VLOOKUP(B1810,Merged!E:G,3,FALSE),"")</f>
        <v/>
      </c>
      <c r="E1810" t="s">
        <v>6610</v>
      </c>
      <c r="F1810" t="str">
        <f t="shared" si="84"/>
        <v>202204</v>
      </c>
      <c r="G1810">
        <f t="shared" si="85"/>
        <v>2022</v>
      </c>
      <c r="H1810">
        <v>4</v>
      </c>
      <c r="I1810" s="3">
        <f t="shared" si="86"/>
        <v>50</v>
      </c>
      <c r="J1810" t="s">
        <v>7212</v>
      </c>
      <c r="K1810" t="s">
        <v>11443</v>
      </c>
    </row>
    <row r="1811" spans="1:12" x14ac:dyDescent="0.2">
      <c r="A1811">
        <v>1168</v>
      </c>
      <c r="B1811" t="s">
        <v>1171</v>
      </c>
      <c r="C1811" s="9" t="str">
        <f>IFERROR(VLOOKUP(B1811,Merged!E:G,3,FALSE),"")</f>
        <v/>
      </c>
      <c r="E1811" t="s">
        <v>6608</v>
      </c>
      <c r="F1811" t="str">
        <f t="shared" si="84"/>
        <v>201710</v>
      </c>
      <c r="G1811">
        <f t="shared" si="85"/>
        <v>2017</v>
      </c>
      <c r="H1811">
        <v>10</v>
      </c>
      <c r="I1811" s="3">
        <f t="shared" si="86"/>
        <v>48</v>
      </c>
      <c r="J1811" t="s">
        <v>7640</v>
      </c>
      <c r="K1811" t="s">
        <v>11442</v>
      </c>
      <c r="L1811" t="s">
        <v>12323</v>
      </c>
    </row>
    <row r="1812" spans="1:12" x14ac:dyDescent="0.2">
      <c r="A1812">
        <v>1088</v>
      </c>
      <c r="B1812" t="s">
        <v>1091</v>
      </c>
      <c r="C1812" s="9" t="str">
        <f>IFERROR(VLOOKUP(B1812,Merged!E:G,3,FALSE),"")</f>
        <v/>
      </c>
      <c r="E1812" t="s">
        <v>6608</v>
      </c>
      <c r="F1812" t="str">
        <f t="shared" si="84"/>
        <v>201804</v>
      </c>
      <c r="G1812">
        <f t="shared" si="85"/>
        <v>2018</v>
      </c>
      <c r="H1812">
        <v>4</v>
      </c>
      <c r="I1812" s="3">
        <f t="shared" si="86"/>
        <v>48</v>
      </c>
      <c r="J1812" t="s">
        <v>7593</v>
      </c>
      <c r="K1812" t="s">
        <v>11443</v>
      </c>
      <c r="L1812" t="s">
        <v>12280</v>
      </c>
    </row>
    <row r="1813" spans="1:12" x14ac:dyDescent="0.2">
      <c r="A1813">
        <v>529</v>
      </c>
      <c r="B1813" t="s">
        <v>532</v>
      </c>
      <c r="C1813" s="9" t="str">
        <f>IFERROR(VLOOKUP(B1813,Merged!E:G,3,FALSE),"")</f>
        <v/>
      </c>
      <c r="E1813" t="s">
        <v>6609</v>
      </c>
      <c r="F1813" t="str">
        <f t="shared" si="84"/>
        <v>202204</v>
      </c>
      <c r="G1813">
        <f t="shared" si="85"/>
        <v>2022</v>
      </c>
      <c r="H1813">
        <v>4</v>
      </c>
      <c r="I1813" s="3">
        <f t="shared" si="86"/>
        <v>49</v>
      </c>
      <c r="J1813" t="s">
        <v>7144</v>
      </c>
      <c r="K1813" t="s">
        <v>11442</v>
      </c>
      <c r="L1813" t="s">
        <v>11905</v>
      </c>
    </row>
    <row r="1814" spans="1:12" x14ac:dyDescent="0.2">
      <c r="A1814" s="7">
        <v>129</v>
      </c>
      <c r="B1814" s="7" t="s">
        <v>132</v>
      </c>
      <c r="C1814" s="4" t="str">
        <f>IFERROR(VLOOKUP(B1814,Merged!E:G,3,FALSE),"")</f>
        <v/>
      </c>
      <c r="D1814" s="10" t="s">
        <v>15126</v>
      </c>
      <c r="E1814" s="7" t="s">
        <v>6609</v>
      </c>
      <c r="F1814" s="7" t="str">
        <f t="shared" si="84"/>
        <v>202410</v>
      </c>
      <c r="G1814" s="7">
        <f t="shared" si="85"/>
        <v>2024</v>
      </c>
      <c r="H1814" s="7">
        <v>10</v>
      </c>
      <c r="I1814" s="8">
        <f t="shared" si="86"/>
        <v>49</v>
      </c>
      <c r="J1814" s="7" t="s">
        <v>6767</v>
      </c>
      <c r="K1814" s="7" t="s">
        <v>11444</v>
      </c>
      <c r="L1814" s="7" t="s">
        <v>11568</v>
      </c>
    </row>
    <row r="1815" spans="1:12" x14ac:dyDescent="0.2">
      <c r="A1815">
        <v>618</v>
      </c>
      <c r="B1815" t="s">
        <v>621</v>
      </c>
      <c r="C1815" s="9" t="str">
        <f>IFERROR(VLOOKUP(B1815,Merged!E:G,3,FALSE),"")</f>
        <v/>
      </c>
      <c r="E1815" t="s">
        <v>6618</v>
      </c>
      <c r="F1815" t="str">
        <f t="shared" si="84"/>
        <v>202110</v>
      </c>
      <c r="G1815">
        <f t="shared" si="85"/>
        <v>2021</v>
      </c>
      <c r="H1815">
        <v>10</v>
      </c>
      <c r="I1815" s="3">
        <f t="shared" si="86"/>
        <v>58</v>
      </c>
      <c r="J1815" t="s">
        <v>7221</v>
      </c>
      <c r="K1815" t="s">
        <v>11445</v>
      </c>
      <c r="L1815" t="s">
        <v>11970</v>
      </c>
    </row>
    <row r="1816" spans="1:12" x14ac:dyDescent="0.2">
      <c r="A1816">
        <v>610</v>
      </c>
      <c r="B1816" t="s">
        <v>613</v>
      </c>
      <c r="C1816" s="9" t="str">
        <f>IFERROR(VLOOKUP(B1816,Merged!E:G,3,FALSE),"")</f>
        <v/>
      </c>
      <c r="E1816" t="s">
        <v>6610</v>
      </c>
      <c r="F1816" t="str">
        <f t="shared" si="84"/>
        <v>202110</v>
      </c>
      <c r="G1816">
        <f t="shared" si="85"/>
        <v>2021</v>
      </c>
      <c r="H1816">
        <v>10</v>
      </c>
      <c r="I1816" s="3">
        <f t="shared" si="86"/>
        <v>50</v>
      </c>
      <c r="J1816" t="s">
        <v>7213</v>
      </c>
      <c r="K1816" t="s">
        <v>11444</v>
      </c>
      <c r="L1816" t="s">
        <v>11964</v>
      </c>
    </row>
    <row r="1817" spans="1:12" x14ac:dyDescent="0.2">
      <c r="A1817">
        <v>769</v>
      </c>
      <c r="B1817" t="s">
        <v>772</v>
      </c>
      <c r="C1817" s="9">
        <f>IFERROR(VLOOKUP(B1817,Merged!E:G,3,FALSE),"")</f>
        <v>17</v>
      </c>
      <c r="E1817" t="s">
        <v>6609</v>
      </c>
      <c r="F1817" t="str">
        <f t="shared" si="84"/>
        <v>202010</v>
      </c>
      <c r="G1817">
        <f t="shared" si="85"/>
        <v>2020</v>
      </c>
      <c r="H1817">
        <v>10</v>
      </c>
      <c r="I1817" s="3">
        <f t="shared" si="86"/>
        <v>49</v>
      </c>
      <c r="J1817" t="s">
        <v>7347</v>
      </c>
      <c r="K1817" t="s">
        <v>11445</v>
      </c>
      <c r="L1817" t="s">
        <v>12074</v>
      </c>
    </row>
    <row r="1818" spans="1:12" x14ac:dyDescent="0.2">
      <c r="A1818">
        <v>6016</v>
      </c>
      <c r="B1818" t="s">
        <v>6017</v>
      </c>
      <c r="C1818" s="9" t="str">
        <f>IFERROR(VLOOKUP(B1818,Merged!E:G,3,FALSE),"")</f>
        <v/>
      </c>
      <c r="E1818" t="s">
        <v>6577</v>
      </c>
      <c r="F1818" t="str">
        <f t="shared" si="84"/>
        <v>200404</v>
      </c>
      <c r="G1818">
        <f t="shared" si="85"/>
        <v>2004</v>
      </c>
      <c r="H1818">
        <v>4</v>
      </c>
      <c r="I1818" s="3">
        <f t="shared" si="86"/>
        <v>17</v>
      </c>
      <c r="J1818" t="s">
        <v>11005</v>
      </c>
      <c r="K1818" t="s">
        <v>11445</v>
      </c>
      <c r="L1818" t="s">
        <v>14807</v>
      </c>
    </row>
    <row r="1819" spans="1:12" x14ac:dyDescent="0.2">
      <c r="A1819">
        <v>3094</v>
      </c>
      <c r="B1819" t="s">
        <v>3095</v>
      </c>
      <c r="C1819" s="9" t="str">
        <f>IFERROR(VLOOKUP(B1819,Merged!E:G,3,FALSE),"")</f>
        <v/>
      </c>
      <c r="E1819" t="s">
        <v>6615</v>
      </c>
      <c r="F1819" t="str">
        <f t="shared" si="84"/>
        <v>200510</v>
      </c>
      <c r="G1819">
        <f t="shared" si="85"/>
        <v>2005</v>
      </c>
      <c r="H1819">
        <v>10</v>
      </c>
      <c r="I1819" s="3">
        <f t="shared" si="86"/>
        <v>55</v>
      </c>
      <c r="J1819" t="s">
        <v>9054</v>
      </c>
      <c r="K1819" t="s">
        <v>11445</v>
      </c>
      <c r="L1819" t="s">
        <v>13397</v>
      </c>
    </row>
    <row r="1820" spans="1:12" x14ac:dyDescent="0.2">
      <c r="A1820">
        <v>2615</v>
      </c>
      <c r="B1820" t="s">
        <v>2616</v>
      </c>
      <c r="C1820" s="9" t="str">
        <f>IFERROR(VLOOKUP(B1820,Merged!E:G,3,FALSE),"")</f>
        <v/>
      </c>
      <c r="E1820" t="s">
        <v>6616</v>
      </c>
      <c r="F1820" t="str">
        <f t="shared" si="84"/>
        <v>200810</v>
      </c>
      <c r="G1820">
        <f t="shared" si="85"/>
        <v>2008</v>
      </c>
      <c r="H1820">
        <v>10</v>
      </c>
      <c r="I1820" s="3">
        <f t="shared" si="86"/>
        <v>56</v>
      </c>
      <c r="J1820" t="s">
        <v>8689</v>
      </c>
      <c r="K1820" t="s">
        <v>11445</v>
      </c>
      <c r="L1820" t="s">
        <v>11677</v>
      </c>
    </row>
    <row r="1821" spans="1:12" x14ac:dyDescent="0.2">
      <c r="A1821">
        <v>4562</v>
      </c>
      <c r="B1821" t="s">
        <v>4563</v>
      </c>
      <c r="C1821" s="9" t="str">
        <f>IFERROR(VLOOKUP(B1821,Merged!E:G,3,FALSE),"")</f>
        <v/>
      </c>
      <c r="E1821" t="s">
        <v>6563</v>
      </c>
      <c r="F1821" t="str">
        <f t="shared" si="84"/>
        <v>201304</v>
      </c>
      <c r="G1821">
        <f t="shared" si="85"/>
        <v>2013</v>
      </c>
      <c r="H1821">
        <v>4</v>
      </c>
      <c r="I1821" s="3">
        <f t="shared" si="86"/>
        <v>3</v>
      </c>
      <c r="J1821" t="s">
        <v>10057</v>
      </c>
      <c r="K1821" t="s">
        <v>11445</v>
      </c>
      <c r="L1821" t="s">
        <v>12937</v>
      </c>
    </row>
    <row r="1822" spans="1:12" x14ac:dyDescent="0.2">
      <c r="A1822">
        <v>4893</v>
      </c>
      <c r="B1822" t="s">
        <v>4894</v>
      </c>
      <c r="C1822" s="9" t="str">
        <f>IFERROR(VLOOKUP(B1822,Merged!E:G,3,FALSE),"")</f>
        <v/>
      </c>
      <c r="E1822" t="s">
        <v>6574</v>
      </c>
      <c r="F1822" t="str">
        <f t="shared" si="84"/>
        <v>201106</v>
      </c>
      <c r="G1822">
        <f t="shared" si="85"/>
        <v>2011</v>
      </c>
      <c r="H1822">
        <v>6</v>
      </c>
      <c r="I1822" s="3">
        <f t="shared" si="86"/>
        <v>14</v>
      </c>
      <c r="J1822" t="s">
        <v>10248</v>
      </c>
      <c r="K1822" t="s">
        <v>11442</v>
      </c>
      <c r="L1822" t="s">
        <v>14281</v>
      </c>
    </row>
    <row r="1823" spans="1:12" x14ac:dyDescent="0.2">
      <c r="A1823">
        <v>4163</v>
      </c>
      <c r="B1823" t="s">
        <v>4164</v>
      </c>
      <c r="C1823" s="9" t="str">
        <f>IFERROR(VLOOKUP(B1823,Merged!E:G,3,FALSE),"")</f>
        <v/>
      </c>
      <c r="E1823" t="s">
        <v>6564</v>
      </c>
      <c r="F1823" t="str">
        <f t="shared" si="84"/>
        <v>201510</v>
      </c>
      <c r="G1823">
        <f t="shared" si="85"/>
        <v>2015</v>
      </c>
      <c r="H1823">
        <v>10</v>
      </c>
      <c r="I1823" s="3">
        <f t="shared" si="86"/>
        <v>4</v>
      </c>
      <c r="J1823" t="s">
        <v>9789</v>
      </c>
      <c r="K1823" t="s">
        <v>11444</v>
      </c>
      <c r="L1823" t="s">
        <v>13941</v>
      </c>
    </row>
    <row r="1824" spans="1:12" x14ac:dyDescent="0.2">
      <c r="A1824">
        <v>4423</v>
      </c>
      <c r="B1824" t="s">
        <v>4424</v>
      </c>
      <c r="C1824" s="9" t="str">
        <f>IFERROR(VLOOKUP(B1824,Merged!E:G,3,FALSE),"")</f>
        <v/>
      </c>
      <c r="E1824" t="s">
        <v>6584</v>
      </c>
      <c r="F1824" t="str">
        <f t="shared" si="84"/>
        <v>201404</v>
      </c>
      <c r="G1824">
        <f t="shared" si="85"/>
        <v>2014</v>
      </c>
      <c r="H1824">
        <v>4</v>
      </c>
      <c r="I1824" s="3">
        <f t="shared" si="86"/>
        <v>24</v>
      </c>
      <c r="J1824" t="s">
        <v>9967</v>
      </c>
      <c r="K1824" t="s">
        <v>11445</v>
      </c>
      <c r="L1824" t="s">
        <v>14071</v>
      </c>
    </row>
    <row r="1825" spans="1:12" x14ac:dyDescent="0.2">
      <c r="A1825">
        <v>4020</v>
      </c>
      <c r="B1825" t="s">
        <v>4021</v>
      </c>
      <c r="C1825" s="9" t="str">
        <f>IFERROR(VLOOKUP(B1825,Merged!E:G,3,FALSE),"")</f>
        <v/>
      </c>
      <c r="E1825" t="s">
        <v>6581</v>
      </c>
      <c r="F1825" t="str">
        <f t="shared" si="84"/>
        <v>201610</v>
      </c>
      <c r="G1825">
        <f t="shared" si="85"/>
        <v>2016</v>
      </c>
      <c r="H1825">
        <v>10</v>
      </c>
      <c r="I1825" s="3">
        <f t="shared" si="86"/>
        <v>21</v>
      </c>
      <c r="J1825" t="s">
        <v>9688</v>
      </c>
      <c r="K1825" t="s">
        <v>11445</v>
      </c>
    </row>
    <row r="1826" spans="1:12" x14ac:dyDescent="0.2">
      <c r="A1826">
        <v>3795</v>
      </c>
      <c r="B1826" t="s">
        <v>3796</v>
      </c>
      <c r="C1826" s="9" t="str">
        <f>IFERROR(VLOOKUP(B1826,Merged!E:G,3,FALSE),"")</f>
        <v/>
      </c>
      <c r="E1826" t="s">
        <v>6596</v>
      </c>
      <c r="F1826" t="str">
        <f t="shared" si="84"/>
        <v>201810</v>
      </c>
      <c r="G1826">
        <f t="shared" si="85"/>
        <v>2018</v>
      </c>
      <c r="H1826">
        <v>10</v>
      </c>
      <c r="I1826" s="3">
        <f t="shared" si="86"/>
        <v>36</v>
      </c>
      <c r="J1826" t="s">
        <v>9518</v>
      </c>
      <c r="K1826" t="s">
        <v>11443</v>
      </c>
      <c r="L1826" t="s">
        <v>13730</v>
      </c>
    </row>
    <row r="1827" spans="1:12" x14ac:dyDescent="0.2">
      <c r="A1827">
        <v>287</v>
      </c>
      <c r="B1827" t="s">
        <v>290</v>
      </c>
      <c r="C1827" s="9">
        <f>IFERROR(VLOOKUP(B1827,Merged!E:G,3,FALSE),"")</f>
        <v>16</v>
      </c>
      <c r="E1827" t="s">
        <v>6607</v>
      </c>
      <c r="F1827" t="str">
        <f t="shared" si="84"/>
        <v>202310</v>
      </c>
      <c r="G1827">
        <f t="shared" si="85"/>
        <v>2023</v>
      </c>
      <c r="H1827">
        <v>10</v>
      </c>
      <c r="I1827" s="3">
        <f t="shared" si="86"/>
        <v>47</v>
      </c>
      <c r="J1827" t="s">
        <v>6923</v>
      </c>
      <c r="K1827" t="s">
        <v>11442</v>
      </c>
      <c r="L1827" t="s">
        <v>11711</v>
      </c>
    </row>
    <row r="1828" spans="1:12" x14ac:dyDescent="0.2">
      <c r="A1828">
        <v>1810</v>
      </c>
      <c r="B1828" t="s">
        <v>1811</v>
      </c>
      <c r="C1828" s="9" t="str">
        <f>IFERROR(VLOOKUP(B1828,Merged!E:G,3,FALSE),"")</f>
        <v/>
      </c>
      <c r="E1828" t="s">
        <v>6611</v>
      </c>
      <c r="F1828" t="str">
        <f t="shared" si="84"/>
        <v>201310</v>
      </c>
      <c r="G1828">
        <f t="shared" si="85"/>
        <v>2013</v>
      </c>
      <c r="H1828">
        <v>10</v>
      </c>
      <c r="I1828" s="3">
        <f t="shared" si="86"/>
        <v>51</v>
      </c>
      <c r="J1828" t="s">
        <v>8106</v>
      </c>
      <c r="K1828" t="s">
        <v>11442</v>
      </c>
      <c r="L1828" t="s">
        <v>12705</v>
      </c>
    </row>
    <row r="1829" spans="1:12" x14ac:dyDescent="0.2">
      <c r="A1829">
        <v>2131</v>
      </c>
      <c r="B1829" t="s">
        <v>2132</v>
      </c>
      <c r="C1829" s="9" t="str">
        <f>IFERROR(VLOOKUP(B1829,Merged!E:G,3,FALSE),"")</f>
        <v/>
      </c>
      <c r="E1829" t="s">
        <v>6612</v>
      </c>
      <c r="F1829" t="str">
        <f t="shared" si="84"/>
        <v>201110</v>
      </c>
      <c r="G1829">
        <f t="shared" si="85"/>
        <v>2011</v>
      </c>
      <c r="H1829">
        <v>10</v>
      </c>
      <c r="I1829" s="3">
        <f t="shared" si="86"/>
        <v>52</v>
      </c>
      <c r="J1829" t="s">
        <v>8106</v>
      </c>
      <c r="K1829" t="s">
        <v>11442</v>
      </c>
      <c r="L1829" t="s">
        <v>12705</v>
      </c>
    </row>
    <row r="1830" spans="1:12" x14ac:dyDescent="0.2">
      <c r="A1830">
        <v>3411</v>
      </c>
      <c r="B1830" t="s">
        <v>3412</v>
      </c>
      <c r="C1830" s="9" t="str">
        <f>IFERROR(VLOOKUP(B1830,Merged!E:G,3,FALSE),"")</f>
        <v/>
      </c>
      <c r="E1830" t="s">
        <v>6612</v>
      </c>
      <c r="F1830" t="str">
        <f t="shared" si="84"/>
        <v>202204</v>
      </c>
      <c r="G1830">
        <f t="shared" si="85"/>
        <v>2022</v>
      </c>
      <c r="H1830">
        <v>4</v>
      </c>
      <c r="I1830" s="3">
        <f t="shared" si="86"/>
        <v>52</v>
      </c>
      <c r="J1830" t="s">
        <v>8106</v>
      </c>
      <c r="K1830" t="s">
        <v>11442</v>
      </c>
      <c r="L1830" t="s">
        <v>12705</v>
      </c>
    </row>
    <row r="1831" spans="1:12" x14ac:dyDescent="0.2">
      <c r="A1831">
        <v>3694</v>
      </c>
      <c r="B1831" t="s">
        <v>3695</v>
      </c>
      <c r="C1831" s="9" t="str">
        <f>IFERROR(VLOOKUP(B1831,Merged!E:G,3,FALSE),"")</f>
        <v/>
      </c>
      <c r="E1831" t="s">
        <v>6575</v>
      </c>
      <c r="F1831" t="str">
        <f t="shared" si="84"/>
        <v>201904</v>
      </c>
      <c r="G1831">
        <f t="shared" si="85"/>
        <v>2019</v>
      </c>
      <c r="H1831">
        <v>4</v>
      </c>
      <c r="I1831" s="3">
        <f t="shared" si="86"/>
        <v>15</v>
      </c>
      <c r="J1831" t="s">
        <v>9437</v>
      </c>
      <c r="K1831" t="s">
        <v>11442</v>
      </c>
      <c r="L1831" t="s">
        <v>13664</v>
      </c>
    </row>
    <row r="1832" spans="1:12" x14ac:dyDescent="0.2">
      <c r="A1832">
        <v>4576</v>
      </c>
      <c r="B1832" t="s">
        <v>4577</v>
      </c>
      <c r="C1832" s="9" t="str">
        <f>IFERROR(VLOOKUP(B1832,Merged!E:G,3,FALSE),"")</f>
        <v/>
      </c>
      <c r="E1832" t="s">
        <v>6577</v>
      </c>
      <c r="F1832" t="str">
        <f t="shared" si="84"/>
        <v>201304</v>
      </c>
      <c r="G1832">
        <f t="shared" si="85"/>
        <v>2013</v>
      </c>
      <c r="H1832">
        <v>4</v>
      </c>
      <c r="I1832" s="3">
        <f t="shared" si="86"/>
        <v>17</v>
      </c>
      <c r="J1832" t="s">
        <v>9437</v>
      </c>
      <c r="K1832" t="s">
        <v>11442</v>
      </c>
      <c r="L1832" t="s">
        <v>13664</v>
      </c>
    </row>
    <row r="1833" spans="1:12" x14ac:dyDescent="0.2">
      <c r="A1833">
        <v>4854</v>
      </c>
      <c r="B1833" t="s">
        <v>4855</v>
      </c>
      <c r="C1833" s="9" t="str">
        <f>IFERROR(VLOOKUP(B1833,Merged!E:G,3,FALSE),"")</f>
        <v/>
      </c>
      <c r="E1833" t="s">
        <v>6615</v>
      </c>
      <c r="F1833" t="str">
        <f t="shared" si="84"/>
        <v>201110</v>
      </c>
      <c r="G1833">
        <f t="shared" si="85"/>
        <v>2011</v>
      </c>
      <c r="H1833">
        <v>10</v>
      </c>
      <c r="I1833" s="3">
        <f t="shared" si="86"/>
        <v>55</v>
      </c>
      <c r="J1833" t="s">
        <v>10224</v>
      </c>
      <c r="K1833" t="s">
        <v>11445</v>
      </c>
      <c r="L1833" t="s">
        <v>14259</v>
      </c>
    </row>
    <row r="1834" spans="1:12" x14ac:dyDescent="0.2">
      <c r="A1834">
        <v>5326</v>
      </c>
      <c r="B1834" t="s">
        <v>5327</v>
      </c>
      <c r="C1834" s="9" t="str">
        <f>IFERROR(VLOOKUP(B1834,Merged!E:G,3,FALSE),"")</f>
        <v/>
      </c>
      <c r="E1834" t="s">
        <v>6607</v>
      </c>
      <c r="F1834" t="str">
        <f t="shared" si="84"/>
        <v>200810</v>
      </c>
      <c r="G1834">
        <f t="shared" si="85"/>
        <v>2008</v>
      </c>
      <c r="H1834">
        <v>10</v>
      </c>
      <c r="I1834" s="3">
        <f t="shared" si="86"/>
        <v>47</v>
      </c>
      <c r="J1834" t="s">
        <v>10224</v>
      </c>
      <c r="K1834" t="s">
        <v>11445</v>
      </c>
      <c r="L1834" t="s">
        <v>14259</v>
      </c>
    </row>
    <row r="1835" spans="1:12" x14ac:dyDescent="0.2">
      <c r="A1835">
        <v>6402</v>
      </c>
      <c r="B1835" t="s">
        <v>6403</v>
      </c>
      <c r="C1835" s="9" t="str">
        <f>IFERROR(VLOOKUP(B1835,Merged!E:G,3,FALSE),"")</f>
        <v/>
      </c>
      <c r="E1835" t="s">
        <v>6563</v>
      </c>
      <c r="F1835" t="str">
        <f t="shared" si="84"/>
        <v>200110</v>
      </c>
      <c r="G1835">
        <f t="shared" si="85"/>
        <v>2001</v>
      </c>
      <c r="H1835">
        <v>10</v>
      </c>
      <c r="I1835" s="3">
        <f t="shared" si="86"/>
        <v>3</v>
      </c>
      <c r="J1835" t="s">
        <v>11312</v>
      </c>
      <c r="K1835" t="s">
        <v>11445</v>
      </c>
      <c r="L1835" t="s">
        <v>15014</v>
      </c>
    </row>
    <row r="1836" spans="1:12" x14ac:dyDescent="0.2">
      <c r="A1836">
        <v>1285</v>
      </c>
      <c r="B1836" t="s">
        <v>1288</v>
      </c>
      <c r="C1836" s="9" t="str">
        <f>IFERROR(VLOOKUP(B1836,Merged!E:G,3,FALSE),"")</f>
        <v/>
      </c>
      <c r="E1836" t="s">
        <v>6565</v>
      </c>
      <c r="F1836" t="str">
        <f t="shared" si="84"/>
        <v>201610</v>
      </c>
      <c r="G1836">
        <f t="shared" si="85"/>
        <v>2016</v>
      </c>
      <c r="H1836">
        <v>10</v>
      </c>
      <c r="I1836" s="3">
        <f t="shared" si="86"/>
        <v>5</v>
      </c>
      <c r="J1836" t="s">
        <v>7730</v>
      </c>
      <c r="K1836" t="s">
        <v>11442</v>
      </c>
      <c r="L1836" t="s">
        <v>12402</v>
      </c>
    </row>
    <row r="1837" spans="1:12" x14ac:dyDescent="0.2">
      <c r="A1837">
        <v>6193</v>
      </c>
      <c r="B1837" t="s">
        <v>6194</v>
      </c>
      <c r="C1837" s="9" t="str">
        <f>IFERROR(VLOOKUP(B1837,Merged!E:G,3,FALSE),"")</f>
        <v/>
      </c>
      <c r="E1837" t="s">
        <v>6594</v>
      </c>
      <c r="F1837" t="str">
        <f t="shared" si="84"/>
        <v>200304</v>
      </c>
      <c r="G1837">
        <f t="shared" si="85"/>
        <v>2003</v>
      </c>
      <c r="H1837">
        <v>4</v>
      </c>
      <c r="I1837" s="3">
        <f t="shared" si="86"/>
        <v>34</v>
      </c>
      <c r="J1837" t="s">
        <v>11140</v>
      </c>
      <c r="K1837" t="s">
        <v>11444</v>
      </c>
      <c r="L1837" t="s">
        <v>14898</v>
      </c>
    </row>
    <row r="1838" spans="1:12" x14ac:dyDescent="0.2">
      <c r="A1838">
        <v>5974</v>
      </c>
      <c r="B1838" t="s">
        <v>5975</v>
      </c>
      <c r="C1838" s="9" t="str">
        <f>IFERROR(VLOOKUP(B1838,Merged!E:G,3,FALSE),"")</f>
        <v/>
      </c>
      <c r="E1838" t="s">
        <v>6615</v>
      </c>
      <c r="F1838" t="str">
        <f t="shared" si="84"/>
        <v>200410</v>
      </c>
      <c r="G1838">
        <f t="shared" si="85"/>
        <v>2004</v>
      </c>
      <c r="H1838">
        <v>10</v>
      </c>
      <c r="I1838" s="3">
        <f t="shared" si="86"/>
        <v>55</v>
      </c>
      <c r="J1838" t="s">
        <v>10978</v>
      </c>
      <c r="K1838" t="s">
        <v>11443</v>
      </c>
      <c r="L1838" t="s">
        <v>12225</v>
      </c>
    </row>
    <row r="1839" spans="1:12" x14ac:dyDescent="0.2">
      <c r="A1839">
        <v>6294</v>
      </c>
      <c r="B1839" t="s">
        <v>6295</v>
      </c>
      <c r="C1839" s="9" t="str">
        <f>IFERROR(VLOOKUP(B1839,Merged!E:G,3,FALSE),"")</f>
        <v/>
      </c>
      <c r="E1839" t="s">
        <v>6615</v>
      </c>
      <c r="F1839" t="str">
        <f t="shared" si="84"/>
        <v>200210</v>
      </c>
      <c r="G1839">
        <f t="shared" si="85"/>
        <v>2002</v>
      </c>
      <c r="H1839">
        <v>10</v>
      </c>
      <c r="I1839" s="3">
        <f t="shared" si="86"/>
        <v>55</v>
      </c>
      <c r="J1839" t="s">
        <v>11222</v>
      </c>
      <c r="K1839" t="s">
        <v>11443</v>
      </c>
      <c r="L1839" t="s">
        <v>12225</v>
      </c>
    </row>
    <row r="1840" spans="1:12" x14ac:dyDescent="0.2">
      <c r="A1840">
        <v>2911</v>
      </c>
      <c r="B1840" t="s">
        <v>2912</v>
      </c>
      <c r="C1840" s="9" t="str">
        <f>IFERROR(VLOOKUP(B1840,Merged!E:G,3,FALSE),"")</f>
        <v/>
      </c>
      <c r="E1840" t="s">
        <v>6592</v>
      </c>
      <c r="F1840" t="str">
        <f t="shared" si="84"/>
        <v>200610</v>
      </c>
      <c r="G1840">
        <f t="shared" si="85"/>
        <v>2006</v>
      </c>
      <c r="H1840">
        <v>10</v>
      </c>
      <c r="I1840" s="3">
        <f t="shared" si="86"/>
        <v>32</v>
      </c>
      <c r="J1840" t="s">
        <v>8916</v>
      </c>
      <c r="K1840" t="s">
        <v>11444</v>
      </c>
      <c r="L1840" t="s">
        <v>11591</v>
      </c>
    </row>
    <row r="1841" spans="1:12" x14ac:dyDescent="0.2">
      <c r="A1841">
        <v>5056</v>
      </c>
      <c r="B1841" t="s">
        <v>5057</v>
      </c>
      <c r="C1841" s="9" t="str">
        <f>IFERROR(VLOOKUP(B1841,Merged!E:G,3,FALSE),"")</f>
        <v/>
      </c>
      <c r="E1841" t="s">
        <v>6577</v>
      </c>
      <c r="F1841" t="str">
        <f t="shared" si="84"/>
        <v>201004</v>
      </c>
      <c r="G1841">
        <f t="shared" si="85"/>
        <v>2010</v>
      </c>
      <c r="H1841">
        <v>4</v>
      </c>
      <c r="I1841" s="3">
        <f t="shared" si="86"/>
        <v>17</v>
      </c>
      <c r="J1841" t="s">
        <v>8916</v>
      </c>
      <c r="K1841" t="s">
        <v>11444</v>
      </c>
      <c r="L1841" t="s">
        <v>11591</v>
      </c>
    </row>
    <row r="1842" spans="1:12" x14ac:dyDescent="0.2">
      <c r="A1842" s="7">
        <v>2336</v>
      </c>
      <c r="B1842" s="7" t="s">
        <v>2337</v>
      </c>
      <c r="C1842" s="4" t="str">
        <f>IFERROR(VLOOKUP(B1842,Merged!E:G,3,FALSE),"")</f>
        <v/>
      </c>
      <c r="D1842" s="10" t="s">
        <v>15126</v>
      </c>
      <c r="E1842" s="7" t="s">
        <v>6577</v>
      </c>
      <c r="F1842" s="7" t="str">
        <f t="shared" si="84"/>
        <v>201004</v>
      </c>
      <c r="G1842" s="7">
        <f t="shared" si="85"/>
        <v>2010</v>
      </c>
      <c r="H1842" s="7">
        <v>4</v>
      </c>
      <c r="I1842" s="8">
        <f t="shared" si="86"/>
        <v>17</v>
      </c>
      <c r="J1842" s="7" t="s">
        <v>8476</v>
      </c>
      <c r="K1842" s="7" t="s">
        <v>11443</v>
      </c>
      <c r="L1842" s="7" t="s">
        <v>11536</v>
      </c>
    </row>
    <row r="1843" spans="1:12" x14ac:dyDescent="0.2">
      <c r="A1843" s="7">
        <v>2018</v>
      </c>
      <c r="B1843" s="7" t="s">
        <v>2019</v>
      </c>
      <c r="C1843" s="4">
        <f>IFERROR(VLOOKUP(B1843,Merged!E:G,3,FALSE),"")</f>
        <v>6</v>
      </c>
      <c r="D1843" s="10" t="s">
        <v>15126</v>
      </c>
      <c r="E1843" s="7" t="s">
        <v>6579</v>
      </c>
      <c r="F1843" s="7" t="str">
        <f t="shared" si="84"/>
        <v>201204</v>
      </c>
      <c r="G1843" s="7">
        <f t="shared" si="85"/>
        <v>2012</v>
      </c>
      <c r="H1843" s="7">
        <v>4</v>
      </c>
      <c r="I1843" s="8">
        <f t="shared" si="86"/>
        <v>19</v>
      </c>
      <c r="J1843" s="7" t="s">
        <v>8243</v>
      </c>
      <c r="K1843" s="7" t="s">
        <v>11443</v>
      </c>
      <c r="L1843" s="7" t="s">
        <v>11536</v>
      </c>
    </row>
    <row r="1844" spans="1:12" x14ac:dyDescent="0.2">
      <c r="A1844" s="7">
        <v>3070</v>
      </c>
      <c r="B1844" s="7" t="s">
        <v>3071</v>
      </c>
      <c r="C1844" s="4" t="str">
        <f>IFERROR(VLOOKUP(B1844,Merged!E:G,3,FALSE),"")</f>
        <v/>
      </c>
      <c r="D1844" s="10" t="s">
        <v>15126</v>
      </c>
      <c r="E1844" s="7" t="s">
        <v>6591</v>
      </c>
      <c r="F1844" s="7" t="str">
        <f t="shared" si="84"/>
        <v>200510</v>
      </c>
      <c r="G1844" s="7">
        <f t="shared" si="85"/>
        <v>2005</v>
      </c>
      <c r="H1844" s="7">
        <v>10</v>
      </c>
      <c r="I1844" s="8">
        <f t="shared" si="86"/>
        <v>31</v>
      </c>
      <c r="J1844" s="7" t="s">
        <v>9036</v>
      </c>
      <c r="K1844" s="7" t="s">
        <v>11443</v>
      </c>
      <c r="L1844" s="7" t="s">
        <v>11536</v>
      </c>
    </row>
    <row r="1845" spans="1:12" x14ac:dyDescent="0.2">
      <c r="A1845" s="7">
        <v>95</v>
      </c>
      <c r="B1845" s="7" t="s">
        <v>98</v>
      </c>
      <c r="C1845" s="4" t="str">
        <f>IFERROR(VLOOKUP(B1845,Merged!E:G,3,FALSE),"")</f>
        <v/>
      </c>
      <c r="D1845" s="10" t="s">
        <v>15126</v>
      </c>
      <c r="E1845" s="7" t="s">
        <v>6575</v>
      </c>
      <c r="F1845" s="7" t="str">
        <f t="shared" si="84"/>
        <v>202410</v>
      </c>
      <c r="G1845" s="7">
        <f t="shared" si="85"/>
        <v>2024</v>
      </c>
      <c r="H1845" s="7">
        <v>10</v>
      </c>
      <c r="I1845" s="8">
        <f t="shared" si="86"/>
        <v>15</v>
      </c>
      <c r="J1845" s="7" t="s">
        <v>6734</v>
      </c>
      <c r="K1845" s="7" t="s">
        <v>11443</v>
      </c>
      <c r="L1845" s="7" t="s">
        <v>11536</v>
      </c>
    </row>
    <row r="1846" spans="1:12" x14ac:dyDescent="0.2">
      <c r="A1846" s="7">
        <v>415</v>
      </c>
      <c r="B1846" s="7" t="s">
        <v>418</v>
      </c>
      <c r="C1846" s="4" t="str">
        <f>IFERROR(VLOOKUP(B1846,Merged!E:G,3,FALSE),"")</f>
        <v/>
      </c>
      <c r="D1846" s="10" t="s">
        <v>15126</v>
      </c>
      <c r="E1846" s="7" t="s">
        <v>6575</v>
      </c>
      <c r="F1846" s="7" t="str">
        <f t="shared" si="84"/>
        <v>202210</v>
      </c>
      <c r="G1846" s="7">
        <f t="shared" si="85"/>
        <v>2022</v>
      </c>
      <c r="H1846" s="7">
        <v>10</v>
      </c>
      <c r="I1846" s="8">
        <f t="shared" si="86"/>
        <v>15</v>
      </c>
      <c r="J1846" s="7" t="s">
        <v>7046</v>
      </c>
      <c r="K1846" s="7" t="s">
        <v>11443</v>
      </c>
      <c r="L1846" s="7" t="s">
        <v>11536</v>
      </c>
    </row>
    <row r="1847" spans="1:12" x14ac:dyDescent="0.2">
      <c r="A1847" s="7">
        <v>895</v>
      </c>
      <c r="B1847" s="7" t="s">
        <v>898</v>
      </c>
      <c r="C1847" s="4">
        <f>IFERROR(VLOOKUP(B1847,Merged!E:G,3,FALSE),"")</f>
        <v>5</v>
      </c>
      <c r="D1847" s="10" t="s">
        <v>15126</v>
      </c>
      <c r="E1847" s="7" t="s">
        <v>6575</v>
      </c>
      <c r="F1847" s="7" t="str">
        <f t="shared" si="84"/>
        <v>201904</v>
      </c>
      <c r="G1847" s="7">
        <f t="shared" si="85"/>
        <v>2019</v>
      </c>
      <c r="H1847" s="7">
        <v>4</v>
      </c>
      <c r="I1847" s="8">
        <f t="shared" si="86"/>
        <v>15</v>
      </c>
      <c r="J1847" s="7" t="s">
        <v>7046</v>
      </c>
      <c r="K1847" s="7" t="s">
        <v>11443</v>
      </c>
      <c r="L1847" s="7" t="s">
        <v>11536</v>
      </c>
    </row>
    <row r="1848" spans="1:12" x14ac:dyDescent="0.2">
      <c r="A1848" s="7">
        <v>1693</v>
      </c>
      <c r="B1848" s="7" t="s">
        <v>1694</v>
      </c>
      <c r="C1848" s="4" t="str">
        <f>IFERROR(VLOOKUP(B1848,Merged!E:G,3,FALSE),"")</f>
        <v/>
      </c>
      <c r="D1848" s="10" t="s">
        <v>15126</v>
      </c>
      <c r="E1848" s="7" t="s">
        <v>6574</v>
      </c>
      <c r="F1848" s="7" t="str">
        <f t="shared" si="84"/>
        <v>201404</v>
      </c>
      <c r="G1848" s="7">
        <f t="shared" si="85"/>
        <v>2014</v>
      </c>
      <c r="H1848" s="7">
        <v>4</v>
      </c>
      <c r="I1848" s="8">
        <f t="shared" si="86"/>
        <v>14</v>
      </c>
      <c r="J1848" s="7" t="s">
        <v>7046</v>
      </c>
      <c r="K1848" s="7" t="s">
        <v>11443</v>
      </c>
      <c r="L1848" s="7" t="s">
        <v>11536</v>
      </c>
    </row>
    <row r="1849" spans="1:12" x14ac:dyDescent="0.2">
      <c r="A1849">
        <v>1925</v>
      </c>
      <c r="B1849" t="s">
        <v>1926</v>
      </c>
      <c r="C1849" s="9" t="str">
        <f>IFERROR(VLOOKUP(B1849,Merged!E:G,3,FALSE),"")</f>
        <v/>
      </c>
      <c r="E1849" t="s">
        <v>6566</v>
      </c>
      <c r="F1849" t="str">
        <f t="shared" si="84"/>
        <v>201210</v>
      </c>
      <c r="G1849">
        <f t="shared" si="85"/>
        <v>2012</v>
      </c>
      <c r="H1849">
        <v>10</v>
      </c>
      <c r="I1849" s="3">
        <f t="shared" si="86"/>
        <v>6</v>
      </c>
      <c r="J1849" t="s">
        <v>8183</v>
      </c>
      <c r="K1849" t="s">
        <v>11444</v>
      </c>
      <c r="L1849" t="s">
        <v>12770</v>
      </c>
    </row>
    <row r="1850" spans="1:12" x14ac:dyDescent="0.2">
      <c r="A1850">
        <v>647</v>
      </c>
      <c r="B1850" t="s">
        <v>650</v>
      </c>
      <c r="C1850" s="9">
        <v>3</v>
      </c>
      <c r="E1850" t="s">
        <v>6567</v>
      </c>
      <c r="F1850" t="str">
        <f t="shared" si="84"/>
        <v>202104</v>
      </c>
      <c r="G1850">
        <f t="shared" si="85"/>
        <v>2021</v>
      </c>
      <c r="H1850">
        <v>4</v>
      </c>
      <c r="I1850" s="3">
        <f t="shared" si="86"/>
        <v>7</v>
      </c>
      <c r="J1850" t="s">
        <v>7246</v>
      </c>
      <c r="K1850" t="s">
        <v>11445</v>
      </c>
      <c r="L1850" t="s">
        <v>11990</v>
      </c>
    </row>
    <row r="1851" spans="1:12" x14ac:dyDescent="0.2">
      <c r="A1851">
        <v>2202</v>
      </c>
      <c r="B1851" t="s">
        <v>2203</v>
      </c>
      <c r="C1851" s="9" t="str">
        <f>IFERROR(VLOOKUP(B1851,Merged!E:G,3,FALSE),"")</f>
        <v/>
      </c>
      <c r="E1851" t="s">
        <v>6603</v>
      </c>
      <c r="F1851" t="str">
        <f t="shared" si="84"/>
        <v>201106</v>
      </c>
      <c r="G1851">
        <f t="shared" si="85"/>
        <v>2011</v>
      </c>
      <c r="H1851">
        <v>6</v>
      </c>
      <c r="I1851" s="3">
        <f t="shared" si="86"/>
        <v>43</v>
      </c>
      <c r="J1851" t="s">
        <v>8380</v>
      </c>
      <c r="K1851" t="s">
        <v>11445</v>
      </c>
    </row>
    <row r="1852" spans="1:12" x14ac:dyDescent="0.2">
      <c r="A1852">
        <v>6397</v>
      </c>
      <c r="B1852" t="s">
        <v>6398</v>
      </c>
      <c r="C1852" s="9" t="str">
        <f>IFERROR(VLOOKUP(B1852,Merged!E:G,3,FALSE),"")</f>
        <v/>
      </c>
      <c r="E1852" t="s">
        <v>6638</v>
      </c>
      <c r="F1852" t="str">
        <f t="shared" si="84"/>
        <v>200204</v>
      </c>
      <c r="G1852">
        <f t="shared" si="85"/>
        <v>2002</v>
      </c>
      <c r="H1852">
        <v>4</v>
      </c>
      <c r="I1852" s="3">
        <f t="shared" si="86"/>
        <v>78</v>
      </c>
      <c r="J1852" t="s">
        <v>11307</v>
      </c>
      <c r="K1852" t="s">
        <v>11444</v>
      </c>
      <c r="L1852" t="s">
        <v>11476</v>
      </c>
    </row>
    <row r="1853" spans="1:12" x14ac:dyDescent="0.2">
      <c r="A1853">
        <v>6097</v>
      </c>
      <c r="B1853" t="s">
        <v>6098</v>
      </c>
      <c r="C1853" s="9" t="str">
        <f>IFERROR(VLOOKUP(B1853,Merged!E:G,3,FALSE),"")</f>
        <v/>
      </c>
      <c r="E1853" t="s">
        <v>6578</v>
      </c>
      <c r="F1853" t="str">
        <f t="shared" si="84"/>
        <v>200310</v>
      </c>
      <c r="G1853">
        <f t="shared" si="85"/>
        <v>2003</v>
      </c>
      <c r="H1853">
        <v>10</v>
      </c>
      <c r="I1853" s="3">
        <f t="shared" si="86"/>
        <v>18</v>
      </c>
      <c r="J1853" t="s">
        <v>11065</v>
      </c>
      <c r="K1853" t="s">
        <v>11445</v>
      </c>
      <c r="L1853" t="s">
        <v>13118</v>
      </c>
    </row>
    <row r="1854" spans="1:12" x14ac:dyDescent="0.2">
      <c r="A1854">
        <v>258</v>
      </c>
      <c r="B1854" t="s">
        <v>261</v>
      </c>
      <c r="C1854" s="9" t="str">
        <f>IFERROR(VLOOKUP(B1854,Merged!E:G,3,FALSE),"")</f>
        <v/>
      </c>
      <c r="E1854" t="s">
        <v>6578</v>
      </c>
      <c r="F1854" t="str">
        <f t="shared" si="84"/>
        <v>202310</v>
      </c>
      <c r="G1854">
        <f t="shared" si="85"/>
        <v>2023</v>
      </c>
      <c r="H1854">
        <v>10</v>
      </c>
      <c r="I1854" s="3">
        <f t="shared" si="86"/>
        <v>18</v>
      </c>
      <c r="J1854" t="s">
        <v>6895</v>
      </c>
      <c r="K1854" t="s">
        <v>11444</v>
      </c>
      <c r="L1854" t="s">
        <v>11690</v>
      </c>
    </row>
    <row r="1855" spans="1:12" x14ac:dyDescent="0.2">
      <c r="A1855">
        <v>1538</v>
      </c>
      <c r="B1855" t="s">
        <v>1541</v>
      </c>
      <c r="C1855" s="9" t="str">
        <f>IFERROR(VLOOKUP(B1855,Merged!E:G,3,FALSE),"")</f>
        <v/>
      </c>
      <c r="E1855" t="s">
        <v>6579</v>
      </c>
      <c r="F1855" t="str">
        <f t="shared" si="84"/>
        <v>201504</v>
      </c>
      <c r="G1855">
        <f t="shared" si="85"/>
        <v>2015</v>
      </c>
      <c r="H1855">
        <v>4</v>
      </c>
      <c r="I1855" s="3">
        <f t="shared" si="86"/>
        <v>19</v>
      </c>
      <c r="J1855" t="s">
        <v>6895</v>
      </c>
      <c r="K1855" t="s">
        <v>11444</v>
      </c>
      <c r="L1855" t="s">
        <v>11690</v>
      </c>
    </row>
    <row r="1856" spans="1:12" x14ac:dyDescent="0.2">
      <c r="A1856">
        <v>2181</v>
      </c>
      <c r="B1856" t="s">
        <v>2182</v>
      </c>
      <c r="C1856" s="9">
        <f>IFERROR(VLOOKUP(B1856,Merged!E:G,3,FALSE),"")</f>
        <v>7</v>
      </c>
      <c r="E1856" t="s">
        <v>6582</v>
      </c>
      <c r="F1856" t="str">
        <f t="shared" si="84"/>
        <v>201106</v>
      </c>
      <c r="G1856">
        <f t="shared" si="85"/>
        <v>2011</v>
      </c>
      <c r="H1856">
        <v>6</v>
      </c>
      <c r="I1856" s="3">
        <f t="shared" si="86"/>
        <v>22</v>
      </c>
      <c r="J1856" t="s">
        <v>6895</v>
      </c>
      <c r="K1856" t="s">
        <v>11444</v>
      </c>
      <c r="L1856" t="s">
        <v>11690</v>
      </c>
    </row>
    <row r="1857" spans="1:12" x14ac:dyDescent="0.2">
      <c r="A1857">
        <v>2676</v>
      </c>
      <c r="B1857" t="s">
        <v>2677</v>
      </c>
      <c r="C1857" s="9" t="str">
        <f>IFERROR(VLOOKUP(B1857,Merged!E:G,3,FALSE),"")</f>
        <v/>
      </c>
      <c r="E1857" t="s">
        <v>6597</v>
      </c>
      <c r="F1857" t="str">
        <f t="shared" si="84"/>
        <v>200804</v>
      </c>
      <c r="G1857">
        <f t="shared" si="85"/>
        <v>2008</v>
      </c>
      <c r="H1857">
        <v>4</v>
      </c>
      <c r="I1857" s="3">
        <f t="shared" si="86"/>
        <v>37</v>
      </c>
      <c r="J1857" t="s">
        <v>6895</v>
      </c>
      <c r="K1857" t="s">
        <v>11444</v>
      </c>
      <c r="L1857" t="s">
        <v>11690</v>
      </c>
    </row>
    <row r="1858" spans="1:12" x14ac:dyDescent="0.2">
      <c r="A1858">
        <v>3241</v>
      </c>
      <c r="B1858" t="s">
        <v>3242</v>
      </c>
      <c r="C1858" s="9" t="str">
        <f>IFERROR(VLOOKUP(B1858,Merged!E:G,3,FALSE),"")</f>
        <v/>
      </c>
      <c r="E1858" t="s">
        <v>6602</v>
      </c>
      <c r="F1858" t="str">
        <f t="shared" ref="F1858:F1921" si="87">TEXT($G1858,"0000") &amp; TEXT($H1858,"00")</f>
        <v>200404</v>
      </c>
      <c r="G1858">
        <f t="shared" ref="G1858:G1921" si="88">IFERROR(
  IF(ISNUMBER(SEARCH("平成",B1858)),
     1988 + VALUE(MID(B1858, SEARCH("平成",B1858) + 2, FIND("年", B1858) - SEARCH("平成",B1858) - 2)),
  IF(ISNUMBER(SEARCH("令和元年",B1858)),
     2019,
  IF(ISNUMBER(SEARCH("令和",B1858)),
     2018 + VALUE(MID(B1858, SEARCH("令和",B1858) + 2, FIND("年", B1858) - SEARCH("令和",B1858) - 2)),
  ""))),
"")</f>
        <v>2004</v>
      </c>
      <c r="H1858">
        <v>4</v>
      </c>
      <c r="I1858" s="3">
        <f t="shared" ref="I1858:I1921" si="89">VALUE(RIGHT($E1858,LEN($E1858)-1))</f>
        <v>42</v>
      </c>
      <c r="J1858" t="s">
        <v>6895</v>
      </c>
      <c r="K1858" t="s">
        <v>11444</v>
      </c>
      <c r="L1858" t="s">
        <v>11690</v>
      </c>
    </row>
    <row r="1859" spans="1:12" x14ac:dyDescent="0.2">
      <c r="A1859">
        <v>5795</v>
      </c>
      <c r="B1859" t="s">
        <v>5796</v>
      </c>
      <c r="C1859" s="9" t="str">
        <f>IFERROR(VLOOKUP(B1859,Merged!E:G,3,FALSE),"")</f>
        <v/>
      </c>
      <c r="E1859" t="s">
        <v>6596</v>
      </c>
      <c r="F1859" t="str">
        <f t="shared" si="87"/>
        <v>200510</v>
      </c>
      <c r="G1859">
        <f t="shared" si="88"/>
        <v>2005</v>
      </c>
      <c r="H1859">
        <v>10</v>
      </c>
      <c r="I1859" s="3">
        <f t="shared" si="89"/>
        <v>36</v>
      </c>
      <c r="J1859" t="s">
        <v>10847</v>
      </c>
      <c r="K1859" t="s">
        <v>11444</v>
      </c>
      <c r="L1859" t="s">
        <v>11690</v>
      </c>
    </row>
    <row r="1860" spans="1:12" x14ac:dyDescent="0.2">
      <c r="A1860">
        <v>456</v>
      </c>
      <c r="B1860" t="s">
        <v>459</v>
      </c>
      <c r="C1860" s="9" t="str">
        <f>IFERROR(VLOOKUP(B1860,Merged!E:G,3,FALSE),"")</f>
        <v/>
      </c>
      <c r="E1860" t="s">
        <v>6616</v>
      </c>
      <c r="F1860" t="str">
        <f t="shared" si="87"/>
        <v>202210</v>
      </c>
      <c r="G1860">
        <f t="shared" si="88"/>
        <v>2022</v>
      </c>
      <c r="H1860">
        <v>10</v>
      </c>
      <c r="I1860" s="3">
        <f t="shared" si="89"/>
        <v>56</v>
      </c>
      <c r="J1860" t="s">
        <v>7084</v>
      </c>
      <c r="K1860" t="s">
        <v>11445</v>
      </c>
      <c r="L1860" t="s">
        <v>11847</v>
      </c>
    </row>
    <row r="1861" spans="1:12" x14ac:dyDescent="0.2">
      <c r="A1861" s="4">
        <v>55</v>
      </c>
      <c r="B1861" s="4" t="s">
        <v>59</v>
      </c>
      <c r="C1861" s="4">
        <v>20</v>
      </c>
      <c r="D1861" s="6" t="s">
        <v>15125</v>
      </c>
      <c r="E1861" s="4" t="s">
        <v>6615</v>
      </c>
      <c r="F1861" s="4" t="str">
        <f t="shared" si="87"/>
        <v>202504</v>
      </c>
      <c r="G1861" s="4">
        <f t="shared" si="88"/>
        <v>2025</v>
      </c>
      <c r="H1861" s="4">
        <v>4</v>
      </c>
      <c r="I1861" s="5">
        <f t="shared" si="89"/>
        <v>55</v>
      </c>
      <c r="J1861" s="4" t="s">
        <v>6694</v>
      </c>
      <c r="K1861" s="4" t="s">
        <v>11444</v>
      </c>
      <c r="L1861" s="4" t="s">
        <v>11497</v>
      </c>
    </row>
    <row r="1862" spans="1:12" x14ac:dyDescent="0.2">
      <c r="A1862" s="4">
        <v>32</v>
      </c>
      <c r="B1862" s="4" t="s">
        <v>36</v>
      </c>
      <c r="C1862" s="4" t="str">
        <f>IFERROR(VLOOKUP(B1862,Merged!E:G,3,FALSE),"")</f>
        <v/>
      </c>
      <c r="D1862" s="6" t="s">
        <v>15125</v>
      </c>
      <c r="E1862" s="4" t="s">
        <v>6592</v>
      </c>
      <c r="F1862" s="4" t="str">
        <f t="shared" si="87"/>
        <v>202504</v>
      </c>
      <c r="G1862" s="4">
        <f t="shared" si="88"/>
        <v>2025</v>
      </c>
      <c r="H1862" s="4">
        <v>4</v>
      </c>
      <c r="I1862" s="5">
        <f t="shared" si="89"/>
        <v>32</v>
      </c>
      <c r="J1862" s="4" t="s">
        <v>6671</v>
      </c>
      <c r="K1862" s="4" t="s">
        <v>11445</v>
      </c>
      <c r="L1862" s="4" t="s">
        <v>11474</v>
      </c>
    </row>
    <row r="1863" spans="1:12" x14ac:dyDescent="0.2">
      <c r="A1863" s="4">
        <v>994</v>
      </c>
      <c r="B1863" s="4" t="s">
        <v>997</v>
      </c>
      <c r="C1863" s="4" t="str">
        <f>IFERROR(VLOOKUP(B1863,Merged!E:G,3,FALSE),"")</f>
        <v/>
      </c>
      <c r="D1863" s="6" t="s">
        <v>15125</v>
      </c>
      <c r="E1863" s="4" t="s">
        <v>6594</v>
      </c>
      <c r="F1863" s="4" t="str">
        <f t="shared" si="87"/>
        <v>201810</v>
      </c>
      <c r="G1863" s="4">
        <f t="shared" si="88"/>
        <v>2018</v>
      </c>
      <c r="H1863" s="4">
        <v>10</v>
      </c>
      <c r="I1863" s="5">
        <f t="shared" si="89"/>
        <v>34</v>
      </c>
      <c r="J1863" s="4" t="s">
        <v>6671</v>
      </c>
      <c r="K1863" s="4" t="s">
        <v>11445</v>
      </c>
      <c r="L1863" s="4" t="s">
        <v>11474</v>
      </c>
    </row>
    <row r="1864" spans="1:12" x14ac:dyDescent="0.2">
      <c r="A1864">
        <v>2335</v>
      </c>
      <c r="B1864" t="s">
        <v>2336</v>
      </c>
      <c r="C1864" s="9">
        <f>IFERROR(VLOOKUP(B1864,Merged!E:G,3,FALSE),"")</f>
        <v>5</v>
      </c>
      <c r="E1864" t="s">
        <v>6576</v>
      </c>
      <c r="F1864" t="str">
        <f t="shared" si="87"/>
        <v>201004</v>
      </c>
      <c r="G1864">
        <f t="shared" si="88"/>
        <v>2010</v>
      </c>
      <c r="H1864">
        <v>4</v>
      </c>
      <c r="I1864" s="3">
        <f t="shared" si="89"/>
        <v>16</v>
      </c>
      <c r="J1864" t="s">
        <v>8475</v>
      </c>
      <c r="K1864" t="s">
        <v>11445</v>
      </c>
      <c r="L1864" t="s">
        <v>12982</v>
      </c>
    </row>
    <row r="1865" spans="1:12" x14ac:dyDescent="0.2">
      <c r="A1865">
        <v>2993</v>
      </c>
      <c r="B1865" t="s">
        <v>2994</v>
      </c>
      <c r="C1865" s="9" t="str">
        <f>IFERROR(VLOOKUP(B1865,Merged!E:G,3,FALSE),"")</f>
        <v/>
      </c>
      <c r="E1865" t="s">
        <v>6594</v>
      </c>
      <c r="F1865" t="str">
        <f t="shared" si="87"/>
        <v>200604</v>
      </c>
      <c r="G1865">
        <f t="shared" si="88"/>
        <v>2006</v>
      </c>
      <c r="H1865">
        <v>4</v>
      </c>
      <c r="I1865" s="3">
        <f t="shared" si="89"/>
        <v>34</v>
      </c>
      <c r="J1865" t="s">
        <v>8475</v>
      </c>
      <c r="K1865" t="s">
        <v>11445</v>
      </c>
      <c r="L1865" t="s">
        <v>12982</v>
      </c>
    </row>
    <row r="1866" spans="1:12" x14ac:dyDescent="0.2">
      <c r="A1866">
        <v>414</v>
      </c>
      <c r="B1866" t="s">
        <v>417</v>
      </c>
      <c r="C1866" s="9" t="str">
        <f>IFERROR(VLOOKUP(B1866,Merged!E:G,3,FALSE),"")</f>
        <v/>
      </c>
      <c r="E1866" t="s">
        <v>6574</v>
      </c>
      <c r="F1866" t="str">
        <f t="shared" si="87"/>
        <v>202210</v>
      </c>
      <c r="G1866">
        <f t="shared" si="88"/>
        <v>2022</v>
      </c>
      <c r="H1866">
        <v>10</v>
      </c>
      <c r="I1866" s="3">
        <f t="shared" si="89"/>
        <v>14</v>
      </c>
      <c r="J1866" t="s">
        <v>7045</v>
      </c>
      <c r="K1866" t="s">
        <v>11442</v>
      </c>
      <c r="L1866" t="s">
        <v>11819</v>
      </c>
    </row>
    <row r="1867" spans="1:12" x14ac:dyDescent="0.2">
      <c r="A1867">
        <v>1294</v>
      </c>
      <c r="B1867" t="s">
        <v>1297</v>
      </c>
      <c r="C1867" s="9">
        <v>5</v>
      </c>
      <c r="E1867" t="s">
        <v>6574</v>
      </c>
      <c r="F1867" t="str">
        <f t="shared" si="87"/>
        <v>201610</v>
      </c>
      <c r="G1867">
        <f t="shared" si="88"/>
        <v>2016</v>
      </c>
      <c r="H1867">
        <v>10</v>
      </c>
      <c r="I1867" s="3">
        <f t="shared" si="89"/>
        <v>14</v>
      </c>
      <c r="J1867" s="9" t="s">
        <v>7045</v>
      </c>
      <c r="K1867" t="s">
        <v>11442</v>
      </c>
      <c r="L1867" t="s">
        <v>11819</v>
      </c>
    </row>
    <row r="1868" spans="1:12" x14ac:dyDescent="0.2">
      <c r="A1868">
        <v>535</v>
      </c>
      <c r="B1868" t="s">
        <v>538</v>
      </c>
      <c r="C1868" s="9" t="str">
        <f>IFERROR(VLOOKUP(B1868,Merged!E:G,3,FALSE),"")</f>
        <v/>
      </c>
      <c r="E1868" t="s">
        <v>6615</v>
      </c>
      <c r="F1868" t="str">
        <f t="shared" si="87"/>
        <v>202204</v>
      </c>
      <c r="G1868">
        <f t="shared" si="88"/>
        <v>2022</v>
      </c>
      <c r="H1868">
        <v>4</v>
      </c>
      <c r="I1868" s="3">
        <f t="shared" si="89"/>
        <v>55</v>
      </c>
      <c r="J1868" t="s">
        <v>7150</v>
      </c>
      <c r="K1868" t="s">
        <v>11445</v>
      </c>
      <c r="L1868" t="s">
        <v>11847</v>
      </c>
    </row>
    <row r="1869" spans="1:12" x14ac:dyDescent="0.2">
      <c r="A1869">
        <v>6037</v>
      </c>
      <c r="B1869" t="s">
        <v>6038</v>
      </c>
      <c r="C1869" s="9" t="str">
        <f>IFERROR(VLOOKUP(B1869,Merged!E:G,3,FALSE),"")</f>
        <v/>
      </c>
      <c r="E1869" t="s">
        <v>6598</v>
      </c>
      <c r="F1869" t="str">
        <f t="shared" si="87"/>
        <v>200404</v>
      </c>
      <c r="G1869">
        <f t="shared" si="88"/>
        <v>2004</v>
      </c>
      <c r="H1869">
        <v>4</v>
      </c>
      <c r="I1869" s="3">
        <f t="shared" si="89"/>
        <v>38</v>
      </c>
      <c r="J1869" t="s">
        <v>11020</v>
      </c>
      <c r="K1869" t="s">
        <v>11444</v>
      </c>
      <c r="L1869" t="s">
        <v>12024</v>
      </c>
    </row>
    <row r="1870" spans="1:12" x14ac:dyDescent="0.2">
      <c r="A1870">
        <v>6299</v>
      </c>
      <c r="B1870" t="s">
        <v>6300</v>
      </c>
      <c r="C1870" s="9" t="str">
        <f>IFERROR(VLOOKUP(B1870,Merged!E:G,3,FALSE),"")</f>
        <v/>
      </c>
      <c r="E1870" t="s">
        <v>6620</v>
      </c>
      <c r="F1870" t="str">
        <f t="shared" si="87"/>
        <v>200210</v>
      </c>
      <c r="G1870">
        <f t="shared" si="88"/>
        <v>2002</v>
      </c>
      <c r="H1870">
        <v>10</v>
      </c>
      <c r="I1870" s="3">
        <f t="shared" si="89"/>
        <v>60</v>
      </c>
      <c r="J1870" t="s">
        <v>11227</v>
      </c>
      <c r="K1870" t="s">
        <v>11445</v>
      </c>
      <c r="L1870" t="s">
        <v>14958</v>
      </c>
    </row>
    <row r="1871" spans="1:12" x14ac:dyDescent="0.2">
      <c r="A1871">
        <v>6558</v>
      </c>
      <c r="B1871" t="s">
        <v>6559</v>
      </c>
      <c r="C1871" s="9" t="str">
        <f>IFERROR(VLOOKUP(B1871,Merged!E:G,3,FALSE),"")</f>
        <v/>
      </c>
      <c r="E1871" t="s">
        <v>6639</v>
      </c>
      <c r="F1871" t="str">
        <f t="shared" si="87"/>
        <v>200104</v>
      </c>
      <c r="G1871">
        <f t="shared" si="88"/>
        <v>2001</v>
      </c>
      <c r="H1871">
        <v>4</v>
      </c>
      <c r="I1871" s="3">
        <f t="shared" si="89"/>
        <v>79</v>
      </c>
      <c r="J1871" t="s">
        <v>11440</v>
      </c>
      <c r="K1871" t="s">
        <v>11444</v>
      </c>
      <c r="L1871" t="s">
        <v>15116</v>
      </c>
    </row>
    <row r="1872" spans="1:12" x14ac:dyDescent="0.2">
      <c r="A1872">
        <v>1013</v>
      </c>
      <c r="B1872" t="s">
        <v>1016</v>
      </c>
      <c r="C1872" s="9" t="str">
        <f>IFERROR(VLOOKUP(B1872,Merged!E:G,3,FALSE),"")</f>
        <v/>
      </c>
      <c r="E1872" t="s">
        <v>6613</v>
      </c>
      <c r="F1872" t="str">
        <f t="shared" si="87"/>
        <v>201810</v>
      </c>
      <c r="G1872">
        <f t="shared" si="88"/>
        <v>2018</v>
      </c>
      <c r="H1872">
        <v>10</v>
      </c>
      <c r="I1872" s="3">
        <f t="shared" si="89"/>
        <v>53</v>
      </c>
      <c r="J1872" t="s">
        <v>7533</v>
      </c>
      <c r="K1872" t="s">
        <v>11442</v>
      </c>
      <c r="L1872" t="s">
        <v>12225</v>
      </c>
    </row>
    <row r="1873" spans="1:12" x14ac:dyDescent="0.2">
      <c r="A1873">
        <v>3573</v>
      </c>
      <c r="B1873" t="s">
        <v>3574</v>
      </c>
      <c r="C1873" s="9" t="str">
        <f>IFERROR(VLOOKUP(B1873,Merged!E:G,3,FALSE),"")</f>
        <v/>
      </c>
      <c r="E1873" t="s">
        <v>6614</v>
      </c>
      <c r="F1873" t="str">
        <f t="shared" si="87"/>
        <v>202004</v>
      </c>
      <c r="G1873">
        <f t="shared" si="88"/>
        <v>2020</v>
      </c>
      <c r="H1873">
        <v>4</v>
      </c>
      <c r="I1873" s="3">
        <f t="shared" si="89"/>
        <v>54</v>
      </c>
      <c r="J1873" t="s">
        <v>9349</v>
      </c>
      <c r="K1873" t="s">
        <v>11442</v>
      </c>
      <c r="L1873" t="s">
        <v>11591</v>
      </c>
    </row>
    <row r="1874" spans="1:12" x14ac:dyDescent="0.2">
      <c r="A1874">
        <v>453</v>
      </c>
      <c r="B1874" t="s">
        <v>456</v>
      </c>
      <c r="C1874" s="9" t="str">
        <f>IFERROR(VLOOKUP(B1874,Merged!E:G,3,FALSE),"")</f>
        <v/>
      </c>
      <c r="E1874" t="s">
        <v>6613</v>
      </c>
      <c r="F1874" t="str">
        <f t="shared" si="87"/>
        <v>202210</v>
      </c>
      <c r="G1874">
        <f t="shared" si="88"/>
        <v>2022</v>
      </c>
      <c r="H1874">
        <v>10</v>
      </c>
      <c r="I1874" s="3">
        <f t="shared" si="89"/>
        <v>53</v>
      </c>
      <c r="J1874" t="s">
        <v>7081</v>
      </c>
      <c r="K1874" t="s">
        <v>11442</v>
      </c>
      <c r="L1874" t="s">
        <v>11591</v>
      </c>
    </row>
    <row r="1875" spans="1:12" x14ac:dyDescent="0.2">
      <c r="A1875">
        <v>6214</v>
      </c>
      <c r="B1875" t="s">
        <v>6215</v>
      </c>
      <c r="C1875" s="9" t="str">
        <f>IFERROR(VLOOKUP(B1875,Merged!E:G,3,FALSE),"")</f>
        <v/>
      </c>
      <c r="E1875" t="s">
        <v>6615</v>
      </c>
      <c r="F1875" t="str">
        <f t="shared" si="87"/>
        <v>200304</v>
      </c>
      <c r="G1875">
        <f t="shared" si="88"/>
        <v>2003</v>
      </c>
      <c r="H1875">
        <v>4</v>
      </c>
      <c r="I1875" s="3">
        <f t="shared" si="89"/>
        <v>55</v>
      </c>
      <c r="J1875" t="s">
        <v>11154</v>
      </c>
      <c r="K1875" t="s">
        <v>11443</v>
      </c>
      <c r="L1875" t="s">
        <v>14664</v>
      </c>
    </row>
    <row r="1876" spans="1:12" x14ac:dyDescent="0.2">
      <c r="A1876">
        <v>5723</v>
      </c>
      <c r="B1876" t="s">
        <v>5724</v>
      </c>
      <c r="C1876" s="9" t="str">
        <f>IFERROR(VLOOKUP(B1876,Merged!E:G,3,FALSE),"")</f>
        <v/>
      </c>
      <c r="E1876" t="s">
        <v>6604</v>
      </c>
      <c r="F1876" t="str">
        <f t="shared" si="87"/>
        <v>200604</v>
      </c>
      <c r="G1876">
        <f t="shared" si="88"/>
        <v>2006</v>
      </c>
      <c r="H1876">
        <v>4</v>
      </c>
      <c r="I1876" s="3">
        <f t="shared" si="89"/>
        <v>44</v>
      </c>
      <c r="J1876" t="s">
        <v>10794</v>
      </c>
      <c r="K1876" t="s">
        <v>11443</v>
      </c>
      <c r="L1876" t="s">
        <v>14664</v>
      </c>
    </row>
    <row r="1877" spans="1:12" x14ac:dyDescent="0.2">
      <c r="A1877">
        <v>5171</v>
      </c>
      <c r="B1877" t="s">
        <v>5172</v>
      </c>
      <c r="C1877" s="9" t="str">
        <f>IFERROR(VLOOKUP(B1877,Merged!E:G,3,FALSE),"")</f>
        <v/>
      </c>
      <c r="E1877" t="s">
        <v>6612</v>
      </c>
      <c r="F1877" t="str">
        <f t="shared" si="87"/>
        <v>200910</v>
      </c>
      <c r="G1877">
        <f t="shared" si="88"/>
        <v>2009</v>
      </c>
      <c r="H1877">
        <v>10</v>
      </c>
      <c r="I1877" s="3">
        <f t="shared" si="89"/>
        <v>52</v>
      </c>
      <c r="J1877" t="s">
        <v>10418</v>
      </c>
      <c r="K1877" t="s">
        <v>11443</v>
      </c>
      <c r="L1877" t="s">
        <v>11536</v>
      </c>
    </row>
    <row r="1878" spans="1:12" x14ac:dyDescent="0.2">
      <c r="A1878" s="4">
        <v>54</v>
      </c>
      <c r="B1878" s="4" t="s">
        <v>58</v>
      </c>
      <c r="C1878" s="4" t="str">
        <f>IFERROR(VLOOKUP(B1878,Merged!E:G,3,FALSE),"")</f>
        <v/>
      </c>
      <c r="D1878" s="6" t="s">
        <v>15125</v>
      </c>
      <c r="E1878" s="4" t="s">
        <v>6614</v>
      </c>
      <c r="F1878" s="4" t="str">
        <f t="shared" si="87"/>
        <v>202504</v>
      </c>
      <c r="G1878" s="4">
        <f t="shared" si="88"/>
        <v>2025</v>
      </c>
      <c r="H1878" s="4">
        <v>4</v>
      </c>
      <c r="I1878" s="5">
        <f t="shared" si="89"/>
        <v>54</v>
      </c>
      <c r="J1878" s="4" t="s">
        <v>6693</v>
      </c>
      <c r="K1878" s="4" t="s">
        <v>11445</v>
      </c>
      <c r="L1878" s="4" t="s">
        <v>11496</v>
      </c>
    </row>
    <row r="1879" spans="1:12" x14ac:dyDescent="0.2">
      <c r="A1879">
        <v>454</v>
      </c>
      <c r="B1879" t="s">
        <v>457</v>
      </c>
      <c r="C1879" s="9">
        <f>IFERROR(VLOOKUP(B1879,Merged!E:G,3,FALSE),"")</f>
        <v>19</v>
      </c>
      <c r="E1879" t="s">
        <v>6614</v>
      </c>
      <c r="F1879" t="str">
        <f t="shared" si="87"/>
        <v>202210</v>
      </c>
      <c r="G1879">
        <f t="shared" si="88"/>
        <v>2022</v>
      </c>
      <c r="H1879">
        <v>10</v>
      </c>
      <c r="I1879" s="3">
        <f t="shared" si="89"/>
        <v>54</v>
      </c>
      <c r="J1879" t="s">
        <v>7082</v>
      </c>
      <c r="K1879" t="s">
        <v>11445</v>
      </c>
      <c r="L1879" t="s">
        <v>11848</v>
      </c>
    </row>
    <row r="1880" spans="1:12" x14ac:dyDescent="0.2">
      <c r="A1880">
        <v>3893</v>
      </c>
      <c r="B1880" t="s">
        <v>3894</v>
      </c>
      <c r="C1880" s="9" t="str">
        <f>IFERROR(VLOOKUP(B1880,Merged!E:G,3,FALSE),"")</f>
        <v/>
      </c>
      <c r="E1880" t="s">
        <v>6614</v>
      </c>
      <c r="F1880" t="str">
        <f t="shared" si="87"/>
        <v>201804</v>
      </c>
      <c r="G1880">
        <f t="shared" si="88"/>
        <v>2018</v>
      </c>
      <c r="H1880">
        <v>4</v>
      </c>
      <c r="I1880" s="3">
        <f t="shared" si="89"/>
        <v>54</v>
      </c>
      <c r="J1880" t="s">
        <v>9595</v>
      </c>
      <c r="K1880" t="s">
        <v>11443</v>
      </c>
      <c r="L1880" t="s">
        <v>12225</v>
      </c>
    </row>
    <row r="1881" spans="1:12" x14ac:dyDescent="0.2">
      <c r="A1881">
        <v>2369</v>
      </c>
      <c r="B1881" t="s">
        <v>2370</v>
      </c>
      <c r="C1881" s="9" t="str">
        <f>IFERROR(VLOOKUP(B1881,Merged!E:G,3,FALSE),"")</f>
        <v/>
      </c>
      <c r="E1881" t="s">
        <v>6610</v>
      </c>
      <c r="F1881" t="str">
        <f t="shared" si="87"/>
        <v>201004</v>
      </c>
      <c r="G1881">
        <f t="shared" si="88"/>
        <v>2010</v>
      </c>
      <c r="H1881">
        <v>4</v>
      </c>
      <c r="I1881" s="3">
        <f t="shared" si="89"/>
        <v>50</v>
      </c>
      <c r="J1881" t="s">
        <v>8500</v>
      </c>
      <c r="K1881" t="s">
        <v>11443</v>
      </c>
      <c r="L1881" t="s">
        <v>12283</v>
      </c>
    </row>
    <row r="1882" spans="1:12" x14ac:dyDescent="0.2">
      <c r="A1882">
        <v>2687</v>
      </c>
      <c r="B1882" t="s">
        <v>2688</v>
      </c>
      <c r="C1882" s="9" t="str">
        <f>IFERROR(VLOOKUP(B1882,Merged!E:G,3,FALSE),"")</f>
        <v/>
      </c>
      <c r="E1882" t="s">
        <v>6608</v>
      </c>
      <c r="F1882" t="str">
        <f t="shared" si="87"/>
        <v>200804</v>
      </c>
      <c r="G1882">
        <f t="shared" si="88"/>
        <v>2008</v>
      </c>
      <c r="H1882">
        <v>4</v>
      </c>
      <c r="I1882" s="3">
        <f t="shared" si="89"/>
        <v>48</v>
      </c>
      <c r="J1882" t="s">
        <v>8746</v>
      </c>
      <c r="K1882" t="s">
        <v>11443</v>
      </c>
      <c r="L1882" t="s">
        <v>12283</v>
      </c>
    </row>
    <row r="1883" spans="1:12" x14ac:dyDescent="0.2">
      <c r="A1883">
        <v>1094</v>
      </c>
      <c r="B1883" t="s">
        <v>1097</v>
      </c>
      <c r="C1883" s="9" t="str">
        <f>IFERROR(VLOOKUP(B1883,Merged!E:G,3,FALSE),"")</f>
        <v/>
      </c>
      <c r="E1883" t="s">
        <v>6614</v>
      </c>
      <c r="F1883" t="str">
        <f t="shared" si="87"/>
        <v>201804</v>
      </c>
      <c r="G1883">
        <f t="shared" si="88"/>
        <v>2018</v>
      </c>
      <c r="H1883">
        <v>4</v>
      </c>
      <c r="I1883" s="3">
        <f t="shared" si="89"/>
        <v>54</v>
      </c>
      <c r="J1883" t="s">
        <v>7596</v>
      </c>
      <c r="K1883" t="s">
        <v>11443</v>
      </c>
      <c r="L1883" t="s">
        <v>12283</v>
      </c>
    </row>
    <row r="1884" spans="1:12" x14ac:dyDescent="0.2">
      <c r="A1884">
        <v>3576</v>
      </c>
      <c r="B1884" t="s">
        <v>3577</v>
      </c>
      <c r="C1884" s="9" t="str">
        <f>IFERROR(VLOOKUP(B1884,Merged!E:G,3,FALSE),"")</f>
        <v/>
      </c>
      <c r="E1884" t="s">
        <v>6617</v>
      </c>
      <c r="F1884" t="str">
        <f t="shared" si="87"/>
        <v>202004</v>
      </c>
      <c r="G1884">
        <f t="shared" si="88"/>
        <v>2020</v>
      </c>
      <c r="H1884">
        <v>4</v>
      </c>
      <c r="I1884" s="3">
        <f t="shared" si="89"/>
        <v>57</v>
      </c>
      <c r="J1884" t="s">
        <v>9350</v>
      </c>
      <c r="K1884" t="s">
        <v>11445</v>
      </c>
      <c r="L1884" t="s">
        <v>13594</v>
      </c>
    </row>
    <row r="1885" spans="1:12" x14ac:dyDescent="0.2">
      <c r="A1885">
        <v>246</v>
      </c>
      <c r="B1885" t="s">
        <v>249</v>
      </c>
      <c r="C1885" s="9">
        <f>IFERROR(VLOOKUP(B1885,Merged!E:G,3,FALSE),"")</f>
        <v>3</v>
      </c>
      <c r="E1885" t="s">
        <v>6566</v>
      </c>
      <c r="F1885" t="str">
        <f t="shared" si="87"/>
        <v>202310</v>
      </c>
      <c r="G1885">
        <f t="shared" si="88"/>
        <v>2023</v>
      </c>
      <c r="H1885">
        <v>10</v>
      </c>
      <c r="I1885" s="3">
        <f t="shared" si="89"/>
        <v>6</v>
      </c>
      <c r="J1885" t="s">
        <v>6883</v>
      </c>
      <c r="K1885" t="s">
        <v>11445</v>
      </c>
      <c r="L1885" t="s">
        <v>11679</v>
      </c>
    </row>
    <row r="1886" spans="1:12" x14ac:dyDescent="0.2">
      <c r="A1886">
        <v>6436</v>
      </c>
      <c r="B1886" t="s">
        <v>6437</v>
      </c>
      <c r="C1886" s="9" t="str">
        <f>IFERROR(VLOOKUP(B1886,Merged!E:G,3,FALSE),"")</f>
        <v/>
      </c>
      <c r="E1886" t="s">
        <v>6597</v>
      </c>
      <c r="F1886" t="str">
        <f t="shared" si="87"/>
        <v>200110</v>
      </c>
      <c r="G1886">
        <f t="shared" si="88"/>
        <v>2001</v>
      </c>
      <c r="H1886">
        <v>10</v>
      </c>
      <c r="I1886" s="3">
        <f t="shared" si="89"/>
        <v>37</v>
      </c>
      <c r="J1886" t="s">
        <v>11340</v>
      </c>
      <c r="K1886" t="s">
        <v>11444</v>
      </c>
      <c r="L1886" t="s">
        <v>15038</v>
      </c>
    </row>
    <row r="1887" spans="1:12" x14ac:dyDescent="0.2">
      <c r="A1887">
        <v>6173</v>
      </c>
      <c r="B1887" t="s">
        <v>6174</v>
      </c>
      <c r="C1887" s="9" t="str">
        <f>IFERROR(VLOOKUP(B1887,Merged!E:G,3,FALSE),"")</f>
        <v/>
      </c>
      <c r="E1887" t="s">
        <v>6574</v>
      </c>
      <c r="F1887" t="str">
        <f t="shared" si="87"/>
        <v>200304</v>
      </c>
      <c r="G1887">
        <f t="shared" si="88"/>
        <v>2003</v>
      </c>
      <c r="H1887">
        <v>4</v>
      </c>
      <c r="I1887" s="3">
        <f t="shared" si="89"/>
        <v>14</v>
      </c>
      <c r="J1887" t="s">
        <v>11122</v>
      </c>
      <c r="K1887" t="s">
        <v>11444</v>
      </c>
      <c r="L1887" t="s">
        <v>14888</v>
      </c>
    </row>
    <row r="1888" spans="1:12" x14ac:dyDescent="0.2">
      <c r="A1888">
        <v>5047</v>
      </c>
      <c r="B1888" t="s">
        <v>5048</v>
      </c>
      <c r="C1888" s="9" t="str">
        <f>IFERROR(VLOOKUP(B1888,Merged!E:G,3,FALSE),"")</f>
        <v/>
      </c>
      <c r="E1888" t="s">
        <v>6568</v>
      </c>
      <c r="F1888" t="str">
        <f t="shared" si="87"/>
        <v>201004</v>
      </c>
      <c r="G1888">
        <f t="shared" si="88"/>
        <v>2010</v>
      </c>
      <c r="H1888">
        <v>4</v>
      </c>
      <c r="I1888" s="3">
        <f t="shared" si="89"/>
        <v>8</v>
      </c>
      <c r="J1888" t="s">
        <v>10340</v>
      </c>
      <c r="K1888" t="s">
        <v>11445</v>
      </c>
      <c r="L1888" t="s">
        <v>13383</v>
      </c>
    </row>
    <row r="1889" spans="1:12" x14ac:dyDescent="0.2">
      <c r="A1889">
        <v>3085</v>
      </c>
      <c r="B1889" t="s">
        <v>3086</v>
      </c>
      <c r="C1889" s="9" t="str">
        <f>IFERROR(VLOOKUP(B1889,Merged!E:G,3,FALSE),"")</f>
        <v/>
      </c>
      <c r="E1889" t="s">
        <v>6606</v>
      </c>
      <c r="F1889" t="str">
        <f t="shared" si="87"/>
        <v>200510</v>
      </c>
      <c r="G1889">
        <f t="shared" si="88"/>
        <v>2005</v>
      </c>
      <c r="H1889">
        <v>10</v>
      </c>
      <c r="I1889" s="3">
        <f t="shared" si="89"/>
        <v>46</v>
      </c>
      <c r="J1889" t="s">
        <v>9048</v>
      </c>
      <c r="K1889" t="s">
        <v>11444</v>
      </c>
      <c r="L1889" t="s">
        <v>12024</v>
      </c>
    </row>
    <row r="1890" spans="1:12" x14ac:dyDescent="0.2">
      <c r="A1890">
        <v>688</v>
      </c>
      <c r="B1890" t="s">
        <v>691</v>
      </c>
      <c r="C1890" s="9">
        <v>16</v>
      </c>
      <c r="E1890" t="s">
        <v>6608</v>
      </c>
      <c r="F1890" t="str">
        <f t="shared" si="87"/>
        <v>202104</v>
      </c>
      <c r="G1890">
        <f t="shared" si="88"/>
        <v>2021</v>
      </c>
      <c r="H1890">
        <v>4</v>
      </c>
      <c r="I1890" s="3">
        <f t="shared" si="89"/>
        <v>48</v>
      </c>
      <c r="J1890" t="s">
        <v>7278</v>
      </c>
      <c r="K1890" t="s">
        <v>11443</v>
      </c>
      <c r="L1890" t="s">
        <v>11827</v>
      </c>
    </row>
    <row r="1891" spans="1:12" x14ac:dyDescent="0.2">
      <c r="A1891">
        <v>2367</v>
      </c>
      <c r="B1891" t="s">
        <v>2368</v>
      </c>
      <c r="C1891" s="9" t="str">
        <f>IFERROR(VLOOKUP(B1891,Merged!E:G,3,FALSE),"")</f>
        <v/>
      </c>
      <c r="E1891" t="s">
        <v>6608</v>
      </c>
      <c r="F1891" t="str">
        <f t="shared" si="87"/>
        <v>201004</v>
      </c>
      <c r="G1891">
        <f t="shared" si="88"/>
        <v>2010</v>
      </c>
      <c r="H1891">
        <v>4</v>
      </c>
      <c r="I1891" s="3">
        <f t="shared" si="89"/>
        <v>48</v>
      </c>
      <c r="J1891" t="s">
        <v>7278</v>
      </c>
      <c r="K1891" t="s">
        <v>11443</v>
      </c>
      <c r="L1891" t="s">
        <v>11827</v>
      </c>
    </row>
    <row r="1892" spans="1:12" x14ac:dyDescent="0.2">
      <c r="A1892">
        <v>2923</v>
      </c>
      <c r="B1892" t="s">
        <v>2924</v>
      </c>
      <c r="C1892" s="9" t="str">
        <f>IFERROR(VLOOKUP(B1892,Merged!E:G,3,FALSE),"")</f>
        <v/>
      </c>
      <c r="E1892" t="s">
        <v>6604</v>
      </c>
      <c r="F1892" t="str">
        <f t="shared" si="87"/>
        <v>200610</v>
      </c>
      <c r="G1892">
        <f t="shared" si="88"/>
        <v>2006</v>
      </c>
      <c r="H1892">
        <v>10</v>
      </c>
      <c r="I1892" s="3">
        <f t="shared" si="89"/>
        <v>44</v>
      </c>
      <c r="J1892" t="s">
        <v>7278</v>
      </c>
      <c r="K1892" t="s">
        <v>11443</v>
      </c>
      <c r="L1892" t="s">
        <v>11827</v>
      </c>
    </row>
    <row r="1893" spans="1:12" x14ac:dyDescent="0.2">
      <c r="A1893">
        <v>3337</v>
      </c>
      <c r="B1893" t="s">
        <v>3338</v>
      </c>
      <c r="C1893" s="9" t="str">
        <f>IFERROR(VLOOKUP(B1893,Merged!E:G,3,FALSE),"")</f>
        <v/>
      </c>
      <c r="E1893" t="s">
        <v>6618</v>
      </c>
      <c r="F1893" t="str">
        <f t="shared" si="87"/>
        <v>200304</v>
      </c>
      <c r="G1893">
        <f t="shared" si="88"/>
        <v>2003</v>
      </c>
      <c r="H1893">
        <v>4</v>
      </c>
      <c r="I1893" s="3">
        <f t="shared" si="89"/>
        <v>58</v>
      </c>
      <c r="J1893" t="s">
        <v>9246</v>
      </c>
      <c r="K1893" t="s">
        <v>11442</v>
      </c>
      <c r="L1893" t="s">
        <v>11591</v>
      </c>
    </row>
    <row r="1894" spans="1:12" x14ac:dyDescent="0.2">
      <c r="A1894">
        <v>6511</v>
      </c>
      <c r="B1894" t="s">
        <v>6512</v>
      </c>
      <c r="C1894" s="9" t="str">
        <f>IFERROR(VLOOKUP(B1894,Merged!E:G,3,FALSE),"")</f>
        <v/>
      </c>
      <c r="E1894" t="s">
        <v>6592</v>
      </c>
      <c r="F1894" t="str">
        <f t="shared" si="87"/>
        <v>200104</v>
      </c>
      <c r="G1894">
        <f t="shared" si="88"/>
        <v>2001</v>
      </c>
      <c r="H1894">
        <v>4</v>
      </c>
      <c r="I1894" s="3">
        <f t="shared" si="89"/>
        <v>32</v>
      </c>
      <c r="J1894" t="s">
        <v>11400</v>
      </c>
      <c r="K1894" t="s">
        <v>11445</v>
      </c>
      <c r="L1894" t="s">
        <v>15086</v>
      </c>
    </row>
    <row r="1895" spans="1:12" x14ac:dyDescent="0.2">
      <c r="A1895">
        <v>2211</v>
      </c>
      <c r="B1895" t="s">
        <v>2212</v>
      </c>
      <c r="C1895" s="9">
        <f>IFERROR(VLOOKUP(B1895,Merged!E:G,3,FALSE),"")</f>
        <v>18</v>
      </c>
      <c r="E1895" t="s">
        <v>6612</v>
      </c>
      <c r="F1895" t="str">
        <f t="shared" si="87"/>
        <v>201106</v>
      </c>
      <c r="G1895">
        <f t="shared" si="88"/>
        <v>2011</v>
      </c>
      <c r="H1895">
        <v>6</v>
      </c>
      <c r="I1895" s="3">
        <f t="shared" si="89"/>
        <v>52</v>
      </c>
      <c r="J1895" t="s">
        <v>8386</v>
      </c>
      <c r="K1895" t="s">
        <v>11442</v>
      </c>
      <c r="L1895" t="s">
        <v>11591</v>
      </c>
    </row>
    <row r="1896" spans="1:12" x14ac:dyDescent="0.2">
      <c r="A1896">
        <v>1572</v>
      </c>
      <c r="B1896" t="s">
        <v>1575</v>
      </c>
      <c r="C1896" s="9" t="str">
        <f>IFERROR(VLOOKUP(B1896,Merged!E:G,3,FALSE),"")</f>
        <v/>
      </c>
      <c r="E1896" t="s">
        <v>6613</v>
      </c>
      <c r="F1896" t="str">
        <f t="shared" si="87"/>
        <v>201504</v>
      </c>
      <c r="G1896">
        <f t="shared" si="88"/>
        <v>2015</v>
      </c>
      <c r="H1896">
        <v>4</v>
      </c>
      <c r="I1896" s="3">
        <f t="shared" si="89"/>
        <v>53</v>
      </c>
      <c r="J1896" t="s">
        <v>7944</v>
      </c>
      <c r="K1896" t="s">
        <v>11442</v>
      </c>
      <c r="L1896" t="s">
        <v>11591</v>
      </c>
    </row>
    <row r="1897" spans="1:12" x14ac:dyDescent="0.2">
      <c r="A1897">
        <v>5538</v>
      </c>
      <c r="B1897" t="s">
        <v>5539</v>
      </c>
      <c r="C1897" s="9" t="str">
        <f>IFERROR(VLOOKUP(B1897,Merged!E:G,3,FALSE),"")</f>
        <v/>
      </c>
      <c r="E1897" t="s">
        <v>6579</v>
      </c>
      <c r="F1897" t="str">
        <f t="shared" si="87"/>
        <v>200704</v>
      </c>
      <c r="G1897">
        <f t="shared" si="88"/>
        <v>2007</v>
      </c>
      <c r="H1897">
        <v>4</v>
      </c>
      <c r="I1897" s="3">
        <f t="shared" si="89"/>
        <v>19</v>
      </c>
      <c r="J1897" t="s">
        <v>10670</v>
      </c>
      <c r="K1897" t="s">
        <v>11442</v>
      </c>
      <c r="L1897" t="s">
        <v>12362</v>
      </c>
    </row>
    <row r="1898" spans="1:12" x14ac:dyDescent="0.2">
      <c r="A1898">
        <v>3075</v>
      </c>
      <c r="B1898" t="s">
        <v>3076</v>
      </c>
      <c r="C1898" s="9" t="str">
        <f>IFERROR(VLOOKUP(B1898,Merged!E:G,3,FALSE),"")</f>
        <v/>
      </c>
      <c r="E1898" t="s">
        <v>6596</v>
      </c>
      <c r="F1898" t="str">
        <f t="shared" si="87"/>
        <v>200510</v>
      </c>
      <c r="G1898">
        <f t="shared" si="88"/>
        <v>2005</v>
      </c>
      <c r="H1898">
        <v>10</v>
      </c>
      <c r="I1898" s="3">
        <f t="shared" si="89"/>
        <v>36</v>
      </c>
      <c r="J1898" t="s">
        <v>9040</v>
      </c>
      <c r="K1898" t="s">
        <v>11444</v>
      </c>
      <c r="L1898" t="s">
        <v>13383</v>
      </c>
    </row>
    <row r="1899" spans="1:12" x14ac:dyDescent="0.2">
      <c r="A1899">
        <v>6200</v>
      </c>
      <c r="B1899" t="s">
        <v>6201</v>
      </c>
      <c r="C1899" s="9" t="str">
        <f>IFERROR(VLOOKUP(B1899,Merged!E:G,3,FALSE),"")</f>
        <v/>
      </c>
      <c r="E1899" t="s">
        <v>6601</v>
      </c>
      <c r="F1899" t="str">
        <f t="shared" si="87"/>
        <v>200304</v>
      </c>
      <c r="G1899">
        <f t="shared" si="88"/>
        <v>2003</v>
      </c>
      <c r="H1899">
        <v>4</v>
      </c>
      <c r="I1899" s="3">
        <f t="shared" si="89"/>
        <v>41</v>
      </c>
      <c r="J1899" t="s">
        <v>9040</v>
      </c>
      <c r="K1899" t="s">
        <v>11444</v>
      </c>
      <c r="L1899" t="s">
        <v>13383</v>
      </c>
    </row>
    <row r="1900" spans="1:12" x14ac:dyDescent="0.2">
      <c r="A1900">
        <v>1204</v>
      </c>
      <c r="B1900" t="s">
        <v>1207</v>
      </c>
      <c r="C1900" s="9">
        <f>IFERROR(VLOOKUP(B1900,Merged!E:G,3,FALSE),"")</f>
        <v>2</v>
      </c>
      <c r="E1900" t="s">
        <v>6564</v>
      </c>
      <c r="F1900" t="str">
        <f t="shared" si="87"/>
        <v>201704</v>
      </c>
      <c r="G1900">
        <f t="shared" si="88"/>
        <v>2017</v>
      </c>
      <c r="H1900">
        <v>4</v>
      </c>
      <c r="I1900" s="3">
        <f t="shared" si="89"/>
        <v>4</v>
      </c>
      <c r="J1900" t="s">
        <v>7668</v>
      </c>
      <c r="K1900" t="s">
        <v>11442</v>
      </c>
      <c r="L1900" t="s">
        <v>12349</v>
      </c>
    </row>
    <row r="1901" spans="1:12" x14ac:dyDescent="0.2">
      <c r="A1901">
        <v>2163</v>
      </c>
      <c r="B1901" t="s">
        <v>2164</v>
      </c>
      <c r="C1901" s="9">
        <f>IFERROR(VLOOKUP(B1901,Merged!E:G,3,FALSE),"")</f>
        <v>2</v>
      </c>
      <c r="E1901" t="s">
        <v>6564</v>
      </c>
      <c r="F1901" t="str">
        <f t="shared" si="87"/>
        <v>201106</v>
      </c>
      <c r="G1901">
        <f t="shared" si="88"/>
        <v>2011</v>
      </c>
      <c r="H1901">
        <v>6</v>
      </c>
      <c r="I1901" s="3">
        <f t="shared" si="89"/>
        <v>4</v>
      </c>
      <c r="J1901" t="s">
        <v>7668</v>
      </c>
      <c r="K1901" t="s">
        <v>11442</v>
      </c>
      <c r="L1901" t="s">
        <v>12349</v>
      </c>
    </row>
    <row r="1902" spans="1:12" x14ac:dyDescent="0.2">
      <c r="A1902">
        <v>2807</v>
      </c>
      <c r="B1902" t="s">
        <v>2808</v>
      </c>
      <c r="C1902" s="9" t="str">
        <f>IFERROR(VLOOKUP(B1902,Merged!E:G,3,FALSE),"")</f>
        <v/>
      </c>
      <c r="E1902" t="s">
        <v>6568</v>
      </c>
      <c r="F1902" t="str">
        <f t="shared" si="87"/>
        <v>200704</v>
      </c>
      <c r="G1902">
        <f t="shared" si="88"/>
        <v>2007</v>
      </c>
      <c r="H1902">
        <v>4</v>
      </c>
      <c r="I1902" s="3">
        <f t="shared" si="89"/>
        <v>8</v>
      </c>
      <c r="J1902" t="s">
        <v>7668</v>
      </c>
      <c r="K1902" t="s">
        <v>11442</v>
      </c>
      <c r="L1902" t="s">
        <v>12349</v>
      </c>
    </row>
    <row r="1903" spans="1:12" x14ac:dyDescent="0.2">
      <c r="A1903">
        <v>3083</v>
      </c>
      <c r="B1903" t="s">
        <v>3084</v>
      </c>
      <c r="C1903" s="9" t="str">
        <f>IFERROR(VLOOKUP(B1903,Merged!E:G,3,FALSE),"")</f>
        <v/>
      </c>
      <c r="E1903" t="s">
        <v>6604</v>
      </c>
      <c r="F1903" t="str">
        <f t="shared" si="87"/>
        <v>200510</v>
      </c>
      <c r="G1903">
        <f t="shared" si="88"/>
        <v>2005</v>
      </c>
      <c r="H1903">
        <v>10</v>
      </c>
      <c r="I1903" s="3">
        <f t="shared" si="89"/>
        <v>44</v>
      </c>
      <c r="J1903" t="s">
        <v>9046</v>
      </c>
      <c r="K1903" t="s">
        <v>11445</v>
      </c>
      <c r="L1903" t="s">
        <v>13389</v>
      </c>
    </row>
    <row r="1904" spans="1:12" x14ac:dyDescent="0.2">
      <c r="A1904">
        <v>6209</v>
      </c>
      <c r="B1904" t="s">
        <v>6210</v>
      </c>
      <c r="C1904" s="9" t="str">
        <f>IFERROR(VLOOKUP(B1904,Merged!E:G,3,FALSE),"")</f>
        <v/>
      </c>
      <c r="E1904" t="s">
        <v>6610</v>
      </c>
      <c r="F1904" t="str">
        <f t="shared" si="87"/>
        <v>200304</v>
      </c>
      <c r="G1904">
        <f t="shared" si="88"/>
        <v>2003</v>
      </c>
      <c r="H1904">
        <v>4</v>
      </c>
      <c r="I1904" s="3">
        <f t="shared" si="89"/>
        <v>50</v>
      </c>
      <c r="J1904" t="s">
        <v>9046</v>
      </c>
      <c r="K1904" t="s">
        <v>11445</v>
      </c>
      <c r="L1904" t="s">
        <v>13389</v>
      </c>
    </row>
    <row r="1905" spans="1:12" x14ac:dyDescent="0.2">
      <c r="A1905">
        <v>2765</v>
      </c>
      <c r="B1905" t="s">
        <v>2766</v>
      </c>
      <c r="C1905" s="9" t="str">
        <f>IFERROR(VLOOKUP(B1905,Merged!E:G,3,FALSE),"")</f>
        <v/>
      </c>
      <c r="E1905" t="s">
        <v>6606</v>
      </c>
      <c r="F1905" t="str">
        <f t="shared" si="87"/>
        <v>200710</v>
      </c>
      <c r="G1905">
        <f t="shared" si="88"/>
        <v>2007</v>
      </c>
      <c r="H1905">
        <v>10</v>
      </c>
      <c r="I1905" s="3">
        <f t="shared" si="89"/>
        <v>46</v>
      </c>
      <c r="J1905" t="s">
        <v>8807</v>
      </c>
      <c r="K1905" t="s">
        <v>11442</v>
      </c>
      <c r="L1905" t="s">
        <v>12367</v>
      </c>
    </row>
    <row r="1906" spans="1:12" x14ac:dyDescent="0.2">
      <c r="A1906">
        <v>1411</v>
      </c>
      <c r="B1906" t="s">
        <v>1414</v>
      </c>
      <c r="C1906" s="9" t="str">
        <f>IFERROR(VLOOKUP(B1906,Merged!E:G,3,FALSE),"")</f>
        <v/>
      </c>
      <c r="E1906" t="s">
        <v>6611</v>
      </c>
      <c r="F1906" t="str">
        <f t="shared" si="87"/>
        <v>201604</v>
      </c>
      <c r="G1906">
        <f t="shared" si="88"/>
        <v>2016</v>
      </c>
      <c r="H1906">
        <v>4</v>
      </c>
      <c r="I1906" s="3">
        <f t="shared" si="89"/>
        <v>51</v>
      </c>
      <c r="J1906" t="s">
        <v>7830</v>
      </c>
      <c r="K1906" t="s">
        <v>11445</v>
      </c>
      <c r="L1906" t="s">
        <v>12487</v>
      </c>
    </row>
    <row r="1907" spans="1:12" x14ac:dyDescent="0.2">
      <c r="A1907">
        <v>3891</v>
      </c>
      <c r="B1907" t="s">
        <v>3892</v>
      </c>
      <c r="C1907" s="9" t="str">
        <f>IFERROR(VLOOKUP(B1907,Merged!E:G,3,FALSE),"")</f>
        <v/>
      </c>
      <c r="E1907" t="s">
        <v>6612</v>
      </c>
      <c r="F1907" t="str">
        <f t="shared" si="87"/>
        <v>201804</v>
      </c>
      <c r="G1907">
        <f t="shared" si="88"/>
        <v>2018</v>
      </c>
      <c r="H1907">
        <v>4</v>
      </c>
      <c r="I1907" s="3">
        <f t="shared" si="89"/>
        <v>52</v>
      </c>
      <c r="J1907" t="s">
        <v>9593</v>
      </c>
      <c r="K1907" t="s">
        <v>11445</v>
      </c>
      <c r="L1907" t="s">
        <v>12474</v>
      </c>
    </row>
    <row r="1908" spans="1:12" x14ac:dyDescent="0.2">
      <c r="A1908">
        <v>5488</v>
      </c>
      <c r="B1908" t="s">
        <v>5489</v>
      </c>
      <c r="C1908" s="9" t="str">
        <f>IFERROR(VLOOKUP(B1908,Merged!E:G,3,FALSE),"")</f>
        <v/>
      </c>
      <c r="E1908" t="s">
        <v>6609</v>
      </c>
      <c r="F1908" t="str">
        <f t="shared" si="87"/>
        <v>200710</v>
      </c>
      <c r="G1908">
        <f t="shared" si="88"/>
        <v>2007</v>
      </c>
      <c r="H1908">
        <v>10</v>
      </c>
      <c r="I1908" s="3">
        <f t="shared" si="89"/>
        <v>49</v>
      </c>
      <c r="J1908" t="s">
        <v>9593</v>
      </c>
      <c r="K1908" t="s">
        <v>11445</v>
      </c>
      <c r="L1908" t="s">
        <v>12474</v>
      </c>
    </row>
    <row r="1909" spans="1:12" x14ac:dyDescent="0.2">
      <c r="A1909">
        <v>3335</v>
      </c>
      <c r="B1909" t="s">
        <v>3336</v>
      </c>
      <c r="C1909" s="9" t="str">
        <f>IFERROR(VLOOKUP(B1909,Merged!E:G,3,FALSE),"")</f>
        <v/>
      </c>
      <c r="E1909" t="s">
        <v>6616</v>
      </c>
      <c r="F1909" t="str">
        <f t="shared" si="87"/>
        <v>200304</v>
      </c>
      <c r="G1909">
        <f t="shared" si="88"/>
        <v>2003</v>
      </c>
      <c r="H1909">
        <v>4</v>
      </c>
      <c r="I1909" s="3">
        <f t="shared" si="89"/>
        <v>56</v>
      </c>
      <c r="J1909" t="s">
        <v>9244</v>
      </c>
      <c r="K1909" t="s">
        <v>11442</v>
      </c>
      <c r="L1909" t="s">
        <v>12367</v>
      </c>
    </row>
    <row r="1910" spans="1:12" x14ac:dyDescent="0.2">
      <c r="A1910">
        <v>2210</v>
      </c>
      <c r="B1910" t="s">
        <v>2211</v>
      </c>
      <c r="C1910" s="9" t="str">
        <f>IFERROR(VLOOKUP(B1910,Merged!E:G,3,FALSE),"")</f>
        <v/>
      </c>
      <c r="E1910" t="s">
        <v>6611</v>
      </c>
      <c r="F1910" t="str">
        <f t="shared" si="87"/>
        <v>201106</v>
      </c>
      <c r="G1910">
        <f t="shared" si="88"/>
        <v>2011</v>
      </c>
      <c r="H1910">
        <v>6</v>
      </c>
      <c r="I1910" s="3">
        <f t="shared" si="89"/>
        <v>51</v>
      </c>
      <c r="J1910" t="s">
        <v>8385</v>
      </c>
      <c r="K1910" t="s">
        <v>11442</v>
      </c>
      <c r="L1910" t="s">
        <v>12432</v>
      </c>
    </row>
    <row r="1911" spans="1:12" x14ac:dyDescent="0.2">
      <c r="A1911">
        <v>3164</v>
      </c>
      <c r="B1911" t="s">
        <v>3165</v>
      </c>
      <c r="C1911" s="9" t="str">
        <f>IFERROR(VLOOKUP(B1911,Merged!E:G,3,FALSE),"")</f>
        <v/>
      </c>
      <c r="E1911" t="s">
        <v>6605</v>
      </c>
      <c r="F1911" t="str">
        <f t="shared" si="87"/>
        <v>200504</v>
      </c>
      <c r="G1911">
        <f t="shared" si="88"/>
        <v>2005</v>
      </c>
      <c r="H1911">
        <v>4</v>
      </c>
      <c r="I1911" s="3">
        <f t="shared" si="89"/>
        <v>45</v>
      </c>
      <c r="J1911" t="s">
        <v>8385</v>
      </c>
      <c r="K1911" t="s">
        <v>11442</v>
      </c>
      <c r="L1911" t="s">
        <v>12432</v>
      </c>
    </row>
    <row r="1912" spans="1:12" x14ac:dyDescent="0.2">
      <c r="A1912">
        <v>1332</v>
      </c>
      <c r="B1912" t="s">
        <v>1335</v>
      </c>
      <c r="C1912" s="9">
        <v>19</v>
      </c>
      <c r="E1912" t="s">
        <v>6612</v>
      </c>
      <c r="F1912" t="str">
        <f t="shared" si="87"/>
        <v>201610</v>
      </c>
      <c r="G1912">
        <f t="shared" si="88"/>
        <v>2016</v>
      </c>
      <c r="H1912">
        <v>10</v>
      </c>
      <c r="I1912" s="3">
        <f t="shared" si="89"/>
        <v>52</v>
      </c>
      <c r="J1912" s="9" t="s">
        <v>7763</v>
      </c>
      <c r="K1912" t="s">
        <v>11442</v>
      </c>
      <c r="L1912" t="s">
        <v>12432</v>
      </c>
    </row>
    <row r="1913" spans="1:12" x14ac:dyDescent="0.2">
      <c r="A1913">
        <v>3651</v>
      </c>
      <c r="B1913" t="s">
        <v>3652</v>
      </c>
      <c r="C1913" s="9" t="str">
        <f>IFERROR(VLOOKUP(B1913,Merged!E:G,3,FALSE),"")</f>
        <v/>
      </c>
      <c r="E1913" t="s">
        <v>6612</v>
      </c>
      <c r="F1913" t="str">
        <f t="shared" si="87"/>
        <v>201910</v>
      </c>
      <c r="G1913">
        <f t="shared" si="88"/>
        <v>2019</v>
      </c>
      <c r="H1913">
        <v>10</v>
      </c>
      <c r="I1913" s="3">
        <f t="shared" si="89"/>
        <v>52</v>
      </c>
      <c r="J1913" t="s">
        <v>9398</v>
      </c>
      <c r="K1913" t="s">
        <v>11445</v>
      </c>
      <c r="L1913" t="s">
        <v>13630</v>
      </c>
    </row>
    <row r="1914" spans="1:12" x14ac:dyDescent="0.2">
      <c r="A1914">
        <v>5698</v>
      </c>
      <c r="B1914" t="s">
        <v>5699</v>
      </c>
      <c r="C1914" s="9" t="str">
        <f>IFERROR(VLOOKUP(B1914,Merged!E:G,3,FALSE),"")</f>
        <v/>
      </c>
      <c r="E1914" t="s">
        <v>6579</v>
      </c>
      <c r="F1914" t="str">
        <f t="shared" si="87"/>
        <v>200604</v>
      </c>
      <c r="G1914">
        <f t="shared" si="88"/>
        <v>2006</v>
      </c>
      <c r="H1914">
        <v>4</v>
      </c>
      <c r="I1914" s="3">
        <f t="shared" si="89"/>
        <v>19</v>
      </c>
      <c r="J1914" t="s">
        <v>10780</v>
      </c>
      <c r="K1914" t="s">
        <v>11445</v>
      </c>
      <c r="L1914" t="s">
        <v>14655</v>
      </c>
    </row>
    <row r="1915" spans="1:12" x14ac:dyDescent="0.2">
      <c r="A1915">
        <v>801</v>
      </c>
      <c r="B1915" t="s">
        <v>804</v>
      </c>
      <c r="C1915" s="9"/>
      <c r="E1915" t="s">
        <v>6561</v>
      </c>
      <c r="F1915" t="str">
        <f t="shared" si="87"/>
        <v>201910</v>
      </c>
      <c r="G1915">
        <f t="shared" si="88"/>
        <v>2019</v>
      </c>
      <c r="H1915">
        <v>10</v>
      </c>
      <c r="I1915" s="3">
        <f t="shared" si="89"/>
        <v>1</v>
      </c>
      <c r="J1915" t="s">
        <v>7374</v>
      </c>
      <c r="K1915" t="s">
        <v>11445</v>
      </c>
      <c r="L1915" t="s">
        <v>12096</v>
      </c>
    </row>
    <row r="1916" spans="1:12" x14ac:dyDescent="0.2">
      <c r="A1916">
        <v>1825</v>
      </c>
      <c r="B1916" t="s">
        <v>1826</v>
      </c>
      <c r="C1916" s="9" t="str">
        <f>IFERROR(VLOOKUP(B1916,Merged!E:G,3,FALSE),"")</f>
        <v/>
      </c>
      <c r="E1916" t="s">
        <v>6626</v>
      </c>
      <c r="F1916" t="str">
        <f t="shared" si="87"/>
        <v>201310</v>
      </c>
      <c r="G1916">
        <f t="shared" si="88"/>
        <v>2013</v>
      </c>
      <c r="H1916">
        <v>10</v>
      </c>
      <c r="I1916" s="3">
        <f t="shared" si="89"/>
        <v>66</v>
      </c>
      <c r="J1916" t="s">
        <v>8120</v>
      </c>
      <c r="K1916" t="s">
        <v>11444</v>
      </c>
      <c r="L1916" t="s">
        <v>11978</v>
      </c>
    </row>
    <row r="1917" spans="1:12" x14ac:dyDescent="0.2">
      <c r="A1917">
        <v>628</v>
      </c>
      <c r="B1917" t="s">
        <v>631</v>
      </c>
      <c r="C1917" s="9" t="str">
        <f>IFERROR(VLOOKUP(B1917,Merged!E:G,3,FALSE),"")</f>
        <v/>
      </c>
      <c r="E1917" t="s">
        <v>6628</v>
      </c>
      <c r="F1917" t="str">
        <f t="shared" si="87"/>
        <v>202110</v>
      </c>
      <c r="G1917">
        <f t="shared" si="88"/>
        <v>2021</v>
      </c>
      <c r="H1917">
        <v>10</v>
      </c>
      <c r="I1917" s="3">
        <f t="shared" si="89"/>
        <v>68</v>
      </c>
      <c r="J1917" t="s">
        <v>7230</v>
      </c>
      <c r="K1917" t="s">
        <v>11444</v>
      </c>
      <c r="L1917" t="s">
        <v>11978</v>
      </c>
    </row>
    <row r="1918" spans="1:12" x14ac:dyDescent="0.2">
      <c r="A1918">
        <v>3906</v>
      </c>
      <c r="B1918" t="s">
        <v>3907</v>
      </c>
      <c r="C1918" s="9" t="str">
        <f>IFERROR(VLOOKUP(B1918,Merged!E:G,3,FALSE),"")</f>
        <v/>
      </c>
      <c r="E1918" t="s">
        <v>6627</v>
      </c>
      <c r="F1918" t="str">
        <f t="shared" si="87"/>
        <v>201804</v>
      </c>
      <c r="G1918">
        <f t="shared" si="88"/>
        <v>2018</v>
      </c>
      <c r="H1918">
        <v>4</v>
      </c>
      <c r="I1918" s="3">
        <f t="shared" si="89"/>
        <v>67</v>
      </c>
      <c r="J1918" t="s">
        <v>7230</v>
      </c>
      <c r="K1918" t="s">
        <v>11444</v>
      </c>
      <c r="L1918" t="s">
        <v>11978</v>
      </c>
    </row>
    <row r="1919" spans="1:12" x14ac:dyDescent="0.2">
      <c r="A1919">
        <v>2222</v>
      </c>
      <c r="B1919" t="s">
        <v>2223</v>
      </c>
      <c r="C1919" s="9" t="str">
        <f>IFERROR(VLOOKUP(B1919,Merged!E:G,3,FALSE),"")</f>
        <v/>
      </c>
      <c r="E1919" t="s">
        <v>6623</v>
      </c>
      <c r="F1919" t="str">
        <f t="shared" si="87"/>
        <v>201106</v>
      </c>
      <c r="G1919">
        <f t="shared" si="88"/>
        <v>2011</v>
      </c>
      <c r="H1919">
        <v>6</v>
      </c>
      <c r="I1919" s="3">
        <f t="shared" si="89"/>
        <v>63</v>
      </c>
      <c r="J1919" t="s">
        <v>8394</v>
      </c>
      <c r="K1919" t="s">
        <v>11445</v>
      </c>
      <c r="L1919" t="s">
        <v>12924</v>
      </c>
    </row>
    <row r="1920" spans="1:12" x14ac:dyDescent="0.2">
      <c r="A1920">
        <v>4303</v>
      </c>
      <c r="B1920" t="s">
        <v>4304</v>
      </c>
      <c r="C1920" s="9" t="str">
        <f>IFERROR(VLOOKUP(B1920,Merged!E:G,3,FALSE),"")</f>
        <v/>
      </c>
      <c r="E1920" t="s">
        <v>6624</v>
      </c>
      <c r="F1920" t="str">
        <f t="shared" si="87"/>
        <v>201504</v>
      </c>
      <c r="G1920">
        <f t="shared" si="88"/>
        <v>2015</v>
      </c>
      <c r="H1920">
        <v>4</v>
      </c>
      <c r="I1920" s="3">
        <f t="shared" si="89"/>
        <v>64</v>
      </c>
      <c r="J1920" t="s">
        <v>8394</v>
      </c>
      <c r="K1920" t="s">
        <v>11445</v>
      </c>
      <c r="L1920" t="s">
        <v>12924</v>
      </c>
    </row>
    <row r="1921" spans="1:12" x14ac:dyDescent="0.2">
      <c r="A1921">
        <v>2542</v>
      </c>
      <c r="B1921" t="s">
        <v>2543</v>
      </c>
      <c r="C1921" s="9" t="str">
        <f>IFERROR(VLOOKUP(B1921,Merged!E:G,3,FALSE),"")</f>
        <v/>
      </c>
      <c r="E1921" t="s">
        <v>6623</v>
      </c>
      <c r="F1921" t="str">
        <f t="shared" si="87"/>
        <v>200904</v>
      </c>
      <c r="G1921">
        <f t="shared" si="88"/>
        <v>2009</v>
      </c>
      <c r="H1921">
        <v>4</v>
      </c>
      <c r="I1921" s="3">
        <f t="shared" si="89"/>
        <v>63</v>
      </c>
      <c r="J1921" t="s">
        <v>8629</v>
      </c>
      <c r="K1921" t="s">
        <v>11445</v>
      </c>
      <c r="L1921" t="s">
        <v>12924</v>
      </c>
    </row>
    <row r="1922" spans="1:12" x14ac:dyDescent="0.2">
      <c r="A1922">
        <v>3222</v>
      </c>
      <c r="B1922" t="s">
        <v>3223</v>
      </c>
      <c r="C1922" s="9" t="str">
        <f>IFERROR(VLOOKUP(B1922,Merged!E:G,3,FALSE),"")</f>
        <v/>
      </c>
      <c r="E1922" t="s">
        <v>6583</v>
      </c>
      <c r="F1922" t="str">
        <f t="shared" ref="F1922:F1985" si="90">TEXT($G1922,"0000") &amp; TEXT($H1922,"00")</f>
        <v>200404</v>
      </c>
      <c r="G1922">
        <f t="shared" ref="G1922:G1985" si="91">IFERROR(
  IF(ISNUMBER(SEARCH("平成",B1922)),
     1988 + VALUE(MID(B1922, SEARCH("平成",B1922) + 2, FIND("年", B1922) - SEARCH("平成",B1922) - 2)),
  IF(ISNUMBER(SEARCH("令和元年",B1922)),
     2019,
  IF(ISNUMBER(SEARCH("令和",B1922)),
     2018 + VALUE(MID(B1922, SEARCH("令和",B1922) + 2, FIND("年", B1922) - SEARCH("令和",B1922) - 2)),
  ""))),
"")</f>
        <v>2004</v>
      </c>
      <c r="H1922">
        <v>4</v>
      </c>
      <c r="I1922" s="3">
        <f t="shared" ref="I1922:I1985" si="92">VALUE(RIGHT($E1922,LEN($E1922)-1))</f>
        <v>23</v>
      </c>
      <c r="J1922" t="s">
        <v>9159</v>
      </c>
      <c r="K1922" t="s">
        <v>11444</v>
      </c>
      <c r="L1922" t="s">
        <v>13462</v>
      </c>
    </row>
    <row r="1923" spans="1:12" x14ac:dyDescent="0.2">
      <c r="A1923">
        <v>6352</v>
      </c>
      <c r="B1923" t="s">
        <v>6353</v>
      </c>
      <c r="C1923" s="9" t="str">
        <f>IFERROR(VLOOKUP(B1923,Merged!E:G,3,FALSE),"")</f>
        <v/>
      </c>
      <c r="E1923" t="s">
        <v>6593</v>
      </c>
      <c r="F1923" t="str">
        <f t="shared" si="90"/>
        <v>200204</v>
      </c>
      <c r="G1923">
        <f t="shared" si="91"/>
        <v>2002</v>
      </c>
      <c r="H1923">
        <v>4</v>
      </c>
      <c r="I1923" s="3">
        <f t="shared" si="92"/>
        <v>33</v>
      </c>
      <c r="J1923" t="s">
        <v>11273</v>
      </c>
      <c r="K1923" t="s">
        <v>11445</v>
      </c>
    </row>
    <row r="1924" spans="1:12" x14ac:dyDescent="0.2">
      <c r="A1924">
        <v>1733</v>
      </c>
      <c r="B1924" t="s">
        <v>1734</v>
      </c>
      <c r="C1924" s="9" t="str">
        <f>IFERROR(VLOOKUP(B1924,Merged!E:G,3,FALSE),"")</f>
        <v/>
      </c>
      <c r="E1924" t="s">
        <v>6614</v>
      </c>
      <c r="F1924" t="str">
        <f t="shared" si="90"/>
        <v>201404</v>
      </c>
      <c r="G1924">
        <f t="shared" si="91"/>
        <v>2014</v>
      </c>
      <c r="H1924">
        <v>4</v>
      </c>
      <c r="I1924" s="3">
        <f t="shared" si="92"/>
        <v>54</v>
      </c>
      <c r="J1924" t="s">
        <v>8054</v>
      </c>
      <c r="K1924" t="s">
        <v>11442</v>
      </c>
      <c r="L1924" t="s">
        <v>11892</v>
      </c>
    </row>
    <row r="1925" spans="1:12" x14ac:dyDescent="0.2">
      <c r="A1925">
        <v>1911</v>
      </c>
      <c r="B1925" t="s">
        <v>1912</v>
      </c>
      <c r="C1925" s="9">
        <f>IFERROR(VLOOKUP(B1925,Merged!E:G,3,FALSE),"")</f>
        <v>28</v>
      </c>
      <c r="E1925" t="s">
        <v>6632</v>
      </c>
      <c r="F1925" t="str">
        <f t="shared" si="90"/>
        <v>201304</v>
      </c>
      <c r="G1925">
        <f t="shared" si="91"/>
        <v>2013</v>
      </c>
      <c r="H1925">
        <v>4</v>
      </c>
      <c r="I1925" s="3">
        <f t="shared" si="92"/>
        <v>72</v>
      </c>
      <c r="J1925" t="s">
        <v>8174</v>
      </c>
      <c r="K1925" t="s">
        <v>11444</v>
      </c>
      <c r="L1925" t="s">
        <v>12762</v>
      </c>
    </row>
    <row r="1926" spans="1:12" x14ac:dyDescent="0.2">
      <c r="A1926">
        <v>3731</v>
      </c>
      <c r="B1926" t="s">
        <v>3732</v>
      </c>
      <c r="C1926" s="9" t="str">
        <f>IFERROR(VLOOKUP(B1926,Merged!E:G,3,FALSE),"")</f>
        <v/>
      </c>
      <c r="E1926" t="s">
        <v>6612</v>
      </c>
      <c r="F1926" t="str">
        <f t="shared" si="90"/>
        <v>201904</v>
      </c>
      <c r="G1926">
        <f t="shared" si="91"/>
        <v>2019</v>
      </c>
      <c r="H1926">
        <v>4</v>
      </c>
      <c r="I1926" s="3">
        <f t="shared" si="92"/>
        <v>52</v>
      </c>
      <c r="J1926" t="s">
        <v>9468</v>
      </c>
      <c r="K1926" t="s">
        <v>11442</v>
      </c>
      <c r="L1926" t="s">
        <v>13690</v>
      </c>
    </row>
    <row r="1927" spans="1:12" x14ac:dyDescent="0.2">
      <c r="A1927">
        <v>6532</v>
      </c>
      <c r="B1927" t="s">
        <v>6533</v>
      </c>
      <c r="C1927" s="9" t="str">
        <f>IFERROR(VLOOKUP(B1927,Merged!E:G,3,FALSE),"")</f>
        <v/>
      </c>
      <c r="E1927" t="s">
        <v>6613</v>
      </c>
      <c r="F1927" t="str">
        <f t="shared" si="90"/>
        <v>200104</v>
      </c>
      <c r="G1927">
        <f t="shared" si="91"/>
        <v>2001</v>
      </c>
      <c r="H1927">
        <v>4</v>
      </c>
      <c r="I1927" s="3">
        <f t="shared" si="92"/>
        <v>53</v>
      </c>
      <c r="J1927" t="s">
        <v>11417</v>
      </c>
      <c r="K1927" t="s">
        <v>11444</v>
      </c>
      <c r="L1927" t="s">
        <v>11448</v>
      </c>
    </row>
    <row r="1928" spans="1:12" x14ac:dyDescent="0.2">
      <c r="A1928">
        <v>2531</v>
      </c>
      <c r="B1928" t="s">
        <v>2532</v>
      </c>
      <c r="C1928" s="9" t="str">
        <f>IFERROR(VLOOKUP(B1928,Merged!E:G,3,FALSE),"")</f>
        <v/>
      </c>
      <c r="E1928" t="s">
        <v>6612</v>
      </c>
      <c r="F1928" t="str">
        <f t="shared" si="90"/>
        <v>200904</v>
      </c>
      <c r="G1928">
        <f t="shared" si="91"/>
        <v>2009</v>
      </c>
      <c r="H1928">
        <v>4</v>
      </c>
      <c r="I1928" s="3">
        <f t="shared" si="92"/>
        <v>52</v>
      </c>
      <c r="J1928" t="s">
        <v>8619</v>
      </c>
      <c r="K1928" t="s">
        <v>11444</v>
      </c>
      <c r="L1928" t="s">
        <v>11448</v>
      </c>
    </row>
    <row r="1929" spans="1:12" x14ac:dyDescent="0.2">
      <c r="A1929">
        <v>5975</v>
      </c>
      <c r="B1929" t="s">
        <v>5976</v>
      </c>
      <c r="C1929" s="9" t="str">
        <f>IFERROR(VLOOKUP(B1929,Merged!E:G,3,FALSE),"")</f>
        <v/>
      </c>
      <c r="E1929" t="s">
        <v>6616</v>
      </c>
      <c r="F1929" t="str">
        <f t="shared" si="90"/>
        <v>200410</v>
      </c>
      <c r="G1929">
        <f t="shared" si="91"/>
        <v>2004</v>
      </c>
      <c r="H1929">
        <v>10</v>
      </c>
      <c r="I1929" s="3">
        <f t="shared" si="92"/>
        <v>56</v>
      </c>
      <c r="J1929" t="s">
        <v>10979</v>
      </c>
      <c r="K1929" t="s">
        <v>11444</v>
      </c>
      <c r="L1929" t="s">
        <v>11448</v>
      </c>
    </row>
    <row r="1930" spans="1:12" x14ac:dyDescent="0.2">
      <c r="A1930">
        <v>1025</v>
      </c>
      <c r="B1930" t="s">
        <v>1028</v>
      </c>
      <c r="C1930" s="9">
        <v>25</v>
      </c>
      <c r="E1930" t="s">
        <v>6625</v>
      </c>
      <c r="F1930" t="str">
        <f t="shared" si="90"/>
        <v>201810</v>
      </c>
      <c r="G1930">
        <f t="shared" si="91"/>
        <v>2018</v>
      </c>
      <c r="H1930">
        <v>10</v>
      </c>
      <c r="I1930" s="3">
        <f t="shared" si="92"/>
        <v>65</v>
      </c>
      <c r="J1930" t="s">
        <v>7545</v>
      </c>
      <c r="K1930" t="s">
        <v>11443</v>
      </c>
      <c r="L1930" t="s">
        <v>12236</v>
      </c>
    </row>
    <row r="1931" spans="1:12" x14ac:dyDescent="0.2">
      <c r="A1931">
        <v>3341</v>
      </c>
      <c r="B1931" t="s">
        <v>3342</v>
      </c>
      <c r="C1931" s="9" t="str">
        <f>IFERROR(VLOOKUP(B1931,Merged!E:G,3,FALSE),"")</f>
        <v/>
      </c>
      <c r="E1931" t="s">
        <v>6622</v>
      </c>
      <c r="F1931" t="str">
        <f t="shared" si="90"/>
        <v>200304</v>
      </c>
      <c r="G1931">
        <f t="shared" si="91"/>
        <v>2003</v>
      </c>
      <c r="H1931">
        <v>4</v>
      </c>
      <c r="I1931" s="3">
        <f t="shared" si="92"/>
        <v>62</v>
      </c>
      <c r="J1931" t="s">
        <v>9250</v>
      </c>
      <c r="K1931" t="s">
        <v>11444</v>
      </c>
      <c r="L1931" t="s">
        <v>13534</v>
      </c>
    </row>
    <row r="1932" spans="1:12" x14ac:dyDescent="0.2">
      <c r="A1932">
        <v>2842</v>
      </c>
      <c r="B1932" t="s">
        <v>2843</v>
      </c>
      <c r="C1932" s="9" t="str">
        <f>IFERROR(VLOOKUP(B1932,Merged!E:G,3,FALSE),"")</f>
        <v/>
      </c>
      <c r="E1932" t="s">
        <v>6603</v>
      </c>
      <c r="F1932" t="str">
        <f t="shared" si="90"/>
        <v>200704</v>
      </c>
      <c r="G1932">
        <f t="shared" si="91"/>
        <v>2007</v>
      </c>
      <c r="H1932">
        <v>4</v>
      </c>
      <c r="I1932" s="3">
        <f t="shared" si="92"/>
        <v>43</v>
      </c>
      <c r="J1932" t="s">
        <v>8872</v>
      </c>
      <c r="K1932" t="s">
        <v>11442</v>
      </c>
      <c r="L1932" t="s">
        <v>13271</v>
      </c>
    </row>
    <row r="1933" spans="1:12" x14ac:dyDescent="0.2">
      <c r="A1933">
        <v>4343</v>
      </c>
      <c r="B1933" t="s">
        <v>4344</v>
      </c>
      <c r="C1933" s="9" t="str">
        <f>IFERROR(VLOOKUP(B1933,Merged!E:G,3,FALSE),"")</f>
        <v/>
      </c>
      <c r="E1933" t="s">
        <v>6584</v>
      </c>
      <c r="F1933" t="str">
        <f t="shared" si="90"/>
        <v>201410</v>
      </c>
      <c r="G1933">
        <f t="shared" si="91"/>
        <v>2014</v>
      </c>
      <c r="H1933">
        <v>10</v>
      </c>
      <c r="I1933" s="3">
        <f t="shared" si="92"/>
        <v>24</v>
      </c>
      <c r="J1933" t="s">
        <v>8872</v>
      </c>
      <c r="K1933" t="s">
        <v>11442</v>
      </c>
      <c r="L1933" t="s">
        <v>13271</v>
      </c>
    </row>
    <row r="1934" spans="1:12" x14ac:dyDescent="0.2">
      <c r="A1934">
        <v>4664</v>
      </c>
      <c r="B1934" t="s">
        <v>4665</v>
      </c>
      <c r="C1934" s="9" t="str">
        <f>IFERROR(VLOOKUP(B1934,Merged!E:G,3,FALSE),"")</f>
        <v/>
      </c>
      <c r="E1934" t="s">
        <v>6585</v>
      </c>
      <c r="F1934" t="str">
        <f t="shared" si="90"/>
        <v>201210</v>
      </c>
      <c r="G1934">
        <f t="shared" si="91"/>
        <v>2012</v>
      </c>
      <c r="H1934">
        <v>10</v>
      </c>
      <c r="I1934" s="3">
        <f t="shared" si="92"/>
        <v>25</v>
      </c>
      <c r="J1934" t="s">
        <v>8872</v>
      </c>
      <c r="K1934" t="s">
        <v>11442</v>
      </c>
      <c r="L1934" t="s">
        <v>13271</v>
      </c>
    </row>
    <row r="1935" spans="1:12" x14ac:dyDescent="0.2">
      <c r="A1935">
        <v>4906</v>
      </c>
      <c r="B1935" t="s">
        <v>4907</v>
      </c>
      <c r="C1935" s="9" t="str">
        <f>IFERROR(VLOOKUP(B1935,Merged!E:G,3,FALSE),"")</f>
        <v/>
      </c>
      <c r="E1935" t="s">
        <v>6587</v>
      </c>
      <c r="F1935" t="str">
        <f t="shared" si="90"/>
        <v>201106</v>
      </c>
      <c r="G1935">
        <f t="shared" si="91"/>
        <v>2011</v>
      </c>
      <c r="H1935">
        <v>6</v>
      </c>
      <c r="I1935" s="3">
        <f t="shared" si="92"/>
        <v>27</v>
      </c>
      <c r="J1935" t="s">
        <v>8872</v>
      </c>
      <c r="K1935" t="s">
        <v>11442</v>
      </c>
      <c r="L1935" t="s">
        <v>13271</v>
      </c>
    </row>
    <row r="1936" spans="1:12" x14ac:dyDescent="0.2">
      <c r="A1936">
        <v>5228</v>
      </c>
      <c r="B1936" t="s">
        <v>5229</v>
      </c>
      <c r="C1936" s="9" t="str">
        <f>IFERROR(VLOOKUP(B1936,Merged!E:G,3,FALSE),"")</f>
        <v/>
      </c>
      <c r="E1936" t="s">
        <v>6589</v>
      </c>
      <c r="F1936" t="str">
        <f t="shared" si="90"/>
        <v>200904</v>
      </c>
      <c r="G1936">
        <f t="shared" si="91"/>
        <v>2009</v>
      </c>
      <c r="H1936">
        <v>4</v>
      </c>
      <c r="I1936" s="3">
        <f t="shared" si="92"/>
        <v>29</v>
      </c>
      <c r="J1936" t="s">
        <v>10459</v>
      </c>
      <c r="K1936" t="s">
        <v>11442</v>
      </c>
      <c r="L1936" t="s">
        <v>13271</v>
      </c>
    </row>
    <row r="1937" spans="1:12" x14ac:dyDescent="0.2">
      <c r="A1937">
        <v>1351</v>
      </c>
      <c r="B1937" t="s">
        <v>1354</v>
      </c>
      <c r="C1937" s="9">
        <v>28</v>
      </c>
      <c r="E1937" t="s">
        <v>6631</v>
      </c>
      <c r="F1937" t="str">
        <f t="shared" si="90"/>
        <v>201610</v>
      </c>
      <c r="G1937">
        <f t="shared" si="91"/>
        <v>2016</v>
      </c>
      <c r="H1937">
        <v>10</v>
      </c>
      <c r="I1937" s="3">
        <f t="shared" si="92"/>
        <v>71</v>
      </c>
      <c r="J1937" s="9" t="s">
        <v>7781</v>
      </c>
      <c r="K1937" t="s">
        <v>11444</v>
      </c>
      <c r="L1937" t="s">
        <v>12241</v>
      </c>
    </row>
    <row r="1938" spans="1:12" x14ac:dyDescent="0.2">
      <c r="A1938">
        <v>1590</v>
      </c>
      <c r="B1938" t="s">
        <v>1593</v>
      </c>
      <c r="C1938" s="9" t="str">
        <f>IFERROR(VLOOKUP(B1938,Merged!E:G,3,FALSE),"")</f>
        <v/>
      </c>
      <c r="E1938" t="s">
        <v>6631</v>
      </c>
      <c r="F1938" t="str">
        <f t="shared" si="90"/>
        <v>201504</v>
      </c>
      <c r="G1938">
        <f t="shared" si="91"/>
        <v>2015</v>
      </c>
      <c r="H1938">
        <v>4</v>
      </c>
      <c r="I1938" s="3">
        <f t="shared" si="92"/>
        <v>71</v>
      </c>
      <c r="J1938" t="s">
        <v>7781</v>
      </c>
      <c r="K1938" t="s">
        <v>11444</v>
      </c>
      <c r="L1938" t="s">
        <v>12241</v>
      </c>
    </row>
    <row r="1939" spans="1:12" x14ac:dyDescent="0.2">
      <c r="A1939">
        <v>2550</v>
      </c>
      <c r="B1939" t="s">
        <v>2551</v>
      </c>
      <c r="C1939" s="9">
        <f>IFERROR(VLOOKUP(B1939,Merged!E:G,3,FALSE),"")</f>
        <v>28</v>
      </c>
      <c r="E1939" t="s">
        <v>6631</v>
      </c>
      <c r="F1939" t="str">
        <f t="shared" si="90"/>
        <v>200904</v>
      </c>
      <c r="G1939">
        <f t="shared" si="91"/>
        <v>2009</v>
      </c>
      <c r="H1939">
        <v>4</v>
      </c>
      <c r="I1939" s="3">
        <f t="shared" si="92"/>
        <v>71</v>
      </c>
      <c r="J1939" t="s">
        <v>7781</v>
      </c>
      <c r="K1939" t="s">
        <v>11444</v>
      </c>
      <c r="L1939" t="s">
        <v>12241</v>
      </c>
    </row>
    <row r="1940" spans="1:12" x14ac:dyDescent="0.2">
      <c r="A1940">
        <v>1033</v>
      </c>
      <c r="B1940" t="s">
        <v>1036</v>
      </c>
      <c r="C1940" s="9">
        <v>28</v>
      </c>
      <c r="E1940" t="s">
        <v>6633</v>
      </c>
      <c r="F1940" t="str">
        <f t="shared" si="90"/>
        <v>201810</v>
      </c>
      <c r="G1940">
        <f t="shared" si="91"/>
        <v>2018</v>
      </c>
      <c r="H1940">
        <v>10</v>
      </c>
      <c r="I1940" s="3">
        <f t="shared" si="92"/>
        <v>73</v>
      </c>
      <c r="J1940" t="s">
        <v>7552</v>
      </c>
      <c r="K1940" t="s">
        <v>11444</v>
      </c>
      <c r="L1940" t="s">
        <v>12241</v>
      </c>
    </row>
    <row r="1941" spans="1:12" x14ac:dyDescent="0.2">
      <c r="A1941">
        <v>2425</v>
      </c>
      <c r="B1941" t="s">
        <v>2426</v>
      </c>
      <c r="C1941" s="9" t="str">
        <f>IFERROR(VLOOKUP(B1941,Merged!E:G,3,FALSE),"")</f>
        <v/>
      </c>
      <c r="E1941" t="s">
        <v>6586</v>
      </c>
      <c r="F1941" t="str">
        <f t="shared" si="90"/>
        <v>200910</v>
      </c>
      <c r="G1941">
        <f t="shared" si="91"/>
        <v>2009</v>
      </c>
      <c r="H1941">
        <v>10</v>
      </c>
      <c r="I1941" s="3">
        <f t="shared" si="92"/>
        <v>26</v>
      </c>
      <c r="J1941" t="s">
        <v>8544</v>
      </c>
      <c r="K1941" t="s">
        <v>11443</v>
      </c>
      <c r="L1941" t="s">
        <v>13031</v>
      </c>
    </row>
    <row r="1942" spans="1:12" x14ac:dyDescent="0.2">
      <c r="A1942">
        <v>4156</v>
      </c>
      <c r="B1942" t="s">
        <v>4157</v>
      </c>
      <c r="C1942" s="9" t="str">
        <f>IFERROR(VLOOKUP(B1942,Merged!E:G,3,FALSE),"")</f>
        <v/>
      </c>
      <c r="E1942" t="s">
        <v>6637</v>
      </c>
      <c r="F1942" t="str">
        <f t="shared" si="90"/>
        <v>201604</v>
      </c>
      <c r="G1942">
        <f t="shared" si="91"/>
        <v>2016</v>
      </c>
      <c r="H1942">
        <v>4</v>
      </c>
      <c r="I1942" s="3">
        <f t="shared" si="92"/>
        <v>77</v>
      </c>
      <c r="J1942" t="s">
        <v>9784</v>
      </c>
      <c r="K1942" t="s">
        <v>11443</v>
      </c>
    </row>
    <row r="1943" spans="1:12" x14ac:dyDescent="0.2">
      <c r="A1943">
        <v>5435</v>
      </c>
      <c r="B1943" t="s">
        <v>5436</v>
      </c>
      <c r="C1943" s="9" t="str">
        <f>IFERROR(VLOOKUP(B1943,Merged!E:G,3,FALSE),"")</f>
        <v/>
      </c>
      <c r="E1943" t="s">
        <v>6636</v>
      </c>
      <c r="F1943" t="str">
        <f t="shared" si="90"/>
        <v>200804</v>
      </c>
      <c r="G1943">
        <f t="shared" si="91"/>
        <v>2008</v>
      </c>
      <c r="H1943">
        <v>4</v>
      </c>
      <c r="I1943" s="3">
        <f t="shared" si="92"/>
        <v>76</v>
      </c>
      <c r="J1943" t="s">
        <v>10606</v>
      </c>
      <c r="K1943" t="s">
        <v>11443</v>
      </c>
    </row>
    <row r="1944" spans="1:12" x14ac:dyDescent="0.2">
      <c r="A1944">
        <v>4001</v>
      </c>
      <c r="B1944" t="s">
        <v>4002</v>
      </c>
      <c r="C1944" s="9" t="str">
        <f>IFERROR(VLOOKUP(B1944,Merged!E:G,3,FALSE),"")</f>
        <v/>
      </c>
      <c r="E1944" t="s">
        <v>6562</v>
      </c>
      <c r="F1944" t="str">
        <f t="shared" si="90"/>
        <v>201610</v>
      </c>
      <c r="G1944">
        <f t="shared" si="91"/>
        <v>2016</v>
      </c>
      <c r="H1944">
        <v>10</v>
      </c>
      <c r="I1944" s="3">
        <f t="shared" si="92"/>
        <v>2</v>
      </c>
      <c r="J1944" t="s">
        <v>9673</v>
      </c>
      <c r="K1944" t="s">
        <v>11442</v>
      </c>
      <c r="L1944" t="s">
        <v>12968</v>
      </c>
    </row>
    <row r="1945" spans="1:12" x14ac:dyDescent="0.2">
      <c r="A1945">
        <v>4070</v>
      </c>
      <c r="B1945" t="s">
        <v>4071</v>
      </c>
      <c r="C1945" s="9" t="str">
        <f>IFERROR(VLOOKUP(B1945,Merged!E:G,3,FALSE),"")</f>
        <v/>
      </c>
      <c r="E1945" t="s">
        <v>6631</v>
      </c>
      <c r="F1945" t="str">
        <f t="shared" si="90"/>
        <v>201610</v>
      </c>
      <c r="G1945">
        <f t="shared" si="91"/>
        <v>2016</v>
      </c>
      <c r="H1945">
        <v>10</v>
      </c>
      <c r="I1945" s="3">
        <f t="shared" si="92"/>
        <v>71</v>
      </c>
      <c r="J1945" t="s">
        <v>9723</v>
      </c>
      <c r="K1945" t="s">
        <v>11442</v>
      </c>
      <c r="L1945" t="s">
        <v>13892</v>
      </c>
    </row>
    <row r="1946" spans="1:12" x14ac:dyDescent="0.2">
      <c r="A1946">
        <v>4470</v>
      </c>
      <c r="B1946" t="s">
        <v>4471</v>
      </c>
      <c r="C1946" s="9" t="str">
        <f>IFERROR(VLOOKUP(B1946,Merged!E:G,3,FALSE),"")</f>
        <v/>
      </c>
      <c r="E1946" t="s">
        <v>6631</v>
      </c>
      <c r="F1946" t="str">
        <f t="shared" si="90"/>
        <v>201404</v>
      </c>
      <c r="G1946">
        <f t="shared" si="91"/>
        <v>2014</v>
      </c>
      <c r="H1946">
        <v>4</v>
      </c>
      <c r="I1946" s="3">
        <f t="shared" si="92"/>
        <v>71</v>
      </c>
      <c r="J1946" t="s">
        <v>9999</v>
      </c>
      <c r="K1946" t="s">
        <v>11442</v>
      </c>
      <c r="L1946" t="s">
        <v>13892</v>
      </c>
    </row>
    <row r="1947" spans="1:12" x14ac:dyDescent="0.2">
      <c r="A1947">
        <v>5191</v>
      </c>
      <c r="B1947" t="s">
        <v>5192</v>
      </c>
      <c r="C1947" s="9" t="str">
        <f>IFERROR(VLOOKUP(B1947,Merged!E:G,3,FALSE),"")</f>
        <v/>
      </c>
      <c r="E1947" t="s">
        <v>6632</v>
      </c>
      <c r="F1947" t="str">
        <f t="shared" si="90"/>
        <v>200910</v>
      </c>
      <c r="G1947">
        <f t="shared" si="91"/>
        <v>2009</v>
      </c>
      <c r="H1947">
        <v>10</v>
      </c>
      <c r="I1947" s="3">
        <f t="shared" si="92"/>
        <v>72</v>
      </c>
      <c r="J1947" t="s">
        <v>10432</v>
      </c>
      <c r="K1947" t="s">
        <v>11442</v>
      </c>
      <c r="L1947" t="s">
        <v>13892</v>
      </c>
    </row>
    <row r="1948" spans="1:12" x14ac:dyDescent="0.2">
      <c r="A1948">
        <v>5838</v>
      </c>
      <c r="B1948" t="s">
        <v>5839</v>
      </c>
      <c r="C1948" s="9" t="str">
        <f>IFERROR(VLOOKUP(B1948,Merged!E:G,3,FALSE),"")</f>
        <v/>
      </c>
      <c r="E1948" t="s">
        <v>6639</v>
      </c>
      <c r="F1948" t="str">
        <f t="shared" si="90"/>
        <v>200510</v>
      </c>
      <c r="G1948">
        <f t="shared" si="91"/>
        <v>2005</v>
      </c>
      <c r="H1948">
        <v>10</v>
      </c>
      <c r="I1948" s="3">
        <f t="shared" si="92"/>
        <v>79</v>
      </c>
      <c r="J1948" t="s">
        <v>10432</v>
      </c>
      <c r="K1948" t="s">
        <v>11442</v>
      </c>
      <c r="L1948" t="s">
        <v>13892</v>
      </c>
    </row>
    <row r="1949" spans="1:12" x14ac:dyDescent="0.2">
      <c r="A1949">
        <v>4871</v>
      </c>
      <c r="B1949" t="s">
        <v>4872</v>
      </c>
      <c r="C1949" s="9" t="str">
        <f>IFERROR(VLOOKUP(B1949,Merged!E:G,3,FALSE),"")</f>
        <v/>
      </c>
      <c r="E1949" t="s">
        <v>6632</v>
      </c>
      <c r="F1949" t="str">
        <f t="shared" si="90"/>
        <v>201110</v>
      </c>
      <c r="G1949">
        <f t="shared" si="91"/>
        <v>2011</v>
      </c>
      <c r="H1949">
        <v>10</v>
      </c>
      <c r="I1949" s="3">
        <f t="shared" si="92"/>
        <v>72</v>
      </c>
      <c r="J1949" t="s">
        <v>10236</v>
      </c>
      <c r="K1949" t="s">
        <v>11442</v>
      </c>
      <c r="L1949" t="s">
        <v>13892</v>
      </c>
    </row>
    <row r="1950" spans="1:12" x14ac:dyDescent="0.2">
      <c r="A1950">
        <v>5926</v>
      </c>
      <c r="B1950" t="s">
        <v>5927</v>
      </c>
      <c r="C1950" s="9" t="str">
        <f>IFERROR(VLOOKUP(B1950,Merged!E:G,3,FALSE),"")</f>
        <v/>
      </c>
      <c r="E1950" t="s">
        <v>6567</v>
      </c>
      <c r="F1950" t="str">
        <f t="shared" si="90"/>
        <v>200410</v>
      </c>
      <c r="G1950">
        <f t="shared" si="91"/>
        <v>2004</v>
      </c>
      <c r="H1950">
        <v>10</v>
      </c>
      <c r="I1950" s="3">
        <f t="shared" si="92"/>
        <v>7</v>
      </c>
      <c r="J1950" t="s">
        <v>10945</v>
      </c>
      <c r="K1950" t="s">
        <v>11444</v>
      </c>
      <c r="L1950" t="s">
        <v>14770</v>
      </c>
    </row>
    <row r="1951" spans="1:12" x14ac:dyDescent="0.2">
      <c r="A1951">
        <v>3435</v>
      </c>
      <c r="B1951" t="s">
        <v>3436</v>
      </c>
      <c r="C1951" s="9" t="str">
        <f>IFERROR(VLOOKUP(B1951,Merged!E:G,3,FALSE),"")</f>
        <v/>
      </c>
      <c r="E1951" t="s">
        <v>6636</v>
      </c>
      <c r="F1951" t="str">
        <f t="shared" si="90"/>
        <v>202204</v>
      </c>
      <c r="G1951">
        <f t="shared" si="91"/>
        <v>2022</v>
      </c>
      <c r="H1951">
        <v>4</v>
      </c>
      <c r="I1951" s="3">
        <f t="shared" si="92"/>
        <v>76</v>
      </c>
      <c r="J1951" t="s">
        <v>9295</v>
      </c>
      <c r="K1951" t="s">
        <v>11444</v>
      </c>
    </row>
    <row r="1952" spans="1:12" x14ac:dyDescent="0.2">
      <c r="A1952">
        <v>4794</v>
      </c>
      <c r="B1952" t="s">
        <v>4795</v>
      </c>
      <c r="C1952" s="9" t="str">
        <f>IFERROR(VLOOKUP(B1952,Merged!E:G,3,FALSE),"")</f>
        <v/>
      </c>
      <c r="E1952" t="s">
        <v>6635</v>
      </c>
      <c r="F1952" t="str">
        <f t="shared" si="90"/>
        <v>201204</v>
      </c>
      <c r="G1952">
        <f t="shared" si="91"/>
        <v>2012</v>
      </c>
      <c r="H1952">
        <v>4</v>
      </c>
      <c r="I1952" s="3">
        <f t="shared" si="92"/>
        <v>75</v>
      </c>
      <c r="J1952" t="s">
        <v>10187</v>
      </c>
      <c r="K1952" t="s">
        <v>11444</v>
      </c>
    </row>
    <row r="1953" spans="1:12" x14ac:dyDescent="0.2">
      <c r="A1953">
        <v>5527</v>
      </c>
      <c r="B1953" t="s">
        <v>5528</v>
      </c>
      <c r="C1953" s="9" t="str">
        <f>IFERROR(VLOOKUP(B1953,Merged!E:G,3,FALSE),"")</f>
        <v/>
      </c>
      <c r="E1953" t="s">
        <v>6568</v>
      </c>
      <c r="F1953" t="str">
        <f t="shared" si="90"/>
        <v>200704</v>
      </c>
      <c r="G1953">
        <f t="shared" si="91"/>
        <v>2007</v>
      </c>
      <c r="H1953">
        <v>4</v>
      </c>
      <c r="I1953" s="3">
        <f t="shared" si="92"/>
        <v>8</v>
      </c>
      <c r="J1953" t="s">
        <v>10663</v>
      </c>
      <c r="K1953" t="s">
        <v>11445</v>
      </c>
      <c r="L1953" t="s">
        <v>14570</v>
      </c>
    </row>
    <row r="1954" spans="1:12" x14ac:dyDescent="0.2">
      <c r="A1954">
        <v>6488</v>
      </c>
      <c r="B1954" t="s">
        <v>6489</v>
      </c>
      <c r="C1954" s="9" t="str">
        <f>IFERROR(VLOOKUP(B1954,Merged!E:G,3,FALSE),"")</f>
        <v/>
      </c>
      <c r="E1954" t="s">
        <v>6569</v>
      </c>
      <c r="F1954" t="str">
        <f t="shared" si="90"/>
        <v>200104</v>
      </c>
      <c r="G1954">
        <f t="shared" si="91"/>
        <v>2001</v>
      </c>
      <c r="H1954">
        <v>4</v>
      </c>
      <c r="I1954" s="3">
        <f t="shared" si="92"/>
        <v>9</v>
      </c>
      <c r="J1954" t="s">
        <v>10663</v>
      </c>
      <c r="K1954" t="s">
        <v>11445</v>
      </c>
      <c r="L1954" t="s">
        <v>14570</v>
      </c>
    </row>
    <row r="1955" spans="1:12" x14ac:dyDescent="0.2">
      <c r="A1955">
        <v>4015</v>
      </c>
      <c r="B1955" t="s">
        <v>4016</v>
      </c>
      <c r="C1955" s="9" t="str">
        <f>IFERROR(VLOOKUP(B1955,Merged!E:G,3,FALSE),"")</f>
        <v/>
      </c>
      <c r="E1955" t="s">
        <v>6576</v>
      </c>
      <c r="F1955" t="str">
        <f t="shared" si="90"/>
        <v>201610</v>
      </c>
      <c r="G1955">
        <f t="shared" si="91"/>
        <v>2016</v>
      </c>
      <c r="H1955">
        <v>10</v>
      </c>
      <c r="I1955" s="3">
        <f t="shared" si="92"/>
        <v>16</v>
      </c>
      <c r="J1955" t="s">
        <v>9684</v>
      </c>
      <c r="K1955" t="s">
        <v>11445</v>
      </c>
      <c r="L1955" t="s">
        <v>13863</v>
      </c>
    </row>
    <row r="1956" spans="1:12" x14ac:dyDescent="0.2">
      <c r="A1956">
        <v>6296</v>
      </c>
      <c r="B1956" t="s">
        <v>6297</v>
      </c>
      <c r="C1956" s="9" t="str">
        <f>IFERROR(VLOOKUP(B1956,Merged!E:G,3,FALSE),"")</f>
        <v/>
      </c>
      <c r="E1956" t="s">
        <v>6617</v>
      </c>
      <c r="F1956" t="str">
        <f t="shared" si="90"/>
        <v>200210</v>
      </c>
      <c r="G1956">
        <f t="shared" si="91"/>
        <v>2002</v>
      </c>
      <c r="H1956">
        <v>10</v>
      </c>
      <c r="I1956" s="3">
        <f t="shared" si="92"/>
        <v>57</v>
      </c>
      <c r="J1956" t="s">
        <v>11224</v>
      </c>
      <c r="K1956" t="s">
        <v>11444</v>
      </c>
      <c r="L1956" t="s">
        <v>14956</v>
      </c>
    </row>
    <row r="1957" spans="1:12" x14ac:dyDescent="0.2">
      <c r="A1957">
        <v>5841</v>
      </c>
      <c r="B1957" t="s">
        <v>5842</v>
      </c>
      <c r="C1957" s="9" t="str">
        <f>IFERROR(VLOOKUP(B1957,Merged!E:G,3,FALSE),"")</f>
        <v/>
      </c>
      <c r="E1957" t="s">
        <v>6562</v>
      </c>
      <c r="F1957" t="str">
        <f t="shared" si="90"/>
        <v>200504</v>
      </c>
      <c r="G1957">
        <f t="shared" si="91"/>
        <v>2005</v>
      </c>
      <c r="H1957">
        <v>4</v>
      </c>
      <c r="I1957" s="3">
        <f t="shared" si="92"/>
        <v>2</v>
      </c>
      <c r="J1957" t="s">
        <v>10882</v>
      </c>
      <c r="K1957" t="s">
        <v>11444</v>
      </c>
      <c r="L1957" t="s">
        <v>14723</v>
      </c>
    </row>
    <row r="1958" spans="1:12" x14ac:dyDescent="0.2">
      <c r="A1958">
        <v>5743</v>
      </c>
      <c r="B1958" t="s">
        <v>5744</v>
      </c>
      <c r="C1958" s="9" t="str">
        <f>IFERROR(VLOOKUP(B1958,Merged!E:G,3,FALSE),"")</f>
        <v/>
      </c>
      <c r="E1958" t="s">
        <v>6624</v>
      </c>
      <c r="F1958" t="str">
        <f t="shared" si="90"/>
        <v>200604</v>
      </c>
      <c r="G1958">
        <f t="shared" si="91"/>
        <v>2006</v>
      </c>
      <c r="H1958">
        <v>4</v>
      </c>
      <c r="I1958" s="3">
        <f t="shared" si="92"/>
        <v>64</v>
      </c>
      <c r="J1958" t="s">
        <v>10812</v>
      </c>
      <c r="K1958" t="s">
        <v>11445</v>
      </c>
    </row>
    <row r="1959" spans="1:12" x14ac:dyDescent="0.2">
      <c r="A1959">
        <v>5239</v>
      </c>
      <c r="B1959" t="s">
        <v>5240</v>
      </c>
      <c r="C1959" s="9" t="str">
        <f>IFERROR(VLOOKUP(B1959,Merged!E:G,3,FALSE),"")</f>
        <v/>
      </c>
      <c r="E1959" t="s">
        <v>6600</v>
      </c>
      <c r="F1959" t="str">
        <f t="shared" si="90"/>
        <v>200904</v>
      </c>
      <c r="G1959">
        <f t="shared" si="91"/>
        <v>2009</v>
      </c>
      <c r="H1959">
        <v>4</v>
      </c>
      <c r="I1959" s="3">
        <f t="shared" si="92"/>
        <v>40</v>
      </c>
      <c r="J1959" t="s">
        <v>10470</v>
      </c>
      <c r="K1959" t="s">
        <v>11445</v>
      </c>
    </row>
    <row r="1960" spans="1:12" x14ac:dyDescent="0.2">
      <c r="A1960">
        <v>6390</v>
      </c>
      <c r="B1960" t="s">
        <v>6391</v>
      </c>
      <c r="C1960" s="9" t="str">
        <f>IFERROR(VLOOKUP(B1960,Merged!E:G,3,FALSE),"")</f>
        <v/>
      </c>
      <c r="E1960" t="s">
        <v>6631</v>
      </c>
      <c r="F1960" t="str">
        <f t="shared" si="90"/>
        <v>200204</v>
      </c>
      <c r="G1960">
        <f t="shared" si="91"/>
        <v>2002</v>
      </c>
      <c r="H1960">
        <v>4</v>
      </c>
      <c r="I1960" s="3">
        <f t="shared" si="92"/>
        <v>71</v>
      </c>
      <c r="J1960" t="s">
        <v>11301</v>
      </c>
      <c r="K1960" t="s">
        <v>11445</v>
      </c>
    </row>
    <row r="1961" spans="1:12" x14ac:dyDescent="0.2">
      <c r="A1961">
        <v>5990</v>
      </c>
      <c r="B1961" t="s">
        <v>5991</v>
      </c>
      <c r="C1961" s="9" t="str">
        <f>IFERROR(VLOOKUP(B1961,Merged!E:G,3,FALSE),"")</f>
        <v/>
      </c>
      <c r="E1961" t="s">
        <v>6631</v>
      </c>
      <c r="F1961" t="str">
        <f t="shared" si="90"/>
        <v>200410</v>
      </c>
      <c r="G1961">
        <f t="shared" si="91"/>
        <v>2004</v>
      </c>
      <c r="H1961">
        <v>10</v>
      </c>
      <c r="I1961" s="3">
        <f t="shared" si="92"/>
        <v>71</v>
      </c>
      <c r="J1961" t="s">
        <v>10991</v>
      </c>
      <c r="K1961" t="s">
        <v>11445</v>
      </c>
    </row>
    <row r="1962" spans="1:12" x14ac:dyDescent="0.2">
      <c r="A1962">
        <v>3542</v>
      </c>
      <c r="B1962" t="s">
        <v>3543</v>
      </c>
      <c r="C1962" s="9" t="str">
        <f>IFERROR(VLOOKUP(B1962,Merged!E:G,3,FALSE),"")</f>
        <v/>
      </c>
      <c r="E1962" t="s">
        <v>6583</v>
      </c>
      <c r="F1962" t="str">
        <f t="shared" si="90"/>
        <v>202004</v>
      </c>
      <c r="G1962">
        <f t="shared" si="91"/>
        <v>2020</v>
      </c>
      <c r="H1962">
        <v>4</v>
      </c>
      <c r="I1962" s="3">
        <f t="shared" si="92"/>
        <v>23</v>
      </c>
      <c r="J1962" t="s">
        <v>9337</v>
      </c>
      <c r="K1962" t="s">
        <v>11445</v>
      </c>
    </row>
    <row r="1963" spans="1:12" x14ac:dyDescent="0.2">
      <c r="A1963">
        <v>4505</v>
      </c>
      <c r="B1963" t="s">
        <v>4506</v>
      </c>
      <c r="C1963" s="9" t="str">
        <f>IFERROR(VLOOKUP(B1963,Merged!E:G,3,FALSE),"")</f>
        <v/>
      </c>
      <c r="E1963" t="s">
        <v>6586</v>
      </c>
      <c r="F1963" t="str">
        <f t="shared" si="90"/>
        <v>201310</v>
      </c>
      <c r="G1963">
        <f t="shared" si="91"/>
        <v>2013</v>
      </c>
      <c r="H1963">
        <v>10</v>
      </c>
      <c r="I1963" s="3">
        <f t="shared" si="92"/>
        <v>26</v>
      </c>
      <c r="J1963" t="s">
        <v>9337</v>
      </c>
      <c r="K1963" t="s">
        <v>11445</v>
      </c>
    </row>
    <row r="1964" spans="1:12" x14ac:dyDescent="0.2">
      <c r="A1964">
        <v>5253</v>
      </c>
      <c r="B1964" t="s">
        <v>5254</v>
      </c>
      <c r="C1964" s="9" t="str">
        <f>IFERROR(VLOOKUP(B1964,Merged!E:G,3,FALSE),"")</f>
        <v/>
      </c>
      <c r="E1964" t="s">
        <v>6614</v>
      </c>
      <c r="F1964" t="str">
        <f t="shared" si="90"/>
        <v>200904</v>
      </c>
      <c r="G1964">
        <f t="shared" si="91"/>
        <v>2009</v>
      </c>
      <c r="H1964">
        <v>4</v>
      </c>
      <c r="I1964" s="3">
        <f t="shared" si="92"/>
        <v>54</v>
      </c>
      <c r="J1964" t="s">
        <v>10480</v>
      </c>
      <c r="K1964" t="s">
        <v>11444</v>
      </c>
      <c r="L1964" t="s">
        <v>14439</v>
      </c>
    </row>
    <row r="1965" spans="1:12" x14ac:dyDescent="0.2">
      <c r="A1965">
        <v>3836</v>
      </c>
      <c r="B1965" t="s">
        <v>3837</v>
      </c>
      <c r="C1965" s="9" t="str">
        <f>IFERROR(VLOOKUP(B1965,Merged!E:G,3,FALSE),"")</f>
        <v/>
      </c>
      <c r="E1965" t="s">
        <v>6637</v>
      </c>
      <c r="F1965" t="str">
        <f t="shared" si="90"/>
        <v>201810</v>
      </c>
      <c r="G1965">
        <f t="shared" si="91"/>
        <v>2018</v>
      </c>
      <c r="H1965">
        <v>10</v>
      </c>
      <c r="I1965" s="3">
        <f t="shared" si="92"/>
        <v>77</v>
      </c>
      <c r="J1965" t="s">
        <v>9551</v>
      </c>
      <c r="K1965" t="s">
        <v>11444</v>
      </c>
      <c r="L1965" t="s">
        <v>13758</v>
      </c>
    </row>
    <row r="1966" spans="1:12" x14ac:dyDescent="0.2">
      <c r="A1966">
        <v>4556</v>
      </c>
      <c r="B1966" t="s">
        <v>4557</v>
      </c>
      <c r="C1966" s="9" t="str">
        <f>IFERROR(VLOOKUP(B1966,Merged!E:G,3,FALSE),"")</f>
        <v/>
      </c>
      <c r="E1966" t="s">
        <v>6637</v>
      </c>
      <c r="F1966" t="str">
        <f t="shared" si="90"/>
        <v>201310</v>
      </c>
      <c r="G1966">
        <f t="shared" si="91"/>
        <v>2013</v>
      </c>
      <c r="H1966">
        <v>10</v>
      </c>
      <c r="I1966" s="3">
        <f t="shared" si="92"/>
        <v>77</v>
      </c>
      <c r="J1966" t="s">
        <v>9551</v>
      </c>
      <c r="K1966" t="s">
        <v>11444</v>
      </c>
      <c r="L1966" t="s">
        <v>13758</v>
      </c>
    </row>
    <row r="1967" spans="1:12" x14ac:dyDescent="0.2">
      <c r="A1967">
        <v>5432</v>
      </c>
      <c r="B1967" t="s">
        <v>5433</v>
      </c>
      <c r="C1967" s="9" t="str">
        <f>IFERROR(VLOOKUP(B1967,Merged!E:G,3,FALSE),"")</f>
        <v/>
      </c>
      <c r="E1967" t="s">
        <v>6633</v>
      </c>
      <c r="F1967" t="str">
        <f t="shared" si="90"/>
        <v>200804</v>
      </c>
      <c r="G1967">
        <f t="shared" si="91"/>
        <v>2008</v>
      </c>
      <c r="H1967">
        <v>4</v>
      </c>
      <c r="I1967" s="3">
        <f t="shared" si="92"/>
        <v>73</v>
      </c>
      <c r="J1967" t="s">
        <v>10604</v>
      </c>
      <c r="K1967" t="s">
        <v>11445</v>
      </c>
      <c r="L1967" t="s">
        <v>14531</v>
      </c>
    </row>
    <row r="1968" spans="1:12" x14ac:dyDescent="0.2">
      <c r="A1968">
        <v>4453</v>
      </c>
      <c r="B1968" t="s">
        <v>4454</v>
      </c>
      <c r="C1968" s="9" t="str">
        <f>IFERROR(VLOOKUP(B1968,Merged!E:G,3,FALSE),"")</f>
        <v/>
      </c>
      <c r="E1968" t="s">
        <v>6614</v>
      </c>
      <c r="F1968" t="str">
        <f t="shared" si="90"/>
        <v>201404</v>
      </c>
      <c r="G1968">
        <f t="shared" si="91"/>
        <v>2014</v>
      </c>
      <c r="H1968">
        <v>4</v>
      </c>
      <c r="I1968" s="3">
        <f t="shared" si="92"/>
        <v>54</v>
      </c>
      <c r="J1968" t="s">
        <v>9988</v>
      </c>
      <c r="K1968" t="s">
        <v>11442</v>
      </c>
      <c r="L1968" t="s">
        <v>12343</v>
      </c>
    </row>
    <row r="1969" spans="1:12" x14ac:dyDescent="0.2">
      <c r="A1969">
        <v>4692</v>
      </c>
      <c r="B1969" t="s">
        <v>4693</v>
      </c>
      <c r="C1969" s="9" t="str">
        <f>IFERROR(VLOOKUP(B1969,Merged!E:G,3,FALSE),"")</f>
        <v/>
      </c>
      <c r="E1969" t="s">
        <v>6613</v>
      </c>
      <c r="F1969" t="str">
        <f t="shared" si="90"/>
        <v>201210</v>
      </c>
      <c r="G1969">
        <f t="shared" si="91"/>
        <v>2012</v>
      </c>
      <c r="H1969">
        <v>10</v>
      </c>
      <c r="I1969" s="3">
        <f t="shared" si="92"/>
        <v>53</v>
      </c>
      <c r="J1969" t="s">
        <v>10129</v>
      </c>
      <c r="K1969" t="s">
        <v>11442</v>
      </c>
      <c r="L1969" t="s">
        <v>12343</v>
      </c>
    </row>
    <row r="1970" spans="1:12" x14ac:dyDescent="0.2">
      <c r="A1970">
        <v>3813</v>
      </c>
      <c r="B1970" t="s">
        <v>3814</v>
      </c>
      <c r="C1970" s="9" t="str">
        <f>IFERROR(VLOOKUP(B1970,Merged!E:G,3,FALSE),"")</f>
        <v/>
      </c>
      <c r="E1970" t="s">
        <v>6614</v>
      </c>
      <c r="F1970" t="str">
        <f t="shared" si="90"/>
        <v>201810</v>
      </c>
      <c r="G1970">
        <f t="shared" si="91"/>
        <v>2018</v>
      </c>
      <c r="H1970">
        <v>10</v>
      </c>
      <c r="I1970" s="3">
        <f t="shared" si="92"/>
        <v>54</v>
      </c>
      <c r="J1970" t="s">
        <v>9532</v>
      </c>
      <c r="K1970" t="s">
        <v>11442</v>
      </c>
      <c r="L1970" t="s">
        <v>12343</v>
      </c>
    </row>
    <row r="1971" spans="1:12" x14ac:dyDescent="0.2">
      <c r="A1971">
        <v>6482</v>
      </c>
      <c r="B1971" t="s">
        <v>6483</v>
      </c>
      <c r="C1971" s="9" t="str">
        <f>IFERROR(VLOOKUP(B1971,Merged!E:G,3,FALSE),"")</f>
        <v/>
      </c>
      <c r="E1971" t="s">
        <v>6563</v>
      </c>
      <c r="F1971" t="str">
        <f t="shared" si="90"/>
        <v>200104</v>
      </c>
      <c r="G1971">
        <f t="shared" si="91"/>
        <v>2001</v>
      </c>
      <c r="H1971">
        <v>4</v>
      </c>
      <c r="I1971" s="3">
        <f t="shared" si="92"/>
        <v>3</v>
      </c>
      <c r="J1971" t="s">
        <v>11376</v>
      </c>
      <c r="K1971" t="s">
        <v>11443</v>
      </c>
      <c r="L1971" t="s">
        <v>15074</v>
      </c>
    </row>
    <row r="1972" spans="1:12" x14ac:dyDescent="0.2">
      <c r="A1972">
        <v>3840</v>
      </c>
      <c r="B1972" t="s">
        <v>3841</v>
      </c>
      <c r="C1972" s="9" t="str">
        <f>IFERROR(VLOOKUP(B1972,Merged!E:G,3,FALSE),"")</f>
        <v/>
      </c>
      <c r="E1972" t="s">
        <v>6561</v>
      </c>
      <c r="F1972" t="str">
        <f t="shared" si="90"/>
        <v>201804</v>
      </c>
      <c r="G1972">
        <f t="shared" si="91"/>
        <v>2018</v>
      </c>
      <c r="H1972">
        <v>4</v>
      </c>
      <c r="I1972" s="3">
        <f t="shared" si="92"/>
        <v>1</v>
      </c>
      <c r="J1972" t="s">
        <v>9554</v>
      </c>
      <c r="K1972" t="s">
        <v>11443</v>
      </c>
      <c r="L1972" t="s">
        <v>13761</v>
      </c>
    </row>
    <row r="1973" spans="1:12" x14ac:dyDescent="0.2">
      <c r="A1973">
        <v>1429</v>
      </c>
      <c r="B1973" t="s">
        <v>1432</v>
      </c>
      <c r="C1973" s="9" t="str">
        <f>IFERROR(VLOOKUP(B1973,Merged!E:G,3,FALSE),"")</f>
        <v/>
      </c>
      <c r="E1973" t="s">
        <v>6629</v>
      </c>
      <c r="F1973" t="str">
        <f t="shared" si="90"/>
        <v>201604</v>
      </c>
      <c r="G1973">
        <f t="shared" si="91"/>
        <v>2016</v>
      </c>
      <c r="H1973">
        <v>4</v>
      </c>
      <c r="I1973" s="3">
        <f t="shared" si="92"/>
        <v>69</v>
      </c>
      <c r="J1973" t="s">
        <v>7845</v>
      </c>
      <c r="K1973" t="s">
        <v>11444</v>
      </c>
      <c r="L1973" t="s">
        <v>12500</v>
      </c>
    </row>
    <row r="1974" spans="1:12" x14ac:dyDescent="0.2">
      <c r="A1974">
        <v>5249</v>
      </c>
      <c r="B1974" t="s">
        <v>5250</v>
      </c>
      <c r="C1974" s="9" t="str">
        <f>IFERROR(VLOOKUP(B1974,Merged!E:G,3,FALSE),"")</f>
        <v/>
      </c>
      <c r="E1974" t="s">
        <v>6610</v>
      </c>
      <c r="F1974" t="str">
        <f t="shared" si="90"/>
        <v>200904</v>
      </c>
      <c r="G1974">
        <f t="shared" si="91"/>
        <v>2009</v>
      </c>
      <c r="H1974">
        <v>4</v>
      </c>
      <c r="I1974" s="3">
        <f t="shared" si="92"/>
        <v>50</v>
      </c>
      <c r="J1974" t="s">
        <v>10476</v>
      </c>
      <c r="K1974" t="s">
        <v>11445</v>
      </c>
      <c r="L1974" t="s">
        <v>14437</v>
      </c>
    </row>
    <row r="1975" spans="1:12" x14ac:dyDescent="0.2">
      <c r="A1975">
        <v>6153</v>
      </c>
      <c r="B1975" t="s">
        <v>6154</v>
      </c>
      <c r="C1975" s="9" t="str">
        <f>IFERROR(VLOOKUP(B1975,Merged!E:G,3,FALSE),"")</f>
        <v/>
      </c>
      <c r="E1975" t="s">
        <v>6634</v>
      </c>
      <c r="F1975" t="str">
        <f t="shared" si="90"/>
        <v>200310</v>
      </c>
      <c r="G1975">
        <f t="shared" si="91"/>
        <v>2003</v>
      </c>
      <c r="H1975">
        <v>10</v>
      </c>
      <c r="I1975" s="3">
        <f t="shared" si="92"/>
        <v>74</v>
      </c>
      <c r="J1975" t="s">
        <v>11107</v>
      </c>
      <c r="K1975" t="s">
        <v>11442</v>
      </c>
      <c r="L1975" t="s">
        <v>13751</v>
      </c>
    </row>
    <row r="1976" spans="1:12" x14ac:dyDescent="0.2">
      <c r="A1976">
        <v>5188</v>
      </c>
      <c r="B1976" t="s">
        <v>5189</v>
      </c>
      <c r="C1976" s="9" t="str">
        <f>IFERROR(VLOOKUP(B1976,Merged!E:G,3,FALSE),"")</f>
        <v/>
      </c>
      <c r="E1976" t="s">
        <v>6629</v>
      </c>
      <c r="F1976" t="str">
        <f t="shared" si="90"/>
        <v>200910</v>
      </c>
      <c r="G1976">
        <f t="shared" si="91"/>
        <v>2009</v>
      </c>
      <c r="H1976">
        <v>10</v>
      </c>
      <c r="I1976" s="3">
        <f t="shared" si="92"/>
        <v>69</v>
      </c>
      <c r="J1976" t="s">
        <v>10430</v>
      </c>
      <c r="K1976" t="s">
        <v>11442</v>
      </c>
      <c r="L1976" t="s">
        <v>13751</v>
      </c>
    </row>
    <row r="1977" spans="1:12" x14ac:dyDescent="0.2">
      <c r="A1977">
        <v>4946</v>
      </c>
      <c r="B1977" t="s">
        <v>4947</v>
      </c>
      <c r="C1977" s="9" t="str">
        <f>IFERROR(VLOOKUP(B1977,Merged!E:G,3,FALSE),"")</f>
        <v/>
      </c>
      <c r="E1977" t="s">
        <v>6627</v>
      </c>
      <c r="F1977" t="str">
        <f t="shared" si="90"/>
        <v>201106</v>
      </c>
      <c r="G1977">
        <f t="shared" si="91"/>
        <v>2011</v>
      </c>
      <c r="H1977">
        <v>6</v>
      </c>
      <c r="I1977" s="3">
        <f t="shared" si="92"/>
        <v>67</v>
      </c>
      <c r="J1977" t="s">
        <v>10279</v>
      </c>
      <c r="K1977" t="s">
        <v>11442</v>
      </c>
      <c r="L1977" t="s">
        <v>13751</v>
      </c>
    </row>
    <row r="1978" spans="1:12" x14ac:dyDescent="0.2">
      <c r="A1978">
        <v>4468</v>
      </c>
      <c r="B1978" t="s">
        <v>4469</v>
      </c>
      <c r="C1978" s="9" t="str">
        <f>IFERROR(VLOOKUP(B1978,Merged!E:G,3,FALSE),"")</f>
        <v/>
      </c>
      <c r="E1978" t="s">
        <v>6629</v>
      </c>
      <c r="F1978" t="str">
        <f t="shared" si="90"/>
        <v>201404</v>
      </c>
      <c r="G1978">
        <f t="shared" si="91"/>
        <v>2014</v>
      </c>
      <c r="H1978">
        <v>4</v>
      </c>
      <c r="I1978" s="3">
        <f t="shared" si="92"/>
        <v>69</v>
      </c>
      <c r="J1978" t="s">
        <v>9998</v>
      </c>
      <c r="K1978" t="s">
        <v>11442</v>
      </c>
      <c r="L1978" t="s">
        <v>13751</v>
      </c>
    </row>
    <row r="1979" spans="1:12" x14ac:dyDescent="0.2">
      <c r="A1979">
        <v>3827</v>
      </c>
      <c r="B1979" t="s">
        <v>3828</v>
      </c>
      <c r="C1979" s="9" t="str">
        <f>IFERROR(VLOOKUP(B1979,Merged!E:G,3,FALSE),"")</f>
        <v/>
      </c>
      <c r="E1979" t="s">
        <v>6628</v>
      </c>
      <c r="F1979" t="str">
        <f t="shared" si="90"/>
        <v>201810</v>
      </c>
      <c r="G1979">
        <f t="shared" si="91"/>
        <v>2018</v>
      </c>
      <c r="H1979">
        <v>10</v>
      </c>
      <c r="I1979" s="3">
        <f t="shared" si="92"/>
        <v>68</v>
      </c>
      <c r="J1979" t="s">
        <v>9543</v>
      </c>
      <c r="K1979" t="s">
        <v>11442</v>
      </c>
      <c r="L1979" t="s">
        <v>13751</v>
      </c>
    </row>
    <row r="1980" spans="1:12" x14ac:dyDescent="0.2">
      <c r="A1980">
        <v>531</v>
      </c>
      <c r="B1980" t="s">
        <v>534</v>
      </c>
      <c r="C1980" s="9">
        <v>18</v>
      </c>
      <c r="E1980" t="s">
        <v>6611</v>
      </c>
      <c r="F1980" t="str">
        <f t="shared" si="90"/>
        <v>202204</v>
      </c>
      <c r="G1980">
        <f t="shared" si="91"/>
        <v>2022</v>
      </c>
      <c r="H1980">
        <v>4</v>
      </c>
      <c r="I1980" s="3">
        <f t="shared" si="92"/>
        <v>51</v>
      </c>
      <c r="J1980" t="s">
        <v>7146</v>
      </c>
      <c r="K1980" t="s">
        <v>11442</v>
      </c>
      <c r="L1980" t="s">
        <v>11785</v>
      </c>
    </row>
    <row r="1981" spans="1:12" x14ac:dyDescent="0.2">
      <c r="A1981">
        <v>932</v>
      </c>
      <c r="B1981" t="s">
        <v>935</v>
      </c>
      <c r="C1981" s="9">
        <f>IFERROR(VLOOKUP(B1981,Merged!E:G,3,FALSE),"")</f>
        <v>18</v>
      </c>
      <c r="E1981" t="s">
        <v>6612</v>
      </c>
      <c r="F1981" t="str">
        <f t="shared" si="90"/>
        <v>201904</v>
      </c>
      <c r="G1981">
        <f t="shared" si="91"/>
        <v>2019</v>
      </c>
      <c r="H1981">
        <v>4</v>
      </c>
      <c r="I1981" s="3">
        <f t="shared" si="92"/>
        <v>52</v>
      </c>
      <c r="J1981" t="s">
        <v>7146</v>
      </c>
      <c r="K1981" t="s">
        <v>11442</v>
      </c>
      <c r="L1981" t="s">
        <v>11785</v>
      </c>
    </row>
    <row r="1982" spans="1:12" x14ac:dyDescent="0.2">
      <c r="A1982">
        <v>6076</v>
      </c>
      <c r="B1982" t="s">
        <v>6077</v>
      </c>
      <c r="C1982" s="9" t="str">
        <f>IFERROR(VLOOKUP(B1982,Merged!E:G,3,FALSE),"")</f>
        <v/>
      </c>
      <c r="E1982" t="s">
        <v>6637</v>
      </c>
      <c r="F1982" t="str">
        <f t="shared" si="90"/>
        <v>200404</v>
      </c>
      <c r="G1982">
        <f t="shared" si="91"/>
        <v>2004</v>
      </c>
      <c r="H1982">
        <v>4</v>
      </c>
      <c r="I1982" s="3">
        <f t="shared" si="92"/>
        <v>77</v>
      </c>
      <c r="J1982" t="s">
        <v>11051</v>
      </c>
      <c r="K1982" t="s">
        <v>11445</v>
      </c>
    </row>
    <row r="1983" spans="1:12" x14ac:dyDescent="0.2">
      <c r="A1983">
        <v>6315</v>
      </c>
      <c r="B1983" t="s">
        <v>6316</v>
      </c>
      <c r="C1983" s="9" t="str">
        <f>IFERROR(VLOOKUP(B1983,Merged!E:G,3,FALSE),"")</f>
        <v/>
      </c>
      <c r="E1983" t="s">
        <v>6636</v>
      </c>
      <c r="F1983" t="str">
        <f t="shared" si="90"/>
        <v>200210</v>
      </c>
      <c r="G1983">
        <f t="shared" si="91"/>
        <v>2002</v>
      </c>
      <c r="H1983">
        <v>10</v>
      </c>
      <c r="I1983" s="3">
        <f t="shared" si="92"/>
        <v>76</v>
      </c>
      <c r="J1983" t="s">
        <v>11241</v>
      </c>
      <c r="K1983" t="s">
        <v>11443</v>
      </c>
      <c r="L1983" t="s">
        <v>14966</v>
      </c>
    </row>
    <row r="1984" spans="1:12" x14ac:dyDescent="0.2">
      <c r="A1984">
        <v>6132</v>
      </c>
      <c r="B1984" t="s">
        <v>6133</v>
      </c>
      <c r="C1984" s="9" t="str">
        <f>IFERROR(VLOOKUP(B1984,Merged!E:G,3,FALSE),"")</f>
        <v/>
      </c>
      <c r="E1984" t="s">
        <v>6613</v>
      </c>
      <c r="F1984" t="str">
        <f t="shared" si="90"/>
        <v>200310</v>
      </c>
      <c r="G1984">
        <f t="shared" si="91"/>
        <v>2003</v>
      </c>
      <c r="H1984">
        <v>10</v>
      </c>
      <c r="I1984" s="3">
        <f t="shared" si="92"/>
        <v>53</v>
      </c>
      <c r="J1984" t="s">
        <v>11090</v>
      </c>
      <c r="K1984" t="s">
        <v>11444</v>
      </c>
      <c r="L1984" t="s">
        <v>14870</v>
      </c>
    </row>
    <row r="1985" spans="1:12" x14ac:dyDescent="0.2">
      <c r="A1985">
        <v>6457</v>
      </c>
      <c r="B1985" t="s">
        <v>6458</v>
      </c>
      <c r="C1985" s="9" t="str">
        <f>IFERROR(VLOOKUP(B1985,Merged!E:G,3,FALSE),"")</f>
        <v/>
      </c>
      <c r="E1985" t="s">
        <v>6618</v>
      </c>
      <c r="F1985" t="str">
        <f t="shared" si="90"/>
        <v>200110</v>
      </c>
      <c r="G1985">
        <f t="shared" si="91"/>
        <v>2001</v>
      </c>
      <c r="H1985">
        <v>10</v>
      </c>
      <c r="I1985" s="3">
        <f t="shared" si="92"/>
        <v>58</v>
      </c>
      <c r="J1985" t="s">
        <v>11359</v>
      </c>
      <c r="K1985" t="s">
        <v>11445</v>
      </c>
      <c r="L1985" t="s">
        <v>15056</v>
      </c>
    </row>
    <row r="1986" spans="1:12" x14ac:dyDescent="0.2">
      <c r="A1986">
        <v>852</v>
      </c>
      <c r="B1986" t="s">
        <v>855</v>
      </c>
      <c r="C1986" s="9">
        <v>19</v>
      </c>
      <c r="E1986" t="s">
        <v>6612</v>
      </c>
      <c r="F1986" t="str">
        <f t="shared" ref="F1986:F2049" si="93">TEXT($G1986,"0000") &amp; TEXT($H1986,"00")</f>
        <v>201910</v>
      </c>
      <c r="G1986">
        <f t="shared" ref="G1986:G2049" si="94">IFERROR(
  IF(ISNUMBER(SEARCH("平成",B1986)),
     1988 + VALUE(MID(B1986, SEARCH("平成",B1986) + 2, FIND("年", B1986) - SEARCH("平成",B1986) - 2)),
  IF(ISNUMBER(SEARCH("令和元年",B1986)),
     2019,
  IF(ISNUMBER(SEARCH("令和",B1986)),
     2018 + VALUE(MID(B1986, SEARCH("令和",B1986) + 2, FIND("年", B1986) - SEARCH("令和",B1986) - 2)),
  ""))),
"")</f>
        <v>2019</v>
      </c>
      <c r="H1986">
        <v>10</v>
      </c>
      <c r="I1986" s="3">
        <f t="shared" ref="I1986:I2049" si="95">VALUE(RIGHT($E1986,LEN($E1986)-1))</f>
        <v>52</v>
      </c>
      <c r="J1986" t="s">
        <v>7414</v>
      </c>
      <c r="K1986" t="s">
        <v>11445</v>
      </c>
      <c r="L1986" t="s">
        <v>11827</v>
      </c>
    </row>
    <row r="1987" spans="1:12" x14ac:dyDescent="0.2">
      <c r="A1987">
        <v>2291</v>
      </c>
      <c r="B1987" t="s">
        <v>2292</v>
      </c>
      <c r="C1987" s="9" t="str">
        <f>IFERROR(VLOOKUP(B1987,Merged!E:G,3,FALSE),"")</f>
        <v/>
      </c>
      <c r="E1987" t="s">
        <v>6612</v>
      </c>
      <c r="F1987" t="str">
        <f t="shared" si="93"/>
        <v>201010</v>
      </c>
      <c r="G1987">
        <f t="shared" si="94"/>
        <v>2010</v>
      </c>
      <c r="H1987">
        <v>10</v>
      </c>
      <c r="I1987" s="3">
        <f t="shared" si="95"/>
        <v>52</v>
      </c>
      <c r="J1987" t="s">
        <v>8446</v>
      </c>
      <c r="K1987" t="s">
        <v>11445</v>
      </c>
      <c r="L1987" t="s">
        <v>11827</v>
      </c>
    </row>
    <row r="1988" spans="1:12" x14ac:dyDescent="0.2">
      <c r="A1988">
        <v>3006</v>
      </c>
      <c r="B1988" t="s">
        <v>3007</v>
      </c>
      <c r="C1988" s="9" t="str">
        <f>IFERROR(VLOOKUP(B1988,Merged!E:G,3,FALSE),"")</f>
        <v/>
      </c>
      <c r="E1988" t="s">
        <v>6607</v>
      </c>
      <c r="F1988" t="str">
        <f t="shared" si="93"/>
        <v>200604</v>
      </c>
      <c r="G1988">
        <f t="shared" si="94"/>
        <v>2006</v>
      </c>
      <c r="H1988">
        <v>4</v>
      </c>
      <c r="I1988" s="3">
        <f t="shared" si="95"/>
        <v>47</v>
      </c>
      <c r="J1988" t="s">
        <v>8446</v>
      </c>
      <c r="K1988" t="s">
        <v>11445</v>
      </c>
      <c r="L1988" t="s">
        <v>11827</v>
      </c>
    </row>
    <row r="1989" spans="1:12" x14ac:dyDescent="0.2">
      <c r="A1989">
        <v>5434</v>
      </c>
      <c r="B1989" t="s">
        <v>5435</v>
      </c>
      <c r="C1989" s="9" t="str">
        <f>IFERROR(VLOOKUP(B1989,Merged!E:G,3,FALSE),"")</f>
        <v/>
      </c>
      <c r="E1989" t="s">
        <v>6635</v>
      </c>
      <c r="F1989" t="str">
        <f t="shared" si="93"/>
        <v>200804</v>
      </c>
      <c r="G1989">
        <f t="shared" si="94"/>
        <v>2008</v>
      </c>
      <c r="H1989">
        <v>4</v>
      </c>
      <c r="I1989" s="3">
        <f t="shared" si="95"/>
        <v>75</v>
      </c>
      <c r="J1989" t="s">
        <v>10605</v>
      </c>
      <c r="K1989" t="s">
        <v>11442</v>
      </c>
      <c r="L1989" t="s">
        <v>11823</v>
      </c>
    </row>
    <row r="1990" spans="1:12" x14ac:dyDescent="0.2">
      <c r="A1990">
        <v>5250</v>
      </c>
      <c r="B1990" t="s">
        <v>5251</v>
      </c>
      <c r="C1990" s="9" t="str">
        <f>IFERROR(VLOOKUP(B1990,Merged!E:G,3,FALSE),"")</f>
        <v/>
      </c>
      <c r="E1990" t="s">
        <v>6611</v>
      </c>
      <c r="F1990" t="str">
        <f t="shared" si="93"/>
        <v>200904</v>
      </c>
      <c r="G1990">
        <f t="shared" si="94"/>
        <v>2009</v>
      </c>
      <c r="H1990">
        <v>4</v>
      </c>
      <c r="I1990" s="3">
        <f t="shared" si="95"/>
        <v>51</v>
      </c>
      <c r="J1990" t="s">
        <v>10477</v>
      </c>
      <c r="K1990" t="s">
        <v>11442</v>
      </c>
    </row>
    <row r="1991" spans="1:12" x14ac:dyDescent="0.2">
      <c r="A1991">
        <v>3732</v>
      </c>
      <c r="B1991" t="s">
        <v>3733</v>
      </c>
      <c r="C1991" s="9" t="str">
        <f>IFERROR(VLOOKUP(B1991,Merged!E:G,3,FALSE),"")</f>
        <v/>
      </c>
      <c r="E1991" t="s">
        <v>6613</v>
      </c>
      <c r="F1991" t="str">
        <f t="shared" si="93"/>
        <v>201904</v>
      </c>
      <c r="G1991">
        <f t="shared" si="94"/>
        <v>2019</v>
      </c>
      <c r="H1991">
        <v>4</v>
      </c>
      <c r="I1991" s="3">
        <f t="shared" si="95"/>
        <v>53</v>
      </c>
      <c r="J1991" t="s">
        <v>9469</v>
      </c>
      <c r="K1991" t="s">
        <v>11442</v>
      </c>
      <c r="L1991" t="s">
        <v>11847</v>
      </c>
    </row>
    <row r="1992" spans="1:12" x14ac:dyDescent="0.2">
      <c r="A1992">
        <v>3988</v>
      </c>
      <c r="B1992" t="s">
        <v>3989</v>
      </c>
      <c r="C1992" s="9" t="str">
        <f>IFERROR(VLOOKUP(B1992,Merged!E:G,3,FALSE),"")</f>
        <v/>
      </c>
      <c r="E1992" t="s">
        <v>6629</v>
      </c>
      <c r="F1992" t="str">
        <f t="shared" si="93"/>
        <v>201704</v>
      </c>
      <c r="G1992">
        <f t="shared" si="94"/>
        <v>2017</v>
      </c>
      <c r="H1992">
        <v>4</v>
      </c>
      <c r="I1992" s="3">
        <f t="shared" si="95"/>
        <v>69</v>
      </c>
      <c r="J1992" t="s">
        <v>9665</v>
      </c>
      <c r="K1992" t="s">
        <v>11444</v>
      </c>
      <c r="L1992" t="s">
        <v>13848</v>
      </c>
    </row>
    <row r="1993" spans="1:12" x14ac:dyDescent="0.2">
      <c r="A1993">
        <v>1348</v>
      </c>
      <c r="B1993" t="s">
        <v>1351</v>
      </c>
      <c r="C1993" s="9">
        <v>27</v>
      </c>
      <c r="E1993" t="s">
        <v>6628</v>
      </c>
      <c r="F1993" t="str">
        <f t="shared" si="93"/>
        <v>201610</v>
      </c>
      <c r="G1993">
        <f t="shared" si="94"/>
        <v>2016</v>
      </c>
      <c r="H1993">
        <v>10</v>
      </c>
      <c r="I1993" s="3">
        <f t="shared" si="95"/>
        <v>68</v>
      </c>
      <c r="J1993" s="9" t="s">
        <v>7778</v>
      </c>
      <c r="K1993" t="s">
        <v>11444</v>
      </c>
      <c r="L1993" t="s">
        <v>12442</v>
      </c>
    </row>
    <row r="1994" spans="1:12" x14ac:dyDescent="0.2">
      <c r="A1994">
        <v>1987</v>
      </c>
      <c r="B1994" t="s">
        <v>1988</v>
      </c>
      <c r="C1994" s="9" t="str">
        <f>IFERROR(VLOOKUP(B1994,Merged!E:G,3,FALSE),"")</f>
        <v/>
      </c>
      <c r="E1994" t="s">
        <v>6628</v>
      </c>
      <c r="F1994" t="str">
        <f t="shared" si="93"/>
        <v>201210</v>
      </c>
      <c r="G1994">
        <f t="shared" si="94"/>
        <v>2012</v>
      </c>
      <c r="H1994">
        <v>10</v>
      </c>
      <c r="I1994" s="3">
        <f t="shared" si="95"/>
        <v>68</v>
      </c>
      <c r="J1994" t="s">
        <v>8221</v>
      </c>
      <c r="K1994" t="s">
        <v>11444</v>
      </c>
      <c r="L1994" t="s">
        <v>12800</v>
      </c>
    </row>
    <row r="1995" spans="1:12" x14ac:dyDescent="0.2">
      <c r="A1995">
        <v>3587</v>
      </c>
      <c r="B1995" t="s">
        <v>3588</v>
      </c>
      <c r="C1995" s="9" t="str">
        <f>IFERROR(VLOOKUP(B1995,Merged!E:G,3,FALSE),"")</f>
        <v/>
      </c>
      <c r="E1995" t="s">
        <v>6628</v>
      </c>
      <c r="F1995" t="str">
        <f t="shared" si="93"/>
        <v>202004</v>
      </c>
      <c r="G1995">
        <f t="shared" si="94"/>
        <v>2020</v>
      </c>
      <c r="H1995">
        <v>4</v>
      </c>
      <c r="I1995" s="3">
        <f t="shared" si="95"/>
        <v>68</v>
      </c>
      <c r="J1995" t="s">
        <v>8221</v>
      </c>
      <c r="K1995" t="s">
        <v>11444</v>
      </c>
      <c r="L1995" t="s">
        <v>12800</v>
      </c>
    </row>
    <row r="1996" spans="1:12" x14ac:dyDescent="0.2">
      <c r="A1996" s="7">
        <v>148</v>
      </c>
      <c r="B1996" s="7" t="s">
        <v>151</v>
      </c>
      <c r="C1996" s="4" t="str">
        <f>IFERROR(VLOOKUP(B1996,Merged!E:G,3,FALSE),"")</f>
        <v/>
      </c>
      <c r="D1996" s="10" t="s">
        <v>15126</v>
      </c>
      <c r="E1996" s="7" t="s">
        <v>6628</v>
      </c>
      <c r="F1996" s="7" t="str">
        <f t="shared" si="93"/>
        <v>202410</v>
      </c>
      <c r="G1996" s="7">
        <f t="shared" si="94"/>
        <v>2024</v>
      </c>
      <c r="H1996" s="7">
        <v>10</v>
      </c>
      <c r="I1996" s="8">
        <f t="shared" si="95"/>
        <v>68</v>
      </c>
      <c r="J1996" s="7" t="s">
        <v>6785</v>
      </c>
      <c r="K1996" s="7" t="s">
        <v>11445</v>
      </c>
      <c r="L1996" s="7" t="s">
        <v>11587</v>
      </c>
    </row>
    <row r="1997" spans="1:12" x14ac:dyDescent="0.2">
      <c r="A1997" s="7">
        <v>548</v>
      </c>
      <c r="B1997" s="7" t="s">
        <v>551</v>
      </c>
      <c r="C1997" s="4" t="str">
        <f>IFERROR(VLOOKUP(B1997,Merged!E:G,3,FALSE),"")</f>
        <v/>
      </c>
      <c r="D1997" s="10" t="s">
        <v>15126</v>
      </c>
      <c r="E1997" s="7" t="s">
        <v>6628</v>
      </c>
      <c r="F1997" s="7" t="str">
        <f t="shared" si="93"/>
        <v>202204</v>
      </c>
      <c r="G1997" s="7">
        <f t="shared" si="94"/>
        <v>2022</v>
      </c>
      <c r="H1997" s="7">
        <v>4</v>
      </c>
      <c r="I1997" s="8">
        <f t="shared" si="95"/>
        <v>68</v>
      </c>
      <c r="J1997" s="7" t="s">
        <v>6785</v>
      </c>
      <c r="K1997" s="7" t="s">
        <v>11445</v>
      </c>
      <c r="L1997" s="7" t="s">
        <v>11587</v>
      </c>
    </row>
    <row r="1998" spans="1:12" x14ac:dyDescent="0.2">
      <c r="A1998">
        <v>832</v>
      </c>
      <c r="B1998" t="s">
        <v>835</v>
      </c>
      <c r="C1998" s="9">
        <v>10</v>
      </c>
      <c r="E1998" t="s">
        <v>6592</v>
      </c>
      <c r="F1998" t="str">
        <f t="shared" si="93"/>
        <v>201910</v>
      </c>
      <c r="G1998">
        <f t="shared" si="94"/>
        <v>2019</v>
      </c>
      <c r="H1998">
        <v>10</v>
      </c>
      <c r="I1998" s="3">
        <f t="shared" si="95"/>
        <v>32</v>
      </c>
      <c r="J1998" t="s">
        <v>7398</v>
      </c>
      <c r="K1998" t="s">
        <v>11443</v>
      </c>
      <c r="L1998" t="s">
        <v>12115</v>
      </c>
    </row>
    <row r="1999" spans="1:12" x14ac:dyDescent="0.2">
      <c r="A1999">
        <v>1231</v>
      </c>
      <c r="B1999" t="s">
        <v>1234</v>
      </c>
      <c r="C1999" s="9">
        <f>IFERROR(VLOOKUP(B1999,Merged!E:G,3,FALSE),"")</f>
        <v>10</v>
      </c>
      <c r="E1999" t="s">
        <v>6591</v>
      </c>
      <c r="F1999" t="str">
        <f t="shared" si="93"/>
        <v>201704</v>
      </c>
      <c r="G1999">
        <f t="shared" si="94"/>
        <v>2017</v>
      </c>
      <c r="H1999">
        <v>4</v>
      </c>
      <c r="I1999" s="3">
        <f t="shared" si="95"/>
        <v>31</v>
      </c>
      <c r="J1999" t="s">
        <v>7398</v>
      </c>
      <c r="K1999" t="s">
        <v>11443</v>
      </c>
      <c r="L1999" t="s">
        <v>12115</v>
      </c>
    </row>
    <row r="2000" spans="1:12" x14ac:dyDescent="0.2">
      <c r="A2000">
        <v>3550</v>
      </c>
      <c r="B2000" t="s">
        <v>3551</v>
      </c>
      <c r="C2000" s="9" t="str">
        <f>IFERROR(VLOOKUP(B2000,Merged!E:G,3,FALSE),"")</f>
        <v/>
      </c>
      <c r="E2000" t="s">
        <v>6591</v>
      </c>
      <c r="F2000" t="str">
        <f t="shared" si="93"/>
        <v>202004</v>
      </c>
      <c r="G2000">
        <f t="shared" si="94"/>
        <v>2020</v>
      </c>
      <c r="H2000">
        <v>4</v>
      </c>
      <c r="I2000" s="3">
        <f t="shared" si="95"/>
        <v>31</v>
      </c>
      <c r="J2000" t="s">
        <v>7398</v>
      </c>
      <c r="K2000" t="s">
        <v>11443</v>
      </c>
      <c r="L2000" t="s">
        <v>12115</v>
      </c>
    </row>
    <row r="2001" spans="1:12" x14ac:dyDescent="0.2">
      <c r="A2001">
        <v>1871</v>
      </c>
      <c r="B2001" t="s">
        <v>1872</v>
      </c>
      <c r="C2001" s="9" t="str">
        <f>IFERROR(VLOOKUP(B2001,Merged!E:G,3,FALSE),"")</f>
        <v/>
      </c>
      <c r="E2001" t="s">
        <v>6592</v>
      </c>
      <c r="F2001" t="str">
        <f t="shared" si="93"/>
        <v>201304</v>
      </c>
      <c r="G2001">
        <f t="shared" si="94"/>
        <v>2013</v>
      </c>
      <c r="H2001">
        <v>4</v>
      </c>
      <c r="I2001" s="3">
        <f t="shared" si="95"/>
        <v>32</v>
      </c>
      <c r="J2001" t="s">
        <v>8145</v>
      </c>
      <c r="K2001" t="s">
        <v>11443</v>
      </c>
      <c r="L2001" t="s">
        <v>12115</v>
      </c>
    </row>
    <row r="2002" spans="1:12" x14ac:dyDescent="0.2">
      <c r="A2002">
        <v>591</v>
      </c>
      <c r="B2002" t="s">
        <v>594</v>
      </c>
      <c r="C2002" s="9" t="str">
        <f>IFERROR(VLOOKUP(B2002,Merged!E:G,3,FALSE),"")</f>
        <v/>
      </c>
      <c r="E2002" t="s">
        <v>6591</v>
      </c>
      <c r="F2002" t="str">
        <f t="shared" si="93"/>
        <v>202110</v>
      </c>
      <c r="G2002">
        <f t="shared" si="94"/>
        <v>2021</v>
      </c>
      <c r="H2002">
        <v>10</v>
      </c>
      <c r="I2002" s="3">
        <f t="shared" si="95"/>
        <v>31</v>
      </c>
      <c r="J2002" t="s">
        <v>7194</v>
      </c>
      <c r="K2002" t="s">
        <v>11443</v>
      </c>
      <c r="L2002" t="s">
        <v>11948</v>
      </c>
    </row>
    <row r="2003" spans="1:12" x14ac:dyDescent="0.2">
      <c r="A2003">
        <v>993</v>
      </c>
      <c r="B2003" t="s">
        <v>996</v>
      </c>
      <c r="C2003" s="9" t="str">
        <f>IFERROR(VLOOKUP(B2003,Merged!E:G,3,FALSE),"")</f>
        <v/>
      </c>
      <c r="E2003" t="s">
        <v>6593</v>
      </c>
      <c r="F2003" t="str">
        <f t="shared" si="93"/>
        <v>201810</v>
      </c>
      <c r="G2003">
        <f t="shared" si="94"/>
        <v>2018</v>
      </c>
      <c r="H2003">
        <v>10</v>
      </c>
      <c r="I2003" s="3">
        <f t="shared" si="95"/>
        <v>33</v>
      </c>
      <c r="J2003" t="s">
        <v>7194</v>
      </c>
      <c r="K2003" t="s">
        <v>11443</v>
      </c>
      <c r="L2003" t="s">
        <v>11948</v>
      </c>
    </row>
    <row r="2004" spans="1:12" x14ac:dyDescent="0.2">
      <c r="A2004">
        <v>1793</v>
      </c>
      <c r="B2004" t="s">
        <v>1794</v>
      </c>
      <c r="C2004" s="9" t="str">
        <f>IFERROR(VLOOKUP(B2004,Merged!E:G,3,FALSE),"")</f>
        <v/>
      </c>
      <c r="E2004" t="s">
        <v>6594</v>
      </c>
      <c r="F2004" t="str">
        <f t="shared" si="93"/>
        <v>201310</v>
      </c>
      <c r="G2004">
        <f t="shared" si="94"/>
        <v>2013</v>
      </c>
      <c r="H2004">
        <v>10</v>
      </c>
      <c r="I2004" s="3">
        <f t="shared" si="95"/>
        <v>34</v>
      </c>
      <c r="J2004" t="s">
        <v>8094</v>
      </c>
      <c r="K2004" t="s">
        <v>11443</v>
      </c>
      <c r="L2004" t="s">
        <v>11948</v>
      </c>
    </row>
    <row r="2005" spans="1:12" x14ac:dyDescent="0.2">
      <c r="A2005">
        <v>635</v>
      </c>
      <c r="B2005" t="s">
        <v>638</v>
      </c>
      <c r="C2005" s="9">
        <f>IFERROR(VLOOKUP(B2005,Merged!E:G,3,FALSE),"")</f>
        <v>29</v>
      </c>
      <c r="E2005" t="s">
        <v>6635</v>
      </c>
      <c r="F2005" t="str">
        <f t="shared" si="93"/>
        <v>202110</v>
      </c>
      <c r="G2005">
        <f t="shared" si="94"/>
        <v>2021</v>
      </c>
      <c r="H2005">
        <v>10</v>
      </c>
      <c r="I2005" s="3">
        <f t="shared" si="95"/>
        <v>75</v>
      </c>
      <c r="J2005" t="s">
        <v>7235</v>
      </c>
      <c r="K2005" t="s">
        <v>11443</v>
      </c>
      <c r="L2005" t="s">
        <v>11982</v>
      </c>
    </row>
    <row r="2006" spans="1:12" x14ac:dyDescent="0.2">
      <c r="A2006">
        <v>1276</v>
      </c>
      <c r="B2006" t="s">
        <v>1279</v>
      </c>
      <c r="C2006" s="9" t="str">
        <f>IFERROR(VLOOKUP(B2006,Merged!E:G,3,FALSE),"")</f>
        <v/>
      </c>
      <c r="E2006" t="s">
        <v>6636</v>
      </c>
      <c r="F2006" t="str">
        <f t="shared" si="93"/>
        <v>201704</v>
      </c>
      <c r="G2006">
        <f t="shared" si="94"/>
        <v>2017</v>
      </c>
      <c r="H2006">
        <v>4</v>
      </c>
      <c r="I2006" s="3">
        <f t="shared" si="95"/>
        <v>76</v>
      </c>
      <c r="J2006" t="s">
        <v>7235</v>
      </c>
      <c r="K2006" t="s">
        <v>11443</v>
      </c>
      <c r="L2006" t="s">
        <v>11982</v>
      </c>
    </row>
    <row r="2007" spans="1:12" x14ac:dyDescent="0.2">
      <c r="A2007">
        <v>5436</v>
      </c>
      <c r="B2007" t="s">
        <v>5437</v>
      </c>
      <c r="C2007" s="9" t="str">
        <f>IFERROR(VLOOKUP(B2007,Merged!E:G,3,FALSE),"")</f>
        <v/>
      </c>
      <c r="E2007" t="s">
        <v>6637</v>
      </c>
      <c r="F2007" t="str">
        <f t="shared" si="93"/>
        <v>200804</v>
      </c>
      <c r="G2007">
        <f t="shared" si="94"/>
        <v>2008</v>
      </c>
      <c r="H2007">
        <v>4</v>
      </c>
      <c r="I2007" s="3">
        <f t="shared" si="95"/>
        <v>77</v>
      </c>
      <c r="J2007" t="s">
        <v>7235</v>
      </c>
      <c r="K2007" t="s">
        <v>11443</v>
      </c>
      <c r="L2007" t="s">
        <v>11982</v>
      </c>
    </row>
    <row r="2008" spans="1:12" x14ac:dyDescent="0.2">
      <c r="A2008">
        <v>2663</v>
      </c>
      <c r="B2008" t="s">
        <v>2664</v>
      </c>
      <c r="C2008" s="9" t="str">
        <f>IFERROR(VLOOKUP(B2008,Merged!E:G,3,FALSE),"")</f>
        <v/>
      </c>
      <c r="E2008" t="s">
        <v>6584</v>
      </c>
      <c r="F2008" t="str">
        <f t="shared" si="93"/>
        <v>200804</v>
      </c>
      <c r="G2008">
        <f t="shared" si="94"/>
        <v>2008</v>
      </c>
      <c r="H2008">
        <v>4</v>
      </c>
      <c r="I2008" s="3">
        <f t="shared" si="95"/>
        <v>24</v>
      </c>
      <c r="J2008" t="s">
        <v>8727</v>
      </c>
      <c r="K2008" t="s">
        <v>11443</v>
      </c>
      <c r="L2008" t="s">
        <v>13171</v>
      </c>
    </row>
    <row r="2009" spans="1:12" x14ac:dyDescent="0.2">
      <c r="A2009">
        <v>5907</v>
      </c>
      <c r="B2009" t="s">
        <v>5908</v>
      </c>
      <c r="C2009" s="9" t="str">
        <f>IFERROR(VLOOKUP(B2009,Merged!E:G,3,FALSE),"")</f>
        <v/>
      </c>
      <c r="E2009" t="s">
        <v>6628</v>
      </c>
      <c r="F2009" t="str">
        <f t="shared" si="93"/>
        <v>200504</v>
      </c>
      <c r="G2009">
        <f t="shared" si="94"/>
        <v>2005</v>
      </c>
      <c r="H2009">
        <v>4</v>
      </c>
      <c r="I2009" s="3">
        <f t="shared" si="95"/>
        <v>68</v>
      </c>
      <c r="J2009" t="s">
        <v>10930</v>
      </c>
      <c r="K2009" t="s">
        <v>11442</v>
      </c>
      <c r="L2009" t="s">
        <v>14756</v>
      </c>
    </row>
    <row r="2010" spans="1:12" x14ac:dyDescent="0.2">
      <c r="A2010">
        <v>4471</v>
      </c>
      <c r="B2010" t="s">
        <v>4472</v>
      </c>
      <c r="C2010" s="9" t="str">
        <f>IFERROR(VLOOKUP(B2010,Merged!E:G,3,FALSE),"")</f>
        <v/>
      </c>
      <c r="E2010" t="s">
        <v>6632</v>
      </c>
      <c r="F2010" t="str">
        <f t="shared" si="93"/>
        <v>201404</v>
      </c>
      <c r="G2010">
        <f t="shared" si="94"/>
        <v>2014</v>
      </c>
      <c r="H2010">
        <v>4</v>
      </c>
      <c r="I2010" s="3">
        <f t="shared" si="95"/>
        <v>72</v>
      </c>
      <c r="J2010" t="s">
        <v>10000</v>
      </c>
      <c r="K2010" t="s">
        <v>11443</v>
      </c>
      <c r="L2010" t="s">
        <v>14093</v>
      </c>
    </row>
    <row r="2011" spans="1:12" x14ac:dyDescent="0.2">
      <c r="A2011">
        <v>1271</v>
      </c>
      <c r="B2011" t="s">
        <v>1274</v>
      </c>
      <c r="C2011" s="9" t="str">
        <f>IFERROR(VLOOKUP(B2011,Merged!E:G,3,FALSE),"")</f>
        <v/>
      </c>
      <c r="E2011" t="s">
        <v>6631</v>
      </c>
      <c r="F2011" t="str">
        <f t="shared" si="93"/>
        <v>201704</v>
      </c>
      <c r="G2011">
        <f t="shared" si="94"/>
        <v>2017</v>
      </c>
      <c r="H2011">
        <v>4</v>
      </c>
      <c r="I2011" s="3">
        <f t="shared" si="95"/>
        <v>71</v>
      </c>
      <c r="J2011" t="s">
        <v>7718</v>
      </c>
      <c r="K2011" t="s">
        <v>11442</v>
      </c>
      <c r="L2011" t="s">
        <v>12393</v>
      </c>
    </row>
    <row r="2012" spans="1:12" x14ac:dyDescent="0.2">
      <c r="A2012">
        <v>1831</v>
      </c>
      <c r="B2012" t="s">
        <v>1832</v>
      </c>
      <c r="C2012" s="9" t="str">
        <f>IFERROR(VLOOKUP(B2012,Merged!E:G,3,FALSE),"")</f>
        <v/>
      </c>
      <c r="E2012" t="s">
        <v>6632</v>
      </c>
      <c r="F2012" t="str">
        <f t="shared" si="93"/>
        <v>201310</v>
      </c>
      <c r="G2012">
        <f t="shared" si="94"/>
        <v>2013</v>
      </c>
      <c r="H2012">
        <v>10</v>
      </c>
      <c r="I2012" s="3">
        <f t="shared" si="95"/>
        <v>72</v>
      </c>
      <c r="J2012" t="s">
        <v>7718</v>
      </c>
      <c r="K2012" t="s">
        <v>11442</v>
      </c>
      <c r="L2012" t="s">
        <v>12393</v>
      </c>
    </row>
    <row r="2013" spans="1:12" x14ac:dyDescent="0.2">
      <c r="A2013">
        <v>3511</v>
      </c>
      <c r="B2013" t="s">
        <v>3512</v>
      </c>
      <c r="C2013" s="9" t="str">
        <f>IFERROR(VLOOKUP(B2013,Merged!E:G,3,FALSE),"")</f>
        <v/>
      </c>
      <c r="E2013" t="s">
        <v>6632</v>
      </c>
      <c r="F2013" t="str">
        <f t="shared" si="93"/>
        <v>202104</v>
      </c>
      <c r="G2013">
        <f t="shared" si="94"/>
        <v>2021</v>
      </c>
      <c r="H2013">
        <v>4</v>
      </c>
      <c r="I2013" s="3">
        <f t="shared" si="95"/>
        <v>72</v>
      </c>
      <c r="J2013" t="s">
        <v>7718</v>
      </c>
      <c r="K2013" t="s">
        <v>11442</v>
      </c>
      <c r="L2013" t="s">
        <v>12393</v>
      </c>
    </row>
    <row r="2014" spans="1:12" x14ac:dyDescent="0.2">
      <c r="A2014">
        <v>6278</v>
      </c>
      <c r="B2014" t="s">
        <v>6279</v>
      </c>
      <c r="C2014" s="9" t="str">
        <f>IFERROR(VLOOKUP(B2014,Merged!E:G,3,FALSE),"")</f>
        <v/>
      </c>
      <c r="E2014" t="s">
        <v>6599</v>
      </c>
      <c r="F2014" t="str">
        <f t="shared" si="93"/>
        <v>200210</v>
      </c>
      <c r="G2014">
        <f t="shared" si="94"/>
        <v>2002</v>
      </c>
      <c r="H2014">
        <v>10</v>
      </c>
      <c r="I2014" s="3">
        <f t="shared" si="95"/>
        <v>39</v>
      </c>
      <c r="J2014" t="s">
        <v>11206</v>
      </c>
      <c r="K2014" t="s">
        <v>11442</v>
      </c>
      <c r="L2014" t="s">
        <v>14944</v>
      </c>
    </row>
    <row r="2015" spans="1:12" x14ac:dyDescent="0.2">
      <c r="A2015">
        <v>1113</v>
      </c>
      <c r="B2015" t="s">
        <v>1116</v>
      </c>
      <c r="C2015" s="9" t="str">
        <f>IFERROR(VLOOKUP(B2015,Merged!E:G,3,FALSE),"")</f>
        <v/>
      </c>
      <c r="E2015" t="s">
        <v>6633</v>
      </c>
      <c r="F2015" t="str">
        <f t="shared" si="93"/>
        <v>201804</v>
      </c>
      <c r="G2015">
        <f t="shared" si="94"/>
        <v>2018</v>
      </c>
      <c r="H2015">
        <v>4</v>
      </c>
      <c r="I2015" s="3">
        <f t="shared" si="95"/>
        <v>73</v>
      </c>
      <c r="J2015" t="s">
        <v>7608</v>
      </c>
      <c r="K2015" t="s">
        <v>11442</v>
      </c>
      <c r="L2015" t="s">
        <v>12292</v>
      </c>
    </row>
    <row r="2016" spans="1:12" x14ac:dyDescent="0.2">
      <c r="A2016">
        <v>1512</v>
      </c>
      <c r="B2016" t="s">
        <v>1515</v>
      </c>
      <c r="C2016" s="9" t="str">
        <f>IFERROR(VLOOKUP(B2016,Merged!E:G,3,FALSE),"")</f>
        <v/>
      </c>
      <c r="E2016" t="s">
        <v>6633</v>
      </c>
      <c r="F2016" t="str">
        <f t="shared" si="93"/>
        <v>201510</v>
      </c>
      <c r="G2016">
        <f t="shared" si="94"/>
        <v>2015</v>
      </c>
      <c r="H2016">
        <v>10</v>
      </c>
      <c r="I2016" s="3">
        <f t="shared" si="95"/>
        <v>73</v>
      </c>
      <c r="J2016" t="s">
        <v>7608</v>
      </c>
      <c r="K2016" t="s">
        <v>11442</v>
      </c>
      <c r="L2016" t="s">
        <v>12292</v>
      </c>
    </row>
    <row r="2017" spans="1:12" x14ac:dyDescent="0.2">
      <c r="A2017">
        <v>3593</v>
      </c>
      <c r="B2017" t="s">
        <v>3594</v>
      </c>
      <c r="C2017" s="9" t="str">
        <f>IFERROR(VLOOKUP(B2017,Merged!E:G,3,FALSE),"")</f>
        <v/>
      </c>
      <c r="E2017" t="s">
        <v>6634</v>
      </c>
      <c r="F2017" t="str">
        <f t="shared" si="93"/>
        <v>202004</v>
      </c>
      <c r="G2017">
        <f t="shared" si="94"/>
        <v>2020</v>
      </c>
      <c r="H2017">
        <v>4</v>
      </c>
      <c r="I2017" s="3">
        <f t="shared" si="95"/>
        <v>74</v>
      </c>
      <c r="J2017" t="s">
        <v>7608</v>
      </c>
      <c r="K2017" t="s">
        <v>11442</v>
      </c>
      <c r="L2017" t="s">
        <v>12292</v>
      </c>
    </row>
    <row r="2018" spans="1:12" x14ac:dyDescent="0.2">
      <c r="A2018">
        <v>4713</v>
      </c>
      <c r="B2018" t="s">
        <v>4714</v>
      </c>
      <c r="C2018" s="9" t="str">
        <f>IFERROR(VLOOKUP(B2018,Merged!E:G,3,FALSE),"")</f>
        <v/>
      </c>
      <c r="E2018" t="s">
        <v>6634</v>
      </c>
      <c r="F2018" t="str">
        <f t="shared" si="93"/>
        <v>201210</v>
      </c>
      <c r="G2018">
        <f t="shared" si="94"/>
        <v>2012</v>
      </c>
      <c r="H2018">
        <v>10</v>
      </c>
      <c r="I2018" s="3">
        <f t="shared" si="95"/>
        <v>74</v>
      </c>
      <c r="J2018" t="s">
        <v>7608</v>
      </c>
      <c r="K2018" t="s">
        <v>11442</v>
      </c>
      <c r="L2018" t="s">
        <v>12292</v>
      </c>
    </row>
    <row r="2019" spans="1:12" x14ac:dyDescent="0.2">
      <c r="A2019">
        <v>5744</v>
      </c>
      <c r="B2019" t="s">
        <v>5745</v>
      </c>
      <c r="C2019" s="9" t="str">
        <f>IFERROR(VLOOKUP(B2019,Merged!E:G,3,FALSE),"")</f>
        <v/>
      </c>
      <c r="E2019" t="s">
        <v>6625</v>
      </c>
      <c r="F2019" t="str">
        <f t="shared" si="93"/>
        <v>200604</v>
      </c>
      <c r="G2019">
        <f t="shared" si="94"/>
        <v>2006</v>
      </c>
      <c r="H2019">
        <v>4</v>
      </c>
      <c r="I2019" s="3">
        <f t="shared" si="95"/>
        <v>65</v>
      </c>
      <c r="J2019" t="s">
        <v>10813</v>
      </c>
      <c r="K2019" t="s">
        <v>11442</v>
      </c>
      <c r="L2019" t="s">
        <v>14675</v>
      </c>
    </row>
    <row r="2020" spans="1:12" x14ac:dyDescent="0.2">
      <c r="A2020">
        <v>2790</v>
      </c>
      <c r="B2020" t="s">
        <v>2791</v>
      </c>
      <c r="C2020" s="9" t="str">
        <f>IFERROR(VLOOKUP(B2020,Merged!E:G,3,FALSE),"")</f>
        <v/>
      </c>
      <c r="E2020" t="s">
        <v>6631</v>
      </c>
      <c r="F2020" t="str">
        <f t="shared" si="93"/>
        <v>200710</v>
      </c>
      <c r="G2020">
        <f t="shared" si="94"/>
        <v>2007</v>
      </c>
      <c r="H2020">
        <v>10</v>
      </c>
      <c r="I2020" s="3">
        <f t="shared" si="95"/>
        <v>71</v>
      </c>
      <c r="J2020" t="s">
        <v>8827</v>
      </c>
      <c r="K2020" t="s">
        <v>11442</v>
      </c>
      <c r="L2020" t="s">
        <v>13237</v>
      </c>
    </row>
    <row r="2021" spans="1:12" x14ac:dyDescent="0.2">
      <c r="A2021">
        <v>3340</v>
      </c>
      <c r="B2021" t="s">
        <v>3341</v>
      </c>
      <c r="C2021" s="9" t="str">
        <f>IFERROR(VLOOKUP(B2021,Merged!E:G,3,FALSE),"")</f>
        <v/>
      </c>
      <c r="E2021" t="s">
        <v>6621</v>
      </c>
      <c r="F2021" t="str">
        <f t="shared" si="93"/>
        <v>200304</v>
      </c>
      <c r="G2021">
        <f t="shared" si="94"/>
        <v>2003</v>
      </c>
      <c r="H2021">
        <v>4</v>
      </c>
      <c r="I2021" s="3">
        <f t="shared" si="95"/>
        <v>61</v>
      </c>
      <c r="J2021" t="s">
        <v>9249</v>
      </c>
      <c r="K2021" t="s">
        <v>11443</v>
      </c>
      <c r="L2021" t="s">
        <v>13533</v>
      </c>
    </row>
    <row r="2022" spans="1:12" x14ac:dyDescent="0.2">
      <c r="A2022">
        <v>5733</v>
      </c>
      <c r="B2022" t="s">
        <v>5734</v>
      </c>
      <c r="C2022" s="9" t="str">
        <f>IFERROR(VLOOKUP(B2022,Merged!E:G,3,FALSE),"")</f>
        <v/>
      </c>
      <c r="E2022" t="s">
        <v>6614</v>
      </c>
      <c r="F2022" t="str">
        <f t="shared" si="93"/>
        <v>200604</v>
      </c>
      <c r="G2022">
        <f t="shared" si="94"/>
        <v>2006</v>
      </c>
      <c r="H2022">
        <v>4</v>
      </c>
      <c r="I2022" s="3">
        <f t="shared" si="95"/>
        <v>54</v>
      </c>
      <c r="J2022" t="s">
        <v>10802</v>
      </c>
      <c r="K2022" t="s">
        <v>11445</v>
      </c>
    </row>
    <row r="2023" spans="1:12" x14ac:dyDescent="0.2">
      <c r="A2023">
        <v>6539</v>
      </c>
      <c r="B2023" t="s">
        <v>6540</v>
      </c>
      <c r="C2023" s="9" t="str">
        <f>IFERROR(VLOOKUP(B2023,Merged!E:G,3,FALSE),"")</f>
        <v/>
      </c>
      <c r="E2023" t="s">
        <v>6620</v>
      </c>
      <c r="F2023" t="str">
        <f t="shared" si="93"/>
        <v>200104</v>
      </c>
      <c r="G2023">
        <f t="shared" si="94"/>
        <v>2001</v>
      </c>
      <c r="H2023">
        <v>4</v>
      </c>
      <c r="I2023" s="3">
        <f t="shared" si="95"/>
        <v>60</v>
      </c>
      <c r="J2023" t="s">
        <v>10802</v>
      </c>
      <c r="K2023" t="s">
        <v>11445</v>
      </c>
    </row>
    <row r="2024" spans="1:12" x14ac:dyDescent="0.2">
      <c r="A2024">
        <v>3238</v>
      </c>
      <c r="B2024" t="s">
        <v>3239</v>
      </c>
      <c r="C2024" s="9" t="str">
        <f>IFERROR(VLOOKUP(B2024,Merged!E:G,3,FALSE),"")</f>
        <v/>
      </c>
      <c r="E2024" t="s">
        <v>6599</v>
      </c>
      <c r="F2024" t="str">
        <f t="shared" si="93"/>
        <v>200404</v>
      </c>
      <c r="G2024">
        <f t="shared" si="94"/>
        <v>2004</v>
      </c>
      <c r="H2024">
        <v>4</v>
      </c>
      <c r="I2024" s="3">
        <f t="shared" si="95"/>
        <v>39</v>
      </c>
      <c r="J2024" t="s">
        <v>9173</v>
      </c>
      <c r="K2024" t="s">
        <v>11442</v>
      </c>
      <c r="L2024" t="s">
        <v>13471</v>
      </c>
    </row>
    <row r="2025" spans="1:12" x14ac:dyDescent="0.2">
      <c r="A2025">
        <v>3759</v>
      </c>
      <c r="B2025" t="s">
        <v>3760</v>
      </c>
      <c r="C2025" s="9" t="str">
        <f>IFERROR(VLOOKUP(B2025,Merged!E:G,3,FALSE),"")</f>
        <v/>
      </c>
      <c r="E2025" t="s">
        <v>6640</v>
      </c>
      <c r="F2025" t="str">
        <f t="shared" si="93"/>
        <v>201904</v>
      </c>
      <c r="G2025">
        <f t="shared" si="94"/>
        <v>2019</v>
      </c>
      <c r="H2025">
        <v>4</v>
      </c>
      <c r="I2025" s="3">
        <f t="shared" si="95"/>
        <v>80</v>
      </c>
      <c r="J2025" t="s">
        <v>9489</v>
      </c>
      <c r="K2025" t="s">
        <v>11445</v>
      </c>
      <c r="L2025" t="s">
        <v>13709</v>
      </c>
    </row>
    <row r="2026" spans="1:12" x14ac:dyDescent="0.2">
      <c r="A2026">
        <v>837</v>
      </c>
      <c r="B2026" t="s">
        <v>840</v>
      </c>
      <c r="C2026" s="9">
        <v>12</v>
      </c>
      <c r="E2026" t="s">
        <v>6597</v>
      </c>
      <c r="F2026" t="str">
        <f t="shared" si="93"/>
        <v>201910</v>
      </c>
      <c r="G2026">
        <f t="shared" si="94"/>
        <v>2019</v>
      </c>
      <c r="H2026">
        <v>10</v>
      </c>
      <c r="I2026" s="3">
        <f t="shared" si="95"/>
        <v>37</v>
      </c>
      <c r="J2026" t="s">
        <v>7401</v>
      </c>
      <c r="K2026" t="s">
        <v>11442</v>
      </c>
      <c r="L2026" t="s">
        <v>12118</v>
      </c>
    </row>
    <row r="2027" spans="1:12" x14ac:dyDescent="0.2">
      <c r="A2027">
        <v>5655</v>
      </c>
      <c r="B2027" t="s">
        <v>5656</v>
      </c>
      <c r="C2027" s="9" t="str">
        <f>IFERROR(VLOOKUP(B2027,Merged!E:G,3,FALSE),"")</f>
        <v/>
      </c>
      <c r="E2027" t="s">
        <v>6616</v>
      </c>
      <c r="F2027" t="str">
        <f t="shared" si="93"/>
        <v>200610</v>
      </c>
      <c r="G2027">
        <f t="shared" si="94"/>
        <v>2006</v>
      </c>
      <c r="H2027">
        <v>10</v>
      </c>
      <c r="I2027" s="3">
        <f t="shared" si="95"/>
        <v>56</v>
      </c>
      <c r="J2027" t="s">
        <v>10752</v>
      </c>
      <c r="K2027" t="s">
        <v>11444</v>
      </c>
      <c r="L2027" t="s">
        <v>11891</v>
      </c>
    </row>
    <row r="2028" spans="1:12" x14ac:dyDescent="0.2">
      <c r="A2028">
        <v>5315</v>
      </c>
      <c r="B2028" t="s">
        <v>5316</v>
      </c>
      <c r="C2028" s="9" t="str">
        <f>IFERROR(VLOOKUP(B2028,Merged!E:G,3,FALSE),"")</f>
        <v/>
      </c>
      <c r="E2028" t="s">
        <v>6596</v>
      </c>
      <c r="F2028" t="str">
        <f t="shared" si="93"/>
        <v>200810</v>
      </c>
      <c r="G2028">
        <f t="shared" si="94"/>
        <v>2008</v>
      </c>
      <c r="H2028">
        <v>10</v>
      </c>
      <c r="I2028" s="3">
        <f t="shared" si="95"/>
        <v>36</v>
      </c>
      <c r="J2028" t="s">
        <v>10520</v>
      </c>
      <c r="K2028" t="s">
        <v>11443</v>
      </c>
      <c r="L2028" t="s">
        <v>14468</v>
      </c>
    </row>
    <row r="2029" spans="1:12" x14ac:dyDescent="0.2">
      <c r="A2029">
        <v>6359</v>
      </c>
      <c r="B2029" t="s">
        <v>6360</v>
      </c>
      <c r="C2029" s="9" t="str">
        <f>IFERROR(VLOOKUP(B2029,Merged!E:G,3,FALSE),"")</f>
        <v/>
      </c>
      <c r="E2029" t="s">
        <v>6600</v>
      </c>
      <c r="F2029" t="str">
        <f t="shared" si="93"/>
        <v>200204</v>
      </c>
      <c r="G2029">
        <f t="shared" si="94"/>
        <v>2002</v>
      </c>
      <c r="H2029">
        <v>4</v>
      </c>
      <c r="I2029" s="3">
        <f t="shared" si="95"/>
        <v>40</v>
      </c>
      <c r="J2029" t="s">
        <v>10520</v>
      </c>
      <c r="K2029" t="s">
        <v>11443</v>
      </c>
      <c r="L2029" t="s">
        <v>14991</v>
      </c>
    </row>
    <row r="2030" spans="1:12" x14ac:dyDescent="0.2">
      <c r="A2030">
        <v>3793</v>
      </c>
      <c r="B2030" t="s">
        <v>3794</v>
      </c>
      <c r="C2030" s="9" t="str">
        <f>IFERROR(VLOOKUP(B2030,Merged!E:G,3,FALSE),"")</f>
        <v/>
      </c>
      <c r="E2030" t="s">
        <v>6594</v>
      </c>
      <c r="F2030" t="str">
        <f t="shared" si="93"/>
        <v>201810</v>
      </c>
      <c r="G2030">
        <f t="shared" si="94"/>
        <v>2018</v>
      </c>
      <c r="H2030">
        <v>10</v>
      </c>
      <c r="I2030" s="3">
        <f t="shared" si="95"/>
        <v>34</v>
      </c>
      <c r="J2030" t="s">
        <v>9516</v>
      </c>
      <c r="K2030" t="s">
        <v>11445</v>
      </c>
      <c r="L2030" t="s">
        <v>13439</v>
      </c>
    </row>
    <row r="2031" spans="1:12" x14ac:dyDescent="0.2">
      <c r="A2031">
        <v>4432</v>
      </c>
      <c r="B2031" t="s">
        <v>4433</v>
      </c>
      <c r="C2031" s="9" t="str">
        <f>IFERROR(VLOOKUP(B2031,Merged!E:G,3,FALSE),"")</f>
        <v/>
      </c>
      <c r="E2031" t="s">
        <v>6593</v>
      </c>
      <c r="F2031" t="str">
        <f t="shared" si="93"/>
        <v>201404</v>
      </c>
      <c r="G2031">
        <f t="shared" si="94"/>
        <v>2014</v>
      </c>
      <c r="H2031">
        <v>4</v>
      </c>
      <c r="I2031" s="3">
        <f t="shared" si="95"/>
        <v>33</v>
      </c>
      <c r="J2031" t="s">
        <v>9516</v>
      </c>
      <c r="K2031" t="s">
        <v>11445</v>
      </c>
      <c r="L2031" t="s">
        <v>13439</v>
      </c>
    </row>
    <row r="2032" spans="1:12" x14ac:dyDescent="0.2">
      <c r="A2032">
        <v>4755</v>
      </c>
      <c r="B2032" t="s">
        <v>4756</v>
      </c>
      <c r="C2032" s="9" t="str">
        <f>IFERROR(VLOOKUP(B2032,Merged!E:G,3,FALSE),"")</f>
        <v/>
      </c>
      <c r="E2032" t="s">
        <v>6596</v>
      </c>
      <c r="F2032" t="str">
        <f t="shared" si="93"/>
        <v>201204</v>
      </c>
      <c r="G2032">
        <f t="shared" si="94"/>
        <v>2012</v>
      </c>
      <c r="H2032">
        <v>4</v>
      </c>
      <c r="I2032" s="3">
        <f t="shared" si="95"/>
        <v>36</v>
      </c>
      <c r="J2032" t="s">
        <v>9516</v>
      </c>
      <c r="K2032" t="s">
        <v>11445</v>
      </c>
      <c r="L2032" t="s">
        <v>13439</v>
      </c>
    </row>
    <row r="2033" spans="1:12" x14ac:dyDescent="0.2">
      <c r="A2033">
        <v>5157</v>
      </c>
      <c r="B2033" t="s">
        <v>5158</v>
      </c>
      <c r="C2033" s="9" t="str">
        <f>IFERROR(VLOOKUP(B2033,Merged!E:G,3,FALSE),"")</f>
        <v/>
      </c>
      <c r="E2033" t="s">
        <v>6598</v>
      </c>
      <c r="F2033" t="str">
        <f t="shared" si="93"/>
        <v>200910</v>
      </c>
      <c r="G2033">
        <f t="shared" si="94"/>
        <v>2009</v>
      </c>
      <c r="H2033">
        <v>10</v>
      </c>
      <c r="I2033" s="3">
        <f t="shared" si="95"/>
        <v>38</v>
      </c>
      <c r="J2033" t="s">
        <v>9516</v>
      </c>
      <c r="K2033" t="s">
        <v>11445</v>
      </c>
      <c r="L2033" t="s">
        <v>13439</v>
      </c>
    </row>
    <row r="2034" spans="1:12" x14ac:dyDescent="0.2">
      <c r="A2034">
        <v>5573</v>
      </c>
      <c r="B2034" t="s">
        <v>5574</v>
      </c>
      <c r="C2034" s="9" t="str">
        <f>IFERROR(VLOOKUP(B2034,Merged!E:G,3,FALSE),"")</f>
        <v/>
      </c>
      <c r="E2034" t="s">
        <v>6614</v>
      </c>
      <c r="F2034" t="str">
        <f t="shared" si="93"/>
        <v>200704</v>
      </c>
      <c r="G2034">
        <f t="shared" si="94"/>
        <v>2007</v>
      </c>
      <c r="H2034">
        <v>4</v>
      </c>
      <c r="I2034" s="3">
        <f t="shared" si="95"/>
        <v>54</v>
      </c>
      <c r="J2034" t="s">
        <v>10695</v>
      </c>
      <c r="K2034" t="s">
        <v>11445</v>
      </c>
      <c r="L2034" t="s">
        <v>13439</v>
      </c>
    </row>
    <row r="2035" spans="1:12" x14ac:dyDescent="0.2">
      <c r="A2035">
        <v>5959</v>
      </c>
      <c r="B2035" t="s">
        <v>5960</v>
      </c>
      <c r="C2035" s="9" t="str">
        <f>IFERROR(VLOOKUP(B2035,Merged!E:G,3,FALSE),"")</f>
        <v/>
      </c>
      <c r="E2035" t="s">
        <v>6600</v>
      </c>
      <c r="F2035" t="str">
        <f t="shared" si="93"/>
        <v>200410</v>
      </c>
      <c r="G2035">
        <f t="shared" si="94"/>
        <v>2004</v>
      </c>
      <c r="H2035">
        <v>10</v>
      </c>
      <c r="I2035" s="3">
        <f t="shared" si="95"/>
        <v>40</v>
      </c>
      <c r="J2035" t="s">
        <v>10965</v>
      </c>
      <c r="K2035" t="s">
        <v>11445</v>
      </c>
      <c r="L2035" t="s">
        <v>14783</v>
      </c>
    </row>
    <row r="2036" spans="1:12" x14ac:dyDescent="0.2">
      <c r="A2036">
        <v>1000</v>
      </c>
      <c r="B2036" t="s">
        <v>1003</v>
      </c>
      <c r="C2036" s="9">
        <v>12</v>
      </c>
      <c r="E2036" t="s">
        <v>6600</v>
      </c>
      <c r="F2036" t="str">
        <f t="shared" si="93"/>
        <v>201810</v>
      </c>
      <c r="G2036">
        <f t="shared" si="94"/>
        <v>2018</v>
      </c>
      <c r="H2036">
        <v>10</v>
      </c>
      <c r="I2036" s="3">
        <f t="shared" si="95"/>
        <v>40</v>
      </c>
      <c r="J2036" t="s">
        <v>7521</v>
      </c>
      <c r="K2036" t="s">
        <v>11442</v>
      </c>
      <c r="L2036" t="s">
        <v>12214</v>
      </c>
    </row>
    <row r="2037" spans="1:12" x14ac:dyDescent="0.2">
      <c r="A2037">
        <v>3560</v>
      </c>
      <c r="B2037" t="s">
        <v>3561</v>
      </c>
      <c r="C2037" s="9" t="str">
        <f>IFERROR(VLOOKUP(B2037,Merged!E:G,3,FALSE),"")</f>
        <v/>
      </c>
      <c r="E2037" t="s">
        <v>6601</v>
      </c>
      <c r="F2037" t="str">
        <f t="shared" si="93"/>
        <v>202004</v>
      </c>
      <c r="G2037">
        <f t="shared" si="94"/>
        <v>2020</v>
      </c>
      <c r="H2037">
        <v>4</v>
      </c>
      <c r="I2037" s="3">
        <f t="shared" si="95"/>
        <v>41</v>
      </c>
      <c r="J2037" t="s">
        <v>7521</v>
      </c>
      <c r="K2037" t="s">
        <v>11442</v>
      </c>
      <c r="L2037" t="s">
        <v>12214</v>
      </c>
    </row>
    <row r="2038" spans="1:12" x14ac:dyDescent="0.2">
      <c r="A2038">
        <v>1236</v>
      </c>
      <c r="B2038" t="s">
        <v>1239</v>
      </c>
      <c r="C2038" s="9" t="str">
        <f>IFERROR(VLOOKUP(B2038,Merged!E:G,3,FALSE),"")</f>
        <v/>
      </c>
      <c r="E2038" t="s">
        <v>6596</v>
      </c>
      <c r="F2038" t="str">
        <f t="shared" si="93"/>
        <v>201704</v>
      </c>
      <c r="G2038">
        <f t="shared" si="94"/>
        <v>2017</v>
      </c>
      <c r="H2038">
        <v>4</v>
      </c>
      <c r="I2038" s="3">
        <f t="shared" si="95"/>
        <v>36</v>
      </c>
      <c r="J2038" t="s">
        <v>7693</v>
      </c>
      <c r="K2038" t="s">
        <v>11442</v>
      </c>
      <c r="L2038" t="s">
        <v>12370</v>
      </c>
    </row>
    <row r="2039" spans="1:12" x14ac:dyDescent="0.2">
      <c r="A2039">
        <v>1272</v>
      </c>
      <c r="B2039" t="s">
        <v>1275</v>
      </c>
      <c r="C2039" s="9" t="str">
        <f>IFERROR(VLOOKUP(B2039,Merged!E:G,3,FALSE),"")</f>
        <v/>
      </c>
      <c r="E2039" t="s">
        <v>6632</v>
      </c>
      <c r="F2039" t="str">
        <f t="shared" si="93"/>
        <v>201704</v>
      </c>
      <c r="G2039">
        <f t="shared" si="94"/>
        <v>2017</v>
      </c>
      <c r="H2039">
        <v>4</v>
      </c>
      <c r="I2039" s="3">
        <f t="shared" si="95"/>
        <v>72</v>
      </c>
      <c r="J2039" t="s">
        <v>7719</v>
      </c>
      <c r="K2039" t="s">
        <v>11442</v>
      </c>
      <c r="L2039" t="s">
        <v>12394</v>
      </c>
    </row>
    <row r="2040" spans="1:12" x14ac:dyDescent="0.2">
      <c r="A2040">
        <v>3432</v>
      </c>
      <c r="B2040" t="s">
        <v>3433</v>
      </c>
      <c r="C2040" s="9" t="str">
        <f>IFERROR(VLOOKUP(B2040,Merged!E:G,3,FALSE),"")</f>
        <v/>
      </c>
      <c r="E2040" t="s">
        <v>6633</v>
      </c>
      <c r="F2040" t="str">
        <f t="shared" si="93"/>
        <v>202204</v>
      </c>
      <c r="G2040">
        <f t="shared" si="94"/>
        <v>2022</v>
      </c>
      <c r="H2040">
        <v>4</v>
      </c>
      <c r="I2040" s="3">
        <f t="shared" si="95"/>
        <v>73</v>
      </c>
      <c r="J2040" t="s">
        <v>7719</v>
      </c>
      <c r="K2040" t="s">
        <v>11442</v>
      </c>
      <c r="L2040" t="s">
        <v>12394</v>
      </c>
    </row>
    <row r="2041" spans="1:12" x14ac:dyDescent="0.2">
      <c r="A2041">
        <v>3671</v>
      </c>
      <c r="B2041" t="s">
        <v>3672</v>
      </c>
      <c r="C2041" s="9" t="str">
        <f>IFERROR(VLOOKUP(B2041,Merged!E:G,3,FALSE),"")</f>
        <v/>
      </c>
      <c r="E2041" t="s">
        <v>6632</v>
      </c>
      <c r="F2041" t="str">
        <f t="shared" si="93"/>
        <v>201910</v>
      </c>
      <c r="G2041">
        <f t="shared" si="94"/>
        <v>2019</v>
      </c>
      <c r="H2041">
        <v>10</v>
      </c>
      <c r="I2041" s="3">
        <f t="shared" si="95"/>
        <v>72</v>
      </c>
      <c r="J2041" t="s">
        <v>9416</v>
      </c>
      <c r="K2041" t="s">
        <v>11443</v>
      </c>
      <c r="L2041" t="s">
        <v>13649</v>
      </c>
    </row>
    <row r="2042" spans="1:12" x14ac:dyDescent="0.2">
      <c r="A2042">
        <v>2778</v>
      </c>
      <c r="B2042" t="s">
        <v>2779</v>
      </c>
      <c r="C2042" s="9" t="str">
        <f>IFERROR(VLOOKUP(B2042,Merged!E:G,3,FALSE),"")</f>
        <v/>
      </c>
      <c r="E2042" t="s">
        <v>6619</v>
      </c>
      <c r="F2042" t="str">
        <f t="shared" si="93"/>
        <v>200710</v>
      </c>
      <c r="G2042">
        <f t="shared" si="94"/>
        <v>2007</v>
      </c>
      <c r="H2042">
        <v>10</v>
      </c>
      <c r="I2042" s="3">
        <f t="shared" si="95"/>
        <v>59</v>
      </c>
      <c r="J2042" t="s">
        <v>8818</v>
      </c>
      <c r="K2042" t="s">
        <v>11443</v>
      </c>
      <c r="L2042" t="s">
        <v>11639</v>
      </c>
    </row>
    <row r="2043" spans="1:12" x14ac:dyDescent="0.2">
      <c r="A2043">
        <v>2150</v>
      </c>
      <c r="B2043" t="s">
        <v>2151</v>
      </c>
      <c r="C2043" s="9" t="str">
        <f>IFERROR(VLOOKUP(B2043,Merged!E:G,3,FALSE),"")</f>
        <v/>
      </c>
      <c r="E2043" t="s">
        <v>6631</v>
      </c>
      <c r="F2043" t="str">
        <f t="shared" si="93"/>
        <v>201110</v>
      </c>
      <c r="G2043">
        <f t="shared" si="94"/>
        <v>2011</v>
      </c>
      <c r="H2043">
        <v>10</v>
      </c>
      <c r="I2043" s="3">
        <f t="shared" si="95"/>
        <v>71</v>
      </c>
      <c r="J2043" t="s">
        <v>8344</v>
      </c>
      <c r="K2043" t="s">
        <v>11442</v>
      </c>
      <c r="L2043" t="s">
        <v>12888</v>
      </c>
    </row>
    <row r="2044" spans="1:12" x14ac:dyDescent="0.2">
      <c r="A2044">
        <v>3993</v>
      </c>
      <c r="B2044" t="s">
        <v>3994</v>
      </c>
      <c r="C2044" s="9" t="str">
        <f>IFERROR(VLOOKUP(B2044,Merged!E:G,3,FALSE),"")</f>
        <v/>
      </c>
      <c r="E2044" t="s">
        <v>6634</v>
      </c>
      <c r="F2044" t="str">
        <f t="shared" si="93"/>
        <v>201704</v>
      </c>
      <c r="G2044">
        <f t="shared" si="94"/>
        <v>2017</v>
      </c>
      <c r="H2044">
        <v>4</v>
      </c>
      <c r="I2044" s="3">
        <f t="shared" si="95"/>
        <v>74</v>
      </c>
      <c r="J2044" t="s">
        <v>9669</v>
      </c>
      <c r="K2044" t="s">
        <v>11442</v>
      </c>
      <c r="L2044" t="s">
        <v>13852</v>
      </c>
    </row>
    <row r="2045" spans="1:12" x14ac:dyDescent="0.2">
      <c r="A2045">
        <v>873</v>
      </c>
      <c r="B2045" t="s">
        <v>876</v>
      </c>
      <c r="C2045" s="9" t="str">
        <f>IFERROR(VLOOKUP(B2045,Merged!E:G,3,FALSE),"")</f>
        <v/>
      </c>
      <c r="E2045" t="s">
        <v>6633</v>
      </c>
      <c r="F2045" t="str">
        <f t="shared" si="93"/>
        <v>201910</v>
      </c>
      <c r="G2045">
        <f t="shared" si="94"/>
        <v>2019</v>
      </c>
      <c r="H2045">
        <v>10</v>
      </c>
      <c r="I2045" s="3">
        <f t="shared" si="95"/>
        <v>73</v>
      </c>
      <c r="J2045" t="s">
        <v>7430</v>
      </c>
      <c r="K2045" t="s">
        <v>11442</v>
      </c>
      <c r="L2045" t="s">
        <v>12144</v>
      </c>
    </row>
    <row r="2046" spans="1:12" x14ac:dyDescent="0.2">
      <c r="A2046">
        <v>4152</v>
      </c>
      <c r="B2046" t="s">
        <v>4153</v>
      </c>
      <c r="C2046" s="9" t="str">
        <f>IFERROR(VLOOKUP(B2046,Merged!E:G,3,FALSE),"")</f>
        <v/>
      </c>
      <c r="E2046" t="s">
        <v>6633</v>
      </c>
      <c r="F2046" t="str">
        <f t="shared" si="93"/>
        <v>201604</v>
      </c>
      <c r="G2046">
        <f t="shared" si="94"/>
        <v>2016</v>
      </c>
      <c r="H2046">
        <v>4</v>
      </c>
      <c r="I2046" s="3">
        <f t="shared" si="95"/>
        <v>73</v>
      </c>
      <c r="J2046" t="s">
        <v>9780</v>
      </c>
      <c r="K2046" t="s">
        <v>11445</v>
      </c>
      <c r="L2046" t="s">
        <v>13935</v>
      </c>
    </row>
    <row r="2047" spans="1:12" x14ac:dyDescent="0.2">
      <c r="A2047">
        <v>4630</v>
      </c>
      <c r="B2047" t="s">
        <v>4631</v>
      </c>
      <c r="C2047" s="9" t="str">
        <f>IFERROR(VLOOKUP(B2047,Merged!E:G,3,FALSE),"")</f>
        <v/>
      </c>
      <c r="E2047" t="s">
        <v>6631</v>
      </c>
      <c r="F2047" t="str">
        <f t="shared" si="93"/>
        <v>201304</v>
      </c>
      <c r="G2047">
        <f t="shared" si="94"/>
        <v>2013</v>
      </c>
      <c r="H2047">
        <v>4</v>
      </c>
      <c r="I2047" s="3">
        <f t="shared" si="95"/>
        <v>71</v>
      </c>
      <c r="J2047" t="s">
        <v>9780</v>
      </c>
      <c r="K2047" t="s">
        <v>11445</v>
      </c>
      <c r="L2047" t="s">
        <v>13935</v>
      </c>
    </row>
    <row r="2048" spans="1:12" x14ac:dyDescent="0.2">
      <c r="A2048">
        <v>3262</v>
      </c>
      <c r="B2048" t="s">
        <v>3263</v>
      </c>
      <c r="C2048" s="9" t="str">
        <f>IFERROR(VLOOKUP(B2048,Merged!E:G,3,FALSE),"")</f>
        <v/>
      </c>
      <c r="E2048" t="s">
        <v>6623</v>
      </c>
      <c r="F2048" t="str">
        <f t="shared" si="93"/>
        <v>200404</v>
      </c>
      <c r="G2048">
        <f t="shared" si="94"/>
        <v>2004</v>
      </c>
      <c r="H2048">
        <v>4</v>
      </c>
      <c r="I2048" s="3">
        <f t="shared" si="95"/>
        <v>63</v>
      </c>
      <c r="J2048" t="s">
        <v>9190</v>
      </c>
      <c r="K2048" t="s">
        <v>11445</v>
      </c>
      <c r="L2048" t="s">
        <v>13488</v>
      </c>
    </row>
    <row r="2049" spans="1:12" x14ac:dyDescent="0.2">
      <c r="A2049" s="7">
        <v>118</v>
      </c>
      <c r="B2049" s="7" t="s">
        <v>121</v>
      </c>
      <c r="C2049" s="4" t="str">
        <f>IFERROR(VLOOKUP(B2049,Merged!E:G,3,FALSE),"")</f>
        <v/>
      </c>
      <c r="D2049" s="10" t="s">
        <v>15126</v>
      </c>
      <c r="E2049" s="7" t="s">
        <v>6598</v>
      </c>
      <c r="F2049" s="7" t="str">
        <f t="shared" si="93"/>
        <v>202410</v>
      </c>
      <c r="G2049" s="7">
        <f t="shared" si="94"/>
        <v>2024</v>
      </c>
      <c r="H2049" s="7">
        <v>10</v>
      </c>
      <c r="I2049" s="8">
        <f t="shared" si="95"/>
        <v>38</v>
      </c>
      <c r="J2049" s="7" t="s">
        <v>6756</v>
      </c>
      <c r="K2049" s="7" t="s">
        <v>11445</v>
      </c>
      <c r="L2049" s="7" t="s">
        <v>11557</v>
      </c>
    </row>
    <row r="2050" spans="1:12" x14ac:dyDescent="0.2">
      <c r="A2050">
        <v>912</v>
      </c>
      <c r="B2050" t="s">
        <v>915</v>
      </c>
      <c r="C2050" s="9" t="str">
        <f>IFERROR(VLOOKUP(B2050,Merged!E:G,3,FALSE),"")</f>
        <v/>
      </c>
      <c r="E2050" t="s">
        <v>6592</v>
      </c>
      <c r="F2050" t="str">
        <f t="shared" ref="F2050:F2113" si="96">TEXT($G2050,"0000") &amp; TEXT($H2050,"00")</f>
        <v>201904</v>
      </c>
      <c r="G2050">
        <f t="shared" ref="G2050:G2113" si="97">IFERROR(
  IF(ISNUMBER(SEARCH("平成",B2050)),
     1988 + VALUE(MID(B2050, SEARCH("平成",B2050) + 2, FIND("年", B2050) - SEARCH("平成",B2050) - 2)),
  IF(ISNUMBER(SEARCH("令和元年",B2050)),
     2019,
  IF(ISNUMBER(SEARCH("令和",B2050)),
     2018 + VALUE(MID(B2050, SEARCH("令和",B2050) + 2, FIND("年", B2050) - SEARCH("令和",B2050) - 2)),
  ""))),
"")</f>
        <v>2019</v>
      </c>
      <c r="H2050">
        <v>4</v>
      </c>
      <c r="I2050" s="3">
        <f t="shared" ref="I2050:I2113" si="98">VALUE(RIGHT($E2050,LEN($E2050)-1))</f>
        <v>32</v>
      </c>
      <c r="J2050" t="s">
        <v>7458</v>
      </c>
      <c r="K2050" t="s">
        <v>11442</v>
      </c>
      <c r="L2050" t="s">
        <v>12165</v>
      </c>
    </row>
    <row r="2051" spans="1:12" x14ac:dyDescent="0.2">
      <c r="A2051">
        <v>2193</v>
      </c>
      <c r="B2051" t="s">
        <v>2194</v>
      </c>
      <c r="C2051" s="9" t="str">
        <f>IFERROR(VLOOKUP(B2051,Merged!E:G,3,FALSE),"")</f>
        <v/>
      </c>
      <c r="E2051" t="s">
        <v>6594</v>
      </c>
      <c r="F2051" t="str">
        <f t="shared" si="96"/>
        <v>201106</v>
      </c>
      <c r="G2051">
        <f t="shared" si="97"/>
        <v>2011</v>
      </c>
      <c r="H2051">
        <v>6</v>
      </c>
      <c r="I2051" s="3">
        <f t="shared" si="98"/>
        <v>34</v>
      </c>
      <c r="J2051" t="s">
        <v>8377</v>
      </c>
      <c r="K2051" t="s">
        <v>11445</v>
      </c>
      <c r="L2051" t="s">
        <v>12910</v>
      </c>
    </row>
    <row r="2052" spans="1:12" x14ac:dyDescent="0.2">
      <c r="A2052">
        <v>2937</v>
      </c>
      <c r="B2052" t="s">
        <v>2938</v>
      </c>
      <c r="C2052" s="9" t="str">
        <f>IFERROR(VLOOKUP(B2052,Merged!E:G,3,FALSE),"")</f>
        <v/>
      </c>
      <c r="E2052" t="s">
        <v>6618</v>
      </c>
      <c r="F2052" t="str">
        <f t="shared" si="96"/>
        <v>200610</v>
      </c>
      <c r="G2052">
        <f t="shared" si="97"/>
        <v>2006</v>
      </c>
      <c r="H2052">
        <v>10</v>
      </c>
      <c r="I2052" s="3">
        <f t="shared" si="98"/>
        <v>58</v>
      </c>
      <c r="J2052" t="s">
        <v>8933</v>
      </c>
      <c r="K2052" t="s">
        <v>11442</v>
      </c>
      <c r="L2052" t="s">
        <v>13314</v>
      </c>
    </row>
    <row r="2053" spans="1:12" x14ac:dyDescent="0.2">
      <c r="A2053">
        <v>3267</v>
      </c>
      <c r="B2053" t="s">
        <v>3268</v>
      </c>
      <c r="C2053" s="9" t="str">
        <f>IFERROR(VLOOKUP(B2053,Merged!E:G,3,FALSE),"")</f>
        <v/>
      </c>
      <c r="E2053" t="s">
        <v>6628</v>
      </c>
      <c r="F2053" t="str">
        <f t="shared" si="96"/>
        <v>200404</v>
      </c>
      <c r="G2053">
        <f t="shared" si="97"/>
        <v>2004</v>
      </c>
      <c r="H2053">
        <v>4</v>
      </c>
      <c r="I2053" s="3">
        <f t="shared" si="98"/>
        <v>68</v>
      </c>
      <c r="J2053" t="s">
        <v>8933</v>
      </c>
      <c r="K2053" t="s">
        <v>11442</v>
      </c>
      <c r="L2053" t="s">
        <v>13314</v>
      </c>
    </row>
    <row r="2054" spans="1:12" x14ac:dyDescent="0.2">
      <c r="A2054">
        <v>5075</v>
      </c>
      <c r="B2054" t="s">
        <v>5076</v>
      </c>
      <c r="C2054" s="9" t="str">
        <f>IFERROR(VLOOKUP(B2054,Merged!E:G,3,FALSE),"")</f>
        <v/>
      </c>
      <c r="E2054" t="s">
        <v>6596</v>
      </c>
      <c r="F2054" t="str">
        <f t="shared" si="96"/>
        <v>201004</v>
      </c>
      <c r="G2054">
        <f t="shared" si="97"/>
        <v>2010</v>
      </c>
      <c r="H2054">
        <v>4</v>
      </c>
      <c r="I2054" s="3">
        <f t="shared" si="98"/>
        <v>36</v>
      </c>
      <c r="J2054" t="s">
        <v>8933</v>
      </c>
      <c r="K2054" t="s">
        <v>11442</v>
      </c>
      <c r="L2054" t="s">
        <v>13314</v>
      </c>
    </row>
    <row r="2055" spans="1:12" x14ac:dyDescent="0.2">
      <c r="A2055">
        <v>5332</v>
      </c>
      <c r="B2055" t="s">
        <v>5333</v>
      </c>
      <c r="C2055" s="9" t="str">
        <f>IFERROR(VLOOKUP(B2055,Merged!E:G,3,FALSE),"")</f>
        <v/>
      </c>
      <c r="E2055" t="s">
        <v>6613</v>
      </c>
      <c r="F2055" t="str">
        <f t="shared" si="96"/>
        <v>200810</v>
      </c>
      <c r="G2055">
        <f t="shared" si="97"/>
        <v>2008</v>
      </c>
      <c r="H2055">
        <v>10</v>
      </c>
      <c r="I2055" s="3">
        <f t="shared" si="98"/>
        <v>53</v>
      </c>
      <c r="J2055" t="s">
        <v>8933</v>
      </c>
      <c r="K2055" t="s">
        <v>11442</v>
      </c>
      <c r="L2055" t="s">
        <v>13314</v>
      </c>
    </row>
    <row r="2056" spans="1:12" x14ac:dyDescent="0.2">
      <c r="A2056">
        <v>6151</v>
      </c>
      <c r="B2056" t="s">
        <v>6152</v>
      </c>
      <c r="C2056" s="9" t="str">
        <f>IFERROR(VLOOKUP(B2056,Merged!E:G,3,FALSE),"")</f>
        <v/>
      </c>
      <c r="E2056" t="s">
        <v>6632</v>
      </c>
      <c r="F2056" t="str">
        <f t="shared" si="96"/>
        <v>200310</v>
      </c>
      <c r="G2056">
        <f t="shared" si="97"/>
        <v>2003</v>
      </c>
      <c r="H2056">
        <v>10</v>
      </c>
      <c r="I2056" s="3">
        <f t="shared" si="98"/>
        <v>72</v>
      </c>
      <c r="J2056" t="s">
        <v>11105</v>
      </c>
      <c r="K2056" t="s">
        <v>11444</v>
      </c>
      <c r="L2056" t="s">
        <v>14878</v>
      </c>
    </row>
    <row r="2057" spans="1:12" x14ac:dyDescent="0.2">
      <c r="A2057">
        <v>6550</v>
      </c>
      <c r="B2057" t="s">
        <v>6551</v>
      </c>
      <c r="C2057" s="9" t="str">
        <f>IFERROR(VLOOKUP(B2057,Merged!E:G,3,FALSE),"")</f>
        <v/>
      </c>
      <c r="E2057" t="s">
        <v>6631</v>
      </c>
      <c r="F2057" t="str">
        <f t="shared" si="96"/>
        <v>200104</v>
      </c>
      <c r="G2057">
        <f t="shared" si="97"/>
        <v>2001</v>
      </c>
      <c r="H2057">
        <v>4</v>
      </c>
      <c r="I2057" s="3">
        <f t="shared" si="98"/>
        <v>71</v>
      </c>
      <c r="J2057" t="s">
        <v>11433</v>
      </c>
      <c r="K2057" t="s">
        <v>11443</v>
      </c>
      <c r="L2057" t="s">
        <v>15109</v>
      </c>
    </row>
    <row r="2058" spans="1:12" x14ac:dyDescent="0.2">
      <c r="A2058">
        <v>3698</v>
      </c>
      <c r="B2058" t="s">
        <v>3699</v>
      </c>
      <c r="C2058" s="9" t="str">
        <f>IFERROR(VLOOKUP(B2058,Merged!E:G,3,FALSE),"")</f>
        <v/>
      </c>
      <c r="E2058" t="s">
        <v>6579</v>
      </c>
      <c r="F2058" t="str">
        <f t="shared" si="96"/>
        <v>201904</v>
      </c>
      <c r="G2058">
        <f t="shared" si="97"/>
        <v>2019</v>
      </c>
      <c r="H2058">
        <v>4</v>
      </c>
      <c r="I2058" s="3">
        <f t="shared" si="98"/>
        <v>19</v>
      </c>
      <c r="J2058" t="s">
        <v>9440</v>
      </c>
      <c r="K2058" t="s">
        <v>11443</v>
      </c>
      <c r="L2058" t="s">
        <v>13668</v>
      </c>
    </row>
    <row r="2059" spans="1:12" x14ac:dyDescent="0.2">
      <c r="A2059">
        <v>5777</v>
      </c>
      <c r="B2059" t="s">
        <v>5778</v>
      </c>
      <c r="C2059" s="9" t="str">
        <f>IFERROR(VLOOKUP(B2059,Merged!E:G,3,FALSE),"")</f>
        <v/>
      </c>
      <c r="E2059" t="s">
        <v>6578</v>
      </c>
      <c r="F2059" t="str">
        <f t="shared" si="96"/>
        <v>200510</v>
      </c>
      <c r="G2059">
        <f t="shared" si="97"/>
        <v>2005</v>
      </c>
      <c r="H2059">
        <v>10</v>
      </c>
      <c r="I2059" s="3">
        <f t="shared" si="98"/>
        <v>18</v>
      </c>
      <c r="J2059" t="s">
        <v>10836</v>
      </c>
      <c r="K2059" t="s">
        <v>11443</v>
      </c>
      <c r="L2059" t="s">
        <v>13118</v>
      </c>
    </row>
    <row r="2060" spans="1:12" x14ac:dyDescent="0.2">
      <c r="A2060">
        <v>4185</v>
      </c>
      <c r="B2060" t="s">
        <v>4186</v>
      </c>
      <c r="C2060" s="9" t="str">
        <f>IFERROR(VLOOKUP(B2060,Merged!E:G,3,FALSE),"")</f>
        <v/>
      </c>
      <c r="E2060" t="s">
        <v>6586</v>
      </c>
      <c r="F2060" t="str">
        <f t="shared" si="96"/>
        <v>201510</v>
      </c>
      <c r="G2060">
        <f t="shared" si="97"/>
        <v>2015</v>
      </c>
      <c r="H2060">
        <v>10</v>
      </c>
      <c r="I2060" s="3">
        <f t="shared" si="98"/>
        <v>26</v>
      </c>
      <c r="J2060" t="s">
        <v>9806</v>
      </c>
      <c r="K2060" t="s">
        <v>11445</v>
      </c>
      <c r="L2060" t="s">
        <v>12988</v>
      </c>
    </row>
    <row r="2061" spans="1:12" x14ac:dyDescent="0.2">
      <c r="A2061">
        <v>2349</v>
      </c>
      <c r="B2061" t="s">
        <v>2350</v>
      </c>
      <c r="C2061" s="9" t="str">
        <f>IFERROR(VLOOKUP(B2061,Merged!E:G,3,FALSE),"")</f>
        <v/>
      </c>
      <c r="E2061" t="s">
        <v>6590</v>
      </c>
      <c r="F2061" t="str">
        <f t="shared" si="96"/>
        <v>201004</v>
      </c>
      <c r="G2061">
        <f t="shared" si="97"/>
        <v>2010</v>
      </c>
      <c r="H2061">
        <v>4</v>
      </c>
      <c r="I2061" s="3">
        <f t="shared" si="98"/>
        <v>30</v>
      </c>
      <c r="J2061" t="s">
        <v>8484</v>
      </c>
      <c r="K2061" t="s">
        <v>11445</v>
      </c>
      <c r="L2061" t="s">
        <v>12988</v>
      </c>
    </row>
    <row r="2062" spans="1:12" x14ac:dyDescent="0.2">
      <c r="A2062">
        <v>1576</v>
      </c>
      <c r="B2062" t="s">
        <v>1579</v>
      </c>
      <c r="C2062" s="9">
        <f>IFERROR(VLOOKUP(B2062,Merged!E:G,3,FALSE),"")</f>
        <v>21</v>
      </c>
      <c r="E2062" t="s">
        <v>6617</v>
      </c>
      <c r="F2062" t="str">
        <f t="shared" si="96"/>
        <v>201504</v>
      </c>
      <c r="G2062">
        <f t="shared" si="97"/>
        <v>2015</v>
      </c>
      <c r="H2062">
        <v>4</v>
      </c>
      <c r="I2062" s="3">
        <f t="shared" si="98"/>
        <v>57</v>
      </c>
      <c r="J2062" t="s">
        <v>7948</v>
      </c>
      <c r="K2062" t="s">
        <v>11444</v>
      </c>
      <c r="L2062" t="s">
        <v>12583</v>
      </c>
    </row>
    <row r="2063" spans="1:12" x14ac:dyDescent="0.2">
      <c r="A2063">
        <v>4682</v>
      </c>
      <c r="B2063" t="s">
        <v>4683</v>
      </c>
      <c r="C2063" s="9" t="str">
        <f>IFERROR(VLOOKUP(B2063,Merged!E:G,3,FALSE),"")</f>
        <v/>
      </c>
      <c r="E2063" t="s">
        <v>6603</v>
      </c>
      <c r="F2063" t="str">
        <f t="shared" si="96"/>
        <v>201210</v>
      </c>
      <c r="G2063">
        <f t="shared" si="97"/>
        <v>2012</v>
      </c>
      <c r="H2063">
        <v>10</v>
      </c>
      <c r="I2063" s="3">
        <f t="shared" si="98"/>
        <v>43</v>
      </c>
      <c r="J2063" t="s">
        <v>10125</v>
      </c>
      <c r="K2063" t="s">
        <v>11443</v>
      </c>
      <c r="L2063" t="s">
        <v>14177</v>
      </c>
    </row>
    <row r="2064" spans="1:12" x14ac:dyDescent="0.2">
      <c r="A2064">
        <v>4042</v>
      </c>
      <c r="B2064" t="s">
        <v>4043</v>
      </c>
      <c r="C2064" s="9" t="str">
        <f>IFERROR(VLOOKUP(B2064,Merged!E:G,3,FALSE),"")</f>
        <v/>
      </c>
      <c r="E2064" t="s">
        <v>6603</v>
      </c>
      <c r="F2064" t="str">
        <f t="shared" si="96"/>
        <v>201610</v>
      </c>
      <c r="G2064">
        <f t="shared" si="97"/>
        <v>2016</v>
      </c>
      <c r="H2064">
        <v>10</v>
      </c>
      <c r="I2064" s="3">
        <f t="shared" si="98"/>
        <v>43</v>
      </c>
      <c r="J2064" t="s">
        <v>9701</v>
      </c>
      <c r="K2064" t="s">
        <v>11442</v>
      </c>
      <c r="L2064" t="s">
        <v>12699</v>
      </c>
    </row>
    <row r="2065" spans="1:12" x14ac:dyDescent="0.2">
      <c r="A2065">
        <v>1961</v>
      </c>
      <c r="B2065" t="s">
        <v>1962</v>
      </c>
      <c r="C2065" s="9" t="str">
        <f>IFERROR(VLOOKUP(B2065,Merged!E:G,3,FALSE),"")</f>
        <v/>
      </c>
      <c r="E2065" t="s">
        <v>6602</v>
      </c>
      <c r="F2065" t="str">
        <f t="shared" si="96"/>
        <v>201210</v>
      </c>
      <c r="G2065">
        <f t="shared" si="97"/>
        <v>2012</v>
      </c>
      <c r="H2065">
        <v>10</v>
      </c>
      <c r="I2065" s="3">
        <f t="shared" si="98"/>
        <v>42</v>
      </c>
      <c r="J2065" t="s">
        <v>8206</v>
      </c>
      <c r="K2065" t="s">
        <v>11442</v>
      </c>
      <c r="L2065" t="s">
        <v>12787</v>
      </c>
    </row>
    <row r="2066" spans="1:12" x14ac:dyDescent="0.2">
      <c r="A2066">
        <v>4361</v>
      </c>
      <c r="B2066" t="s">
        <v>4362</v>
      </c>
      <c r="C2066" s="9" t="str">
        <f>IFERROR(VLOOKUP(B2066,Merged!E:G,3,FALSE),"")</f>
        <v/>
      </c>
      <c r="E2066" t="s">
        <v>6602</v>
      </c>
      <c r="F2066" t="str">
        <f t="shared" si="96"/>
        <v>201410</v>
      </c>
      <c r="G2066">
        <f t="shared" si="97"/>
        <v>2014</v>
      </c>
      <c r="H2066">
        <v>10</v>
      </c>
      <c r="I2066" s="3">
        <f t="shared" si="98"/>
        <v>42</v>
      </c>
      <c r="J2066" t="s">
        <v>9929</v>
      </c>
      <c r="K2066" t="s">
        <v>11444</v>
      </c>
      <c r="L2066" t="s">
        <v>14040</v>
      </c>
    </row>
    <row r="2067" spans="1:12" x14ac:dyDescent="0.2">
      <c r="A2067">
        <v>5168</v>
      </c>
      <c r="B2067" t="s">
        <v>5169</v>
      </c>
      <c r="C2067" s="9" t="str">
        <f>IFERROR(VLOOKUP(B2067,Merged!E:G,3,FALSE),"")</f>
        <v/>
      </c>
      <c r="E2067" t="s">
        <v>6609</v>
      </c>
      <c r="F2067" t="str">
        <f t="shared" si="96"/>
        <v>200910</v>
      </c>
      <c r="G2067">
        <f t="shared" si="97"/>
        <v>2009</v>
      </c>
      <c r="H2067">
        <v>10</v>
      </c>
      <c r="I2067" s="3">
        <f t="shared" si="98"/>
        <v>49</v>
      </c>
      <c r="J2067" t="s">
        <v>10417</v>
      </c>
      <c r="K2067" t="s">
        <v>11444</v>
      </c>
      <c r="L2067" t="s">
        <v>14404</v>
      </c>
    </row>
    <row r="2068" spans="1:12" x14ac:dyDescent="0.2">
      <c r="A2068">
        <v>5879</v>
      </c>
      <c r="B2068" t="s">
        <v>5880</v>
      </c>
      <c r="C2068" s="9" t="str">
        <f>IFERROR(VLOOKUP(B2068,Merged!E:G,3,FALSE),"")</f>
        <v/>
      </c>
      <c r="E2068" t="s">
        <v>6600</v>
      </c>
      <c r="F2068" t="str">
        <f t="shared" si="96"/>
        <v>200504</v>
      </c>
      <c r="G2068">
        <f t="shared" si="97"/>
        <v>2005</v>
      </c>
      <c r="H2068">
        <v>4</v>
      </c>
      <c r="I2068" s="3">
        <f t="shared" si="98"/>
        <v>40</v>
      </c>
      <c r="J2068" t="s">
        <v>10910</v>
      </c>
      <c r="K2068" t="s">
        <v>11444</v>
      </c>
      <c r="L2068" t="s">
        <v>14739</v>
      </c>
    </row>
    <row r="2069" spans="1:12" x14ac:dyDescent="0.2">
      <c r="A2069">
        <v>6205</v>
      </c>
      <c r="B2069" t="s">
        <v>6206</v>
      </c>
      <c r="C2069" s="9" t="str">
        <f>IFERROR(VLOOKUP(B2069,Merged!E:G,3,FALSE),"")</f>
        <v/>
      </c>
      <c r="E2069" t="s">
        <v>6606</v>
      </c>
      <c r="F2069" t="str">
        <f t="shared" si="96"/>
        <v>200304</v>
      </c>
      <c r="G2069">
        <f t="shared" si="97"/>
        <v>2003</v>
      </c>
      <c r="H2069">
        <v>4</v>
      </c>
      <c r="I2069" s="3">
        <f t="shared" si="98"/>
        <v>46</v>
      </c>
      <c r="J2069" t="s">
        <v>11149</v>
      </c>
      <c r="K2069" t="s">
        <v>11442</v>
      </c>
      <c r="L2069" t="s">
        <v>14906</v>
      </c>
    </row>
    <row r="2070" spans="1:12" x14ac:dyDescent="0.2">
      <c r="A2070">
        <v>6055</v>
      </c>
      <c r="B2070" t="s">
        <v>6056</v>
      </c>
      <c r="C2070" s="9" t="str">
        <f>IFERROR(VLOOKUP(B2070,Merged!E:G,3,FALSE),"")</f>
        <v/>
      </c>
      <c r="E2070" t="s">
        <v>6616</v>
      </c>
      <c r="F2070" t="str">
        <f t="shared" si="96"/>
        <v>200404</v>
      </c>
      <c r="G2070">
        <f t="shared" si="97"/>
        <v>2004</v>
      </c>
      <c r="H2070">
        <v>4</v>
      </c>
      <c r="I2070" s="3">
        <f t="shared" si="98"/>
        <v>56</v>
      </c>
      <c r="J2070" t="s">
        <v>11036</v>
      </c>
      <c r="K2070" t="s">
        <v>11443</v>
      </c>
      <c r="L2070" t="s">
        <v>14830</v>
      </c>
    </row>
    <row r="2071" spans="1:12" x14ac:dyDescent="0.2">
      <c r="A2071">
        <v>4932</v>
      </c>
      <c r="B2071" t="s">
        <v>4933</v>
      </c>
      <c r="C2071" s="9" t="str">
        <f>IFERROR(VLOOKUP(B2071,Merged!E:G,3,FALSE),"")</f>
        <v/>
      </c>
      <c r="E2071" t="s">
        <v>6613</v>
      </c>
      <c r="F2071" t="str">
        <f t="shared" si="96"/>
        <v>201106</v>
      </c>
      <c r="G2071">
        <f t="shared" si="97"/>
        <v>2011</v>
      </c>
      <c r="H2071">
        <v>6</v>
      </c>
      <c r="I2071" s="3">
        <f t="shared" si="98"/>
        <v>53</v>
      </c>
      <c r="J2071" t="s">
        <v>10272</v>
      </c>
      <c r="K2071" t="s">
        <v>11443</v>
      </c>
      <c r="L2071" t="s">
        <v>14299</v>
      </c>
    </row>
    <row r="2072" spans="1:12" x14ac:dyDescent="0.2">
      <c r="A2072">
        <v>1862</v>
      </c>
      <c r="B2072" t="s">
        <v>1863</v>
      </c>
      <c r="C2072" s="9" t="str">
        <f>IFERROR(VLOOKUP(B2072,Merged!E:G,3,FALSE),"")</f>
        <v/>
      </c>
      <c r="E2072" t="s">
        <v>6583</v>
      </c>
      <c r="F2072" t="str">
        <f t="shared" si="96"/>
        <v>201304</v>
      </c>
      <c r="G2072">
        <f t="shared" si="97"/>
        <v>2013</v>
      </c>
      <c r="H2072">
        <v>4</v>
      </c>
      <c r="I2072" s="3">
        <f t="shared" si="98"/>
        <v>23</v>
      </c>
      <c r="J2072" t="s">
        <v>7973</v>
      </c>
      <c r="K2072" t="s">
        <v>11443</v>
      </c>
      <c r="L2072" t="s">
        <v>12731</v>
      </c>
    </row>
    <row r="2073" spans="1:12" x14ac:dyDescent="0.2">
      <c r="A2073">
        <v>2502</v>
      </c>
      <c r="B2073" t="s">
        <v>2503</v>
      </c>
      <c r="C2073" s="9" t="str">
        <f>IFERROR(VLOOKUP(B2073,Merged!E:G,3,FALSE),"")</f>
        <v/>
      </c>
      <c r="E2073" t="s">
        <v>6583</v>
      </c>
      <c r="F2073" t="str">
        <f t="shared" si="96"/>
        <v>200904</v>
      </c>
      <c r="G2073">
        <f t="shared" si="97"/>
        <v>2009</v>
      </c>
      <c r="H2073">
        <v>4</v>
      </c>
      <c r="I2073" s="3">
        <f t="shared" si="98"/>
        <v>23</v>
      </c>
      <c r="J2073" t="s">
        <v>7973</v>
      </c>
      <c r="K2073" t="s">
        <v>11443</v>
      </c>
      <c r="L2073" t="s">
        <v>12731</v>
      </c>
    </row>
    <row r="2074" spans="1:12" x14ac:dyDescent="0.2">
      <c r="A2074">
        <v>1621</v>
      </c>
      <c r="B2074" t="s">
        <v>1624</v>
      </c>
      <c r="C2074" s="9" t="str">
        <f>IFERROR(VLOOKUP(B2074,Merged!E:G,3,FALSE),"")</f>
        <v/>
      </c>
      <c r="E2074" t="s">
        <v>6582</v>
      </c>
      <c r="F2074" t="str">
        <f t="shared" si="96"/>
        <v>201410</v>
      </c>
      <c r="G2074">
        <f t="shared" si="97"/>
        <v>2014</v>
      </c>
      <c r="H2074">
        <v>10</v>
      </c>
      <c r="I2074" s="3">
        <f t="shared" si="98"/>
        <v>22</v>
      </c>
      <c r="J2074" t="s">
        <v>7973</v>
      </c>
      <c r="K2074" t="s">
        <v>11443</v>
      </c>
      <c r="L2074" t="s">
        <v>11942</v>
      </c>
    </row>
    <row r="2075" spans="1:12" x14ac:dyDescent="0.2">
      <c r="A2075">
        <v>180</v>
      </c>
      <c r="B2075" t="s">
        <v>183</v>
      </c>
      <c r="C2075" s="9" t="str">
        <f>IFERROR(VLOOKUP(B2075,Merged!E:G,3,FALSE),"")</f>
        <v/>
      </c>
      <c r="E2075" t="s">
        <v>6580</v>
      </c>
      <c r="F2075" t="str">
        <f t="shared" si="96"/>
        <v>202404</v>
      </c>
      <c r="G2075">
        <f t="shared" si="97"/>
        <v>2024</v>
      </c>
      <c r="H2075">
        <v>4</v>
      </c>
      <c r="I2075" s="3">
        <f t="shared" si="98"/>
        <v>20</v>
      </c>
      <c r="J2075" t="s">
        <v>6817</v>
      </c>
      <c r="K2075" t="s">
        <v>11442</v>
      </c>
      <c r="L2075" t="s">
        <v>11617</v>
      </c>
    </row>
    <row r="2076" spans="1:12" x14ac:dyDescent="0.2">
      <c r="A2076">
        <v>3077</v>
      </c>
      <c r="B2076" t="s">
        <v>3078</v>
      </c>
      <c r="C2076" s="9" t="str">
        <f>IFERROR(VLOOKUP(B2076,Merged!E:G,3,FALSE),"")</f>
        <v/>
      </c>
      <c r="E2076" t="s">
        <v>6598</v>
      </c>
      <c r="F2076" t="str">
        <f t="shared" si="96"/>
        <v>200510</v>
      </c>
      <c r="G2076">
        <f t="shared" si="97"/>
        <v>2005</v>
      </c>
      <c r="H2076">
        <v>10</v>
      </c>
      <c r="I2076" s="3">
        <f t="shared" si="98"/>
        <v>38</v>
      </c>
      <c r="J2076" t="s">
        <v>9042</v>
      </c>
      <c r="K2076" t="s">
        <v>11442</v>
      </c>
      <c r="L2076" t="s">
        <v>13385</v>
      </c>
    </row>
    <row r="2077" spans="1:12" x14ac:dyDescent="0.2">
      <c r="A2077">
        <v>1489</v>
      </c>
      <c r="B2077" t="s">
        <v>1492</v>
      </c>
      <c r="C2077" s="9" t="str">
        <f>IFERROR(VLOOKUP(B2077,Merged!E:G,3,FALSE),"")</f>
        <v/>
      </c>
      <c r="E2077" t="s">
        <v>6609</v>
      </c>
      <c r="F2077" t="str">
        <f t="shared" si="96"/>
        <v>201510</v>
      </c>
      <c r="G2077">
        <f t="shared" si="97"/>
        <v>2015</v>
      </c>
      <c r="H2077">
        <v>10</v>
      </c>
      <c r="I2077" s="3">
        <f t="shared" si="98"/>
        <v>49</v>
      </c>
      <c r="J2077" t="s">
        <v>7887</v>
      </c>
      <c r="K2077" t="s">
        <v>11443</v>
      </c>
      <c r="L2077" t="s">
        <v>12537</v>
      </c>
    </row>
    <row r="2078" spans="1:12" x14ac:dyDescent="0.2">
      <c r="A2078">
        <v>1728</v>
      </c>
      <c r="B2078" t="s">
        <v>1729</v>
      </c>
      <c r="C2078" s="9" t="str">
        <f>IFERROR(VLOOKUP(B2078,Merged!E:G,3,FALSE),"")</f>
        <v/>
      </c>
      <c r="E2078" t="s">
        <v>6609</v>
      </c>
      <c r="F2078" t="str">
        <f t="shared" si="96"/>
        <v>201404</v>
      </c>
      <c r="G2078">
        <f t="shared" si="97"/>
        <v>2014</v>
      </c>
      <c r="H2078">
        <v>4</v>
      </c>
      <c r="I2078" s="3">
        <f t="shared" si="98"/>
        <v>49</v>
      </c>
      <c r="J2078" t="s">
        <v>7887</v>
      </c>
      <c r="K2078" t="s">
        <v>11443</v>
      </c>
      <c r="L2078" t="s">
        <v>12537</v>
      </c>
    </row>
    <row r="2079" spans="1:12" x14ac:dyDescent="0.2">
      <c r="A2079">
        <v>1569</v>
      </c>
      <c r="B2079" t="s">
        <v>1572</v>
      </c>
      <c r="C2079" s="9">
        <f>IFERROR(VLOOKUP(B2079,Merged!E:G,3,FALSE),"")</f>
        <v>17</v>
      </c>
      <c r="E2079" t="s">
        <v>6610</v>
      </c>
      <c r="F2079" t="str">
        <f t="shared" si="96"/>
        <v>201504</v>
      </c>
      <c r="G2079">
        <f t="shared" si="97"/>
        <v>2015</v>
      </c>
      <c r="H2079">
        <v>4</v>
      </c>
      <c r="I2079" s="3">
        <f t="shared" si="98"/>
        <v>50</v>
      </c>
      <c r="J2079" t="s">
        <v>7941</v>
      </c>
      <c r="K2079" t="s">
        <v>11445</v>
      </c>
      <c r="L2079" t="s">
        <v>12577</v>
      </c>
    </row>
    <row r="2080" spans="1:12" x14ac:dyDescent="0.2">
      <c r="A2080">
        <v>1410</v>
      </c>
      <c r="B2080" t="s">
        <v>1413</v>
      </c>
      <c r="C2080" s="9" t="str">
        <f>IFERROR(VLOOKUP(B2080,Merged!E:G,3,FALSE),"")</f>
        <v/>
      </c>
      <c r="E2080" t="s">
        <v>6610</v>
      </c>
      <c r="F2080" t="str">
        <f t="shared" si="96"/>
        <v>201604</v>
      </c>
      <c r="G2080">
        <f t="shared" si="97"/>
        <v>2016</v>
      </c>
      <c r="H2080">
        <v>4</v>
      </c>
      <c r="I2080" s="3">
        <f t="shared" si="98"/>
        <v>50</v>
      </c>
      <c r="J2080" t="s">
        <v>7829</v>
      </c>
      <c r="K2080" t="s">
        <v>11442</v>
      </c>
      <c r="L2080" t="s">
        <v>12486</v>
      </c>
    </row>
    <row r="2081" spans="1:12" x14ac:dyDescent="0.2">
      <c r="A2081">
        <v>449</v>
      </c>
      <c r="B2081" t="s">
        <v>452</v>
      </c>
      <c r="C2081" s="9" t="str">
        <f>IFERROR(VLOOKUP(B2081,Merged!E:G,3,FALSE),"")</f>
        <v/>
      </c>
      <c r="E2081" t="s">
        <v>6609</v>
      </c>
      <c r="F2081" t="str">
        <f t="shared" si="96"/>
        <v>202210</v>
      </c>
      <c r="G2081">
        <f t="shared" si="97"/>
        <v>2022</v>
      </c>
      <c r="H2081">
        <v>10</v>
      </c>
      <c r="I2081" s="3">
        <f t="shared" si="98"/>
        <v>49</v>
      </c>
      <c r="J2081" t="s">
        <v>7077</v>
      </c>
      <c r="K2081" t="s">
        <v>11442</v>
      </c>
      <c r="L2081" t="s">
        <v>11845</v>
      </c>
    </row>
    <row r="2082" spans="1:12" x14ac:dyDescent="0.2">
      <c r="A2082">
        <v>3889</v>
      </c>
      <c r="B2082" t="s">
        <v>3890</v>
      </c>
      <c r="C2082" s="9" t="str">
        <f>IFERROR(VLOOKUP(B2082,Merged!E:G,3,FALSE),"")</f>
        <v/>
      </c>
      <c r="E2082" t="s">
        <v>6610</v>
      </c>
      <c r="F2082" t="str">
        <f t="shared" si="96"/>
        <v>201804</v>
      </c>
      <c r="G2082">
        <f t="shared" si="97"/>
        <v>2018</v>
      </c>
      <c r="H2082">
        <v>4</v>
      </c>
      <c r="I2082" s="3">
        <f t="shared" si="98"/>
        <v>50</v>
      </c>
      <c r="J2082" t="s">
        <v>9591</v>
      </c>
      <c r="K2082" t="s">
        <v>11442</v>
      </c>
      <c r="L2082" t="s">
        <v>11490</v>
      </c>
    </row>
    <row r="2083" spans="1:12" x14ac:dyDescent="0.2">
      <c r="A2083">
        <v>842</v>
      </c>
      <c r="B2083" t="s">
        <v>845</v>
      </c>
      <c r="C2083" s="9" t="str">
        <f>IFERROR(VLOOKUP(B2083,Merged!E:G,3,FALSE),"")</f>
        <v/>
      </c>
      <c r="E2083" t="s">
        <v>6602</v>
      </c>
      <c r="F2083" t="str">
        <f t="shared" si="96"/>
        <v>201910</v>
      </c>
      <c r="G2083">
        <f t="shared" si="97"/>
        <v>2019</v>
      </c>
      <c r="H2083">
        <v>10</v>
      </c>
      <c r="I2083" s="3">
        <f t="shared" si="98"/>
        <v>42</v>
      </c>
      <c r="J2083" t="s">
        <v>7405</v>
      </c>
      <c r="K2083" t="s">
        <v>11445</v>
      </c>
      <c r="L2083" t="s">
        <v>12122</v>
      </c>
    </row>
    <row r="2084" spans="1:12" x14ac:dyDescent="0.2">
      <c r="A2084" s="7">
        <v>126</v>
      </c>
      <c r="B2084" s="7" t="s">
        <v>129</v>
      </c>
      <c r="C2084" s="4">
        <f>IFERROR(VLOOKUP(B2084,Merged!E:G,3,FALSE),"")</f>
        <v>16</v>
      </c>
      <c r="D2084" s="10" t="s">
        <v>15126</v>
      </c>
      <c r="E2084" s="7" t="s">
        <v>6606</v>
      </c>
      <c r="F2084" s="7" t="str">
        <f t="shared" si="96"/>
        <v>202410</v>
      </c>
      <c r="G2084" s="7">
        <f t="shared" si="97"/>
        <v>2024</v>
      </c>
      <c r="H2084" s="7">
        <v>10</v>
      </c>
      <c r="I2084" s="8">
        <f t="shared" si="98"/>
        <v>46</v>
      </c>
      <c r="J2084" s="7" t="s">
        <v>6764</v>
      </c>
      <c r="K2084" s="7" t="s">
        <v>11443</v>
      </c>
      <c r="L2084" s="7" t="s">
        <v>11565</v>
      </c>
    </row>
    <row r="2085" spans="1:12" x14ac:dyDescent="0.2">
      <c r="A2085">
        <v>822</v>
      </c>
      <c r="B2085" t="s">
        <v>825</v>
      </c>
      <c r="C2085" s="9">
        <v>8</v>
      </c>
      <c r="E2085" t="s">
        <v>6582</v>
      </c>
      <c r="F2085" t="str">
        <f t="shared" si="96"/>
        <v>201910</v>
      </c>
      <c r="G2085">
        <f t="shared" si="97"/>
        <v>2019</v>
      </c>
      <c r="H2085">
        <v>10</v>
      </c>
      <c r="I2085" s="3">
        <f t="shared" si="98"/>
        <v>22</v>
      </c>
      <c r="J2085" t="s">
        <v>7389</v>
      </c>
      <c r="K2085" t="s">
        <v>11445</v>
      </c>
      <c r="L2085" t="s">
        <v>12110</v>
      </c>
    </row>
    <row r="2086" spans="1:12" x14ac:dyDescent="0.2">
      <c r="A2086">
        <v>1220</v>
      </c>
      <c r="B2086" t="s">
        <v>1223</v>
      </c>
      <c r="C2086" s="9" t="str">
        <f>IFERROR(VLOOKUP(B2086,Merged!E:G,3,FALSE),"")</f>
        <v/>
      </c>
      <c r="E2086" t="s">
        <v>6580</v>
      </c>
      <c r="F2086" t="str">
        <f t="shared" si="96"/>
        <v>201704</v>
      </c>
      <c r="G2086">
        <f t="shared" si="97"/>
        <v>2017</v>
      </c>
      <c r="H2086">
        <v>4</v>
      </c>
      <c r="I2086" s="3">
        <f t="shared" si="98"/>
        <v>20</v>
      </c>
      <c r="J2086" t="s">
        <v>7389</v>
      </c>
      <c r="K2086" t="s">
        <v>11445</v>
      </c>
      <c r="L2086" t="s">
        <v>12110</v>
      </c>
    </row>
    <row r="2087" spans="1:12" x14ac:dyDescent="0.2">
      <c r="A2087">
        <v>2764</v>
      </c>
      <c r="B2087" t="s">
        <v>2765</v>
      </c>
      <c r="C2087" s="9" t="str">
        <f>IFERROR(VLOOKUP(B2087,Merged!E:G,3,FALSE),"")</f>
        <v/>
      </c>
      <c r="E2087" t="s">
        <v>6605</v>
      </c>
      <c r="F2087" t="str">
        <f t="shared" si="96"/>
        <v>200710</v>
      </c>
      <c r="G2087">
        <f t="shared" si="97"/>
        <v>2007</v>
      </c>
      <c r="H2087">
        <v>10</v>
      </c>
      <c r="I2087" s="3">
        <f t="shared" si="98"/>
        <v>45</v>
      </c>
      <c r="J2087" t="s">
        <v>8806</v>
      </c>
      <c r="K2087" t="s">
        <v>11444</v>
      </c>
      <c r="L2087" t="s">
        <v>11892</v>
      </c>
    </row>
    <row r="2088" spans="1:12" x14ac:dyDescent="0.2">
      <c r="A2088">
        <v>1886</v>
      </c>
      <c r="B2088" t="s">
        <v>1887</v>
      </c>
      <c r="C2088" s="9" t="str">
        <f>IFERROR(VLOOKUP(B2088,Merged!E:G,3,FALSE),"")</f>
        <v/>
      </c>
      <c r="E2088" t="s">
        <v>6607</v>
      </c>
      <c r="F2088" t="str">
        <f t="shared" si="96"/>
        <v>201304</v>
      </c>
      <c r="G2088">
        <f t="shared" si="97"/>
        <v>2013</v>
      </c>
      <c r="H2088">
        <v>4</v>
      </c>
      <c r="I2088" s="3">
        <f t="shared" si="98"/>
        <v>47</v>
      </c>
      <c r="J2088" t="s">
        <v>8156</v>
      </c>
      <c r="K2088" t="s">
        <v>11444</v>
      </c>
      <c r="L2088" t="s">
        <v>11892</v>
      </c>
    </row>
    <row r="2089" spans="1:12" x14ac:dyDescent="0.2">
      <c r="A2089">
        <v>3407</v>
      </c>
      <c r="B2089" t="s">
        <v>3408</v>
      </c>
      <c r="C2089" s="9" t="str">
        <f>IFERROR(VLOOKUP(B2089,Merged!E:G,3,FALSE),"")</f>
        <v/>
      </c>
      <c r="E2089" t="s">
        <v>6608</v>
      </c>
      <c r="F2089" t="str">
        <f t="shared" si="96"/>
        <v>202204</v>
      </c>
      <c r="G2089">
        <f t="shared" si="97"/>
        <v>2022</v>
      </c>
      <c r="H2089">
        <v>4</v>
      </c>
      <c r="I2089" s="3">
        <f t="shared" si="98"/>
        <v>48</v>
      </c>
      <c r="J2089" t="s">
        <v>8156</v>
      </c>
      <c r="K2089" t="s">
        <v>11444</v>
      </c>
      <c r="L2089" t="s">
        <v>11892</v>
      </c>
    </row>
    <row r="2090" spans="1:12" x14ac:dyDescent="0.2">
      <c r="A2090">
        <v>3646</v>
      </c>
      <c r="B2090" t="s">
        <v>3647</v>
      </c>
      <c r="C2090" s="9" t="str">
        <f>IFERROR(VLOOKUP(B2090,Merged!E:G,3,FALSE),"")</f>
        <v/>
      </c>
      <c r="E2090" t="s">
        <v>6607</v>
      </c>
      <c r="F2090" t="str">
        <f t="shared" si="96"/>
        <v>201910</v>
      </c>
      <c r="G2090">
        <f t="shared" si="97"/>
        <v>2019</v>
      </c>
      <c r="H2090">
        <v>10</v>
      </c>
      <c r="I2090" s="3">
        <f t="shared" si="98"/>
        <v>47</v>
      </c>
      <c r="J2090" t="s">
        <v>9394</v>
      </c>
      <c r="K2090" t="s">
        <v>11443</v>
      </c>
      <c r="L2090" t="s">
        <v>13627</v>
      </c>
    </row>
    <row r="2091" spans="1:12" x14ac:dyDescent="0.2">
      <c r="A2091">
        <v>5057</v>
      </c>
      <c r="B2091" t="s">
        <v>5058</v>
      </c>
      <c r="C2091" s="9" t="str">
        <f>IFERROR(VLOOKUP(B2091,Merged!E:G,3,FALSE),"")</f>
        <v/>
      </c>
      <c r="E2091" t="s">
        <v>6578</v>
      </c>
      <c r="F2091" t="str">
        <f t="shared" si="96"/>
        <v>201004</v>
      </c>
      <c r="G2091">
        <f t="shared" si="97"/>
        <v>2010</v>
      </c>
      <c r="H2091">
        <v>4</v>
      </c>
      <c r="I2091" s="3">
        <f t="shared" si="98"/>
        <v>18</v>
      </c>
      <c r="J2091" t="s">
        <v>10347</v>
      </c>
      <c r="K2091" t="s">
        <v>11444</v>
      </c>
      <c r="L2091" t="s">
        <v>14353</v>
      </c>
    </row>
    <row r="2092" spans="1:12" x14ac:dyDescent="0.2">
      <c r="A2092">
        <v>1581</v>
      </c>
      <c r="B2092" t="s">
        <v>1584</v>
      </c>
      <c r="C2092" s="9">
        <f>IFERROR(VLOOKUP(B2092,Merged!E:G,3,FALSE),"")</f>
        <v>24</v>
      </c>
      <c r="E2092" t="s">
        <v>6622</v>
      </c>
      <c r="F2092" t="str">
        <f t="shared" si="96"/>
        <v>201504</v>
      </c>
      <c r="G2092">
        <f t="shared" si="97"/>
        <v>2015</v>
      </c>
      <c r="H2092">
        <v>4</v>
      </c>
      <c r="I2092" s="3">
        <f t="shared" si="98"/>
        <v>62</v>
      </c>
      <c r="J2092" t="s">
        <v>7089</v>
      </c>
      <c r="K2092" t="s">
        <v>11445</v>
      </c>
      <c r="L2092" t="s">
        <v>12585</v>
      </c>
    </row>
    <row r="2093" spans="1:12" x14ac:dyDescent="0.2">
      <c r="A2093">
        <v>1980</v>
      </c>
      <c r="B2093" t="s">
        <v>1981</v>
      </c>
      <c r="C2093" s="9" t="str">
        <f>IFERROR(VLOOKUP(B2093,Merged!E:G,3,FALSE),"")</f>
        <v/>
      </c>
      <c r="E2093" t="s">
        <v>6621</v>
      </c>
      <c r="F2093" t="str">
        <f t="shared" si="96"/>
        <v>201210</v>
      </c>
      <c r="G2093">
        <f t="shared" si="97"/>
        <v>2012</v>
      </c>
      <c r="H2093">
        <v>10</v>
      </c>
      <c r="I2093" s="3">
        <f t="shared" si="98"/>
        <v>61</v>
      </c>
      <c r="J2093" t="s">
        <v>7089</v>
      </c>
      <c r="K2093" t="s">
        <v>11445</v>
      </c>
      <c r="L2093" t="s">
        <v>12585</v>
      </c>
    </row>
    <row r="2094" spans="1:12" x14ac:dyDescent="0.2">
      <c r="A2094">
        <v>4060</v>
      </c>
      <c r="B2094" t="s">
        <v>4061</v>
      </c>
      <c r="C2094" s="9" t="str">
        <f>IFERROR(VLOOKUP(B2094,Merged!E:G,3,FALSE),"")</f>
        <v/>
      </c>
      <c r="E2094" t="s">
        <v>6621</v>
      </c>
      <c r="F2094" t="str">
        <f t="shared" si="96"/>
        <v>201610</v>
      </c>
      <c r="G2094">
        <f t="shared" si="97"/>
        <v>2016</v>
      </c>
      <c r="H2094">
        <v>10</v>
      </c>
      <c r="I2094" s="3">
        <f t="shared" si="98"/>
        <v>61</v>
      </c>
      <c r="J2094" t="s">
        <v>7089</v>
      </c>
      <c r="K2094" t="s">
        <v>11445</v>
      </c>
      <c r="L2094" t="s">
        <v>12585</v>
      </c>
    </row>
    <row r="2095" spans="1:12" x14ac:dyDescent="0.2">
      <c r="A2095">
        <v>463</v>
      </c>
      <c r="B2095" t="s">
        <v>466</v>
      </c>
      <c r="C2095" s="9" t="str">
        <f>IFERROR(VLOOKUP(B2095,Merged!E:G,3,FALSE),"")</f>
        <v/>
      </c>
      <c r="E2095" t="s">
        <v>6623</v>
      </c>
      <c r="F2095" t="str">
        <f t="shared" si="96"/>
        <v>202210</v>
      </c>
      <c r="G2095">
        <f t="shared" si="97"/>
        <v>2022</v>
      </c>
      <c r="H2095">
        <v>10</v>
      </c>
      <c r="I2095" s="3">
        <f t="shared" si="98"/>
        <v>63</v>
      </c>
      <c r="J2095" t="s">
        <v>7089</v>
      </c>
      <c r="K2095" t="s">
        <v>11445</v>
      </c>
      <c r="L2095" t="s">
        <v>11855</v>
      </c>
    </row>
    <row r="2096" spans="1:12" x14ac:dyDescent="0.2">
      <c r="A2096">
        <v>5260</v>
      </c>
      <c r="B2096" t="s">
        <v>5261</v>
      </c>
      <c r="C2096" s="9" t="str">
        <f>IFERROR(VLOOKUP(B2096,Merged!E:G,3,FALSE),"")</f>
        <v/>
      </c>
      <c r="E2096" t="s">
        <v>6621</v>
      </c>
      <c r="F2096" t="str">
        <f t="shared" si="96"/>
        <v>200904</v>
      </c>
      <c r="G2096">
        <f t="shared" si="97"/>
        <v>2009</v>
      </c>
      <c r="H2096">
        <v>4</v>
      </c>
      <c r="I2096" s="3">
        <f t="shared" si="98"/>
        <v>61</v>
      </c>
      <c r="J2096" t="s">
        <v>7089</v>
      </c>
      <c r="K2096" t="s">
        <v>11445</v>
      </c>
      <c r="L2096" t="s">
        <v>14443</v>
      </c>
    </row>
    <row r="2097" spans="1:12" x14ac:dyDescent="0.2">
      <c r="A2097">
        <v>5020</v>
      </c>
      <c r="B2097" t="s">
        <v>5021</v>
      </c>
      <c r="C2097" s="9" t="str">
        <f>IFERROR(VLOOKUP(B2097,Merged!E:G,3,FALSE),"")</f>
        <v/>
      </c>
      <c r="E2097" t="s">
        <v>6621</v>
      </c>
      <c r="F2097" t="str">
        <f t="shared" si="96"/>
        <v>201010</v>
      </c>
      <c r="G2097">
        <f t="shared" si="97"/>
        <v>2010</v>
      </c>
      <c r="H2097">
        <v>10</v>
      </c>
      <c r="I2097" s="3">
        <f t="shared" si="98"/>
        <v>61</v>
      </c>
      <c r="J2097" t="s">
        <v>10325</v>
      </c>
      <c r="K2097" t="s">
        <v>11442</v>
      </c>
      <c r="L2097" t="s">
        <v>14336</v>
      </c>
    </row>
    <row r="2098" spans="1:12" x14ac:dyDescent="0.2">
      <c r="A2098">
        <v>1181</v>
      </c>
      <c r="B2098" t="s">
        <v>1184</v>
      </c>
      <c r="C2098" s="9">
        <v>23</v>
      </c>
      <c r="E2098" t="s">
        <v>6621</v>
      </c>
      <c r="F2098" t="str">
        <f t="shared" si="96"/>
        <v>201710</v>
      </c>
      <c r="G2098">
        <f t="shared" si="97"/>
        <v>2017</v>
      </c>
      <c r="H2098">
        <v>10</v>
      </c>
      <c r="I2098" s="3">
        <f t="shared" si="98"/>
        <v>61</v>
      </c>
      <c r="J2098" t="s">
        <v>7651</v>
      </c>
      <c r="K2098" t="s">
        <v>11444</v>
      </c>
      <c r="L2098" t="s">
        <v>12332</v>
      </c>
    </row>
    <row r="2099" spans="1:12" x14ac:dyDescent="0.2">
      <c r="A2099">
        <v>1501</v>
      </c>
      <c r="B2099" t="s">
        <v>1504</v>
      </c>
      <c r="C2099" s="9" t="str">
        <f>IFERROR(VLOOKUP(B2099,Merged!E:G,3,FALSE),"")</f>
        <v/>
      </c>
      <c r="E2099" t="s">
        <v>6621</v>
      </c>
      <c r="F2099" t="str">
        <f t="shared" si="96"/>
        <v>201510</v>
      </c>
      <c r="G2099">
        <f t="shared" si="97"/>
        <v>2015</v>
      </c>
      <c r="H2099">
        <v>10</v>
      </c>
      <c r="I2099" s="3">
        <f t="shared" si="98"/>
        <v>61</v>
      </c>
      <c r="J2099" t="s">
        <v>7651</v>
      </c>
      <c r="K2099" t="s">
        <v>11444</v>
      </c>
      <c r="L2099" t="s">
        <v>12332</v>
      </c>
    </row>
    <row r="2100" spans="1:12" x14ac:dyDescent="0.2">
      <c r="A2100">
        <v>1740</v>
      </c>
      <c r="B2100" t="s">
        <v>1741</v>
      </c>
      <c r="C2100" s="9" t="str">
        <f>IFERROR(VLOOKUP(B2100,Merged!E:G,3,FALSE),"")</f>
        <v/>
      </c>
      <c r="E2100" t="s">
        <v>6621</v>
      </c>
      <c r="F2100" t="str">
        <f t="shared" si="96"/>
        <v>201404</v>
      </c>
      <c r="G2100">
        <f t="shared" si="97"/>
        <v>2014</v>
      </c>
      <c r="H2100">
        <v>4</v>
      </c>
      <c r="I2100" s="3">
        <f t="shared" si="98"/>
        <v>61</v>
      </c>
      <c r="J2100" t="s">
        <v>7651</v>
      </c>
      <c r="K2100" t="s">
        <v>11444</v>
      </c>
      <c r="L2100" t="s">
        <v>12332</v>
      </c>
    </row>
    <row r="2101" spans="1:12" x14ac:dyDescent="0.2">
      <c r="A2101">
        <v>3420</v>
      </c>
      <c r="B2101" t="s">
        <v>3421</v>
      </c>
      <c r="C2101" s="9" t="str">
        <f>IFERROR(VLOOKUP(B2101,Merged!E:G,3,FALSE),"")</f>
        <v/>
      </c>
      <c r="E2101" t="s">
        <v>6621</v>
      </c>
      <c r="F2101" t="str">
        <f t="shared" si="96"/>
        <v>202204</v>
      </c>
      <c r="G2101">
        <f t="shared" si="97"/>
        <v>2022</v>
      </c>
      <c r="H2101">
        <v>4</v>
      </c>
      <c r="I2101" s="3">
        <f t="shared" si="98"/>
        <v>61</v>
      </c>
      <c r="J2101" t="s">
        <v>7651</v>
      </c>
      <c r="K2101" t="s">
        <v>11444</v>
      </c>
      <c r="L2101" t="s">
        <v>12332</v>
      </c>
    </row>
    <row r="2102" spans="1:12" x14ac:dyDescent="0.2">
      <c r="A2102">
        <v>2302</v>
      </c>
      <c r="B2102" t="s">
        <v>2303</v>
      </c>
      <c r="C2102" s="9" t="str">
        <f>IFERROR(VLOOKUP(B2102,Merged!E:G,3,FALSE),"")</f>
        <v/>
      </c>
      <c r="E2102" t="s">
        <v>6623</v>
      </c>
      <c r="F2102" t="str">
        <f t="shared" si="96"/>
        <v>201010</v>
      </c>
      <c r="G2102">
        <f t="shared" si="97"/>
        <v>2010</v>
      </c>
      <c r="H2102">
        <v>10</v>
      </c>
      <c r="I2102" s="3">
        <f t="shared" si="98"/>
        <v>63</v>
      </c>
      <c r="J2102" t="s">
        <v>8455</v>
      </c>
      <c r="K2102" t="s">
        <v>11444</v>
      </c>
      <c r="L2102" t="s">
        <v>12332</v>
      </c>
    </row>
    <row r="2103" spans="1:12" x14ac:dyDescent="0.2">
      <c r="A2103">
        <v>2140</v>
      </c>
      <c r="B2103" t="s">
        <v>2141</v>
      </c>
      <c r="C2103" s="9" t="str">
        <f>IFERROR(VLOOKUP(B2103,Merged!E:G,3,FALSE),"")</f>
        <v/>
      </c>
      <c r="E2103" t="s">
        <v>6621</v>
      </c>
      <c r="F2103" t="str">
        <f t="shared" si="96"/>
        <v>201110</v>
      </c>
      <c r="G2103">
        <f t="shared" si="97"/>
        <v>2011</v>
      </c>
      <c r="H2103">
        <v>10</v>
      </c>
      <c r="I2103" s="3">
        <f t="shared" si="98"/>
        <v>61</v>
      </c>
      <c r="J2103" t="s">
        <v>8337</v>
      </c>
      <c r="K2103" t="s">
        <v>11443</v>
      </c>
      <c r="L2103" t="s">
        <v>12881</v>
      </c>
    </row>
    <row r="2104" spans="1:12" x14ac:dyDescent="0.2">
      <c r="A2104">
        <v>5180</v>
      </c>
      <c r="B2104" t="s">
        <v>5181</v>
      </c>
      <c r="C2104" s="9" t="str">
        <f>IFERROR(VLOOKUP(B2104,Merged!E:G,3,FALSE),"")</f>
        <v/>
      </c>
      <c r="E2104" t="s">
        <v>6621</v>
      </c>
      <c r="F2104" t="str">
        <f t="shared" si="96"/>
        <v>200910</v>
      </c>
      <c r="G2104">
        <f t="shared" si="97"/>
        <v>2009</v>
      </c>
      <c r="H2104">
        <v>10</v>
      </c>
      <c r="I2104" s="3">
        <f t="shared" si="98"/>
        <v>61</v>
      </c>
      <c r="J2104" t="s">
        <v>8337</v>
      </c>
      <c r="K2104" t="s">
        <v>11445</v>
      </c>
      <c r="L2104" t="s">
        <v>14410</v>
      </c>
    </row>
    <row r="2105" spans="1:12" x14ac:dyDescent="0.2">
      <c r="A2105">
        <v>701</v>
      </c>
      <c r="B2105" t="s">
        <v>704</v>
      </c>
      <c r="C2105" s="9">
        <v>23</v>
      </c>
      <c r="E2105" t="s">
        <v>6621</v>
      </c>
      <c r="F2105" t="str">
        <f t="shared" si="96"/>
        <v>202104</v>
      </c>
      <c r="G2105">
        <f t="shared" si="97"/>
        <v>2021</v>
      </c>
      <c r="H2105">
        <v>4</v>
      </c>
      <c r="I2105" s="3">
        <f t="shared" si="98"/>
        <v>61</v>
      </c>
      <c r="J2105" t="s">
        <v>7290</v>
      </c>
      <c r="K2105" t="s">
        <v>11445</v>
      </c>
      <c r="L2105" t="s">
        <v>12029</v>
      </c>
    </row>
    <row r="2106" spans="1:12" x14ac:dyDescent="0.2">
      <c r="A2106">
        <v>4141</v>
      </c>
      <c r="B2106" t="s">
        <v>4142</v>
      </c>
      <c r="C2106" s="9" t="str">
        <f>IFERROR(VLOOKUP(B2106,Merged!E:G,3,FALSE),"")</f>
        <v/>
      </c>
      <c r="E2106" t="s">
        <v>6622</v>
      </c>
      <c r="F2106" t="str">
        <f t="shared" si="96"/>
        <v>201604</v>
      </c>
      <c r="G2106">
        <f t="shared" si="97"/>
        <v>2016</v>
      </c>
      <c r="H2106">
        <v>4</v>
      </c>
      <c r="I2106" s="3">
        <f t="shared" si="98"/>
        <v>62</v>
      </c>
      <c r="J2106" t="s">
        <v>7290</v>
      </c>
      <c r="K2106" t="s">
        <v>11445</v>
      </c>
      <c r="L2106" t="s">
        <v>12029</v>
      </c>
    </row>
    <row r="2107" spans="1:12" x14ac:dyDescent="0.2">
      <c r="A2107">
        <v>4541</v>
      </c>
      <c r="B2107" t="s">
        <v>4542</v>
      </c>
      <c r="C2107" s="9" t="str">
        <f>IFERROR(VLOOKUP(B2107,Merged!E:G,3,FALSE),"")</f>
        <v/>
      </c>
      <c r="E2107" t="s">
        <v>6622</v>
      </c>
      <c r="F2107" t="str">
        <f t="shared" si="96"/>
        <v>201310</v>
      </c>
      <c r="G2107">
        <f t="shared" si="97"/>
        <v>2013</v>
      </c>
      <c r="H2107">
        <v>10</v>
      </c>
      <c r="I2107" s="3">
        <f t="shared" si="98"/>
        <v>62</v>
      </c>
      <c r="J2107" t="s">
        <v>7290</v>
      </c>
      <c r="K2107" t="s">
        <v>11445</v>
      </c>
      <c r="L2107" t="s">
        <v>12029</v>
      </c>
    </row>
    <row r="2108" spans="1:12" x14ac:dyDescent="0.2">
      <c r="A2108">
        <v>4940</v>
      </c>
      <c r="B2108" t="s">
        <v>4941</v>
      </c>
      <c r="C2108" s="9" t="str">
        <f>IFERROR(VLOOKUP(B2108,Merged!E:G,3,FALSE),"")</f>
        <v/>
      </c>
      <c r="E2108" t="s">
        <v>6621</v>
      </c>
      <c r="F2108" t="str">
        <f t="shared" si="96"/>
        <v>201106</v>
      </c>
      <c r="G2108">
        <f t="shared" si="97"/>
        <v>2011</v>
      </c>
      <c r="H2108">
        <v>6</v>
      </c>
      <c r="I2108" s="3">
        <f t="shared" si="98"/>
        <v>61</v>
      </c>
      <c r="J2108" t="s">
        <v>7290</v>
      </c>
      <c r="K2108" t="s">
        <v>11445</v>
      </c>
      <c r="L2108" t="s">
        <v>12029</v>
      </c>
    </row>
    <row r="2109" spans="1:12" x14ac:dyDescent="0.2">
      <c r="A2109">
        <v>221</v>
      </c>
      <c r="B2109" t="s">
        <v>224</v>
      </c>
      <c r="C2109" s="9" t="str">
        <f>IFERROR(VLOOKUP(B2109,Merged!E:G,3,FALSE),"")</f>
        <v/>
      </c>
      <c r="E2109" t="s">
        <v>6621</v>
      </c>
      <c r="F2109" t="str">
        <f t="shared" si="96"/>
        <v>202404</v>
      </c>
      <c r="G2109">
        <f t="shared" si="97"/>
        <v>2024</v>
      </c>
      <c r="H2109">
        <v>4</v>
      </c>
      <c r="I2109" s="3">
        <f t="shared" si="98"/>
        <v>61</v>
      </c>
      <c r="J2109" t="s">
        <v>6858</v>
      </c>
      <c r="K2109" t="s">
        <v>11445</v>
      </c>
      <c r="L2109" t="s">
        <v>11655</v>
      </c>
    </row>
    <row r="2110" spans="1:12" x14ac:dyDescent="0.2">
      <c r="A2110">
        <v>2460</v>
      </c>
      <c r="B2110" t="s">
        <v>2461</v>
      </c>
      <c r="C2110" s="9" t="str">
        <f>IFERROR(VLOOKUP(B2110,Merged!E:G,3,FALSE),"")</f>
        <v/>
      </c>
      <c r="E2110" t="s">
        <v>6621</v>
      </c>
      <c r="F2110" t="str">
        <f t="shared" si="96"/>
        <v>200910</v>
      </c>
      <c r="G2110">
        <f t="shared" si="97"/>
        <v>2009</v>
      </c>
      <c r="H2110">
        <v>10</v>
      </c>
      <c r="I2110" s="3">
        <f t="shared" si="98"/>
        <v>61</v>
      </c>
      <c r="J2110" t="s">
        <v>8571</v>
      </c>
      <c r="K2110" t="s">
        <v>11444</v>
      </c>
      <c r="L2110" t="s">
        <v>13056</v>
      </c>
    </row>
    <row r="2111" spans="1:12" x14ac:dyDescent="0.2">
      <c r="A2111">
        <v>3740</v>
      </c>
      <c r="B2111" t="s">
        <v>3741</v>
      </c>
      <c r="C2111" s="9" t="str">
        <f>IFERROR(VLOOKUP(B2111,Merged!E:G,3,FALSE),"")</f>
        <v/>
      </c>
      <c r="E2111" t="s">
        <v>6621</v>
      </c>
      <c r="F2111" t="str">
        <f t="shared" si="96"/>
        <v>201904</v>
      </c>
      <c r="G2111">
        <f t="shared" si="97"/>
        <v>2019</v>
      </c>
      <c r="H2111">
        <v>4</v>
      </c>
      <c r="I2111" s="3">
        <f t="shared" si="98"/>
        <v>61</v>
      </c>
      <c r="J2111" t="s">
        <v>8571</v>
      </c>
      <c r="K2111" t="s">
        <v>11444</v>
      </c>
      <c r="L2111" t="s">
        <v>13056</v>
      </c>
    </row>
    <row r="2112" spans="1:12" x14ac:dyDescent="0.2">
      <c r="A2112">
        <v>4220</v>
      </c>
      <c r="B2112" t="s">
        <v>4221</v>
      </c>
      <c r="C2112" s="9" t="str">
        <f>IFERROR(VLOOKUP(B2112,Merged!E:G,3,FALSE),"")</f>
        <v/>
      </c>
      <c r="E2112" t="s">
        <v>6621</v>
      </c>
      <c r="F2112" t="str">
        <f t="shared" si="96"/>
        <v>201510</v>
      </c>
      <c r="G2112">
        <f t="shared" si="97"/>
        <v>2015</v>
      </c>
      <c r="H2112">
        <v>10</v>
      </c>
      <c r="I2112" s="3">
        <f t="shared" si="98"/>
        <v>61</v>
      </c>
      <c r="J2112" t="s">
        <v>8571</v>
      </c>
      <c r="K2112" t="s">
        <v>11444</v>
      </c>
      <c r="L2112" t="s">
        <v>13056</v>
      </c>
    </row>
    <row r="2113" spans="1:12" x14ac:dyDescent="0.2">
      <c r="A2113">
        <v>4861</v>
      </c>
      <c r="B2113" t="s">
        <v>4862</v>
      </c>
      <c r="C2113" s="9" t="str">
        <f>IFERROR(VLOOKUP(B2113,Merged!E:G,3,FALSE),"")</f>
        <v/>
      </c>
      <c r="E2113" t="s">
        <v>6622</v>
      </c>
      <c r="F2113" t="str">
        <f t="shared" si="96"/>
        <v>201110</v>
      </c>
      <c r="G2113">
        <f t="shared" si="97"/>
        <v>2011</v>
      </c>
      <c r="H2113">
        <v>10</v>
      </c>
      <c r="I2113" s="3">
        <f t="shared" si="98"/>
        <v>62</v>
      </c>
      <c r="J2113" t="s">
        <v>10229</v>
      </c>
      <c r="K2113" t="s">
        <v>11444</v>
      </c>
      <c r="L2113" t="s">
        <v>14263</v>
      </c>
    </row>
    <row r="2114" spans="1:12" x14ac:dyDescent="0.2">
      <c r="A2114">
        <v>2461</v>
      </c>
      <c r="B2114" t="s">
        <v>2462</v>
      </c>
      <c r="C2114" s="9" t="str">
        <f>IFERROR(VLOOKUP(B2114,Merged!E:G,3,FALSE),"")</f>
        <v/>
      </c>
      <c r="E2114" t="s">
        <v>6622</v>
      </c>
      <c r="F2114" t="str">
        <f t="shared" ref="F2114:F2177" si="99">TEXT($G2114,"0000") &amp; TEXT($H2114,"00")</f>
        <v>200910</v>
      </c>
      <c r="G2114">
        <f t="shared" ref="G2114:G2177" si="100">IFERROR(
  IF(ISNUMBER(SEARCH("平成",B2114)),
     1988 + VALUE(MID(B2114, SEARCH("平成",B2114) + 2, FIND("年", B2114) - SEARCH("平成",B2114) - 2)),
  IF(ISNUMBER(SEARCH("令和元年",B2114)),
     2019,
  IF(ISNUMBER(SEARCH("令和",B2114)),
     2018 + VALUE(MID(B2114, SEARCH("令和",B2114) + 2, FIND("年", B2114) - SEARCH("令和",B2114) - 2)),
  ""))),
"")</f>
        <v>2009</v>
      </c>
      <c r="H2114">
        <v>10</v>
      </c>
      <c r="I2114" s="3">
        <f t="shared" ref="I2114:I2177" si="101">VALUE(RIGHT($E2114,LEN($E2114)-1))</f>
        <v>62</v>
      </c>
      <c r="J2114" t="s">
        <v>8572</v>
      </c>
      <c r="K2114" t="s">
        <v>11443</v>
      </c>
      <c r="L2114" t="s">
        <v>13057</v>
      </c>
    </row>
    <row r="2115" spans="1:12" x14ac:dyDescent="0.2">
      <c r="A2115">
        <v>1821</v>
      </c>
      <c r="B2115" t="s">
        <v>1822</v>
      </c>
      <c r="C2115" s="9" t="str">
        <f>IFERROR(VLOOKUP(B2115,Merged!E:G,3,FALSE),"")</f>
        <v/>
      </c>
      <c r="E2115" t="s">
        <v>6622</v>
      </c>
      <c r="F2115" t="str">
        <f t="shared" si="99"/>
        <v>201310</v>
      </c>
      <c r="G2115">
        <f t="shared" si="100"/>
        <v>2013</v>
      </c>
      <c r="H2115">
        <v>10</v>
      </c>
      <c r="I2115" s="3">
        <f t="shared" si="101"/>
        <v>62</v>
      </c>
      <c r="J2115" t="s">
        <v>8116</v>
      </c>
      <c r="K2115" t="s">
        <v>11445</v>
      </c>
      <c r="L2115" t="s">
        <v>12712</v>
      </c>
    </row>
    <row r="2116" spans="1:12" x14ac:dyDescent="0.2">
      <c r="A2116">
        <v>2300</v>
      </c>
      <c r="B2116" t="s">
        <v>2301</v>
      </c>
      <c r="C2116" s="9" t="str">
        <f>IFERROR(VLOOKUP(B2116,Merged!E:G,3,FALSE),"")</f>
        <v/>
      </c>
      <c r="E2116" t="s">
        <v>6621</v>
      </c>
      <c r="F2116" t="str">
        <f t="shared" si="99"/>
        <v>201010</v>
      </c>
      <c r="G2116">
        <f t="shared" si="100"/>
        <v>2010</v>
      </c>
      <c r="H2116">
        <v>10</v>
      </c>
      <c r="I2116" s="3">
        <f t="shared" si="101"/>
        <v>61</v>
      </c>
      <c r="J2116" t="s">
        <v>8116</v>
      </c>
      <c r="K2116" t="s">
        <v>11445</v>
      </c>
      <c r="L2116" t="s">
        <v>12712</v>
      </c>
    </row>
    <row r="2117" spans="1:12" x14ac:dyDescent="0.2">
      <c r="A2117">
        <v>3258</v>
      </c>
      <c r="B2117" t="s">
        <v>3259</v>
      </c>
      <c r="C2117" s="9" t="str">
        <f>IFERROR(VLOOKUP(B2117,Merged!E:G,3,FALSE),"")</f>
        <v/>
      </c>
      <c r="E2117" t="s">
        <v>6619</v>
      </c>
      <c r="F2117" t="str">
        <f t="shared" si="99"/>
        <v>200404</v>
      </c>
      <c r="G2117">
        <f t="shared" si="100"/>
        <v>2004</v>
      </c>
      <c r="H2117">
        <v>4</v>
      </c>
      <c r="I2117" s="3">
        <f t="shared" si="101"/>
        <v>59</v>
      </c>
      <c r="J2117" t="s">
        <v>9188</v>
      </c>
      <c r="K2117" t="s">
        <v>11442</v>
      </c>
      <c r="L2117" t="s">
        <v>13485</v>
      </c>
    </row>
    <row r="2118" spans="1:12" x14ac:dyDescent="0.2">
      <c r="A2118">
        <v>6456</v>
      </c>
      <c r="B2118" t="s">
        <v>6457</v>
      </c>
      <c r="C2118" s="9" t="str">
        <f>IFERROR(VLOOKUP(B2118,Merged!E:G,3,FALSE),"")</f>
        <v/>
      </c>
      <c r="E2118" t="s">
        <v>6617</v>
      </c>
      <c r="F2118" t="str">
        <f t="shared" si="99"/>
        <v>200110</v>
      </c>
      <c r="G2118">
        <f t="shared" si="100"/>
        <v>2001</v>
      </c>
      <c r="H2118">
        <v>10</v>
      </c>
      <c r="I2118" s="3">
        <f t="shared" si="101"/>
        <v>57</v>
      </c>
      <c r="J2118" t="s">
        <v>11358</v>
      </c>
      <c r="K2118" t="s">
        <v>11443</v>
      </c>
      <c r="L2118" t="s">
        <v>15055</v>
      </c>
    </row>
    <row r="2119" spans="1:12" x14ac:dyDescent="0.2">
      <c r="A2119">
        <v>950</v>
      </c>
      <c r="B2119" t="s">
        <v>953</v>
      </c>
      <c r="C2119" s="9">
        <f>IFERROR(VLOOKUP(B2119,Merged!E:G,3,FALSE),"")</f>
        <v>27</v>
      </c>
      <c r="E2119" t="s">
        <v>6630</v>
      </c>
      <c r="F2119" t="str">
        <f t="shared" si="99"/>
        <v>201904</v>
      </c>
      <c r="G2119">
        <f t="shared" si="100"/>
        <v>2019</v>
      </c>
      <c r="H2119">
        <v>4</v>
      </c>
      <c r="I2119" s="3">
        <f t="shared" si="101"/>
        <v>70</v>
      </c>
      <c r="J2119" t="s">
        <v>7484</v>
      </c>
      <c r="K2119" t="s">
        <v>11443</v>
      </c>
      <c r="L2119" t="s">
        <v>12189</v>
      </c>
    </row>
    <row r="2120" spans="1:12" x14ac:dyDescent="0.2">
      <c r="A2120">
        <v>3508</v>
      </c>
      <c r="B2120" t="s">
        <v>3509</v>
      </c>
      <c r="C2120" s="9" t="str">
        <f>IFERROR(VLOOKUP(B2120,Merged!E:G,3,FALSE),"")</f>
        <v/>
      </c>
      <c r="E2120" t="s">
        <v>6629</v>
      </c>
      <c r="F2120" t="str">
        <f t="shared" si="99"/>
        <v>202104</v>
      </c>
      <c r="G2120">
        <f t="shared" si="100"/>
        <v>2021</v>
      </c>
      <c r="H2120">
        <v>4</v>
      </c>
      <c r="I2120" s="3">
        <f t="shared" si="101"/>
        <v>69</v>
      </c>
      <c r="J2120" t="s">
        <v>7484</v>
      </c>
      <c r="K2120" t="s">
        <v>11443</v>
      </c>
      <c r="L2120" t="s">
        <v>12189</v>
      </c>
    </row>
    <row r="2121" spans="1:12" x14ac:dyDescent="0.2">
      <c r="A2121">
        <v>310</v>
      </c>
      <c r="B2121" t="s">
        <v>313</v>
      </c>
      <c r="C2121" s="9">
        <f>IFERROR(VLOOKUP(B2121,Merged!E:G,3,FALSE),"")</f>
        <v>27</v>
      </c>
      <c r="E2121" t="s">
        <v>6630</v>
      </c>
      <c r="F2121" t="str">
        <f t="shared" si="99"/>
        <v>202310</v>
      </c>
      <c r="G2121">
        <f t="shared" si="100"/>
        <v>2023</v>
      </c>
      <c r="H2121">
        <v>10</v>
      </c>
      <c r="I2121" s="3">
        <f t="shared" si="101"/>
        <v>70</v>
      </c>
      <c r="J2121" t="s">
        <v>6945</v>
      </c>
      <c r="K2121" t="s">
        <v>11445</v>
      </c>
      <c r="L2121" t="s">
        <v>11731</v>
      </c>
    </row>
    <row r="2122" spans="1:12" x14ac:dyDescent="0.2">
      <c r="A2122">
        <v>2260</v>
      </c>
      <c r="B2122" t="s">
        <v>2261</v>
      </c>
      <c r="C2122" s="9" t="str">
        <f>IFERROR(VLOOKUP(B2122,Merged!E:G,3,FALSE),"")</f>
        <v/>
      </c>
      <c r="E2122" t="s">
        <v>6581</v>
      </c>
      <c r="F2122" t="str">
        <f t="shared" si="99"/>
        <v>201010</v>
      </c>
      <c r="G2122">
        <f t="shared" si="100"/>
        <v>2010</v>
      </c>
      <c r="H2122">
        <v>10</v>
      </c>
      <c r="I2122" s="3">
        <f t="shared" si="101"/>
        <v>21</v>
      </c>
      <c r="J2122" t="s">
        <v>8418</v>
      </c>
      <c r="K2122" t="s">
        <v>11443</v>
      </c>
      <c r="L2122" t="s">
        <v>12944</v>
      </c>
    </row>
    <row r="2123" spans="1:12" x14ac:dyDescent="0.2">
      <c r="A2123">
        <v>5967</v>
      </c>
      <c r="B2123" t="s">
        <v>5968</v>
      </c>
      <c r="C2123" s="9" t="str">
        <f>IFERROR(VLOOKUP(B2123,Merged!E:G,3,FALSE),"")</f>
        <v/>
      </c>
      <c r="E2123" t="s">
        <v>6608</v>
      </c>
      <c r="F2123" t="str">
        <f t="shared" si="99"/>
        <v>200410</v>
      </c>
      <c r="G2123">
        <f t="shared" si="100"/>
        <v>2004</v>
      </c>
      <c r="H2123">
        <v>10</v>
      </c>
      <c r="I2123" s="3">
        <f t="shared" si="101"/>
        <v>48</v>
      </c>
      <c r="J2123" t="s">
        <v>10972</v>
      </c>
      <c r="K2123" t="s">
        <v>11443</v>
      </c>
      <c r="L2123" t="s">
        <v>14787</v>
      </c>
    </row>
    <row r="2124" spans="1:12" x14ac:dyDescent="0.2">
      <c r="A2124">
        <v>4179</v>
      </c>
      <c r="B2124" t="s">
        <v>4180</v>
      </c>
      <c r="C2124" s="9" t="str">
        <f>IFERROR(VLOOKUP(B2124,Merged!E:G,3,FALSE),"")</f>
        <v/>
      </c>
      <c r="E2124" t="s">
        <v>6580</v>
      </c>
      <c r="F2124" t="str">
        <f t="shared" si="99"/>
        <v>201510</v>
      </c>
      <c r="G2124">
        <f t="shared" si="100"/>
        <v>2015</v>
      </c>
      <c r="H2124">
        <v>10</v>
      </c>
      <c r="I2124" s="3">
        <f t="shared" si="101"/>
        <v>20</v>
      </c>
      <c r="J2124" t="s">
        <v>9802</v>
      </c>
      <c r="K2124" t="s">
        <v>11443</v>
      </c>
      <c r="L2124" t="s">
        <v>13773</v>
      </c>
    </row>
    <row r="2125" spans="1:12" x14ac:dyDescent="0.2">
      <c r="A2125">
        <v>4339</v>
      </c>
      <c r="B2125" t="s">
        <v>4340</v>
      </c>
      <c r="C2125" s="9" t="str">
        <f>IFERROR(VLOOKUP(B2125,Merged!E:G,3,FALSE),"")</f>
        <v/>
      </c>
      <c r="E2125" t="s">
        <v>6580</v>
      </c>
      <c r="F2125" t="str">
        <f t="shared" si="99"/>
        <v>201410</v>
      </c>
      <c r="G2125">
        <f t="shared" si="100"/>
        <v>2014</v>
      </c>
      <c r="H2125">
        <v>10</v>
      </c>
      <c r="I2125" s="3">
        <f t="shared" si="101"/>
        <v>20</v>
      </c>
      <c r="J2125" t="s">
        <v>9913</v>
      </c>
      <c r="K2125" t="s">
        <v>11445</v>
      </c>
      <c r="L2125" t="s">
        <v>14031</v>
      </c>
    </row>
    <row r="2126" spans="1:12" x14ac:dyDescent="0.2">
      <c r="A2126">
        <v>1219</v>
      </c>
      <c r="B2126" t="s">
        <v>1222</v>
      </c>
      <c r="C2126" s="9" t="str">
        <f>IFERROR(VLOOKUP(B2126,Merged!E:G,3,FALSE),"")</f>
        <v/>
      </c>
      <c r="E2126" t="s">
        <v>6579</v>
      </c>
      <c r="F2126" t="str">
        <f t="shared" si="99"/>
        <v>201704</v>
      </c>
      <c r="G2126">
        <f t="shared" si="100"/>
        <v>2017</v>
      </c>
      <c r="H2126">
        <v>4</v>
      </c>
      <c r="I2126" s="3">
        <f t="shared" si="101"/>
        <v>19</v>
      </c>
      <c r="J2126" t="s">
        <v>7681</v>
      </c>
      <c r="K2126" t="s">
        <v>11445</v>
      </c>
      <c r="L2126" t="s">
        <v>12361</v>
      </c>
    </row>
    <row r="2127" spans="1:12" x14ac:dyDescent="0.2">
      <c r="A2127">
        <v>863</v>
      </c>
      <c r="B2127" t="s">
        <v>866</v>
      </c>
      <c r="C2127" s="9" t="str">
        <f>IFERROR(VLOOKUP(B2127,Merged!E:G,3,FALSE),"")</f>
        <v/>
      </c>
      <c r="E2127" t="s">
        <v>6623</v>
      </c>
      <c r="F2127" t="str">
        <f t="shared" si="99"/>
        <v>201910</v>
      </c>
      <c r="G2127">
        <f t="shared" si="100"/>
        <v>2019</v>
      </c>
      <c r="H2127">
        <v>10</v>
      </c>
      <c r="I2127" s="3">
        <f t="shared" si="101"/>
        <v>63</v>
      </c>
      <c r="J2127" t="s">
        <v>7421</v>
      </c>
      <c r="K2127" t="s">
        <v>11443</v>
      </c>
      <c r="L2127" t="s">
        <v>12135</v>
      </c>
    </row>
    <row r="2128" spans="1:12" x14ac:dyDescent="0.2">
      <c r="A2128">
        <v>436</v>
      </c>
      <c r="B2128" t="s">
        <v>439</v>
      </c>
      <c r="C2128" s="9" t="str">
        <f>IFERROR(VLOOKUP(B2128,Merged!E:G,3,FALSE),"")</f>
        <v/>
      </c>
      <c r="E2128" t="s">
        <v>6596</v>
      </c>
      <c r="F2128" t="str">
        <f t="shared" si="99"/>
        <v>202210</v>
      </c>
      <c r="G2128">
        <f t="shared" si="100"/>
        <v>2022</v>
      </c>
      <c r="H2128">
        <v>10</v>
      </c>
      <c r="I2128" s="3">
        <f t="shared" si="101"/>
        <v>36</v>
      </c>
      <c r="J2128" t="s">
        <v>7066</v>
      </c>
      <c r="K2128" t="s">
        <v>11445</v>
      </c>
      <c r="L2128" t="s">
        <v>11835</v>
      </c>
    </row>
    <row r="2129" spans="1:12" x14ac:dyDescent="0.2">
      <c r="A2129">
        <v>604</v>
      </c>
      <c r="B2129" t="s">
        <v>607</v>
      </c>
      <c r="C2129" s="9" t="str">
        <f>IFERROR(VLOOKUP(B2129,Merged!E:G,3,FALSE),"")</f>
        <v/>
      </c>
      <c r="E2129" t="s">
        <v>6604</v>
      </c>
      <c r="F2129" t="str">
        <f t="shared" si="99"/>
        <v>202110</v>
      </c>
      <c r="G2129">
        <f t="shared" si="100"/>
        <v>2021</v>
      </c>
      <c r="H2129">
        <v>10</v>
      </c>
      <c r="I2129" s="3">
        <f t="shared" si="101"/>
        <v>44</v>
      </c>
      <c r="J2129" t="s">
        <v>7207</v>
      </c>
      <c r="K2129" t="s">
        <v>11444</v>
      </c>
      <c r="L2129" t="s">
        <v>11960</v>
      </c>
    </row>
    <row r="2130" spans="1:12" x14ac:dyDescent="0.2">
      <c r="A2130">
        <v>3395</v>
      </c>
      <c r="B2130" t="s">
        <v>3396</v>
      </c>
      <c r="C2130" s="9" t="str">
        <f>IFERROR(VLOOKUP(B2130,Merged!E:G,3,FALSE),"")</f>
        <v/>
      </c>
      <c r="E2130" t="s">
        <v>6596</v>
      </c>
      <c r="F2130" t="str">
        <f t="shared" si="99"/>
        <v>202204</v>
      </c>
      <c r="G2130">
        <f t="shared" si="100"/>
        <v>2022</v>
      </c>
      <c r="H2130">
        <v>4</v>
      </c>
      <c r="I2130" s="3">
        <f t="shared" si="101"/>
        <v>36</v>
      </c>
      <c r="J2130" t="s">
        <v>7207</v>
      </c>
      <c r="K2130" t="s">
        <v>11444</v>
      </c>
      <c r="L2130" t="s">
        <v>11960</v>
      </c>
    </row>
    <row r="2131" spans="1:12" x14ac:dyDescent="0.2">
      <c r="A2131">
        <v>173</v>
      </c>
      <c r="B2131" t="s">
        <v>176</v>
      </c>
      <c r="C2131" s="9" t="str">
        <f>IFERROR(VLOOKUP(B2131,Merged!E:G,3,FALSE),"")</f>
        <v/>
      </c>
      <c r="E2131" t="s">
        <v>6573</v>
      </c>
      <c r="F2131" t="str">
        <f t="shared" si="99"/>
        <v>202404</v>
      </c>
      <c r="G2131">
        <f t="shared" si="100"/>
        <v>2024</v>
      </c>
      <c r="H2131">
        <v>4</v>
      </c>
      <c r="I2131" s="3">
        <f t="shared" si="101"/>
        <v>13</v>
      </c>
      <c r="J2131" t="s">
        <v>6810</v>
      </c>
      <c r="K2131" t="s">
        <v>11443</v>
      </c>
      <c r="L2131" t="s">
        <v>11611</v>
      </c>
    </row>
    <row r="2132" spans="1:12" x14ac:dyDescent="0.2">
      <c r="A2132" s="4">
        <v>10</v>
      </c>
      <c r="B2132" s="4" t="s">
        <v>14</v>
      </c>
      <c r="C2132" s="4" t="str">
        <f>IFERROR(VLOOKUP(B2132,Merged!E:G,3,FALSE),"")</f>
        <v/>
      </c>
      <c r="D2132" s="6" t="s">
        <v>15125</v>
      </c>
      <c r="E2132" s="4" t="s">
        <v>6570</v>
      </c>
      <c r="F2132" s="4" t="str">
        <f t="shared" si="99"/>
        <v>202504</v>
      </c>
      <c r="G2132" s="4">
        <f t="shared" si="100"/>
        <v>2025</v>
      </c>
      <c r="H2132" s="4">
        <v>4</v>
      </c>
      <c r="I2132" s="5">
        <f t="shared" si="101"/>
        <v>10</v>
      </c>
      <c r="J2132" s="4" t="s">
        <v>6650</v>
      </c>
      <c r="K2132" s="4" t="s">
        <v>11443</v>
      </c>
      <c r="L2132" s="4" t="s">
        <v>11455</v>
      </c>
    </row>
    <row r="2133" spans="1:12" x14ac:dyDescent="0.2">
      <c r="A2133">
        <v>5165</v>
      </c>
      <c r="B2133" t="s">
        <v>5166</v>
      </c>
      <c r="C2133" s="9" t="str">
        <f>IFERROR(VLOOKUP(B2133,Merged!E:G,3,FALSE),"")</f>
        <v/>
      </c>
      <c r="E2133" t="s">
        <v>6606</v>
      </c>
      <c r="F2133" t="str">
        <f t="shared" si="99"/>
        <v>200910</v>
      </c>
      <c r="G2133">
        <f t="shared" si="100"/>
        <v>2009</v>
      </c>
      <c r="H2133">
        <v>10</v>
      </c>
      <c r="I2133" s="3">
        <f t="shared" si="101"/>
        <v>46</v>
      </c>
      <c r="J2133" t="s">
        <v>10415</v>
      </c>
      <c r="K2133" t="s">
        <v>11443</v>
      </c>
      <c r="L2133" t="s">
        <v>14402</v>
      </c>
    </row>
    <row r="2134" spans="1:12" x14ac:dyDescent="0.2">
      <c r="A2134">
        <v>3885</v>
      </c>
      <c r="B2134" t="s">
        <v>3886</v>
      </c>
      <c r="C2134" s="9" t="str">
        <f>IFERROR(VLOOKUP(B2134,Merged!E:G,3,FALSE),"")</f>
        <v/>
      </c>
      <c r="E2134" t="s">
        <v>6606</v>
      </c>
      <c r="F2134" t="str">
        <f t="shared" si="99"/>
        <v>201804</v>
      </c>
      <c r="G2134">
        <f t="shared" si="100"/>
        <v>2018</v>
      </c>
      <c r="H2134">
        <v>4</v>
      </c>
      <c r="I2134" s="3">
        <f t="shared" si="101"/>
        <v>46</v>
      </c>
      <c r="J2134" t="s">
        <v>9587</v>
      </c>
      <c r="K2134" t="s">
        <v>11445</v>
      </c>
      <c r="L2134" t="s">
        <v>13793</v>
      </c>
    </row>
    <row r="2135" spans="1:12" x14ac:dyDescent="0.2">
      <c r="A2135">
        <v>3256</v>
      </c>
      <c r="B2135" t="s">
        <v>3257</v>
      </c>
      <c r="C2135" s="9" t="str">
        <f>IFERROR(VLOOKUP(B2135,Merged!E:G,3,FALSE),"")</f>
        <v/>
      </c>
      <c r="E2135" t="s">
        <v>6617</v>
      </c>
      <c r="F2135" t="str">
        <f t="shared" si="99"/>
        <v>200404</v>
      </c>
      <c r="G2135">
        <f t="shared" si="100"/>
        <v>2004</v>
      </c>
      <c r="H2135">
        <v>4</v>
      </c>
      <c r="I2135" s="3">
        <f t="shared" si="101"/>
        <v>57</v>
      </c>
      <c r="J2135" t="s">
        <v>9186</v>
      </c>
      <c r="K2135" t="s">
        <v>11443</v>
      </c>
      <c r="L2135" t="s">
        <v>13483</v>
      </c>
    </row>
    <row r="2136" spans="1:12" x14ac:dyDescent="0.2">
      <c r="A2136">
        <v>6284</v>
      </c>
      <c r="B2136" t="s">
        <v>6285</v>
      </c>
      <c r="C2136" s="9" t="str">
        <f>IFERROR(VLOOKUP(B2136,Merged!E:G,3,FALSE),"")</f>
        <v/>
      </c>
      <c r="E2136" t="s">
        <v>6605</v>
      </c>
      <c r="F2136" t="str">
        <f t="shared" si="99"/>
        <v>200210</v>
      </c>
      <c r="G2136">
        <f t="shared" si="100"/>
        <v>2002</v>
      </c>
      <c r="H2136">
        <v>10</v>
      </c>
      <c r="I2136" s="3">
        <f t="shared" si="101"/>
        <v>45</v>
      </c>
      <c r="J2136" t="s">
        <v>11212</v>
      </c>
      <c r="K2136" t="s">
        <v>11442</v>
      </c>
      <c r="L2136" t="s">
        <v>14004</v>
      </c>
    </row>
    <row r="2137" spans="1:12" x14ac:dyDescent="0.2">
      <c r="A2137">
        <v>3257</v>
      </c>
      <c r="B2137" t="s">
        <v>3258</v>
      </c>
      <c r="C2137" s="9" t="str">
        <f>IFERROR(VLOOKUP(B2137,Merged!E:G,3,FALSE),"")</f>
        <v/>
      </c>
      <c r="E2137" t="s">
        <v>6618</v>
      </c>
      <c r="F2137" t="str">
        <f t="shared" si="99"/>
        <v>200404</v>
      </c>
      <c r="G2137">
        <f t="shared" si="100"/>
        <v>2004</v>
      </c>
      <c r="H2137">
        <v>4</v>
      </c>
      <c r="I2137" s="3">
        <f t="shared" si="101"/>
        <v>58</v>
      </c>
      <c r="J2137" t="s">
        <v>9187</v>
      </c>
      <c r="K2137" t="s">
        <v>11444</v>
      </c>
      <c r="L2137" t="s">
        <v>13484</v>
      </c>
    </row>
    <row r="2138" spans="1:12" x14ac:dyDescent="0.2">
      <c r="A2138">
        <v>5005</v>
      </c>
      <c r="B2138" t="s">
        <v>5006</v>
      </c>
      <c r="C2138" s="9" t="str">
        <f>IFERROR(VLOOKUP(B2138,Merged!E:G,3,FALSE),"")</f>
        <v/>
      </c>
      <c r="E2138" t="s">
        <v>6606</v>
      </c>
      <c r="F2138" t="str">
        <f t="shared" si="99"/>
        <v>201010</v>
      </c>
      <c r="G2138">
        <f t="shared" si="100"/>
        <v>2010</v>
      </c>
      <c r="H2138">
        <v>10</v>
      </c>
      <c r="I2138" s="3">
        <f t="shared" si="101"/>
        <v>46</v>
      </c>
      <c r="J2138" t="s">
        <v>10314</v>
      </c>
      <c r="K2138" t="s">
        <v>11443</v>
      </c>
      <c r="L2138" t="s">
        <v>14081</v>
      </c>
    </row>
    <row r="2139" spans="1:12" x14ac:dyDescent="0.2">
      <c r="A2139">
        <v>3808</v>
      </c>
      <c r="B2139" t="s">
        <v>3809</v>
      </c>
      <c r="C2139" s="9" t="str">
        <f>IFERROR(VLOOKUP(B2139,Merged!E:G,3,FALSE),"")</f>
        <v/>
      </c>
      <c r="E2139" t="s">
        <v>6609</v>
      </c>
      <c r="F2139" t="str">
        <f t="shared" si="99"/>
        <v>201810</v>
      </c>
      <c r="G2139">
        <f t="shared" si="100"/>
        <v>2018</v>
      </c>
      <c r="H2139">
        <v>10</v>
      </c>
      <c r="I2139" s="3">
        <f t="shared" si="101"/>
        <v>49</v>
      </c>
      <c r="J2139" t="s">
        <v>9528</v>
      </c>
      <c r="K2139" t="s">
        <v>11444</v>
      </c>
      <c r="L2139" t="s">
        <v>13737</v>
      </c>
    </row>
    <row r="2140" spans="1:12" x14ac:dyDescent="0.2">
      <c r="A2140">
        <v>5719</v>
      </c>
      <c r="B2140" t="s">
        <v>5720</v>
      </c>
      <c r="C2140" s="9" t="str">
        <f>IFERROR(VLOOKUP(B2140,Merged!E:G,3,FALSE),"")</f>
        <v/>
      </c>
      <c r="E2140" t="s">
        <v>6600</v>
      </c>
      <c r="F2140" t="str">
        <f t="shared" si="99"/>
        <v>200604</v>
      </c>
      <c r="G2140">
        <f t="shared" si="100"/>
        <v>2006</v>
      </c>
      <c r="H2140">
        <v>4</v>
      </c>
      <c r="I2140" s="3">
        <f t="shared" si="101"/>
        <v>40</v>
      </c>
      <c r="J2140" t="s">
        <v>10791</v>
      </c>
      <c r="K2140" t="s">
        <v>11444</v>
      </c>
      <c r="L2140" t="s">
        <v>14662</v>
      </c>
    </row>
    <row r="2141" spans="1:12" x14ac:dyDescent="0.2">
      <c r="A2141">
        <v>3328</v>
      </c>
      <c r="B2141" t="s">
        <v>3329</v>
      </c>
      <c r="C2141" s="9" t="str">
        <f>IFERROR(VLOOKUP(B2141,Merged!E:G,3,FALSE),"")</f>
        <v/>
      </c>
      <c r="E2141" t="s">
        <v>6609</v>
      </c>
      <c r="F2141" t="str">
        <f t="shared" si="99"/>
        <v>200304</v>
      </c>
      <c r="G2141">
        <f t="shared" si="100"/>
        <v>2003</v>
      </c>
      <c r="H2141">
        <v>4</v>
      </c>
      <c r="I2141" s="3">
        <f t="shared" si="101"/>
        <v>49</v>
      </c>
      <c r="J2141" t="s">
        <v>9239</v>
      </c>
      <c r="K2141" t="s">
        <v>11443</v>
      </c>
      <c r="L2141" t="s">
        <v>13527</v>
      </c>
    </row>
    <row r="2142" spans="1:12" x14ac:dyDescent="0.2">
      <c r="A2142">
        <v>3001</v>
      </c>
      <c r="B2142" t="s">
        <v>3002</v>
      </c>
      <c r="C2142" s="9" t="str">
        <f>IFERROR(VLOOKUP(B2142,Merged!E:G,3,FALSE),"")</f>
        <v/>
      </c>
      <c r="E2142" t="s">
        <v>6602</v>
      </c>
      <c r="F2142" t="str">
        <f t="shared" si="99"/>
        <v>200604</v>
      </c>
      <c r="G2142">
        <f t="shared" si="100"/>
        <v>2006</v>
      </c>
      <c r="H2142">
        <v>4</v>
      </c>
      <c r="I2142" s="3">
        <f t="shared" si="101"/>
        <v>42</v>
      </c>
      <c r="J2142" t="s">
        <v>8740</v>
      </c>
      <c r="K2142" t="s">
        <v>11443</v>
      </c>
      <c r="L2142" t="s">
        <v>13345</v>
      </c>
    </row>
    <row r="2143" spans="1:12" x14ac:dyDescent="0.2">
      <c r="A2143">
        <v>2680</v>
      </c>
      <c r="B2143" t="s">
        <v>2681</v>
      </c>
      <c r="C2143" s="9" t="str">
        <f>IFERROR(VLOOKUP(B2143,Merged!E:G,3,FALSE),"")</f>
        <v/>
      </c>
      <c r="E2143" t="s">
        <v>6601</v>
      </c>
      <c r="F2143" t="str">
        <f t="shared" si="99"/>
        <v>200804</v>
      </c>
      <c r="G2143">
        <f t="shared" si="100"/>
        <v>2008</v>
      </c>
      <c r="H2143">
        <v>4</v>
      </c>
      <c r="I2143" s="3">
        <f t="shared" si="101"/>
        <v>41</v>
      </c>
      <c r="J2143" t="s">
        <v>8740</v>
      </c>
      <c r="K2143" t="s">
        <v>11445</v>
      </c>
      <c r="L2143" t="s">
        <v>13183</v>
      </c>
    </row>
    <row r="2144" spans="1:12" x14ac:dyDescent="0.2">
      <c r="A2144">
        <v>2443</v>
      </c>
      <c r="B2144" t="s">
        <v>2444</v>
      </c>
      <c r="C2144" s="9" t="str">
        <f>IFERROR(VLOOKUP(B2144,Merged!E:G,3,FALSE),"")</f>
        <v/>
      </c>
      <c r="E2144" t="s">
        <v>6604</v>
      </c>
      <c r="F2144" t="str">
        <f t="shared" si="99"/>
        <v>200910</v>
      </c>
      <c r="G2144">
        <f t="shared" si="100"/>
        <v>2009</v>
      </c>
      <c r="H2144">
        <v>10</v>
      </c>
      <c r="I2144" s="3">
        <f t="shared" si="101"/>
        <v>44</v>
      </c>
      <c r="J2144" t="s">
        <v>8557</v>
      </c>
      <c r="K2144" t="s">
        <v>11445</v>
      </c>
      <c r="L2144" t="s">
        <v>13043</v>
      </c>
    </row>
    <row r="2145" spans="1:12" x14ac:dyDescent="0.2">
      <c r="A2145">
        <v>5561</v>
      </c>
      <c r="B2145" t="s">
        <v>5562</v>
      </c>
      <c r="C2145" s="9" t="str">
        <f>IFERROR(VLOOKUP(B2145,Merged!E:G,3,FALSE),"")</f>
        <v/>
      </c>
      <c r="E2145" t="s">
        <v>6602</v>
      </c>
      <c r="F2145" t="str">
        <f t="shared" si="99"/>
        <v>200704</v>
      </c>
      <c r="G2145">
        <f t="shared" si="100"/>
        <v>2007</v>
      </c>
      <c r="H2145">
        <v>4</v>
      </c>
      <c r="I2145" s="3">
        <f t="shared" si="101"/>
        <v>42</v>
      </c>
      <c r="J2145" t="s">
        <v>9705</v>
      </c>
      <c r="K2145" t="s">
        <v>11442</v>
      </c>
      <c r="L2145" t="s">
        <v>14585</v>
      </c>
    </row>
    <row r="2146" spans="1:12" x14ac:dyDescent="0.2">
      <c r="A2146">
        <v>4686</v>
      </c>
      <c r="B2146" t="s">
        <v>4687</v>
      </c>
      <c r="C2146" s="9" t="str">
        <f>IFERROR(VLOOKUP(B2146,Merged!E:G,3,FALSE),"")</f>
        <v/>
      </c>
      <c r="E2146" t="s">
        <v>6607</v>
      </c>
      <c r="F2146" t="str">
        <f t="shared" si="99"/>
        <v>201210</v>
      </c>
      <c r="G2146">
        <f t="shared" si="100"/>
        <v>2012</v>
      </c>
      <c r="H2146">
        <v>10</v>
      </c>
      <c r="I2146" s="3">
        <f t="shared" si="101"/>
        <v>47</v>
      </c>
      <c r="J2146" t="s">
        <v>9705</v>
      </c>
      <c r="K2146" t="s">
        <v>11442</v>
      </c>
      <c r="L2146" t="s">
        <v>14179</v>
      </c>
    </row>
    <row r="2147" spans="1:12" x14ac:dyDescent="0.2">
      <c r="A2147">
        <v>4046</v>
      </c>
      <c r="B2147" t="s">
        <v>4047</v>
      </c>
      <c r="C2147" s="9" t="str">
        <f>IFERROR(VLOOKUP(B2147,Merged!E:G,3,FALSE),"")</f>
        <v/>
      </c>
      <c r="E2147" t="s">
        <v>6607</v>
      </c>
      <c r="F2147" t="str">
        <f t="shared" si="99"/>
        <v>201610</v>
      </c>
      <c r="G2147">
        <f t="shared" si="100"/>
        <v>2016</v>
      </c>
      <c r="H2147">
        <v>10</v>
      </c>
      <c r="I2147" s="3">
        <f t="shared" si="101"/>
        <v>47</v>
      </c>
      <c r="J2147" t="s">
        <v>9705</v>
      </c>
      <c r="K2147" t="s">
        <v>11442</v>
      </c>
      <c r="L2147" t="s">
        <v>13878</v>
      </c>
    </row>
    <row r="2148" spans="1:12" x14ac:dyDescent="0.2">
      <c r="A2148">
        <v>3806</v>
      </c>
      <c r="B2148" t="s">
        <v>3807</v>
      </c>
      <c r="C2148" s="9" t="str">
        <f>IFERROR(VLOOKUP(B2148,Merged!E:G,3,FALSE),"")</f>
        <v/>
      </c>
      <c r="E2148" t="s">
        <v>6607</v>
      </c>
      <c r="F2148" t="str">
        <f t="shared" si="99"/>
        <v>201810</v>
      </c>
      <c r="G2148">
        <f t="shared" si="100"/>
        <v>2018</v>
      </c>
      <c r="H2148">
        <v>10</v>
      </c>
      <c r="I2148" s="3">
        <f t="shared" si="101"/>
        <v>47</v>
      </c>
      <c r="J2148" t="s">
        <v>9526</v>
      </c>
      <c r="K2148" t="s">
        <v>11444</v>
      </c>
      <c r="L2148" t="s">
        <v>13736</v>
      </c>
    </row>
    <row r="2149" spans="1:12" x14ac:dyDescent="0.2">
      <c r="A2149">
        <v>5006</v>
      </c>
      <c r="B2149" t="s">
        <v>5007</v>
      </c>
      <c r="C2149" s="9" t="str">
        <f>IFERROR(VLOOKUP(B2149,Merged!E:G,3,FALSE),"")</f>
        <v/>
      </c>
      <c r="E2149" t="s">
        <v>6607</v>
      </c>
      <c r="F2149" t="str">
        <f t="shared" si="99"/>
        <v>201010</v>
      </c>
      <c r="G2149">
        <f t="shared" si="100"/>
        <v>2010</v>
      </c>
      <c r="H2149">
        <v>10</v>
      </c>
      <c r="I2149" s="3">
        <f t="shared" si="101"/>
        <v>47</v>
      </c>
      <c r="J2149" t="s">
        <v>9526</v>
      </c>
      <c r="K2149" t="s">
        <v>11444</v>
      </c>
      <c r="L2149" t="s">
        <v>13736</v>
      </c>
    </row>
    <row r="2150" spans="1:12" x14ac:dyDescent="0.2">
      <c r="A2150">
        <v>5402</v>
      </c>
      <c r="B2150" t="s">
        <v>5403</v>
      </c>
      <c r="C2150" s="9" t="str">
        <f>IFERROR(VLOOKUP(B2150,Merged!E:G,3,FALSE),"")</f>
        <v/>
      </c>
      <c r="E2150" t="s">
        <v>6603</v>
      </c>
      <c r="F2150" t="str">
        <f t="shared" si="99"/>
        <v>200804</v>
      </c>
      <c r="G2150">
        <f t="shared" si="100"/>
        <v>2008</v>
      </c>
      <c r="H2150">
        <v>4</v>
      </c>
      <c r="I2150" s="3">
        <f t="shared" si="101"/>
        <v>43</v>
      </c>
      <c r="J2150" t="s">
        <v>9526</v>
      </c>
      <c r="K2150" t="s">
        <v>11444</v>
      </c>
      <c r="L2150" t="s">
        <v>13736</v>
      </c>
    </row>
    <row r="2151" spans="1:12" x14ac:dyDescent="0.2">
      <c r="A2151">
        <v>205</v>
      </c>
      <c r="B2151" t="s">
        <v>208</v>
      </c>
      <c r="C2151" s="9">
        <v>16</v>
      </c>
      <c r="E2151" t="s">
        <v>6605</v>
      </c>
      <c r="F2151" t="str">
        <f t="shared" si="99"/>
        <v>202404</v>
      </c>
      <c r="G2151">
        <f t="shared" si="100"/>
        <v>2024</v>
      </c>
      <c r="H2151">
        <v>4</v>
      </c>
      <c r="I2151" s="3">
        <f t="shared" si="101"/>
        <v>45</v>
      </c>
      <c r="J2151" t="s">
        <v>6842</v>
      </c>
      <c r="K2151" t="s">
        <v>11444</v>
      </c>
      <c r="L2151" t="s">
        <v>11642</v>
      </c>
    </row>
    <row r="2152" spans="1:12" x14ac:dyDescent="0.2">
      <c r="A2152">
        <v>5086</v>
      </c>
      <c r="B2152" t="s">
        <v>5087</v>
      </c>
      <c r="C2152" s="9" t="str">
        <f>IFERROR(VLOOKUP(B2152,Merged!E:G,3,FALSE),"")</f>
        <v/>
      </c>
      <c r="E2152" t="s">
        <v>6607</v>
      </c>
      <c r="F2152" t="str">
        <f t="shared" si="99"/>
        <v>201004</v>
      </c>
      <c r="G2152">
        <f t="shared" si="100"/>
        <v>2010</v>
      </c>
      <c r="H2152">
        <v>4</v>
      </c>
      <c r="I2152" s="3">
        <f t="shared" si="101"/>
        <v>47</v>
      </c>
      <c r="J2152" t="s">
        <v>6842</v>
      </c>
      <c r="K2152" t="s">
        <v>11444</v>
      </c>
      <c r="L2152" t="s">
        <v>11642</v>
      </c>
    </row>
    <row r="2153" spans="1:12" x14ac:dyDescent="0.2">
      <c r="A2153">
        <v>3405</v>
      </c>
      <c r="B2153" t="s">
        <v>3406</v>
      </c>
      <c r="C2153" s="9" t="str">
        <f>IFERROR(VLOOKUP(B2153,Merged!E:G,3,FALSE),"")</f>
        <v/>
      </c>
      <c r="E2153" t="s">
        <v>6606</v>
      </c>
      <c r="F2153" t="str">
        <f t="shared" si="99"/>
        <v>202204</v>
      </c>
      <c r="G2153">
        <f t="shared" si="100"/>
        <v>2022</v>
      </c>
      <c r="H2153">
        <v>4</v>
      </c>
      <c r="I2153" s="3">
        <f t="shared" si="101"/>
        <v>46</v>
      </c>
      <c r="J2153" t="s">
        <v>9284</v>
      </c>
      <c r="K2153" t="s">
        <v>11445</v>
      </c>
      <c r="L2153" t="s">
        <v>13269</v>
      </c>
    </row>
    <row r="2154" spans="1:12" x14ac:dyDescent="0.2">
      <c r="A2154">
        <v>5320</v>
      </c>
      <c r="B2154" t="s">
        <v>5321</v>
      </c>
      <c r="C2154" s="9" t="str">
        <f>IFERROR(VLOOKUP(B2154,Merged!E:G,3,FALSE),"")</f>
        <v/>
      </c>
      <c r="E2154" t="s">
        <v>6601</v>
      </c>
      <c r="F2154" t="str">
        <f t="shared" si="99"/>
        <v>200810</v>
      </c>
      <c r="G2154">
        <f t="shared" si="100"/>
        <v>2008</v>
      </c>
      <c r="H2154">
        <v>10</v>
      </c>
      <c r="I2154" s="3">
        <f t="shared" si="101"/>
        <v>41</v>
      </c>
      <c r="J2154" t="s">
        <v>9284</v>
      </c>
      <c r="K2154" t="s">
        <v>11445</v>
      </c>
      <c r="L2154" t="s">
        <v>13269</v>
      </c>
    </row>
    <row r="2155" spans="1:12" x14ac:dyDescent="0.2">
      <c r="A2155">
        <v>2044</v>
      </c>
      <c r="B2155" t="s">
        <v>2045</v>
      </c>
      <c r="C2155" s="9" t="str">
        <f>IFERROR(VLOOKUP(B2155,Merged!E:G,3,FALSE),"")</f>
        <v/>
      </c>
      <c r="E2155" t="s">
        <v>6605</v>
      </c>
      <c r="F2155" t="str">
        <f t="shared" si="99"/>
        <v>201204</v>
      </c>
      <c r="G2155">
        <f t="shared" si="100"/>
        <v>2012</v>
      </c>
      <c r="H2155">
        <v>4</v>
      </c>
      <c r="I2155" s="3">
        <f t="shared" si="101"/>
        <v>45</v>
      </c>
      <c r="J2155" t="s">
        <v>8263</v>
      </c>
      <c r="K2155" t="s">
        <v>11443</v>
      </c>
      <c r="L2155" t="s">
        <v>12827</v>
      </c>
    </row>
    <row r="2156" spans="1:12" x14ac:dyDescent="0.2">
      <c r="A2156">
        <v>6047</v>
      </c>
      <c r="B2156" t="s">
        <v>6048</v>
      </c>
      <c r="C2156" s="9" t="str">
        <f>IFERROR(VLOOKUP(B2156,Merged!E:G,3,FALSE),"")</f>
        <v/>
      </c>
      <c r="E2156" t="s">
        <v>6608</v>
      </c>
      <c r="F2156" t="str">
        <f t="shared" si="99"/>
        <v>200404</v>
      </c>
      <c r="G2156">
        <f t="shared" si="100"/>
        <v>2004</v>
      </c>
      <c r="H2156">
        <v>4</v>
      </c>
      <c r="I2156" s="3">
        <f t="shared" si="101"/>
        <v>48</v>
      </c>
      <c r="J2156" t="s">
        <v>11029</v>
      </c>
      <c r="K2156" t="s">
        <v>11442</v>
      </c>
      <c r="L2156" t="s">
        <v>14264</v>
      </c>
    </row>
    <row r="2157" spans="1:12" x14ac:dyDescent="0.2">
      <c r="A2157">
        <v>6208</v>
      </c>
      <c r="B2157" t="s">
        <v>6209</v>
      </c>
      <c r="C2157" s="9" t="str">
        <f>IFERROR(VLOOKUP(B2157,Merged!E:G,3,FALSE),"")</f>
        <v/>
      </c>
      <c r="E2157" t="s">
        <v>6609</v>
      </c>
      <c r="F2157" t="str">
        <f t="shared" si="99"/>
        <v>200304</v>
      </c>
      <c r="G2157">
        <f t="shared" si="100"/>
        <v>2003</v>
      </c>
      <c r="H2157">
        <v>4</v>
      </c>
      <c r="I2157" s="3">
        <f t="shared" si="101"/>
        <v>49</v>
      </c>
      <c r="J2157" t="s">
        <v>11151</v>
      </c>
      <c r="K2157" t="s">
        <v>11444</v>
      </c>
      <c r="L2157" t="s">
        <v>14908</v>
      </c>
    </row>
    <row r="2158" spans="1:12" x14ac:dyDescent="0.2">
      <c r="A2158">
        <v>6526</v>
      </c>
      <c r="B2158" t="s">
        <v>6527</v>
      </c>
      <c r="C2158" s="9" t="str">
        <f>IFERROR(VLOOKUP(B2158,Merged!E:G,3,FALSE),"")</f>
        <v/>
      </c>
      <c r="E2158" t="s">
        <v>6607</v>
      </c>
      <c r="F2158" t="str">
        <f t="shared" si="99"/>
        <v>200104</v>
      </c>
      <c r="G2158">
        <f t="shared" si="100"/>
        <v>2001</v>
      </c>
      <c r="H2158">
        <v>4</v>
      </c>
      <c r="I2158" s="3">
        <f t="shared" si="101"/>
        <v>47</v>
      </c>
      <c r="J2158" t="s">
        <v>11413</v>
      </c>
      <c r="K2158" t="s">
        <v>11442</v>
      </c>
      <c r="L2158" t="s">
        <v>13387</v>
      </c>
    </row>
    <row r="2159" spans="1:12" x14ac:dyDescent="0.2">
      <c r="A2159">
        <v>4446</v>
      </c>
      <c r="B2159" t="s">
        <v>4447</v>
      </c>
      <c r="C2159" s="9" t="str">
        <f>IFERROR(VLOOKUP(B2159,Merged!E:G,3,FALSE),"")</f>
        <v/>
      </c>
      <c r="E2159" t="s">
        <v>6607</v>
      </c>
      <c r="F2159" t="str">
        <f t="shared" si="99"/>
        <v>201404</v>
      </c>
      <c r="G2159">
        <f t="shared" si="100"/>
        <v>2014</v>
      </c>
      <c r="H2159">
        <v>4</v>
      </c>
      <c r="I2159" s="3">
        <f t="shared" si="101"/>
        <v>47</v>
      </c>
      <c r="J2159" t="s">
        <v>9981</v>
      </c>
      <c r="K2159" t="s">
        <v>11443</v>
      </c>
      <c r="L2159" t="s">
        <v>14081</v>
      </c>
    </row>
    <row r="2160" spans="1:12" x14ac:dyDescent="0.2">
      <c r="A2160">
        <v>727</v>
      </c>
      <c r="B2160" t="s">
        <v>730</v>
      </c>
      <c r="C2160" s="9">
        <f>IFERROR(VLOOKUP(B2160,Merged!E:G,3,FALSE),"")</f>
        <v>3</v>
      </c>
      <c r="E2160" t="s">
        <v>6567</v>
      </c>
      <c r="F2160" t="str">
        <f t="shared" si="99"/>
        <v>202010</v>
      </c>
      <c r="G2160">
        <f t="shared" si="100"/>
        <v>2020</v>
      </c>
      <c r="H2160">
        <v>10</v>
      </c>
      <c r="I2160" s="3">
        <f t="shared" si="101"/>
        <v>7</v>
      </c>
      <c r="J2160" t="s">
        <v>7312</v>
      </c>
      <c r="K2160" t="s">
        <v>11445</v>
      </c>
      <c r="L2160" t="s">
        <v>11875</v>
      </c>
    </row>
    <row r="2161" spans="1:12" x14ac:dyDescent="0.2">
      <c r="A2161">
        <v>3449</v>
      </c>
      <c r="B2161" t="s">
        <v>3450</v>
      </c>
      <c r="C2161" s="9" t="str">
        <f>IFERROR(VLOOKUP(B2161,Merged!E:G,3,FALSE),"")</f>
        <v/>
      </c>
      <c r="E2161" t="s">
        <v>6570</v>
      </c>
      <c r="F2161" t="str">
        <f t="shared" si="99"/>
        <v>202104</v>
      </c>
      <c r="G2161">
        <f t="shared" si="100"/>
        <v>2021</v>
      </c>
      <c r="H2161">
        <v>4</v>
      </c>
      <c r="I2161" s="3">
        <f t="shared" si="101"/>
        <v>10</v>
      </c>
      <c r="J2161" t="s">
        <v>7312</v>
      </c>
      <c r="K2161" t="s">
        <v>11445</v>
      </c>
      <c r="L2161" t="s">
        <v>11875</v>
      </c>
    </row>
    <row r="2162" spans="1:12" x14ac:dyDescent="0.2">
      <c r="A2162">
        <v>2603</v>
      </c>
      <c r="B2162" t="s">
        <v>2604</v>
      </c>
      <c r="C2162" s="9" t="str">
        <f>IFERROR(VLOOKUP(B2162,Merged!E:G,3,FALSE),"")</f>
        <v/>
      </c>
      <c r="E2162" t="s">
        <v>6604</v>
      </c>
      <c r="F2162" t="str">
        <f t="shared" si="99"/>
        <v>200810</v>
      </c>
      <c r="G2162">
        <f t="shared" si="100"/>
        <v>2008</v>
      </c>
      <c r="H2162">
        <v>10</v>
      </c>
      <c r="I2162" s="3">
        <f t="shared" si="101"/>
        <v>44</v>
      </c>
      <c r="J2162" t="s">
        <v>8680</v>
      </c>
      <c r="K2162" t="s">
        <v>11443</v>
      </c>
      <c r="L2162" t="s">
        <v>13138</v>
      </c>
    </row>
    <row r="2163" spans="1:12" x14ac:dyDescent="0.2">
      <c r="A2163">
        <v>3967</v>
      </c>
      <c r="B2163" t="s">
        <v>3968</v>
      </c>
      <c r="C2163" s="9" t="str">
        <f>IFERROR(VLOOKUP(B2163,Merged!E:G,3,FALSE),"")</f>
        <v/>
      </c>
      <c r="E2163" t="s">
        <v>6608</v>
      </c>
      <c r="F2163" t="str">
        <f t="shared" si="99"/>
        <v>201704</v>
      </c>
      <c r="G2163">
        <f t="shared" si="100"/>
        <v>2017</v>
      </c>
      <c r="H2163">
        <v>4</v>
      </c>
      <c r="I2163" s="3">
        <f t="shared" si="101"/>
        <v>48</v>
      </c>
      <c r="J2163" t="s">
        <v>9650</v>
      </c>
      <c r="K2163" t="s">
        <v>11442</v>
      </c>
      <c r="L2163" t="s">
        <v>13836</v>
      </c>
    </row>
    <row r="2164" spans="1:12" x14ac:dyDescent="0.2">
      <c r="A2164">
        <v>4845</v>
      </c>
      <c r="B2164" t="s">
        <v>4846</v>
      </c>
      <c r="C2164" s="9" t="str">
        <f>IFERROR(VLOOKUP(B2164,Merged!E:G,3,FALSE),"")</f>
        <v/>
      </c>
      <c r="E2164" t="s">
        <v>6606</v>
      </c>
      <c r="F2164" t="str">
        <f t="shared" si="99"/>
        <v>201110</v>
      </c>
      <c r="G2164">
        <f t="shared" si="100"/>
        <v>2011</v>
      </c>
      <c r="H2164">
        <v>10</v>
      </c>
      <c r="I2164" s="3">
        <f t="shared" si="101"/>
        <v>46</v>
      </c>
      <c r="J2164" t="s">
        <v>9650</v>
      </c>
      <c r="K2164" t="s">
        <v>11442</v>
      </c>
      <c r="L2164" t="s">
        <v>13836</v>
      </c>
    </row>
    <row r="2165" spans="1:12" x14ac:dyDescent="0.2">
      <c r="A2165">
        <v>5246</v>
      </c>
      <c r="B2165" t="s">
        <v>5247</v>
      </c>
      <c r="C2165" s="9" t="str">
        <f>IFERROR(VLOOKUP(B2165,Merged!E:G,3,FALSE),"")</f>
        <v/>
      </c>
      <c r="E2165" t="s">
        <v>6607</v>
      </c>
      <c r="F2165" t="str">
        <f t="shared" si="99"/>
        <v>200904</v>
      </c>
      <c r="G2165">
        <f t="shared" si="100"/>
        <v>2009</v>
      </c>
      <c r="H2165">
        <v>4</v>
      </c>
      <c r="I2165" s="3">
        <f t="shared" si="101"/>
        <v>47</v>
      </c>
      <c r="J2165" t="s">
        <v>9650</v>
      </c>
      <c r="K2165" t="s">
        <v>11442</v>
      </c>
      <c r="L2165" t="s">
        <v>13836</v>
      </c>
    </row>
    <row r="2166" spans="1:12" x14ac:dyDescent="0.2">
      <c r="A2166">
        <v>5798</v>
      </c>
      <c r="B2166" t="s">
        <v>5799</v>
      </c>
      <c r="C2166" s="9" t="str">
        <f>IFERROR(VLOOKUP(B2166,Merged!E:G,3,FALSE),"")</f>
        <v/>
      </c>
      <c r="E2166" t="s">
        <v>6599</v>
      </c>
      <c r="F2166" t="str">
        <f t="shared" si="99"/>
        <v>200510</v>
      </c>
      <c r="G2166">
        <f t="shared" si="100"/>
        <v>2005</v>
      </c>
      <c r="H2166">
        <v>10</v>
      </c>
      <c r="I2166" s="3">
        <f t="shared" si="101"/>
        <v>39</v>
      </c>
      <c r="J2166" t="s">
        <v>9650</v>
      </c>
      <c r="K2166" t="s">
        <v>11442</v>
      </c>
      <c r="L2166" t="s">
        <v>13836</v>
      </c>
    </row>
    <row r="2167" spans="1:12" x14ac:dyDescent="0.2">
      <c r="A2167">
        <v>4287</v>
      </c>
      <c r="B2167" t="s">
        <v>4288</v>
      </c>
      <c r="C2167" s="9" t="str">
        <f>IFERROR(VLOOKUP(B2167,Merged!E:G,3,FALSE),"")</f>
        <v/>
      </c>
      <c r="E2167" t="s">
        <v>6608</v>
      </c>
      <c r="F2167" t="str">
        <f t="shared" si="99"/>
        <v>201504</v>
      </c>
      <c r="G2167">
        <f t="shared" si="100"/>
        <v>2015</v>
      </c>
      <c r="H2167">
        <v>4</v>
      </c>
      <c r="I2167" s="3">
        <f t="shared" si="101"/>
        <v>48</v>
      </c>
      <c r="J2167" t="s">
        <v>9879</v>
      </c>
      <c r="K2167" t="s">
        <v>11442</v>
      </c>
      <c r="L2167" t="s">
        <v>14004</v>
      </c>
    </row>
    <row r="2168" spans="1:12" x14ac:dyDescent="0.2">
      <c r="A2168">
        <v>5639</v>
      </c>
      <c r="B2168" t="s">
        <v>5640</v>
      </c>
      <c r="C2168" s="9" t="str">
        <f>IFERROR(VLOOKUP(B2168,Merged!E:G,3,FALSE),"")</f>
        <v/>
      </c>
      <c r="E2168" t="s">
        <v>6600</v>
      </c>
      <c r="F2168" t="str">
        <f t="shared" si="99"/>
        <v>200610</v>
      </c>
      <c r="G2168">
        <f t="shared" si="100"/>
        <v>2006</v>
      </c>
      <c r="H2168">
        <v>10</v>
      </c>
      <c r="I2168" s="3">
        <f t="shared" si="101"/>
        <v>40</v>
      </c>
      <c r="J2168" t="s">
        <v>9879</v>
      </c>
      <c r="K2168" t="s">
        <v>11442</v>
      </c>
      <c r="L2168" t="s">
        <v>14004</v>
      </c>
    </row>
    <row r="2169" spans="1:12" x14ac:dyDescent="0.2">
      <c r="A2169">
        <v>4927</v>
      </c>
      <c r="B2169" t="s">
        <v>4928</v>
      </c>
      <c r="C2169" s="9" t="str">
        <f>IFERROR(VLOOKUP(B2169,Merged!E:G,3,FALSE),"")</f>
        <v/>
      </c>
      <c r="E2169" t="s">
        <v>6608</v>
      </c>
      <c r="F2169" t="str">
        <f t="shared" si="99"/>
        <v>201106</v>
      </c>
      <c r="G2169">
        <f t="shared" si="100"/>
        <v>2011</v>
      </c>
      <c r="H2169">
        <v>6</v>
      </c>
      <c r="I2169" s="3">
        <f t="shared" si="101"/>
        <v>48</v>
      </c>
      <c r="J2169" t="s">
        <v>9044</v>
      </c>
      <c r="K2169" t="s">
        <v>11442</v>
      </c>
      <c r="L2169" t="s">
        <v>14297</v>
      </c>
    </row>
    <row r="2170" spans="1:12" x14ac:dyDescent="0.2">
      <c r="A2170">
        <v>3081</v>
      </c>
      <c r="B2170" t="s">
        <v>3082</v>
      </c>
      <c r="C2170" s="9" t="str">
        <f>IFERROR(VLOOKUP(B2170,Merged!E:G,3,FALSE),"")</f>
        <v/>
      </c>
      <c r="E2170" t="s">
        <v>6602</v>
      </c>
      <c r="F2170" t="str">
        <f t="shared" si="99"/>
        <v>200510</v>
      </c>
      <c r="G2170">
        <f t="shared" si="100"/>
        <v>2005</v>
      </c>
      <c r="H2170">
        <v>10</v>
      </c>
      <c r="I2170" s="3">
        <f t="shared" si="101"/>
        <v>42</v>
      </c>
      <c r="J2170" t="s">
        <v>9044</v>
      </c>
      <c r="K2170" t="s">
        <v>11442</v>
      </c>
      <c r="L2170" t="s">
        <v>13387</v>
      </c>
    </row>
    <row r="2171" spans="1:12" x14ac:dyDescent="0.2">
      <c r="A2171">
        <v>5483</v>
      </c>
      <c r="B2171" t="s">
        <v>5484</v>
      </c>
      <c r="C2171" s="9" t="str">
        <f>IFERROR(VLOOKUP(B2171,Merged!E:G,3,FALSE),"")</f>
        <v/>
      </c>
      <c r="E2171" t="s">
        <v>6604</v>
      </c>
      <c r="F2171" t="str">
        <f t="shared" si="99"/>
        <v>200710</v>
      </c>
      <c r="G2171">
        <f t="shared" si="100"/>
        <v>2007</v>
      </c>
      <c r="H2171">
        <v>10</v>
      </c>
      <c r="I2171" s="3">
        <f t="shared" si="101"/>
        <v>44</v>
      </c>
      <c r="J2171" t="s">
        <v>9044</v>
      </c>
      <c r="K2171" t="s">
        <v>11442</v>
      </c>
      <c r="L2171" t="s">
        <v>13387</v>
      </c>
    </row>
    <row r="2172" spans="1:12" x14ac:dyDescent="0.2">
      <c r="A2172">
        <v>1047</v>
      </c>
      <c r="B2172" t="s">
        <v>1050</v>
      </c>
      <c r="C2172" s="9" t="str">
        <f>IFERROR(VLOOKUP(B2172,Merged!E:G,3,FALSE),"")</f>
        <v/>
      </c>
      <c r="E2172" t="s">
        <v>6567</v>
      </c>
      <c r="F2172" t="str">
        <f t="shared" si="99"/>
        <v>201804</v>
      </c>
      <c r="G2172">
        <f t="shared" si="100"/>
        <v>2018</v>
      </c>
      <c r="H2172">
        <v>4</v>
      </c>
      <c r="I2172" s="3">
        <f t="shared" si="101"/>
        <v>7</v>
      </c>
      <c r="J2172" t="s">
        <v>7562</v>
      </c>
      <c r="K2172" t="s">
        <v>11444</v>
      </c>
      <c r="L2172" t="s">
        <v>12251</v>
      </c>
    </row>
    <row r="2173" spans="1:12" x14ac:dyDescent="0.2">
      <c r="A2173">
        <v>4765</v>
      </c>
      <c r="B2173" t="s">
        <v>4766</v>
      </c>
      <c r="C2173" s="9" t="str">
        <f>IFERROR(VLOOKUP(B2173,Merged!E:G,3,FALSE),"")</f>
        <v/>
      </c>
      <c r="E2173" t="s">
        <v>6606</v>
      </c>
      <c r="F2173" t="str">
        <f t="shared" si="99"/>
        <v>201204</v>
      </c>
      <c r="G2173">
        <f t="shared" si="100"/>
        <v>2012</v>
      </c>
      <c r="H2173">
        <v>4</v>
      </c>
      <c r="I2173" s="3">
        <f t="shared" si="101"/>
        <v>46</v>
      </c>
      <c r="J2173" t="s">
        <v>10167</v>
      </c>
      <c r="K2173" t="s">
        <v>11443</v>
      </c>
      <c r="L2173" t="s">
        <v>14214</v>
      </c>
    </row>
    <row r="2174" spans="1:12" x14ac:dyDescent="0.2">
      <c r="A2174">
        <v>2124</v>
      </c>
      <c r="B2174" t="s">
        <v>2125</v>
      </c>
      <c r="C2174" s="9" t="str">
        <f>IFERROR(VLOOKUP(B2174,Merged!E:G,3,FALSE),"")</f>
        <v/>
      </c>
      <c r="E2174" t="s">
        <v>6605</v>
      </c>
      <c r="F2174" t="str">
        <f t="shared" si="99"/>
        <v>201110</v>
      </c>
      <c r="G2174">
        <f t="shared" si="100"/>
        <v>2011</v>
      </c>
      <c r="H2174">
        <v>10</v>
      </c>
      <c r="I2174" s="3">
        <f t="shared" si="101"/>
        <v>45</v>
      </c>
      <c r="J2174" t="s">
        <v>8324</v>
      </c>
      <c r="K2174" t="s">
        <v>11442</v>
      </c>
      <c r="L2174" t="s">
        <v>12870</v>
      </c>
    </row>
    <row r="2175" spans="1:12" x14ac:dyDescent="0.2">
      <c r="A2175">
        <v>5126</v>
      </c>
      <c r="B2175" t="s">
        <v>5127</v>
      </c>
      <c r="C2175" s="9" t="str">
        <f>IFERROR(VLOOKUP(B2175,Merged!E:G,3,FALSE),"")</f>
        <v/>
      </c>
      <c r="E2175" t="s">
        <v>6567</v>
      </c>
      <c r="F2175" t="str">
        <f t="shared" si="99"/>
        <v>200910</v>
      </c>
      <c r="G2175">
        <f t="shared" si="100"/>
        <v>2009</v>
      </c>
      <c r="H2175">
        <v>10</v>
      </c>
      <c r="I2175" s="3">
        <f t="shared" si="101"/>
        <v>7</v>
      </c>
      <c r="J2175" t="s">
        <v>10387</v>
      </c>
      <c r="K2175" t="s">
        <v>11445</v>
      </c>
      <c r="L2175" t="s">
        <v>14381</v>
      </c>
    </row>
    <row r="2176" spans="1:12" x14ac:dyDescent="0.2">
      <c r="A2176">
        <v>5636</v>
      </c>
      <c r="B2176" t="s">
        <v>5637</v>
      </c>
      <c r="C2176" s="9" t="str">
        <f>IFERROR(VLOOKUP(B2176,Merged!E:G,3,FALSE),"")</f>
        <v/>
      </c>
      <c r="E2176" t="s">
        <v>6597</v>
      </c>
      <c r="F2176" t="str">
        <f t="shared" si="99"/>
        <v>200610</v>
      </c>
      <c r="G2176">
        <f t="shared" si="100"/>
        <v>2006</v>
      </c>
      <c r="H2176">
        <v>10</v>
      </c>
      <c r="I2176" s="3">
        <f t="shared" si="101"/>
        <v>37</v>
      </c>
      <c r="J2176" t="s">
        <v>10738</v>
      </c>
      <c r="K2176" t="s">
        <v>11445</v>
      </c>
      <c r="L2176" t="s">
        <v>14623</v>
      </c>
    </row>
    <row r="2177" spans="1:12" x14ac:dyDescent="0.2">
      <c r="A2177">
        <v>4527</v>
      </c>
      <c r="B2177" t="s">
        <v>4528</v>
      </c>
      <c r="C2177" s="9" t="str">
        <f>IFERROR(VLOOKUP(B2177,Merged!E:G,3,FALSE),"")</f>
        <v/>
      </c>
      <c r="E2177" t="s">
        <v>6608</v>
      </c>
      <c r="F2177" t="str">
        <f t="shared" si="99"/>
        <v>201310</v>
      </c>
      <c r="G2177">
        <f t="shared" si="100"/>
        <v>2013</v>
      </c>
      <c r="H2177">
        <v>10</v>
      </c>
      <c r="I2177" s="3">
        <f t="shared" si="101"/>
        <v>48</v>
      </c>
      <c r="J2177" t="s">
        <v>10039</v>
      </c>
      <c r="K2177" t="s">
        <v>11442</v>
      </c>
      <c r="L2177" t="s">
        <v>14118</v>
      </c>
    </row>
    <row r="2178" spans="1:12" x14ac:dyDescent="0.2">
      <c r="A2178">
        <v>6363</v>
      </c>
      <c r="B2178" t="s">
        <v>6364</v>
      </c>
      <c r="C2178" s="9" t="str">
        <f>IFERROR(VLOOKUP(B2178,Merged!E:G,3,FALSE),"")</f>
        <v/>
      </c>
      <c r="E2178" t="s">
        <v>6604</v>
      </c>
      <c r="F2178" t="str">
        <f t="shared" ref="F2178:F2241" si="102">TEXT($G2178,"0000") &amp; TEXT($H2178,"00")</f>
        <v>200204</v>
      </c>
      <c r="G2178">
        <f t="shared" ref="G2178:G2241" si="103">IFERROR(
  IF(ISNUMBER(SEARCH("平成",B2178)),
     1988 + VALUE(MID(B2178, SEARCH("平成",B2178) + 2, FIND("年", B2178) - SEARCH("平成",B2178) - 2)),
  IF(ISNUMBER(SEARCH("令和元年",B2178)),
     2019,
  IF(ISNUMBER(SEARCH("令和",B2178)),
     2018 + VALUE(MID(B2178, SEARCH("令和",B2178) + 2, FIND("年", B2178) - SEARCH("令和",B2178) - 2)),
  ""))),
"")</f>
        <v>2002</v>
      </c>
      <c r="H2178">
        <v>4</v>
      </c>
      <c r="I2178" s="3">
        <f t="shared" ref="I2178:I2241" si="104">VALUE(RIGHT($E2178,LEN($E2178)-1))</f>
        <v>44</v>
      </c>
      <c r="J2178" t="s">
        <v>11281</v>
      </c>
      <c r="K2178" t="s">
        <v>11445</v>
      </c>
      <c r="L2178" t="s">
        <v>14862</v>
      </c>
    </row>
    <row r="2179" spans="1:12" x14ac:dyDescent="0.2">
      <c r="A2179">
        <v>1327</v>
      </c>
      <c r="B2179" t="s">
        <v>1330</v>
      </c>
      <c r="C2179" s="9" t="str">
        <f>IFERROR(VLOOKUP(B2179,Merged!E:G,3,FALSE),"")</f>
        <v/>
      </c>
      <c r="E2179" t="s">
        <v>6607</v>
      </c>
      <c r="F2179" t="str">
        <f t="shared" si="102"/>
        <v>201610</v>
      </c>
      <c r="G2179">
        <f t="shared" si="103"/>
        <v>2016</v>
      </c>
      <c r="H2179">
        <v>10</v>
      </c>
      <c r="I2179" s="3">
        <f t="shared" si="104"/>
        <v>47</v>
      </c>
      <c r="J2179" t="s">
        <v>7759</v>
      </c>
      <c r="K2179" t="s">
        <v>11444</v>
      </c>
      <c r="L2179" t="s">
        <v>12428</v>
      </c>
    </row>
    <row r="2180" spans="1:12" x14ac:dyDescent="0.2">
      <c r="A2180">
        <v>1806</v>
      </c>
      <c r="B2180" t="s">
        <v>1807</v>
      </c>
      <c r="C2180" s="9" t="str">
        <f>IFERROR(VLOOKUP(B2180,Merged!E:G,3,FALSE),"")</f>
        <v/>
      </c>
      <c r="E2180" t="s">
        <v>6607</v>
      </c>
      <c r="F2180" t="str">
        <f t="shared" si="102"/>
        <v>201310</v>
      </c>
      <c r="G2180">
        <f t="shared" si="103"/>
        <v>2013</v>
      </c>
      <c r="H2180">
        <v>10</v>
      </c>
      <c r="I2180" s="3">
        <f t="shared" si="104"/>
        <v>47</v>
      </c>
      <c r="J2180" t="s">
        <v>7759</v>
      </c>
      <c r="K2180" t="s">
        <v>11444</v>
      </c>
      <c r="L2180" t="s">
        <v>12428</v>
      </c>
    </row>
    <row r="2181" spans="1:12" x14ac:dyDescent="0.2">
      <c r="A2181">
        <v>3485</v>
      </c>
      <c r="B2181" t="s">
        <v>3486</v>
      </c>
      <c r="C2181" s="9" t="str">
        <f>IFERROR(VLOOKUP(B2181,Merged!E:G,3,FALSE),"")</f>
        <v/>
      </c>
      <c r="E2181" t="s">
        <v>6606</v>
      </c>
      <c r="F2181" t="str">
        <f t="shared" si="102"/>
        <v>202104</v>
      </c>
      <c r="G2181">
        <f t="shared" si="103"/>
        <v>2021</v>
      </c>
      <c r="H2181">
        <v>4</v>
      </c>
      <c r="I2181" s="3">
        <f t="shared" si="104"/>
        <v>46</v>
      </c>
      <c r="J2181" t="s">
        <v>7759</v>
      </c>
      <c r="K2181" t="s">
        <v>11444</v>
      </c>
      <c r="L2181" t="s">
        <v>12428</v>
      </c>
    </row>
    <row r="2182" spans="1:12" x14ac:dyDescent="0.2">
      <c r="A2182">
        <v>6122</v>
      </c>
      <c r="B2182" t="s">
        <v>6123</v>
      </c>
      <c r="C2182" s="9" t="str">
        <f>IFERROR(VLOOKUP(B2182,Merged!E:G,3,FALSE),"")</f>
        <v/>
      </c>
      <c r="E2182" t="s">
        <v>6603</v>
      </c>
      <c r="F2182" t="str">
        <f t="shared" si="102"/>
        <v>200310</v>
      </c>
      <c r="G2182">
        <f t="shared" si="103"/>
        <v>2003</v>
      </c>
      <c r="H2182">
        <v>10</v>
      </c>
      <c r="I2182" s="3">
        <f t="shared" si="104"/>
        <v>43</v>
      </c>
      <c r="J2182" t="s">
        <v>11084</v>
      </c>
      <c r="K2182" t="s">
        <v>11445</v>
      </c>
      <c r="L2182" t="s">
        <v>14862</v>
      </c>
    </row>
    <row r="2183" spans="1:12" x14ac:dyDescent="0.2">
      <c r="A2183">
        <v>928</v>
      </c>
      <c r="B2183" t="s">
        <v>931</v>
      </c>
      <c r="C2183" s="9" t="str">
        <f>IFERROR(VLOOKUP(B2183,Merged!E:G,3,FALSE),"")</f>
        <v/>
      </c>
      <c r="E2183" t="s">
        <v>6608</v>
      </c>
      <c r="F2183" t="str">
        <f t="shared" si="102"/>
        <v>201904</v>
      </c>
      <c r="G2183">
        <f t="shared" si="103"/>
        <v>2019</v>
      </c>
      <c r="H2183">
        <v>4</v>
      </c>
      <c r="I2183" s="3">
        <f t="shared" si="104"/>
        <v>48</v>
      </c>
      <c r="J2183" t="s">
        <v>7471</v>
      </c>
      <c r="K2183" t="s">
        <v>11445</v>
      </c>
      <c r="L2183" t="s">
        <v>12176</v>
      </c>
    </row>
    <row r="2184" spans="1:12" x14ac:dyDescent="0.2">
      <c r="A2184">
        <v>1424</v>
      </c>
      <c r="B2184" t="s">
        <v>1427</v>
      </c>
      <c r="C2184" s="9" t="str">
        <f>IFERROR(VLOOKUP(B2184,Merged!E:G,3,FALSE),"")</f>
        <v/>
      </c>
      <c r="E2184" t="s">
        <v>6624</v>
      </c>
      <c r="F2184" t="str">
        <f t="shared" si="102"/>
        <v>201604</v>
      </c>
      <c r="G2184">
        <f t="shared" si="103"/>
        <v>2016</v>
      </c>
      <c r="H2184">
        <v>4</v>
      </c>
      <c r="I2184" s="3">
        <f t="shared" si="104"/>
        <v>64</v>
      </c>
      <c r="J2184" t="s">
        <v>7841</v>
      </c>
      <c r="K2184" t="s">
        <v>11443</v>
      </c>
      <c r="L2184" t="s">
        <v>12497</v>
      </c>
    </row>
    <row r="2185" spans="1:12" x14ac:dyDescent="0.2">
      <c r="A2185">
        <v>3741</v>
      </c>
      <c r="B2185" t="s">
        <v>3742</v>
      </c>
      <c r="C2185" s="9" t="str">
        <f>IFERROR(VLOOKUP(B2185,Merged!E:G,3,FALSE),"")</f>
        <v/>
      </c>
      <c r="E2185" t="s">
        <v>6622</v>
      </c>
      <c r="F2185" t="str">
        <f t="shared" si="102"/>
        <v>201904</v>
      </c>
      <c r="G2185">
        <f t="shared" si="103"/>
        <v>2019</v>
      </c>
      <c r="H2185">
        <v>4</v>
      </c>
      <c r="I2185" s="3">
        <f t="shared" si="104"/>
        <v>62</v>
      </c>
      <c r="J2185" t="s">
        <v>9477</v>
      </c>
      <c r="K2185" t="s">
        <v>11442</v>
      </c>
      <c r="L2185" t="s">
        <v>13696</v>
      </c>
    </row>
    <row r="2186" spans="1:12" x14ac:dyDescent="0.2">
      <c r="A2186">
        <v>5136</v>
      </c>
      <c r="B2186" t="s">
        <v>5137</v>
      </c>
      <c r="C2186" s="9" t="str">
        <f>IFERROR(VLOOKUP(B2186,Merged!E:G,3,FALSE),"")</f>
        <v/>
      </c>
      <c r="E2186" t="s">
        <v>6577</v>
      </c>
      <c r="F2186" t="str">
        <f t="shared" si="102"/>
        <v>200910</v>
      </c>
      <c r="G2186">
        <f t="shared" si="103"/>
        <v>2009</v>
      </c>
      <c r="H2186">
        <v>10</v>
      </c>
      <c r="I2186" s="3">
        <f t="shared" si="104"/>
        <v>17</v>
      </c>
      <c r="J2186" t="s">
        <v>10395</v>
      </c>
      <c r="K2186" t="s">
        <v>11442</v>
      </c>
      <c r="L2186" t="s">
        <v>11987</v>
      </c>
    </row>
    <row r="2187" spans="1:12" x14ac:dyDescent="0.2">
      <c r="A2187">
        <v>5646</v>
      </c>
      <c r="B2187" t="s">
        <v>5647</v>
      </c>
      <c r="C2187" s="9" t="str">
        <f>IFERROR(VLOOKUP(B2187,Merged!E:G,3,FALSE),"")</f>
        <v/>
      </c>
      <c r="E2187" t="s">
        <v>6607</v>
      </c>
      <c r="F2187" t="str">
        <f t="shared" si="102"/>
        <v>200610</v>
      </c>
      <c r="G2187">
        <f t="shared" si="103"/>
        <v>2006</v>
      </c>
      <c r="H2187">
        <v>10</v>
      </c>
      <c r="I2187" s="3">
        <f t="shared" si="104"/>
        <v>47</v>
      </c>
      <c r="J2187" t="s">
        <v>10745</v>
      </c>
      <c r="K2187" t="s">
        <v>11442</v>
      </c>
      <c r="L2187" t="s">
        <v>14629</v>
      </c>
    </row>
    <row r="2188" spans="1:12" x14ac:dyDescent="0.2">
      <c r="A2188">
        <v>2415</v>
      </c>
      <c r="B2188" t="s">
        <v>2416</v>
      </c>
      <c r="C2188" s="9" t="str">
        <f>IFERROR(VLOOKUP(B2188,Merged!E:G,3,FALSE),"")</f>
        <v/>
      </c>
      <c r="E2188" t="s">
        <v>6576</v>
      </c>
      <c r="F2188" t="str">
        <f t="shared" si="102"/>
        <v>200910</v>
      </c>
      <c r="G2188">
        <f t="shared" si="103"/>
        <v>2009</v>
      </c>
      <c r="H2188">
        <v>10</v>
      </c>
      <c r="I2188" s="3">
        <f t="shared" si="104"/>
        <v>16</v>
      </c>
      <c r="J2188" t="s">
        <v>8535</v>
      </c>
      <c r="K2188" t="s">
        <v>11442</v>
      </c>
    </row>
    <row r="2189" spans="1:12" x14ac:dyDescent="0.2">
      <c r="A2189">
        <v>3028</v>
      </c>
      <c r="B2189" t="s">
        <v>3029</v>
      </c>
      <c r="C2189" s="9" t="str">
        <f>IFERROR(VLOOKUP(B2189,Merged!E:G,3,FALSE),"")</f>
        <v/>
      </c>
      <c r="E2189" t="s">
        <v>6629</v>
      </c>
      <c r="F2189" t="str">
        <f t="shared" si="102"/>
        <v>200604</v>
      </c>
      <c r="G2189">
        <f t="shared" si="103"/>
        <v>2006</v>
      </c>
      <c r="H2189">
        <v>4</v>
      </c>
      <c r="I2189" s="3">
        <f t="shared" si="104"/>
        <v>69</v>
      </c>
      <c r="J2189" t="s">
        <v>9004</v>
      </c>
      <c r="K2189" t="s">
        <v>11444</v>
      </c>
      <c r="L2189" t="s">
        <v>12650</v>
      </c>
    </row>
    <row r="2190" spans="1:12" x14ac:dyDescent="0.2">
      <c r="A2190">
        <v>1295</v>
      </c>
      <c r="B2190" t="s">
        <v>1298</v>
      </c>
      <c r="C2190" s="9" t="str">
        <f>IFERROR(VLOOKUP(B2190,Merged!E:G,3,FALSE),"")</f>
        <v/>
      </c>
      <c r="E2190" t="s">
        <v>6575</v>
      </c>
      <c r="F2190" t="str">
        <f t="shared" si="102"/>
        <v>201610</v>
      </c>
      <c r="G2190">
        <f t="shared" si="103"/>
        <v>2016</v>
      </c>
      <c r="H2190">
        <v>10</v>
      </c>
      <c r="I2190" s="3">
        <f t="shared" si="104"/>
        <v>15</v>
      </c>
      <c r="J2190" t="s">
        <v>7739</v>
      </c>
      <c r="K2190" t="s">
        <v>11442</v>
      </c>
      <c r="L2190" t="s">
        <v>12158</v>
      </c>
    </row>
    <row r="2191" spans="1:12" x14ac:dyDescent="0.2">
      <c r="A2191">
        <v>3313</v>
      </c>
      <c r="B2191" t="s">
        <v>3314</v>
      </c>
      <c r="C2191" s="9" t="str">
        <f>IFERROR(VLOOKUP(B2191,Merged!E:G,3,FALSE),"")</f>
        <v/>
      </c>
      <c r="E2191" t="s">
        <v>6594</v>
      </c>
      <c r="F2191" t="str">
        <f t="shared" si="102"/>
        <v>200304</v>
      </c>
      <c r="G2191">
        <f t="shared" si="103"/>
        <v>2003</v>
      </c>
      <c r="H2191">
        <v>4</v>
      </c>
      <c r="I2191" s="3">
        <f t="shared" si="104"/>
        <v>34</v>
      </c>
      <c r="J2191" t="s">
        <v>9227</v>
      </c>
      <c r="K2191" t="s">
        <v>11443</v>
      </c>
    </row>
    <row r="2192" spans="1:12" x14ac:dyDescent="0.2">
      <c r="A2192">
        <v>4253</v>
      </c>
      <c r="B2192" t="s">
        <v>4254</v>
      </c>
      <c r="C2192" s="9" t="str">
        <f>IFERROR(VLOOKUP(B2192,Merged!E:G,3,FALSE),"")</f>
        <v/>
      </c>
      <c r="E2192" t="s">
        <v>6574</v>
      </c>
      <c r="F2192" t="str">
        <f t="shared" si="102"/>
        <v>201504</v>
      </c>
      <c r="G2192">
        <f t="shared" si="103"/>
        <v>2015</v>
      </c>
      <c r="H2192">
        <v>4</v>
      </c>
      <c r="I2192" s="3">
        <f t="shared" si="104"/>
        <v>14</v>
      </c>
      <c r="J2192" t="s">
        <v>9855</v>
      </c>
      <c r="K2192" t="s">
        <v>11443</v>
      </c>
    </row>
    <row r="2193" spans="1:12" x14ac:dyDescent="0.2">
      <c r="A2193">
        <v>4738</v>
      </c>
      <c r="B2193" t="s">
        <v>4739</v>
      </c>
      <c r="C2193" s="9" t="str">
        <f>IFERROR(VLOOKUP(B2193,Merged!E:G,3,FALSE),"")</f>
        <v/>
      </c>
      <c r="E2193" t="s">
        <v>6579</v>
      </c>
      <c r="F2193" t="str">
        <f t="shared" si="102"/>
        <v>201204</v>
      </c>
      <c r="G2193">
        <f t="shared" si="103"/>
        <v>2012</v>
      </c>
      <c r="H2193">
        <v>4</v>
      </c>
      <c r="I2193" s="3">
        <f t="shared" si="104"/>
        <v>19</v>
      </c>
      <c r="J2193" t="s">
        <v>10149</v>
      </c>
      <c r="K2193" t="s">
        <v>11442</v>
      </c>
      <c r="L2193" t="s">
        <v>14200</v>
      </c>
    </row>
    <row r="2194" spans="1:12" x14ac:dyDescent="0.2">
      <c r="A2194" s="4">
        <v>69</v>
      </c>
      <c r="B2194" s="4" t="s">
        <v>73</v>
      </c>
      <c r="C2194" s="4" t="str">
        <f>IFERROR(VLOOKUP(B2194,Merged!E:G,3,FALSE),"")</f>
        <v/>
      </c>
      <c r="D2194" s="6" t="s">
        <v>15125</v>
      </c>
      <c r="E2194" s="4" t="s">
        <v>6629</v>
      </c>
      <c r="F2194" s="4" t="str">
        <f t="shared" si="102"/>
        <v>202504</v>
      </c>
      <c r="G2194" s="4">
        <f t="shared" si="103"/>
        <v>2025</v>
      </c>
      <c r="H2194" s="4">
        <v>4</v>
      </c>
      <c r="I2194" s="5">
        <f t="shared" si="104"/>
        <v>69</v>
      </c>
      <c r="J2194" s="4" t="s">
        <v>6708</v>
      </c>
      <c r="K2194" s="4" t="s">
        <v>11445</v>
      </c>
      <c r="L2194" s="4" t="s">
        <v>11510</v>
      </c>
    </row>
    <row r="2195" spans="1:12" x14ac:dyDescent="0.2">
      <c r="A2195">
        <v>5662</v>
      </c>
      <c r="B2195" t="s">
        <v>5663</v>
      </c>
      <c r="C2195" s="9" t="str">
        <f>IFERROR(VLOOKUP(B2195,Merged!E:G,3,FALSE),"")</f>
        <v/>
      </c>
      <c r="E2195" t="s">
        <v>6623</v>
      </c>
      <c r="F2195" t="str">
        <f t="shared" si="102"/>
        <v>200610</v>
      </c>
      <c r="G2195">
        <f t="shared" si="103"/>
        <v>2006</v>
      </c>
      <c r="H2195">
        <v>10</v>
      </c>
      <c r="I2195" s="3">
        <f t="shared" si="104"/>
        <v>63</v>
      </c>
      <c r="J2195" t="s">
        <v>10755</v>
      </c>
      <c r="K2195" t="s">
        <v>11442</v>
      </c>
      <c r="L2195" t="s">
        <v>14636</v>
      </c>
    </row>
    <row r="2196" spans="1:12" x14ac:dyDescent="0.2">
      <c r="A2196">
        <v>1354</v>
      </c>
      <c r="B2196" t="s">
        <v>1357</v>
      </c>
      <c r="C2196" s="9" t="str">
        <f>IFERROR(VLOOKUP(B2196,Merged!E:G,3,FALSE),"")</f>
        <v/>
      </c>
      <c r="E2196" t="s">
        <v>6634</v>
      </c>
      <c r="F2196" t="str">
        <f t="shared" si="102"/>
        <v>201610</v>
      </c>
      <c r="G2196">
        <f t="shared" si="103"/>
        <v>2016</v>
      </c>
      <c r="H2196">
        <v>10</v>
      </c>
      <c r="I2196" s="3">
        <f t="shared" si="104"/>
        <v>74</v>
      </c>
      <c r="J2196" t="s">
        <v>7784</v>
      </c>
      <c r="K2196" t="s">
        <v>11443</v>
      </c>
      <c r="L2196" t="s">
        <v>12447</v>
      </c>
    </row>
    <row r="2197" spans="1:12" x14ac:dyDescent="0.2">
      <c r="A2197">
        <v>1511</v>
      </c>
      <c r="B2197" t="s">
        <v>1514</v>
      </c>
      <c r="C2197" s="9">
        <v>28</v>
      </c>
      <c r="E2197" t="s">
        <v>6632</v>
      </c>
      <c r="F2197" t="str">
        <f t="shared" si="102"/>
        <v>201510</v>
      </c>
      <c r="G2197">
        <f t="shared" si="103"/>
        <v>2015</v>
      </c>
      <c r="H2197">
        <v>10</v>
      </c>
      <c r="I2197" s="3">
        <f t="shared" si="104"/>
        <v>72</v>
      </c>
      <c r="J2197" s="9" t="s">
        <v>7900</v>
      </c>
      <c r="K2197" t="s">
        <v>11444</v>
      </c>
      <c r="L2197" t="s">
        <v>12549</v>
      </c>
    </row>
    <row r="2198" spans="1:12" x14ac:dyDescent="0.2">
      <c r="A2198">
        <v>5373</v>
      </c>
      <c r="B2198" t="s">
        <v>5374</v>
      </c>
      <c r="C2198" s="9" t="str">
        <f>IFERROR(VLOOKUP(B2198,Merged!E:G,3,FALSE),"")</f>
        <v/>
      </c>
      <c r="E2198" t="s">
        <v>6574</v>
      </c>
      <c r="F2198" t="str">
        <f t="shared" si="102"/>
        <v>200804</v>
      </c>
      <c r="G2198">
        <f t="shared" si="103"/>
        <v>2008</v>
      </c>
      <c r="H2198">
        <v>4</v>
      </c>
      <c r="I2198" s="3">
        <f t="shared" si="104"/>
        <v>14</v>
      </c>
      <c r="J2198" t="s">
        <v>10561</v>
      </c>
      <c r="K2198" t="s">
        <v>11445</v>
      </c>
      <c r="L2198" t="s">
        <v>11823</v>
      </c>
    </row>
    <row r="2199" spans="1:12" x14ac:dyDescent="0.2">
      <c r="A2199">
        <v>2167</v>
      </c>
      <c r="B2199" t="s">
        <v>2168</v>
      </c>
      <c r="C2199" s="9">
        <f>IFERROR(VLOOKUP(B2199,Merged!E:G,3,FALSE),"")</f>
        <v>3</v>
      </c>
      <c r="E2199" t="s">
        <v>6568</v>
      </c>
      <c r="F2199" t="str">
        <f t="shared" si="102"/>
        <v>201106</v>
      </c>
      <c r="G2199">
        <f t="shared" si="103"/>
        <v>2011</v>
      </c>
      <c r="H2199">
        <v>6</v>
      </c>
      <c r="I2199" s="3">
        <f t="shared" si="104"/>
        <v>8</v>
      </c>
      <c r="J2199" t="s">
        <v>8356</v>
      </c>
      <c r="K2199" t="s">
        <v>11442</v>
      </c>
      <c r="L2199" t="s">
        <v>12510</v>
      </c>
    </row>
    <row r="2200" spans="1:12" x14ac:dyDescent="0.2">
      <c r="A2200">
        <v>1445</v>
      </c>
      <c r="B2200" t="s">
        <v>1448</v>
      </c>
      <c r="C2200" s="9">
        <v>3</v>
      </c>
      <c r="E2200" t="s">
        <v>6565</v>
      </c>
      <c r="F2200" t="str">
        <f t="shared" si="102"/>
        <v>201510</v>
      </c>
      <c r="G2200">
        <f t="shared" si="103"/>
        <v>2015</v>
      </c>
      <c r="H2200">
        <v>10</v>
      </c>
      <c r="I2200" s="3">
        <f t="shared" si="104"/>
        <v>5</v>
      </c>
      <c r="J2200" s="9" t="s">
        <v>7855</v>
      </c>
      <c r="K2200" t="s">
        <v>11442</v>
      </c>
      <c r="L2200" t="s">
        <v>12510</v>
      </c>
    </row>
    <row r="2201" spans="1:12" x14ac:dyDescent="0.2">
      <c r="A2201">
        <v>4276</v>
      </c>
      <c r="B2201" t="s">
        <v>4277</v>
      </c>
      <c r="C2201" s="9" t="str">
        <f>IFERROR(VLOOKUP(B2201,Merged!E:G,3,FALSE),"")</f>
        <v/>
      </c>
      <c r="E2201" t="s">
        <v>6597</v>
      </c>
      <c r="F2201" t="str">
        <f t="shared" si="102"/>
        <v>201504</v>
      </c>
      <c r="G2201">
        <f t="shared" si="103"/>
        <v>2015</v>
      </c>
      <c r="H2201">
        <v>4</v>
      </c>
      <c r="I2201" s="3">
        <f t="shared" si="104"/>
        <v>37</v>
      </c>
      <c r="J2201" t="s">
        <v>9869</v>
      </c>
      <c r="K2201" t="s">
        <v>11444</v>
      </c>
      <c r="L2201" t="s">
        <v>13995</v>
      </c>
    </row>
    <row r="2202" spans="1:12" x14ac:dyDescent="0.2">
      <c r="A2202">
        <v>2972</v>
      </c>
      <c r="B2202" t="s">
        <v>2973</v>
      </c>
      <c r="C2202" s="9" t="str">
        <f>IFERROR(VLOOKUP(B2202,Merged!E:G,3,FALSE),"")</f>
        <v/>
      </c>
      <c r="E2202" t="s">
        <v>6573</v>
      </c>
      <c r="F2202" t="str">
        <f t="shared" si="102"/>
        <v>200604</v>
      </c>
      <c r="G2202">
        <f t="shared" si="103"/>
        <v>2006</v>
      </c>
      <c r="H2202">
        <v>4</v>
      </c>
      <c r="I2202" s="3">
        <f t="shared" si="104"/>
        <v>13</v>
      </c>
      <c r="J2202" t="s">
        <v>8965</v>
      </c>
      <c r="K2202" t="s">
        <v>11445</v>
      </c>
      <c r="L2202" t="s">
        <v>13335</v>
      </c>
    </row>
    <row r="2203" spans="1:12" x14ac:dyDescent="0.2">
      <c r="A2203">
        <v>3051</v>
      </c>
      <c r="B2203" t="s">
        <v>3052</v>
      </c>
      <c r="C2203" s="9" t="str">
        <f>IFERROR(VLOOKUP(B2203,Merged!E:G,3,FALSE),"")</f>
        <v/>
      </c>
      <c r="E2203" t="s">
        <v>6572</v>
      </c>
      <c r="F2203" t="str">
        <f t="shared" si="102"/>
        <v>200510</v>
      </c>
      <c r="G2203">
        <f t="shared" si="103"/>
        <v>2005</v>
      </c>
      <c r="H2203">
        <v>10</v>
      </c>
      <c r="I2203" s="3">
        <f t="shared" si="104"/>
        <v>12</v>
      </c>
      <c r="J2203" t="s">
        <v>9024</v>
      </c>
      <c r="K2203" t="s">
        <v>11445</v>
      </c>
    </row>
    <row r="2204" spans="1:12" x14ac:dyDescent="0.2">
      <c r="A2204">
        <v>894</v>
      </c>
      <c r="B2204" t="s">
        <v>897</v>
      </c>
      <c r="C2204" s="9" t="str">
        <f>IFERROR(VLOOKUP(B2204,Merged!E:G,3,FALSE),"")</f>
        <v/>
      </c>
      <c r="E2204" t="s">
        <v>6574</v>
      </c>
      <c r="F2204" t="str">
        <f t="shared" si="102"/>
        <v>201904</v>
      </c>
      <c r="G2204">
        <f t="shared" si="103"/>
        <v>2019</v>
      </c>
      <c r="H2204">
        <v>4</v>
      </c>
      <c r="I2204" s="3">
        <f t="shared" si="104"/>
        <v>14</v>
      </c>
      <c r="J2204" t="s">
        <v>7445</v>
      </c>
      <c r="K2204" t="s">
        <v>11445</v>
      </c>
      <c r="L2204" t="s">
        <v>12155</v>
      </c>
    </row>
    <row r="2205" spans="1:12" x14ac:dyDescent="0.2">
      <c r="A2205">
        <v>3534</v>
      </c>
      <c r="B2205" t="s">
        <v>3535</v>
      </c>
      <c r="C2205" s="9" t="str">
        <f>IFERROR(VLOOKUP(B2205,Merged!E:G,3,FALSE),"")</f>
        <v/>
      </c>
      <c r="E2205" t="s">
        <v>6575</v>
      </c>
      <c r="F2205" t="str">
        <f t="shared" si="102"/>
        <v>202004</v>
      </c>
      <c r="G2205">
        <f t="shared" si="103"/>
        <v>2020</v>
      </c>
      <c r="H2205">
        <v>4</v>
      </c>
      <c r="I2205" s="3">
        <f t="shared" si="104"/>
        <v>15</v>
      </c>
      <c r="J2205" t="s">
        <v>7445</v>
      </c>
      <c r="K2205" t="s">
        <v>11445</v>
      </c>
      <c r="L2205" t="s">
        <v>12155</v>
      </c>
    </row>
    <row r="2206" spans="1:12" x14ac:dyDescent="0.2">
      <c r="A2206">
        <v>1608</v>
      </c>
      <c r="B2206" t="s">
        <v>1611</v>
      </c>
      <c r="C2206" s="9">
        <v>4</v>
      </c>
      <c r="E2206" t="s">
        <v>6569</v>
      </c>
      <c r="F2206" t="str">
        <f t="shared" si="102"/>
        <v>201410</v>
      </c>
      <c r="G2206">
        <f t="shared" si="103"/>
        <v>2014</v>
      </c>
      <c r="H2206">
        <v>10</v>
      </c>
      <c r="I2206" s="3">
        <f t="shared" si="104"/>
        <v>9</v>
      </c>
      <c r="J2206" s="9" t="s">
        <v>7964</v>
      </c>
      <c r="K2206" t="s">
        <v>11442</v>
      </c>
      <c r="L2206" t="s">
        <v>12597</v>
      </c>
    </row>
    <row r="2207" spans="1:12" x14ac:dyDescent="0.2">
      <c r="A2207">
        <v>1851</v>
      </c>
      <c r="B2207" t="s">
        <v>1852</v>
      </c>
      <c r="C2207" s="9">
        <f>IFERROR(VLOOKUP(B2207,Merged!E:G,3,FALSE),"")</f>
        <v>4</v>
      </c>
      <c r="E2207" t="s">
        <v>6572</v>
      </c>
      <c r="F2207" t="str">
        <f t="shared" si="102"/>
        <v>201304</v>
      </c>
      <c r="G2207">
        <f t="shared" si="103"/>
        <v>2013</v>
      </c>
      <c r="H2207">
        <v>4</v>
      </c>
      <c r="I2207" s="3">
        <f t="shared" si="104"/>
        <v>12</v>
      </c>
      <c r="J2207" t="s">
        <v>7964</v>
      </c>
      <c r="K2207" t="s">
        <v>11442</v>
      </c>
      <c r="L2207" t="s">
        <v>12597</v>
      </c>
    </row>
    <row r="2208" spans="1:12" x14ac:dyDescent="0.2">
      <c r="A2208">
        <v>3928</v>
      </c>
      <c r="B2208" t="s">
        <v>3929</v>
      </c>
      <c r="C2208" s="9" t="str">
        <f>IFERROR(VLOOKUP(B2208,Merged!E:G,3,FALSE),"")</f>
        <v/>
      </c>
      <c r="E2208" t="s">
        <v>6569</v>
      </c>
      <c r="F2208" t="str">
        <f t="shared" si="102"/>
        <v>201704</v>
      </c>
      <c r="G2208">
        <f t="shared" si="103"/>
        <v>2017</v>
      </c>
      <c r="H2208">
        <v>4</v>
      </c>
      <c r="I2208" s="3">
        <f t="shared" si="104"/>
        <v>9</v>
      </c>
      <c r="J2208" t="s">
        <v>7964</v>
      </c>
      <c r="K2208" t="s">
        <v>11442</v>
      </c>
      <c r="L2208" t="s">
        <v>12597</v>
      </c>
    </row>
    <row r="2209" spans="1:12" x14ac:dyDescent="0.2">
      <c r="A2209">
        <v>4235</v>
      </c>
      <c r="B2209" t="s">
        <v>4236</v>
      </c>
      <c r="C2209" s="9" t="str">
        <f>IFERROR(VLOOKUP(B2209,Merged!E:G,3,FALSE),"")</f>
        <v/>
      </c>
      <c r="E2209" t="s">
        <v>6636</v>
      </c>
      <c r="F2209" t="str">
        <f t="shared" si="102"/>
        <v>201510</v>
      </c>
      <c r="G2209">
        <f t="shared" si="103"/>
        <v>2015</v>
      </c>
      <c r="H2209">
        <v>10</v>
      </c>
      <c r="I2209" s="3">
        <f t="shared" si="104"/>
        <v>76</v>
      </c>
      <c r="J2209" t="s">
        <v>9841</v>
      </c>
      <c r="K2209" t="s">
        <v>11444</v>
      </c>
      <c r="L2209" t="s">
        <v>13979</v>
      </c>
    </row>
    <row r="2210" spans="1:12" x14ac:dyDescent="0.2">
      <c r="A2210">
        <v>717</v>
      </c>
      <c r="B2210" t="s">
        <v>720</v>
      </c>
      <c r="C2210" s="9" t="str">
        <f>IFERROR(VLOOKUP(B2210,Merged!E:G,3,FALSE),"")</f>
        <v/>
      </c>
      <c r="E2210" t="s">
        <v>6637</v>
      </c>
      <c r="F2210" t="str">
        <f t="shared" si="102"/>
        <v>202104</v>
      </c>
      <c r="G2210">
        <f t="shared" si="103"/>
        <v>2021</v>
      </c>
      <c r="H2210">
        <v>4</v>
      </c>
      <c r="I2210" s="3">
        <f t="shared" si="104"/>
        <v>77</v>
      </c>
      <c r="J2210" t="s">
        <v>7303</v>
      </c>
      <c r="K2210" t="s">
        <v>11444</v>
      </c>
      <c r="L2210" t="s">
        <v>12041</v>
      </c>
    </row>
    <row r="2211" spans="1:12" x14ac:dyDescent="0.2">
      <c r="A2211">
        <v>2233</v>
      </c>
      <c r="B2211" t="s">
        <v>2234</v>
      </c>
      <c r="C2211" s="9">
        <f>IFERROR(VLOOKUP(B2211,Merged!E:G,3,FALSE),"")</f>
        <v>29</v>
      </c>
      <c r="E2211" t="s">
        <v>6634</v>
      </c>
      <c r="F2211" t="str">
        <f t="shared" si="102"/>
        <v>201106</v>
      </c>
      <c r="G2211">
        <f t="shared" si="103"/>
        <v>2011</v>
      </c>
      <c r="H2211">
        <v>6</v>
      </c>
      <c r="I2211" s="3">
        <f t="shared" si="104"/>
        <v>74</v>
      </c>
      <c r="J2211" t="s">
        <v>7303</v>
      </c>
      <c r="K2211" t="s">
        <v>11444</v>
      </c>
      <c r="L2211" t="s">
        <v>12041</v>
      </c>
    </row>
    <row r="2212" spans="1:12" x14ac:dyDescent="0.2">
      <c r="A2212">
        <v>3996</v>
      </c>
      <c r="B2212" t="s">
        <v>3997</v>
      </c>
      <c r="C2212" s="9" t="str">
        <f>IFERROR(VLOOKUP(B2212,Merged!E:G,3,FALSE),"")</f>
        <v/>
      </c>
      <c r="E2212" t="s">
        <v>6637</v>
      </c>
      <c r="F2212" t="str">
        <f t="shared" si="102"/>
        <v>201704</v>
      </c>
      <c r="G2212">
        <f t="shared" si="103"/>
        <v>2017</v>
      </c>
      <c r="H2212">
        <v>4</v>
      </c>
      <c r="I2212" s="3">
        <f t="shared" si="104"/>
        <v>77</v>
      </c>
      <c r="J2212" t="s">
        <v>7303</v>
      </c>
      <c r="K2212" t="s">
        <v>11444</v>
      </c>
      <c r="L2212" t="s">
        <v>12041</v>
      </c>
    </row>
    <row r="2213" spans="1:12" x14ac:dyDescent="0.2">
      <c r="A2213">
        <v>4335</v>
      </c>
      <c r="B2213" t="s">
        <v>4336</v>
      </c>
      <c r="C2213" s="9" t="str">
        <f>IFERROR(VLOOKUP(B2213,Merged!E:G,3,FALSE),"")</f>
        <v/>
      </c>
      <c r="E2213" t="s">
        <v>6576</v>
      </c>
      <c r="F2213" t="str">
        <f t="shared" si="102"/>
        <v>201410</v>
      </c>
      <c r="G2213">
        <f t="shared" si="103"/>
        <v>2014</v>
      </c>
      <c r="H2213">
        <v>10</v>
      </c>
      <c r="I2213" s="3">
        <f t="shared" si="104"/>
        <v>16</v>
      </c>
      <c r="J2213" t="s">
        <v>9911</v>
      </c>
      <c r="K2213" t="s">
        <v>11444</v>
      </c>
      <c r="L2213" t="s">
        <v>14029</v>
      </c>
    </row>
    <row r="2214" spans="1:12" x14ac:dyDescent="0.2">
      <c r="A2214">
        <v>5219</v>
      </c>
      <c r="B2214" t="s">
        <v>5220</v>
      </c>
      <c r="C2214" s="9" t="str">
        <f>IFERROR(VLOOKUP(B2214,Merged!E:G,3,FALSE),"")</f>
        <v/>
      </c>
      <c r="E2214" t="s">
        <v>6580</v>
      </c>
      <c r="F2214" t="str">
        <f t="shared" si="102"/>
        <v>200904</v>
      </c>
      <c r="G2214">
        <f t="shared" si="103"/>
        <v>2009</v>
      </c>
      <c r="H2214">
        <v>4</v>
      </c>
      <c r="I2214" s="3">
        <f t="shared" si="104"/>
        <v>20</v>
      </c>
      <c r="J2214" t="s">
        <v>9911</v>
      </c>
      <c r="K2214" t="s">
        <v>11444</v>
      </c>
      <c r="L2214" t="s">
        <v>14029</v>
      </c>
    </row>
    <row r="2215" spans="1:12" x14ac:dyDescent="0.2">
      <c r="A2215">
        <v>5546</v>
      </c>
      <c r="B2215" t="s">
        <v>5547</v>
      </c>
      <c r="C2215" s="9" t="str">
        <f>IFERROR(VLOOKUP(B2215,Merged!E:G,3,FALSE),"")</f>
        <v/>
      </c>
      <c r="E2215" t="s">
        <v>6587</v>
      </c>
      <c r="F2215" t="str">
        <f t="shared" si="102"/>
        <v>200704</v>
      </c>
      <c r="G2215">
        <f t="shared" si="103"/>
        <v>2007</v>
      </c>
      <c r="H2215">
        <v>4</v>
      </c>
      <c r="I2215" s="3">
        <f t="shared" si="104"/>
        <v>27</v>
      </c>
      <c r="J2215" t="s">
        <v>9911</v>
      </c>
      <c r="K2215" t="s">
        <v>11444</v>
      </c>
      <c r="L2215" t="s">
        <v>14029</v>
      </c>
    </row>
    <row r="2216" spans="1:12" x14ac:dyDescent="0.2">
      <c r="A2216">
        <v>6018</v>
      </c>
      <c r="B2216" t="s">
        <v>6019</v>
      </c>
      <c r="C2216" s="9" t="str">
        <f>IFERROR(VLOOKUP(B2216,Merged!E:G,3,FALSE),"")</f>
        <v/>
      </c>
      <c r="E2216" t="s">
        <v>6579</v>
      </c>
      <c r="F2216" t="str">
        <f t="shared" si="102"/>
        <v>200404</v>
      </c>
      <c r="G2216">
        <f t="shared" si="103"/>
        <v>2004</v>
      </c>
      <c r="H2216">
        <v>4</v>
      </c>
      <c r="I2216" s="3">
        <f t="shared" si="104"/>
        <v>19</v>
      </c>
      <c r="J2216" t="s">
        <v>11007</v>
      </c>
      <c r="K2216" t="s">
        <v>11442</v>
      </c>
    </row>
    <row r="2217" spans="1:12" x14ac:dyDescent="0.2">
      <c r="A2217">
        <v>2009</v>
      </c>
      <c r="B2217" t="s">
        <v>2010</v>
      </c>
      <c r="C2217" s="9" t="str">
        <f>IFERROR(VLOOKUP(B2217,Merged!E:G,3,FALSE),"")</f>
        <v/>
      </c>
      <c r="E2217" t="s">
        <v>6570</v>
      </c>
      <c r="F2217" t="str">
        <f t="shared" si="102"/>
        <v>201204</v>
      </c>
      <c r="G2217">
        <f t="shared" si="103"/>
        <v>2012</v>
      </c>
      <c r="H2217">
        <v>4</v>
      </c>
      <c r="I2217" s="3">
        <f t="shared" si="104"/>
        <v>10</v>
      </c>
      <c r="J2217" t="s">
        <v>8235</v>
      </c>
      <c r="K2217" t="s">
        <v>11444</v>
      </c>
      <c r="L2217" t="s">
        <v>12808</v>
      </c>
    </row>
    <row r="2218" spans="1:12" x14ac:dyDescent="0.2">
      <c r="A2218">
        <v>2409</v>
      </c>
      <c r="B2218" t="s">
        <v>2410</v>
      </c>
      <c r="C2218" s="9" t="str">
        <f>IFERROR(VLOOKUP(B2218,Merged!E:G,3,FALSE),"")</f>
        <v/>
      </c>
      <c r="E2218" t="s">
        <v>6570</v>
      </c>
      <c r="F2218" t="str">
        <f t="shared" si="102"/>
        <v>200910</v>
      </c>
      <c r="G2218">
        <f t="shared" si="103"/>
        <v>2009</v>
      </c>
      <c r="H2218">
        <v>10</v>
      </c>
      <c r="I2218" s="3">
        <f t="shared" si="104"/>
        <v>10</v>
      </c>
      <c r="J2218" t="s">
        <v>8235</v>
      </c>
      <c r="K2218" t="s">
        <v>11444</v>
      </c>
      <c r="L2218" t="s">
        <v>12808</v>
      </c>
    </row>
    <row r="2219" spans="1:12" x14ac:dyDescent="0.2">
      <c r="A2219">
        <v>5701</v>
      </c>
      <c r="B2219" t="s">
        <v>5702</v>
      </c>
      <c r="C2219" s="9" t="str">
        <f>IFERROR(VLOOKUP(B2219,Merged!E:G,3,FALSE),"")</f>
        <v/>
      </c>
      <c r="E2219" t="s">
        <v>6582</v>
      </c>
      <c r="F2219" t="str">
        <f t="shared" si="102"/>
        <v>200604</v>
      </c>
      <c r="G2219">
        <f t="shared" si="103"/>
        <v>2006</v>
      </c>
      <c r="H2219">
        <v>4</v>
      </c>
      <c r="I2219" s="3">
        <f t="shared" si="104"/>
        <v>22</v>
      </c>
      <c r="J2219" t="s">
        <v>8907</v>
      </c>
      <c r="K2219" t="s">
        <v>11443</v>
      </c>
      <c r="L2219" t="s">
        <v>14656</v>
      </c>
    </row>
    <row r="2220" spans="1:12" x14ac:dyDescent="0.2">
      <c r="A2220">
        <v>5940</v>
      </c>
      <c r="B2220" t="s">
        <v>5941</v>
      </c>
      <c r="C2220" s="9" t="str">
        <f>IFERROR(VLOOKUP(B2220,Merged!E:G,3,FALSE),"")</f>
        <v/>
      </c>
      <c r="E2220" t="s">
        <v>6581</v>
      </c>
      <c r="F2220" t="str">
        <f t="shared" si="102"/>
        <v>200410</v>
      </c>
      <c r="G2220">
        <f t="shared" si="103"/>
        <v>2004</v>
      </c>
      <c r="H2220">
        <v>10</v>
      </c>
      <c r="I2220" s="3">
        <f t="shared" si="104"/>
        <v>21</v>
      </c>
      <c r="J2220" t="s">
        <v>8907</v>
      </c>
      <c r="K2220" t="s">
        <v>11443</v>
      </c>
      <c r="L2220" t="s">
        <v>14774</v>
      </c>
    </row>
    <row r="2221" spans="1:12" x14ac:dyDescent="0.2">
      <c r="A2221">
        <v>4971</v>
      </c>
      <c r="B2221" t="s">
        <v>4972</v>
      </c>
      <c r="C2221" s="9" t="str">
        <f>IFERROR(VLOOKUP(B2221,Merged!E:G,3,FALSE),"")</f>
        <v/>
      </c>
      <c r="E2221" t="s">
        <v>6572</v>
      </c>
      <c r="F2221" t="str">
        <f t="shared" si="102"/>
        <v>201010</v>
      </c>
      <c r="G2221">
        <f t="shared" si="103"/>
        <v>2010</v>
      </c>
      <c r="H2221">
        <v>10</v>
      </c>
      <c r="I2221" s="3">
        <f t="shared" si="104"/>
        <v>12</v>
      </c>
      <c r="J2221" t="s">
        <v>8907</v>
      </c>
      <c r="K2221" t="s">
        <v>11443</v>
      </c>
      <c r="L2221" t="s">
        <v>14318</v>
      </c>
    </row>
    <row r="2222" spans="1:12" x14ac:dyDescent="0.2">
      <c r="A2222">
        <v>5211</v>
      </c>
      <c r="B2222" t="s">
        <v>5212</v>
      </c>
      <c r="C2222" s="9" t="str">
        <f>IFERROR(VLOOKUP(B2222,Merged!E:G,3,FALSE),"")</f>
        <v/>
      </c>
      <c r="E2222" t="s">
        <v>6572</v>
      </c>
      <c r="F2222" t="str">
        <f t="shared" si="102"/>
        <v>200904</v>
      </c>
      <c r="G2222">
        <f t="shared" si="103"/>
        <v>2009</v>
      </c>
      <c r="H2222">
        <v>4</v>
      </c>
      <c r="I2222" s="3">
        <f t="shared" si="104"/>
        <v>12</v>
      </c>
      <c r="J2222" t="s">
        <v>8907</v>
      </c>
      <c r="K2222" t="s">
        <v>11443</v>
      </c>
      <c r="L2222" t="s">
        <v>14318</v>
      </c>
    </row>
    <row r="2223" spans="1:12" x14ac:dyDescent="0.2">
      <c r="A2223">
        <v>3850</v>
      </c>
      <c r="B2223" t="s">
        <v>3851</v>
      </c>
      <c r="C2223" s="9" t="str">
        <f>IFERROR(VLOOKUP(B2223,Merged!E:G,3,FALSE),"")</f>
        <v/>
      </c>
      <c r="E2223" t="s">
        <v>6571</v>
      </c>
      <c r="F2223" t="str">
        <f t="shared" si="102"/>
        <v>201804</v>
      </c>
      <c r="G2223">
        <f t="shared" si="103"/>
        <v>2018</v>
      </c>
      <c r="H2223">
        <v>4</v>
      </c>
      <c r="I2223" s="3">
        <f t="shared" si="104"/>
        <v>11</v>
      </c>
      <c r="J2223" t="s">
        <v>8907</v>
      </c>
      <c r="K2223" t="s">
        <v>11445</v>
      </c>
      <c r="L2223" t="s">
        <v>13768</v>
      </c>
    </row>
    <row r="2224" spans="1:12" x14ac:dyDescent="0.2">
      <c r="A2224">
        <v>4732</v>
      </c>
      <c r="B2224" t="s">
        <v>4733</v>
      </c>
      <c r="C2224" s="9" t="str">
        <f>IFERROR(VLOOKUP(B2224,Merged!E:G,3,FALSE),"")</f>
        <v/>
      </c>
      <c r="E2224" t="s">
        <v>6573</v>
      </c>
      <c r="F2224" t="str">
        <f t="shared" si="102"/>
        <v>201204</v>
      </c>
      <c r="G2224">
        <f t="shared" si="103"/>
        <v>2012</v>
      </c>
      <c r="H2224">
        <v>4</v>
      </c>
      <c r="I2224" s="3">
        <f t="shared" si="104"/>
        <v>13</v>
      </c>
      <c r="J2224" t="s">
        <v>8907</v>
      </c>
      <c r="K2224" t="s">
        <v>11445</v>
      </c>
      <c r="L2224" t="s">
        <v>14197</v>
      </c>
    </row>
    <row r="2225" spans="1:12" x14ac:dyDescent="0.2">
      <c r="A2225">
        <v>6342</v>
      </c>
      <c r="B2225" t="s">
        <v>6343</v>
      </c>
      <c r="C2225" s="9" t="str">
        <f>IFERROR(VLOOKUP(B2225,Merged!E:G,3,FALSE),"")</f>
        <v/>
      </c>
      <c r="E2225" t="s">
        <v>6583</v>
      </c>
      <c r="F2225" t="str">
        <f t="shared" si="102"/>
        <v>200204</v>
      </c>
      <c r="G2225">
        <f t="shared" si="103"/>
        <v>2002</v>
      </c>
      <c r="H2225">
        <v>4</v>
      </c>
      <c r="I2225" s="3">
        <f t="shared" si="104"/>
        <v>23</v>
      </c>
      <c r="J2225" t="s">
        <v>8907</v>
      </c>
      <c r="K2225" t="s">
        <v>11442</v>
      </c>
      <c r="L2225" t="s">
        <v>14980</v>
      </c>
    </row>
    <row r="2226" spans="1:12" x14ac:dyDescent="0.2">
      <c r="A2226">
        <v>2898</v>
      </c>
      <c r="B2226" t="s">
        <v>2899</v>
      </c>
      <c r="C2226" s="9" t="str">
        <f>IFERROR(VLOOKUP(B2226,Merged!E:G,3,FALSE),"")</f>
        <v/>
      </c>
      <c r="E2226" t="s">
        <v>6579</v>
      </c>
      <c r="F2226" t="str">
        <f t="shared" si="102"/>
        <v>200610</v>
      </c>
      <c r="G2226">
        <f t="shared" si="103"/>
        <v>2006</v>
      </c>
      <c r="H2226">
        <v>10</v>
      </c>
      <c r="I2226" s="3">
        <f t="shared" si="104"/>
        <v>19</v>
      </c>
      <c r="J2226" t="s">
        <v>8907</v>
      </c>
      <c r="K2226" t="s">
        <v>11442</v>
      </c>
      <c r="L2226" t="s">
        <v>13294</v>
      </c>
    </row>
    <row r="2227" spans="1:12" x14ac:dyDescent="0.2">
      <c r="A2227">
        <v>6259</v>
      </c>
      <c r="B2227" t="s">
        <v>6260</v>
      </c>
      <c r="C2227" s="9" t="str">
        <f>IFERROR(VLOOKUP(B2227,Merged!E:G,3,FALSE),"")</f>
        <v/>
      </c>
      <c r="E2227" t="s">
        <v>6580</v>
      </c>
      <c r="F2227" t="str">
        <f t="shared" si="102"/>
        <v>200210</v>
      </c>
      <c r="G2227">
        <f t="shared" si="103"/>
        <v>2002</v>
      </c>
      <c r="H2227">
        <v>10</v>
      </c>
      <c r="I2227" s="3">
        <f t="shared" si="104"/>
        <v>20</v>
      </c>
      <c r="J2227" t="s">
        <v>8907</v>
      </c>
      <c r="K2227" t="s">
        <v>11442</v>
      </c>
      <c r="L2227" t="s">
        <v>14933</v>
      </c>
    </row>
    <row r="2228" spans="1:12" x14ac:dyDescent="0.2">
      <c r="A2228">
        <v>6343</v>
      </c>
      <c r="B2228" t="s">
        <v>6344</v>
      </c>
      <c r="C2228" s="9" t="str">
        <f>IFERROR(VLOOKUP(B2228,Merged!E:G,3,FALSE),"")</f>
        <v/>
      </c>
      <c r="E2228" t="s">
        <v>6584</v>
      </c>
      <c r="F2228" t="str">
        <f t="shared" si="102"/>
        <v>200204</v>
      </c>
      <c r="G2228">
        <f t="shared" si="103"/>
        <v>2002</v>
      </c>
      <c r="H2228">
        <v>4</v>
      </c>
      <c r="I2228" s="3">
        <f t="shared" si="104"/>
        <v>24</v>
      </c>
      <c r="J2228" t="s">
        <v>11264</v>
      </c>
      <c r="K2228" t="s">
        <v>11445</v>
      </c>
      <c r="L2228" t="s">
        <v>14981</v>
      </c>
    </row>
    <row r="2229" spans="1:12" x14ac:dyDescent="0.2">
      <c r="A2229">
        <v>2410</v>
      </c>
      <c r="B2229" t="s">
        <v>2411</v>
      </c>
      <c r="C2229" s="9" t="str">
        <f>IFERROR(VLOOKUP(B2229,Merged!E:G,3,FALSE),"")</f>
        <v/>
      </c>
      <c r="E2229" t="s">
        <v>6571</v>
      </c>
      <c r="F2229" t="str">
        <f t="shared" si="102"/>
        <v>200910</v>
      </c>
      <c r="G2229">
        <f t="shared" si="103"/>
        <v>2009</v>
      </c>
      <c r="H2229">
        <v>10</v>
      </c>
      <c r="I2229" s="3">
        <f t="shared" si="104"/>
        <v>11</v>
      </c>
      <c r="J2229" t="s">
        <v>8531</v>
      </c>
      <c r="K2229" t="s">
        <v>11443</v>
      </c>
      <c r="L2229" t="s">
        <v>13023</v>
      </c>
    </row>
    <row r="2230" spans="1:12" x14ac:dyDescent="0.2">
      <c r="A2230">
        <v>2817</v>
      </c>
      <c r="B2230" t="s">
        <v>2818</v>
      </c>
      <c r="C2230" s="9" t="str">
        <f>IFERROR(VLOOKUP(B2230,Merged!E:G,3,FALSE),"")</f>
        <v/>
      </c>
      <c r="E2230" t="s">
        <v>6578</v>
      </c>
      <c r="F2230" t="str">
        <f t="shared" si="102"/>
        <v>200704</v>
      </c>
      <c r="G2230">
        <f t="shared" si="103"/>
        <v>2007</v>
      </c>
      <c r="H2230">
        <v>4</v>
      </c>
      <c r="I2230" s="3">
        <f t="shared" si="104"/>
        <v>18</v>
      </c>
      <c r="J2230" t="s">
        <v>8851</v>
      </c>
      <c r="K2230" t="s">
        <v>11444</v>
      </c>
      <c r="L2230" t="s">
        <v>13253</v>
      </c>
    </row>
    <row r="2231" spans="1:12" x14ac:dyDescent="0.2">
      <c r="A2231" s="7">
        <v>90</v>
      </c>
      <c r="B2231" s="7" t="s">
        <v>93</v>
      </c>
      <c r="C2231" s="4">
        <f>IFERROR(VLOOKUP(B2231,Merged!E:G,3,FALSE),"")</f>
        <v>4</v>
      </c>
      <c r="D2231" s="10" t="s">
        <v>15126</v>
      </c>
      <c r="E2231" s="7" t="s">
        <v>6570</v>
      </c>
      <c r="F2231" s="7" t="str">
        <f t="shared" si="102"/>
        <v>202410</v>
      </c>
      <c r="G2231" s="7">
        <f t="shared" si="103"/>
        <v>2024</v>
      </c>
      <c r="H2231" s="7">
        <v>10</v>
      </c>
      <c r="I2231" s="8">
        <f t="shared" si="104"/>
        <v>10</v>
      </c>
      <c r="J2231" s="7" t="s">
        <v>6729</v>
      </c>
      <c r="K2231" s="7" t="s">
        <v>11444</v>
      </c>
      <c r="L2231" s="7" t="s">
        <v>11531</v>
      </c>
    </row>
    <row r="2232" spans="1:12" x14ac:dyDescent="0.2">
      <c r="A2232" s="7">
        <v>489</v>
      </c>
      <c r="B2232" s="7" t="s">
        <v>492</v>
      </c>
      <c r="C2232" s="4">
        <v>4</v>
      </c>
      <c r="D2232" s="10" t="s">
        <v>15126</v>
      </c>
      <c r="E2232" s="7" t="s">
        <v>6569</v>
      </c>
      <c r="F2232" s="7" t="str">
        <f t="shared" si="102"/>
        <v>202204</v>
      </c>
      <c r="G2232" s="7">
        <f t="shared" si="103"/>
        <v>2022</v>
      </c>
      <c r="H2232" s="7">
        <v>4</v>
      </c>
      <c r="I2232" s="8">
        <f t="shared" si="104"/>
        <v>9</v>
      </c>
      <c r="J2232" s="7" t="s">
        <v>6729</v>
      </c>
      <c r="K2232" s="7" t="s">
        <v>11444</v>
      </c>
      <c r="L2232" s="7" t="s">
        <v>11531</v>
      </c>
    </row>
    <row r="2233" spans="1:12" x14ac:dyDescent="0.2">
      <c r="A2233" s="7">
        <v>3137</v>
      </c>
      <c r="B2233" s="7" t="s">
        <v>3138</v>
      </c>
      <c r="C2233" s="4" t="str">
        <f>IFERROR(VLOOKUP(B2233,Merged!E:G,3,FALSE),"")</f>
        <v/>
      </c>
      <c r="D2233" s="10" t="s">
        <v>15126</v>
      </c>
      <c r="E2233" s="7" t="s">
        <v>6578</v>
      </c>
      <c r="F2233" s="7" t="str">
        <f t="shared" si="102"/>
        <v>200504</v>
      </c>
      <c r="G2233" s="7">
        <f t="shared" si="103"/>
        <v>2005</v>
      </c>
      <c r="H2233" s="7">
        <v>4</v>
      </c>
      <c r="I2233" s="8">
        <f t="shared" si="104"/>
        <v>18</v>
      </c>
      <c r="J2233" s="7" t="s">
        <v>9088</v>
      </c>
      <c r="K2233" s="7" t="s">
        <v>11444</v>
      </c>
      <c r="L2233" s="7" t="s">
        <v>11531</v>
      </c>
    </row>
    <row r="2234" spans="1:12" x14ac:dyDescent="0.2">
      <c r="A2234">
        <v>3057</v>
      </c>
      <c r="B2234" t="s">
        <v>3058</v>
      </c>
      <c r="C2234" s="9" t="str">
        <f>IFERROR(VLOOKUP(B2234,Merged!E:G,3,FALSE),"")</f>
        <v/>
      </c>
      <c r="E2234" t="s">
        <v>6578</v>
      </c>
      <c r="F2234" t="str">
        <f t="shared" si="102"/>
        <v>200510</v>
      </c>
      <c r="G2234">
        <f t="shared" si="103"/>
        <v>2005</v>
      </c>
      <c r="H2234">
        <v>10</v>
      </c>
      <c r="I2234" s="3">
        <f t="shared" si="104"/>
        <v>18</v>
      </c>
      <c r="J2234" t="s">
        <v>9029</v>
      </c>
      <c r="K2234" t="s">
        <v>11442</v>
      </c>
    </row>
    <row r="2235" spans="1:12" x14ac:dyDescent="0.2">
      <c r="A2235">
        <v>5298</v>
      </c>
      <c r="B2235" t="s">
        <v>5299</v>
      </c>
      <c r="C2235" s="9" t="str">
        <f>IFERROR(VLOOKUP(B2235,Merged!E:G,3,FALSE),"")</f>
        <v/>
      </c>
      <c r="E2235" t="s">
        <v>6579</v>
      </c>
      <c r="F2235" t="str">
        <f t="shared" si="102"/>
        <v>200810</v>
      </c>
      <c r="G2235">
        <f t="shared" si="103"/>
        <v>2008</v>
      </c>
      <c r="H2235">
        <v>10</v>
      </c>
      <c r="I2235" s="3">
        <f t="shared" si="104"/>
        <v>19</v>
      </c>
      <c r="J2235" t="s">
        <v>9029</v>
      </c>
      <c r="K2235" t="s">
        <v>11442</v>
      </c>
    </row>
    <row r="2236" spans="1:12" x14ac:dyDescent="0.2">
      <c r="A2236">
        <v>490</v>
      </c>
      <c r="B2236" t="s">
        <v>493</v>
      </c>
      <c r="C2236" s="9" t="str">
        <f>IFERROR(VLOOKUP(B2236,Merged!E:G,3,FALSE),"")</f>
        <v/>
      </c>
      <c r="E2236" t="s">
        <v>6570</v>
      </c>
      <c r="F2236" t="str">
        <f t="shared" si="102"/>
        <v>202204</v>
      </c>
      <c r="G2236">
        <f t="shared" si="103"/>
        <v>2022</v>
      </c>
      <c r="H2236">
        <v>4</v>
      </c>
      <c r="I2236" s="3">
        <f t="shared" si="104"/>
        <v>10</v>
      </c>
      <c r="J2236" t="s">
        <v>7112</v>
      </c>
      <c r="K2236" t="s">
        <v>11442</v>
      </c>
      <c r="L2236" t="s">
        <v>11877</v>
      </c>
    </row>
    <row r="2237" spans="1:12" x14ac:dyDescent="0.2">
      <c r="A2237">
        <v>409</v>
      </c>
      <c r="B2237" t="s">
        <v>412</v>
      </c>
      <c r="C2237" s="9" t="str">
        <f>IFERROR(VLOOKUP(B2237,Merged!E:G,3,FALSE),"")</f>
        <v/>
      </c>
      <c r="E2237" t="s">
        <v>6569</v>
      </c>
      <c r="F2237" t="str">
        <f t="shared" si="102"/>
        <v>202210</v>
      </c>
      <c r="G2237">
        <f t="shared" si="103"/>
        <v>2022</v>
      </c>
      <c r="H2237">
        <v>10</v>
      </c>
      <c r="I2237" s="3">
        <f t="shared" si="104"/>
        <v>9</v>
      </c>
      <c r="J2237" t="s">
        <v>7041</v>
      </c>
      <c r="K2237" t="s">
        <v>11444</v>
      </c>
      <c r="L2237" t="s">
        <v>11816</v>
      </c>
    </row>
    <row r="2238" spans="1:12" x14ac:dyDescent="0.2">
      <c r="A2238">
        <v>1210</v>
      </c>
      <c r="B2238" t="s">
        <v>1213</v>
      </c>
      <c r="C2238" s="9" t="str">
        <f>IFERROR(VLOOKUP(B2238,Merged!E:G,3,FALSE),"")</f>
        <v/>
      </c>
      <c r="E2238" t="s">
        <v>6570</v>
      </c>
      <c r="F2238" t="str">
        <f t="shared" si="102"/>
        <v>201704</v>
      </c>
      <c r="G2238">
        <f t="shared" si="103"/>
        <v>2017</v>
      </c>
      <c r="H2238">
        <v>4</v>
      </c>
      <c r="I2238" s="3">
        <f t="shared" si="104"/>
        <v>10</v>
      </c>
      <c r="J2238" t="s">
        <v>7041</v>
      </c>
      <c r="K2238" t="s">
        <v>11444</v>
      </c>
      <c r="L2238" t="s">
        <v>12354</v>
      </c>
    </row>
    <row r="2239" spans="1:12" x14ac:dyDescent="0.2">
      <c r="A2239">
        <v>6102</v>
      </c>
      <c r="B2239" t="s">
        <v>6103</v>
      </c>
      <c r="C2239" s="9" t="str">
        <f>IFERROR(VLOOKUP(B2239,Merged!E:G,3,FALSE),"")</f>
        <v/>
      </c>
      <c r="E2239" t="s">
        <v>6583</v>
      </c>
      <c r="F2239" t="str">
        <f t="shared" si="102"/>
        <v>200310</v>
      </c>
      <c r="G2239">
        <f t="shared" si="103"/>
        <v>2003</v>
      </c>
      <c r="H2239">
        <v>10</v>
      </c>
      <c r="I2239" s="3">
        <f t="shared" si="104"/>
        <v>23</v>
      </c>
      <c r="J2239" t="s">
        <v>7041</v>
      </c>
      <c r="K2239" t="s">
        <v>11444</v>
      </c>
      <c r="L2239" t="s">
        <v>12354</v>
      </c>
    </row>
    <row r="2240" spans="1:12" x14ac:dyDescent="0.2">
      <c r="A2240">
        <v>4090</v>
      </c>
      <c r="B2240" t="s">
        <v>4091</v>
      </c>
      <c r="C2240" s="9" t="str">
        <f>IFERROR(VLOOKUP(B2240,Merged!E:G,3,FALSE),"")</f>
        <v/>
      </c>
      <c r="E2240" t="s">
        <v>6571</v>
      </c>
      <c r="F2240" t="str">
        <f t="shared" si="102"/>
        <v>201604</v>
      </c>
      <c r="G2240">
        <f t="shared" si="103"/>
        <v>2016</v>
      </c>
      <c r="H2240">
        <v>4</v>
      </c>
      <c r="I2240" s="3">
        <f t="shared" si="104"/>
        <v>11</v>
      </c>
      <c r="J2240" t="s">
        <v>9738</v>
      </c>
      <c r="K2240" t="s">
        <v>11444</v>
      </c>
      <c r="L2240" t="s">
        <v>13900</v>
      </c>
    </row>
    <row r="2241" spans="1:12" x14ac:dyDescent="0.2">
      <c r="A2241">
        <v>2578</v>
      </c>
      <c r="B2241" t="s">
        <v>2579</v>
      </c>
      <c r="C2241" s="9" t="str">
        <f>IFERROR(VLOOKUP(B2241,Merged!E:G,3,FALSE),"")</f>
        <v/>
      </c>
      <c r="E2241" t="s">
        <v>6579</v>
      </c>
      <c r="F2241" t="str">
        <f t="shared" si="102"/>
        <v>200810</v>
      </c>
      <c r="G2241">
        <f t="shared" si="103"/>
        <v>2008</v>
      </c>
      <c r="H2241">
        <v>10</v>
      </c>
      <c r="I2241" s="3">
        <f t="shared" si="104"/>
        <v>19</v>
      </c>
      <c r="J2241" t="s">
        <v>8659</v>
      </c>
      <c r="K2241" t="s">
        <v>11442</v>
      </c>
      <c r="L2241" t="s">
        <v>13123</v>
      </c>
    </row>
    <row r="2242" spans="1:12" x14ac:dyDescent="0.2">
      <c r="A2242">
        <v>3136</v>
      </c>
      <c r="B2242" t="s">
        <v>3137</v>
      </c>
      <c r="C2242" s="9" t="str">
        <f>IFERROR(VLOOKUP(B2242,Merged!E:G,3,FALSE),"")</f>
        <v/>
      </c>
      <c r="E2242" t="s">
        <v>6577</v>
      </c>
      <c r="F2242" t="str">
        <f t="shared" ref="F2242:F2305" si="105">TEXT($G2242,"0000") &amp; TEXT($H2242,"00")</f>
        <v>200504</v>
      </c>
      <c r="G2242">
        <f t="shared" ref="G2242:G2305" si="106">IFERROR(
  IF(ISNUMBER(SEARCH("平成",B2242)),
     1988 + VALUE(MID(B2242, SEARCH("平成",B2242) + 2, FIND("年", B2242) - SEARCH("平成",B2242) - 2)),
  IF(ISNUMBER(SEARCH("令和元年",B2242)),
     2019,
  IF(ISNUMBER(SEARCH("令和",B2242)),
     2018 + VALUE(MID(B2242, SEARCH("令和",B2242) + 2, FIND("年", B2242) - SEARCH("令和",B2242) - 2)),
  ""))),
"")</f>
        <v>2005</v>
      </c>
      <c r="H2242">
        <v>4</v>
      </c>
      <c r="I2242" s="3">
        <f t="shared" ref="I2242:I2305" si="107">VALUE(RIGHT($E2242,LEN($E2242)-1))</f>
        <v>17</v>
      </c>
      <c r="J2242" t="s">
        <v>9087</v>
      </c>
      <c r="K2242" t="s">
        <v>11444</v>
      </c>
      <c r="L2242" t="s">
        <v>13417</v>
      </c>
    </row>
    <row r="2243" spans="1:12" x14ac:dyDescent="0.2">
      <c r="A2243">
        <v>330</v>
      </c>
      <c r="B2243" t="s">
        <v>333</v>
      </c>
      <c r="C2243" s="9" t="str">
        <f>IFERROR(VLOOKUP(B2243,Merged!E:G,3,FALSE),"")</f>
        <v/>
      </c>
      <c r="E2243" t="s">
        <v>6570</v>
      </c>
      <c r="F2243" t="str">
        <f t="shared" si="105"/>
        <v>202304</v>
      </c>
      <c r="G2243">
        <f t="shared" si="106"/>
        <v>2023</v>
      </c>
      <c r="H2243">
        <v>4</v>
      </c>
      <c r="I2243" s="3">
        <f t="shared" si="107"/>
        <v>10</v>
      </c>
      <c r="J2243" t="s">
        <v>6964</v>
      </c>
      <c r="K2243" t="s">
        <v>11444</v>
      </c>
      <c r="L2243" t="s">
        <v>11750</v>
      </c>
    </row>
    <row r="2244" spans="1:12" x14ac:dyDescent="0.2">
      <c r="A2244">
        <v>652</v>
      </c>
      <c r="B2244" t="s">
        <v>655</v>
      </c>
      <c r="C2244" s="9">
        <v>4</v>
      </c>
      <c r="E2244" t="s">
        <v>6572</v>
      </c>
      <c r="F2244" t="str">
        <f t="shared" si="105"/>
        <v>202104</v>
      </c>
      <c r="G2244">
        <f t="shared" si="106"/>
        <v>2021</v>
      </c>
      <c r="H2244">
        <v>4</v>
      </c>
      <c r="I2244" s="3">
        <f t="shared" si="107"/>
        <v>12</v>
      </c>
      <c r="J2244" t="s">
        <v>15672</v>
      </c>
      <c r="K2244" t="s">
        <v>11444</v>
      </c>
      <c r="L2244" t="s">
        <v>11993</v>
      </c>
    </row>
    <row r="2245" spans="1:12" x14ac:dyDescent="0.2">
      <c r="A2245">
        <v>1930</v>
      </c>
      <c r="B2245" t="s">
        <v>1931</v>
      </c>
      <c r="C2245" s="9" t="str">
        <f>IFERROR(VLOOKUP(B2245,Merged!E:G,3,FALSE),"")</f>
        <v/>
      </c>
      <c r="E2245" t="s">
        <v>6571</v>
      </c>
      <c r="F2245" t="str">
        <f t="shared" si="105"/>
        <v>201210</v>
      </c>
      <c r="G2245">
        <f t="shared" si="106"/>
        <v>2012</v>
      </c>
      <c r="H2245">
        <v>10</v>
      </c>
      <c r="I2245" s="3">
        <f t="shared" si="107"/>
        <v>11</v>
      </c>
      <c r="J2245" t="s">
        <v>6964</v>
      </c>
      <c r="K2245" t="s">
        <v>11444</v>
      </c>
      <c r="L2245" t="s">
        <v>11993</v>
      </c>
    </row>
    <row r="2246" spans="1:12" x14ac:dyDescent="0.2">
      <c r="A2246">
        <v>4169</v>
      </c>
      <c r="B2246" t="s">
        <v>4170</v>
      </c>
      <c r="C2246" s="9" t="str">
        <f>IFERROR(VLOOKUP(B2246,Merged!E:G,3,FALSE),"")</f>
        <v/>
      </c>
      <c r="E2246" t="s">
        <v>6570</v>
      </c>
      <c r="F2246" t="str">
        <f t="shared" si="105"/>
        <v>201510</v>
      </c>
      <c r="G2246">
        <f t="shared" si="106"/>
        <v>2015</v>
      </c>
      <c r="H2246">
        <v>10</v>
      </c>
      <c r="I2246" s="3">
        <f t="shared" si="107"/>
        <v>10</v>
      </c>
      <c r="J2246" t="s">
        <v>9793</v>
      </c>
      <c r="K2246" t="s">
        <v>11444</v>
      </c>
      <c r="L2246" t="s">
        <v>13945</v>
      </c>
    </row>
    <row r="2247" spans="1:12" x14ac:dyDescent="0.2">
      <c r="A2247">
        <v>2012</v>
      </c>
      <c r="B2247" t="s">
        <v>2013</v>
      </c>
      <c r="C2247" s="9">
        <f>IFERROR(VLOOKUP(B2247,Merged!E:G,3,FALSE),"")</f>
        <v>4</v>
      </c>
      <c r="E2247" t="s">
        <v>6573</v>
      </c>
      <c r="F2247" t="str">
        <f t="shared" si="105"/>
        <v>201204</v>
      </c>
      <c r="G2247">
        <f t="shared" si="106"/>
        <v>2012</v>
      </c>
      <c r="H2247">
        <v>4</v>
      </c>
      <c r="I2247" s="3">
        <f t="shared" si="107"/>
        <v>13</v>
      </c>
      <c r="J2247" t="s">
        <v>8237</v>
      </c>
      <c r="K2247" t="s">
        <v>11444</v>
      </c>
      <c r="L2247" t="s">
        <v>12809</v>
      </c>
    </row>
    <row r="2248" spans="1:12" x14ac:dyDescent="0.2">
      <c r="A2248">
        <v>1692</v>
      </c>
      <c r="B2248" t="s">
        <v>1693</v>
      </c>
      <c r="C2248" s="9" t="str">
        <f>IFERROR(VLOOKUP(B2248,Merged!E:G,3,FALSE),"")</f>
        <v/>
      </c>
      <c r="E2248" t="s">
        <v>6573</v>
      </c>
      <c r="F2248" t="str">
        <f t="shared" si="105"/>
        <v>201404</v>
      </c>
      <c r="G2248">
        <f t="shared" si="106"/>
        <v>2014</v>
      </c>
      <c r="H2248">
        <v>4</v>
      </c>
      <c r="I2248" s="3">
        <f t="shared" si="107"/>
        <v>13</v>
      </c>
      <c r="J2248" t="s">
        <v>8026</v>
      </c>
      <c r="K2248" t="s">
        <v>11444</v>
      </c>
      <c r="L2248" t="s">
        <v>12643</v>
      </c>
    </row>
    <row r="2249" spans="1:12" x14ac:dyDescent="0.2">
      <c r="A2249">
        <v>3153</v>
      </c>
      <c r="B2249" t="s">
        <v>3154</v>
      </c>
      <c r="C2249" s="9" t="str">
        <f>IFERROR(VLOOKUP(B2249,Merged!E:G,3,FALSE),"")</f>
        <v/>
      </c>
      <c r="E2249" t="s">
        <v>6594</v>
      </c>
      <c r="F2249" t="str">
        <f t="shared" si="105"/>
        <v>200504</v>
      </c>
      <c r="G2249">
        <f t="shared" si="106"/>
        <v>2005</v>
      </c>
      <c r="H2249">
        <v>4</v>
      </c>
      <c r="I2249" s="3">
        <f t="shared" si="107"/>
        <v>34</v>
      </c>
      <c r="J2249" t="s">
        <v>9104</v>
      </c>
      <c r="K2249" t="s">
        <v>11442</v>
      </c>
      <c r="L2249" t="s">
        <v>13427</v>
      </c>
    </row>
    <row r="2250" spans="1:12" x14ac:dyDescent="0.2">
      <c r="A2250">
        <v>4494</v>
      </c>
      <c r="B2250" t="s">
        <v>4495</v>
      </c>
      <c r="C2250" s="9" t="str">
        <f>IFERROR(VLOOKUP(B2250,Merged!E:G,3,FALSE),"")</f>
        <v/>
      </c>
      <c r="E2250" t="s">
        <v>6575</v>
      </c>
      <c r="F2250" t="str">
        <f t="shared" si="105"/>
        <v>201310</v>
      </c>
      <c r="G2250">
        <f t="shared" si="106"/>
        <v>2013</v>
      </c>
      <c r="H2250">
        <v>10</v>
      </c>
      <c r="I2250" s="3">
        <f t="shared" si="107"/>
        <v>15</v>
      </c>
      <c r="J2250" t="s">
        <v>10020</v>
      </c>
      <c r="K2250" t="s">
        <v>11445</v>
      </c>
      <c r="L2250" t="s">
        <v>13717</v>
      </c>
    </row>
    <row r="2251" spans="1:12" x14ac:dyDescent="0.2">
      <c r="A2251">
        <v>2095</v>
      </c>
      <c r="B2251" t="s">
        <v>2096</v>
      </c>
      <c r="C2251" s="9" t="str">
        <f>IFERROR(VLOOKUP(B2251,Merged!E:G,3,FALSE),"")</f>
        <v/>
      </c>
      <c r="E2251" t="s">
        <v>6576</v>
      </c>
      <c r="F2251" t="str">
        <f t="shared" si="105"/>
        <v>201110</v>
      </c>
      <c r="G2251">
        <f t="shared" si="106"/>
        <v>2011</v>
      </c>
      <c r="H2251">
        <v>10</v>
      </c>
      <c r="I2251" s="3">
        <f t="shared" si="107"/>
        <v>16</v>
      </c>
      <c r="J2251" t="s">
        <v>8302</v>
      </c>
      <c r="K2251" t="s">
        <v>11445</v>
      </c>
      <c r="L2251" t="s">
        <v>12856</v>
      </c>
    </row>
    <row r="2252" spans="1:12" x14ac:dyDescent="0.2">
      <c r="A2252">
        <v>814</v>
      </c>
      <c r="B2252" t="s">
        <v>817</v>
      </c>
      <c r="C2252" s="9">
        <v>7</v>
      </c>
      <c r="E2252" t="s">
        <v>6574</v>
      </c>
      <c r="F2252" t="str">
        <f t="shared" si="105"/>
        <v>201910</v>
      </c>
      <c r="G2252">
        <f t="shared" si="106"/>
        <v>2019</v>
      </c>
      <c r="H2252">
        <v>10</v>
      </c>
      <c r="I2252" s="3">
        <f t="shared" si="107"/>
        <v>14</v>
      </c>
      <c r="J2252" t="s">
        <v>7384</v>
      </c>
      <c r="K2252" t="s">
        <v>11444</v>
      </c>
      <c r="L2252" t="s">
        <v>12105</v>
      </c>
    </row>
    <row r="2253" spans="1:12" x14ac:dyDescent="0.2">
      <c r="A2253">
        <v>3814</v>
      </c>
      <c r="B2253" t="s">
        <v>3815</v>
      </c>
      <c r="C2253" s="9" t="str">
        <f>IFERROR(VLOOKUP(B2253,Merged!E:G,3,FALSE),"")</f>
        <v/>
      </c>
      <c r="E2253" t="s">
        <v>6615</v>
      </c>
      <c r="F2253" t="str">
        <f t="shared" si="105"/>
        <v>201810</v>
      </c>
      <c r="G2253">
        <f t="shared" si="106"/>
        <v>2018</v>
      </c>
      <c r="H2253">
        <v>10</v>
      </c>
      <c r="I2253" s="3">
        <f t="shared" si="107"/>
        <v>55</v>
      </c>
      <c r="J2253" t="s">
        <v>9533</v>
      </c>
      <c r="K2253" t="s">
        <v>11443</v>
      </c>
      <c r="L2253" t="s">
        <v>13741</v>
      </c>
    </row>
    <row r="2254" spans="1:12" x14ac:dyDescent="0.2">
      <c r="A2254">
        <v>3526</v>
      </c>
      <c r="B2254" t="s">
        <v>3527</v>
      </c>
      <c r="C2254" s="9" t="str">
        <f>IFERROR(VLOOKUP(B2254,Merged!E:G,3,FALSE),"")</f>
        <v/>
      </c>
      <c r="E2254" t="s">
        <v>6567</v>
      </c>
      <c r="F2254" t="str">
        <f t="shared" si="105"/>
        <v>202004</v>
      </c>
      <c r="G2254">
        <f t="shared" si="106"/>
        <v>2020</v>
      </c>
      <c r="H2254">
        <v>4</v>
      </c>
      <c r="I2254" s="3">
        <f t="shared" si="107"/>
        <v>7</v>
      </c>
      <c r="J2254" t="s">
        <v>9327</v>
      </c>
      <c r="K2254" t="s">
        <v>11444</v>
      </c>
      <c r="L2254" t="s">
        <v>13582</v>
      </c>
    </row>
    <row r="2255" spans="1:12" x14ac:dyDescent="0.2">
      <c r="A2255">
        <v>4244</v>
      </c>
      <c r="B2255" t="s">
        <v>4245</v>
      </c>
      <c r="C2255" s="9" t="str">
        <f>IFERROR(VLOOKUP(B2255,Merged!E:G,3,FALSE),"")</f>
        <v/>
      </c>
      <c r="E2255" t="s">
        <v>6565</v>
      </c>
      <c r="F2255" t="str">
        <f t="shared" si="105"/>
        <v>201504</v>
      </c>
      <c r="G2255">
        <f t="shared" si="106"/>
        <v>2015</v>
      </c>
      <c r="H2255">
        <v>4</v>
      </c>
      <c r="I2255" s="3">
        <f t="shared" si="107"/>
        <v>5</v>
      </c>
      <c r="J2255" t="s">
        <v>9327</v>
      </c>
      <c r="K2255" t="s">
        <v>11444</v>
      </c>
      <c r="L2255" t="s">
        <v>13582</v>
      </c>
    </row>
    <row r="2256" spans="1:12" x14ac:dyDescent="0.2">
      <c r="A2256">
        <v>3050</v>
      </c>
      <c r="B2256" t="s">
        <v>3051</v>
      </c>
      <c r="C2256" s="9" t="str">
        <f>IFERROR(VLOOKUP(B2256,Merged!E:G,3,FALSE),"")</f>
        <v/>
      </c>
      <c r="E2256" t="s">
        <v>6571</v>
      </c>
      <c r="F2256" t="str">
        <f t="shared" si="105"/>
        <v>200510</v>
      </c>
      <c r="G2256">
        <f t="shared" si="106"/>
        <v>2005</v>
      </c>
      <c r="H2256">
        <v>10</v>
      </c>
      <c r="I2256" s="3">
        <f t="shared" si="107"/>
        <v>11</v>
      </c>
      <c r="J2256" t="s">
        <v>9023</v>
      </c>
      <c r="K2256" t="s">
        <v>11445</v>
      </c>
    </row>
    <row r="2257" spans="1:12" x14ac:dyDescent="0.2">
      <c r="A2257">
        <v>3765</v>
      </c>
      <c r="B2257" t="s">
        <v>3766</v>
      </c>
      <c r="C2257" s="9" t="str">
        <f>IFERROR(VLOOKUP(B2257,Merged!E:G,3,FALSE),"")</f>
        <v/>
      </c>
      <c r="E2257" t="s">
        <v>6566</v>
      </c>
      <c r="F2257" t="str">
        <f t="shared" si="105"/>
        <v>201810</v>
      </c>
      <c r="G2257">
        <f t="shared" si="106"/>
        <v>2018</v>
      </c>
      <c r="H2257">
        <v>10</v>
      </c>
      <c r="I2257" s="3">
        <f t="shared" si="107"/>
        <v>6</v>
      </c>
      <c r="J2257" t="s">
        <v>9494</v>
      </c>
      <c r="K2257" t="s">
        <v>11445</v>
      </c>
      <c r="L2257" t="s">
        <v>13712</v>
      </c>
    </row>
    <row r="2258" spans="1:12" x14ac:dyDescent="0.2">
      <c r="A2258">
        <v>5125</v>
      </c>
      <c r="B2258" t="s">
        <v>5126</v>
      </c>
      <c r="C2258" s="9" t="str">
        <f>IFERROR(VLOOKUP(B2258,Merged!E:G,3,FALSE),"")</f>
        <v/>
      </c>
      <c r="E2258" t="s">
        <v>6566</v>
      </c>
      <c r="F2258" t="str">
        <f t="shared" si="105"/>
        <v>200910</v>
      </c>
      <c r="G2258">
        <f t="shared" si="106"/>
        <v>2009</v>
      </c>
      <c r="H2258">
        <v>10</v>
      </c>
      <c r="I2258" s="3">
        <f t="shared" si="107"/>
        <v>6</v>
      </c>
      <c r="J2258" t="s">
        <v>9494</v>
      </c>
      <c r="K2258" t="s">
        <v>11445</v>
      </c>
      <c r="L2258" t="s">
        <v>13712</v>
      </c>
    </row>
    <row r="2259" spans="1:12" x14ac:dyDescent="0.2">
      <c r="A2259">
        <v>5932</v>
      </c>
      <c r="B2259" t="s">
        <v>5933</v>
      </c>
      <c r="C2259" s="9" t="str">
        <f>IFERROR(VLOOKUP(B2259,Merged!E:G,3,FALSE),"")</f>
        <v/>
      </c>
      <c r="E2259" t="s">
        <v>6573</v>
      </c>
      <c r="F2259" t="str">
        <f t="shared" si="105"/>
        <v>200410</v>
      </c>
      <c r="G2259">
        <f t="shared" si="106"/>
        <v>2004</v>
      </c>
      <c r="H2259">
        <v>10</v>
      </c>
      <c r="I2259" s="3">
        <f t="shared" si="107"/>
        <v>13</v>
      </c>
      <c r="J2259" t="s">
        <v>9494</v>
      </c>
      <c r="K2259" t="s">
        <v>11445</v>
      </c>
      <c r="L2259" t="s">
        <v>13712</v>
      </c>
    </row>
    <row r="2260" spans="1:12" x14ac:dyDescent="0.2">
      <c r="A2260">
        <v>3633</v>
      </c>
      <c r="B2260" t="s">
        <v>3634</v>
      </c>
      <c r="C2260" s="9" t="str">
        <f>IFERROR(VLOOKUP(B2260,Merged!E:G,3,FALSE),"")</f>
        <v/>
      </c>
      <c r="E2260" t="s">
        <v>6594</v>
      </c>
      <c r="F2260" t="str">
        <f t="shared" si="105"/>
        <v>201910</v>
      </c>
      <c r="G2260">
        <f t="shared" si="106"/>
        <v>2019</v>
      </c>
      <c r="H2260">
        <v>10</v>
      </c>
      <c r="I2260" s="3">
        <f t="shared" si="107"/>
        <v>34</v>
      </c>
      <c r="J2260" t="s">
        <v>9382</v>
      </c>
      <c r="K2260" t="s">
        <v>11444</v>
      </c>
      <c r="L2260" t="s">
        <v>13615</v>
      </c>
    </row>
    <row r="2261" spans="1:12" x14ac:dyDescent="0.2">
      <c r="A2261">
        <v>4521</v>
      </c>
      <c r="B2261" t="s">
        <v>4522</v>
      </c>
      <c r="C2261" s="9" t="str">
        <f>IFERROR(VLOOKUP(B2261,Merged!E:G,3,FALSE),"")</f>
        <v/>
      </c>
      <c r="E2261" t="s">
        <v>6602</v>
      </c>
      <c r="F2261" t="str">
        <f t="shared" si="105"/>
        <v>201310</v>
      </c>
      <c r="G2261">
        <f t="shared" si="106"/>
        <v>2013</v>
      </c>
      <c r="H2261">
        <v>10</v>
      </c>
      <c r="I2261" s="3">
        <f t="shared" si="107"/>
        <v>42</v>
      </c>
      <c r="J2261" t="s">
        <v>10035</v>
      </c>
      <c r="K2261" t="s">
        <v>11444</v>
      </c>
      <c r="L2261" t="s">
        <v>14117</v>
      </c>
    </row>
    <row r="2262" spans="1:12" x14ac:dyDescent="0.2">
      <c r="A2262">
        <v>1866</v>
      </c>
      <c r="B2262" t="s">
        <v>1867</v>
      </c>
      <c r="C2262" s="9">
        <f>IFERROR(VLOOKUP(B2262,Merged!E:G,3,FALSE),"")</f>
        <v>10</v>
      </c>
      <c r="E2262" t="s">
        <v>6587</v>
      </c>
      <c r="F2262" t="str">
        <f t="shared" si="105"/>
        <v>201304</v>
      </c>
      <c r="G2262">
        <f t="shared" si="106"/>
        <v>2013</v>
      </c>
      <c r="H2262">
        <v>4</v>
      </c>
      <c r="I2262" s="3">
        <f t="shared" si="107"/>
        <v>27</v>
      </c>
      <c r="J2262" t="s">
        <v>8141</v>
      </c>
      <c r="K2262" t="s">
        <v>11443</v>
      </c>
      <c r="L2262" t="s">
        <v>12734</v>
      </c>
    </row>
    <row r="2263" spans="1:12" x14ac:dyDescent="0.2">
      <c r="A2263">
        <v>2627</v>
      </c>
      <c r="B2263" t="s">
        <v>2628</v>
      </c>
      <c r="C2263" s="9" t="str">
        <f>IFERROR(VLOOKUP(B2263,Merged!E:G,3,FALSE),"")</f>
        <v/>
      </c>
      <c r="E2263" t="s">
        <v>6628</v>
      </c>
      <c r="F2263" t="str">
        <f t="shared" si="105"/>
        <v>200810</v>
      </c>
      <c r="G2263">
        <f t="shared" si="106"/>
        <v>2008</v>
      </c>
      <c r="H2263">
        <v>10</v>
      </c>
      <c r="I2263" s="3">
        <f t="shared" si="107"/>
        <v>68</v>
      </c>
      <c r="J2263" t="s">
        <v>8141</v>
      </c>
      <c r="K2263" t="s">
        <v>11443</v>
      </c>
      <c r="L2263" t="s">
        <v>12734</v>
      </c>
    </row>
    <row r="2264" spans="1:12" x14ac:dyDescent="0.2">
      <c r="A2264">
        <v>4266</v>
      </c>
      <c r="B2264" t="s">
        <v>4267</v>
      </c>
      <c r="C2264" s="9" t="str">
        <f>IFERROR(VLOOKUP(B2264,Merged!E:G,3,FALSE),"")</f>
        <v/>
      </c>
      <c r="E2264" t="s">
        <v>6587</v>
      </c>
      <c r="F2264" t="str">
        <f t="shared" si="105"/>
        <v>201504</v>
      </c>
      <c r="G2264">
        <f t="shared" si="106"/>
        <v>2015</v>
      </c>
      <c r="H2264">
        <v>4</v>
      </c>
      <c r="I2264" s="3">
        <f t="shared" si="107"/>
        <v>27</v>
      </c>
      <c r="J2264" t="s">
        <v>8141</v>
      </c>
      <c r="K2264" t="s">
        <v>11443</v>
      </c>
      <c r="L2264" t="s">
        <v>12734</v>
      </c>
    </row>
    <row r="2265" spans="1:12" x14ac:dyDescent="0.2">
      <c r="A2265">
        <v>2707</v>
      </c>
      <c r="B2265" t="s">
        <v>2708</v>
      </c>
      <c r="C2265" s="9" t="str">
        <f>IFERROR(VLOOKUP(B2265,Merged!E:G,3,FALSE),"")</f>
        <v/>
      </c>
      <c r="E2265" t="s">
        <v>6628</v>
      </c>
      <c r="F2265" t="str">
        <f t="shared" si="105"/>
        <v>200804</v>
      </c>
      <c r="G2265">
        <f t="shared" si="106"/>
        <v>2008</v>
      </c>
      <c r="H2265">
        <v>4</v>
      </c>
      <c r="I2265" s="3">
        <f t="shared" si="107"/>
        <v>68</v>
      </c>
      <c r="J2265" t="s">
        <v>8763</v>
      </c>
      <c r="K2265" t="s">
        <v>11442</v>
      </c>
      <c r="L2265" t="s">
        <v>13200</v>
      </c>
    </row>
    <row r="2266" spans="1:12" x14ac:dyDescent="0.2">
      <c r="A2266">
        <v>5420</v>
      </c>
      <c r="B2266" t="s">
        <v>5421</v>
      </c>
      <c r="C2266" s="9" t="str">
        <f>IFERROR(VLOOKUP(B2266,Merged!E:G,3,FALSE),"")</f>
        <v/>
      </c>
      <c r="E2266" t="s">
        <v>6621</v>
      </c>
      <c r="F2266" t="str">
        <f t="shared" si="105"/>
        <v>200804</v>
      </c>
      <c r="G2266">
        <f t="shared" si="106"/>
        <v>2008</v>
      </c>
      <c r="H2266">
        <v>4</v>
      </c>
      <c r="I2266" s="3">
        <f t="shared" si="107"/>
        <v>61</v>
      </c>
      <c r="J2266" t="s">
        <v>8763</v>
      </c>
      <c r="K2266" t="s">
        <v>11442</v>
      </c>
      <c r="L2266" t="s">
        <v>13200</v>
      </c>
    </row>
    <row r="2267" spans="1:12" x14ac:dyDescent="0.2">
      <c r="A2267">
        <v>2588</v>
      </c>
      <c r="B2267" t="s">
        <v>2589</v>
      </c>
      <c r="C2267" s="9" t="str">
        <f>IFERROR(VLOOKUP(B2267,Merged!E:G,3,FALSE),"")</f>
        <v/>
      </c>
      <c r="E2267" t="s">
        <v>6589</v>
      </c>
      <c r="F2267" t="str">
        <f t="shared" si="105"/>
        <v>200810</v>
      </c>
      <c r="G2267">
        <f t="shared" si="106"/>
        <v>2008</v>
      </c>
      <c r="H2267">
        <v>10</v>
      </c>
      <c r="I2267" s="3">
        <f t="shared" si="107"/>
        <v>29</v>
      </c>
      <c r="J2267" t="s">
        <v>8668</v>
      </c>
      <c r="K2267" t="s">
        <v>11443</v>
      </c>
      <c r="L2267" t="s">
        <v>13130</v>
      </c>
    </row>
    <row r="2268" spans="1:12" x14ac:dyDescent="0.2">
      <c r="A2268">
        <v>2908</v>
      </c>
      <c r="B2268" t="s">
        <v>2909</v>
      </c>
      <c r="C2268" s="9" t="str">
        <f>IFERROR(VLOOKUP(B2268,Merged!E:G,3,FALSE),"")</f>
        <v/>
      </c>
      <c r="E2268" t="s">
        <v>6589</v>
      </c>
      <c r="F2268" t="str">
        <f t="shared" si="105"/>
        <v>200610</v>
      </c>
      <c r="G2268">
        <f t="shared" si="106"/>
        <v>2006</v>
      </c>
      <c r="H2268">
        <v>10</v>
      </c>
      <c r="I2268" s="3">
        <f t="shared" si="107"/>
        <v>29</v>
      </c>
      <c r="J2268" t="s">
        <v>8668</v>
      </c>
      <c r="K2268" t="s">
        <v>11443</v>
      </c>
      <c r="L2268" t="s">
        <v>13130</v>
      </c>
    </row>
    <row r="2269" spans="1:12" x14ac:dyDescent="0.2">
      <c r="A2269">
        <v>4507</v>
      </c>
      <c r="B2269" t="s">
        <v>4508</v>
      </c>
      <c r="C2269" s="9" t="str">
        <f>IFERROR(VLOOKUP(B2269,Merged!E:G,3,FALSE),"")</f>
        <v/>
      </c>
      <c r="E2269" t="s">
        <v>6588</v>
      </c>
      <c r="F2269" t="str">
        <f t="shared" si="105"/>
        <v>201310</v>
      </c>
      <c r="G2269">
        <f t="shared" si="106"/>
        <v>2013</v>
      </c>
      <c r="H2269">
        <v>10</v>
      </c>
      <c r="I2269" s="3">
        <f t="shared" si="107"/>
        <v>28</v>
      </c>
      <c r="J2269" t="s">
        <v>10029</v>
      </c>
      <c r="K2269" t="s">
        <v>11442</v>
      </c>
      <c r="L2269" t="s">
        <v>14111</v>
      </c>
    </row>
    <row r="2270" spans="1:12" x14ac:dyDescent="0.2">
      <c r="A2270">
        <v>5870</v>
      </c>
      <c r="B2270" t="s">
        <v>5871</v>
      </c>
      <c r="C2270" s="9" t="str">
        <f>IFERROR(VLOOKUP(B2270,Merged!E:G,3,FALSE),"")</f>
        <v/>
      </c>
      <c r="E2270" t="s">
        <v>6591</v>
      </c>
      <c r="F2270" t="str">
        <f t="shared" si="105"/>
        <v>200504</v>
      </c>
      <c r="G2270">
        <f t="shared" si="106"/>
        <v>2005</v>
      </c>
      <c r="H2270">
        <v>4</v>
      </c>
      <c r="I2270" s="3">
        <f t="shared" si="107"/>
        <v>31</v>
      </c>
      <c r="J2270" t="s">
        <v>10901</v>
      </c>
      <c r="K2270" t="s">
        <v>11442</v>
      </c>
      <c r="L2270" t="s">
        <v>13200</v>
      </c>
    </row>
    <row r="2271" spans="1:12" x14ac:dyDescent="0.2">
      <c r="A2271">
        <v>5630</v>
      </c>
      <c r="B2271" t="s">
        <v>5631</v>
      </c>
      <c r="C2271" s="9" t="str">
        <f>IFERROR(VLOOKUP(B2271,Merged!E:G,3,FALSE),"")</f>
        <v/>
      </c>
      <c r="E2271" t="s">
        <v>6591</v>
      </c>
      <c r="F2271" t="str">
        <f t="shared" si="105"/>
        <v>200610</v>
      </c>
      <c r="G2271">
        <f t="shared" si="106"/>
        <v>2006</v>
      </c>
      <c r="H2271">
        <v>10</v>
      </c>
      <c r="I2271" s="3">
        <f t="shared" si="107"/>
        <v>31</v>
      </c>
      <c r="J2271" t="s">
        <v>10734</v>
      </c>
      <c r="K2271" t="s">
        <v>11445</v>
      </c>
      <c r="L2271" t="s">
        <v>14620</v>
      </c>
    </row>
    <row r="2272" spans="1:12" x14ac:dyDescent="0.2">
      <c r="A2272">
        <v>1786</v>
      </c>
      <c r="B2272" t="s">
        <v>1787</v>
      </c>
      <c r="C2272" s="9" t="str">
        <f>IFERROR(VLOOKUP(B2272,Merged!E:G,3,FALSE),"")</f>
        <v/>
      </c>
      <c r="E2272" t="s">
        <v>6587</v>
      </c>
      <c r="F2272" t="str">
        <f t="shared" si="105"/>
        <v>201310</v>
      </c>
      <c r="G2272">
        <f t="shared" si="106"/>
        <v>2013</v>
      </c>
      <c r="H2272">
        <v>10</v>
      </c>
      <c r="I2272" s="3">
        <f t="shared" si="107"/>
        <v>27</v>
      </c>
      <c r="J2272" t="s">
        <v>8089</v>
      </c>
      <c r="K2272" t="s">
        <v>11445</v>
      </c>
      <c r="L2272" t="s">
        <v>12522</v>
      </c>
    </row>
    <row r="2273" spans="1:12" x14ac:dyDescent="0.2">
      <c r="A2273">
        <v>2510</v>
      </c>
      <c r="B2273" t="s">
        <v>2511</v>
      </c>
      <c r="C2273" s="9" t="str">
        <f>IFERROR(VLOOKUP(B2273,Merged!E:G,3,FALSE),"")</f>
        <v/>
      </c>
      <c r="E2273" t="s">
        <v>6591</v>
      </c>
      <c r="F2273" t="str">
        <f t="shared" si="105"/>
        <v>200904</v>
      </c>
      <c r="G2273">
        <f t="shared" si="106"/>
        <v>2009</v>
      </c>
      <c r="H2273">
        <v>4</v>
      </c>
      <c r="I2273" s="3">
        <f t="shared" si="107"/>
        <v>31</v>
      </c>
      <c r="J2273" t="s">
        <v>8089</v>
      </c>
      <c r="K2273" t="s">
        <v>11445</v>
      </c>
      <c r="L2273" t="s">
        <v>12522</v>
      </c>
    </row>
    <row r="2274" spans="1:12" x14ac:dyDescent="0.2">
      <c r="A2274">
        <v>1466</v>
      </c>
      <c r="B2274" t="s">
        <v>1469</v>
      </c>
      <c r="C2274" s="9" t="str">
        <f>IFERROR(VLOOKUP(B2274,Merged!E:G,3,FALSE),"")</f>
        <v/>
      </c>
      <c r="E2274" t="s">
        <v>6586</v>
      </c>
      <c r="F2274" t="str">
        <f t="shared" si="105"/>
        <v>201510</v>
      </c>
      <c r="G2274">
        <f t="shared" si="106"/>
        <v>2015</v>
      </c>
      <c r="H2274">
        <v>10</v>
      </c>
      <c r="I2274" s="3">
        <f t="shared" si="107"/>
        <v>26</v>
      </c>
      <c r="J2274" t="s">
        <v>7868</v>
      </c>
      <c r="K2274" t="s">
        <v>11445</v>
      </c>
      <c r="L2274" t="s">
        <v>12522</v>
      </c>
    </row>
    <row r="2275" spans="1:12" x14ac:dyDescent="0.2">
      <c r="A2275">
        <v>347</v>
      </c>
      <c r="B2275" t="s">
        <v>350</v>
      </c>
      <c r="C2275" s="9" t="str">
        <f>IFERROR(VLOOKUP(B2275,Merged!E:G,3,FALSE),"")</f>
        <v/>
      </c>
      <c r="E2275" t="s">
        <v>6587</v>
      </c>
      <c r="F2275" t="str">
        <f t="shared" si="105"/>
        <v>202304</v>
      </c>
      <c r="G2275">
        <f t="shared" si="106"/>
        <v>2023</v>
      </c>
      <c r="H2275">
        <v>4</v>
      </c>
      <c r="I2275" s="3">
        <f t="shared" si="107"/>
        <v>27</v>
      </c>
      <c r="J2275" t="s">
        <v>6981</v>
      </c>
      <c r="K2275" t="s">
        <v>11442</v>
      </c>
      <c r="L2275" t="s">
        <v>11763</v>
      </c>
    </row>
    <row r="2276" spans="1:12" x14ac:dyDescent="0.2">
      <c r="A2276">
        <v>2946</v>
      </c>
      <c r="B2276" t="s">
        <v>2947</v>
      </c>
      <c r="C2276" s="9" t="str">
        <f>IFERROR(VLOOKUP(B2276,Merged!E:G,3,FALSE),"")</f>
        <v/>
      </c>
      <c r="E2276" t="s">
        <v>6627</v>
      </c>
      <c r="F2276" t="str">
        <f t="shared" si="105"/>
        <v>200610</v>
      </c>
      <c r="G2276">
        <f t="shared" si="106"/>
        <v>2006</v>
      </c>
      <c r="H2276">
        <v>10</v>
      </c>
      <c r="I2276" s="3">
        <f t="shared" si="107"/>
        <v>67</v>
      </c>
      <c r="J2276" t="s">
        <v>8942</v>
      </c>
      <c r="K2276" t="s">
        <v>11442</v>
      </c>
      <c r="L2276" t="s">
        <v>11763</v>
      </c>
    </row>
    <row r="2277" spans="1:12" x14ac:dyDescent="0.2">
      <c r="A2277">
        <v>1372</v>
      </c>
      <c r="B2277" t="s">
        <v>1375</v>
      </c>
      <c r="C2277" s="9" t="str">
        <f>IFERROR(VLOOKUP(B2277,Merged!E:G,3,FALSE),"")</f>
        <v/>
      </c>
      <c r="E2277" t="s">
        <v>6572</v>
      </c>
      <c r="F2277" t="str">
        <f t="shared" si="105"/>
        <v>201604</v>
      </c>
      <c r="G2277">
        <f t="shared" si="106"/>
        <v>2016</v>
      </c>
      <c r="H2277">
        <v>4</v>
      </c>
      <c r="I2277" s="3">
        <f t="shared" si="107"/>
        <v>12</v>
      </c>
      <c r="J2277" t="s">
        <v>7798</v>
      </c>
      <c r="K2277" t="s">
        <v>11444</v>
      </c>
      <c r="L2277" t="s">
        <v>12462</v>
      </c>
    </row>
    <row r="2278" spans="1:12" x14ac:dyDescent="0.2">
      <c r="A2278">
        <v>2988</v>
      </c>
      <c r="B2278" t="s">
        <v>2989</v>
      </c>
      <c r="C2278" s="9" t="str">
        <f>IFERROR(VLOOKUP(B2278,Merged!E:G,3,FALSE),"")</f>
        <v/>
      </c>
      <c r="E2278" t="s">
        <v>6589</v>
      </c>
      <c r="F2278" t="str">
        <f t="shared" si="105"/>
        <v>200604</v>
      </c>
      <c r="G2278">
        <f t="shared" si="106"/>
        <v>2006</v>
      </c>
      <c r="H2278">
        <v>4</v>
      </c>
      <c r="I2278" s="3">
        <f t="shared" si="107"/>
        <v>29</v>
      </c>
      <c r="J2278" t="s">
        <v>7798</v>
      </c>
      <c r="K2278" t="s">
        <v>11444</v>
      </c>
      <c r="L2278" t="s">
        <v>12462</v>
      </c>
    </row>
    <row r="2279" spans="1:12" x14ac:dyDescent="0.2">
      <c r="A2279">
        <v>2493</v>
      </c>
      <c r="B2279" t="s">
        <v>2494</v>
      </c>
      <c r="C2279" s="9" t="str">
        <f>IFERROR(VLOOKUP(B2279,Merged!E:G,3,FALSE),"")</f>
        <v/>
      </c>
      <c r="E2279" t="s">
        <v>6574</v>
      </c>
      <c r="F2279" t="str">
        <f t="shared" si="105"/>
        <v>200904</v>
      </c>
      <c r="G2279">
        <f t="shared" si="106"/>
        <v>2009</v>
      </c>
      <c r="H2279">
        <v>4</v>
      </c>
      <c r="I2279" s="3">
        <f t="shared" si="107"/>
        <v>14</v>
      </c>
      <c r="J2279" t="s">
        <v>8591</v>
      </c>
      <c r="K2279" t="s">
        <v>11445</v>
      </c>
      <c r="L2279" t="s">
        <v>13072</v>
      </c>
    </row>
    <row r="2280" spans="1:12" x14ac:dyDescent="0.2">
      <c r="A2280">
        <v>5133</v>
      </c>
      <c r="B2280" t="s">
        <v>5134</v>
      </c>
      <c r="C2280" s="9" t="str">
        <f>IFERROR(VLOOKUP(B2280,Merged!E:G,3,FALSE),"")</f>
        <v/>
      </c>
      <c r="E2280" t="s">
        <v>6574</v>
      </c>
      <c r="F2280" t="str">
        <f t="shared" si="105"/>
        <v>200910</v>
      </c>
      <c r="G2280">
        <f t="shared" si="106"/>
        <v>2009</v>
      </c>
      <c r="H2280">
        <v>10</v>
      </c>
      <c r="I2280" s="3">
        <f t="shared" si="107"/>
        <v>14</v>
      </c>
      <c r="J2280" t="s">
        <v>10392</v>
      </c>
      <c r="K2280" t="s">
        <v>11443</v>
      </c>
      <c r="L2280" t="s">
        <v>14386</v>
      </c>
    </row>
    <row r="2281" spans="1:12" x14ac:dyDescent="0.2">
      <c r="A2281">
        <v>6035</v>
      </c>
      <c r="B2281" t="s">
        <v>6036</v>
      </c>
      <c r="C2281" s="9" t="str">
        <f>IFERROR(VLOOKUP(B2281,Merged!E:G,3,FALSE),"")</f>
        <v/>
      </c>
      <c r="E2281" t="s">
        <v>6596</v>
      </c>
      <c r="F2281" t="str">
        <f t="shared" si="105"/>
        <v>200404</v>
      </c>
      <c r="G2281">
        <f t="shared" si="106"/>
        <v>2004</v>
      </c>
      <c r="H2281">
        <v>4</v>
      </c>
      <c r="I2281" s="3">
        <f t="shared" si="107"/>
        <v>36</v>
      </c>
      <c r="J2281" t="s">
        <v>10677</v>
      </c>
      <c r="K2281" t="s">
        <v>11444</v>
      </c>
      <c r="L2281" t="s">
        <v>14818</v>
      </c>
    </row>
    <row r="2282" spans="1:12" x14ac:dyDescent="0.2">
      <c r="A2282">
        <v>5550</v>
      </c>
      <c r="B2282" t="s">
        <v>5551</v>
      </c>
      <c r="C2282" s="9" t="str">
        <f>IFERROR(VLOOKUP(B2282,Merged!E:G,3,FALSE),"")</f>
        <v/>
      </c>
      <c r="E2282" t="s">
        <v>6591</v>
      </c>
      <c r="F2282" t="str">
        <f t="shared" si="105"/>
        <v>200704</v>
      </c>
      <c r="G2282">
        <f t="shared" si="106"/>
        <v>2007</v>
      </c>
      <c r="H2282">
        <v>4</v>
      </c>
      <c r="I2282" s="3">
        <f t="shared" si="107"/>
        <v>31</v>
      </c>
      <c r="J2282" t="s">
        <v>10677</v>
      </c>
      <c r="K2282" t="s">
        <v>11445</v>
      </c>
      <c r="L2282" t="s">
        <v>14579</v>
      </c>
    </row>
    <row r="2283" spans="1:12" x14ac:dyDescent="0.2">
      <c r="A2283">
        <v>6195</v>
      </c>
      <c r="B2283" t="s">
        <v>6196</v>
      </c>
      <c r="C2283" s="9" t="str">
        <f>IFERROR(VLOOKUP(B2283,Merged!E:G,3,FALSE),"")</f>
        <v/>
      </c>
      <c r="E2283" t="s">
        <v>6596</v>
      </c>
      <c r="F2283" t="str">
        <f t="shared" si="105"/>
        <v>200304</v>
      </c>
      <c r="G2283">
        <f t="shared" si="106"/>
        <v>2003</v>
      </c>
      <c r="H2283">
        <v>4</v>
      </c>
      <c r="I2283" s="3">
        <f t="shared" si="107"/>
        <v>36</v>
      </c>
      <c r="J2283" t="s">
        <v>10677</v>
      </c>
      <c r="K2283" t="s">
        <v>11445</v>
      </c>
      <c r="L2283" t="s">
        <v>14900</v>
      </c>
    </row>
    <row r="2284" spans="1:12" x14ac:dyDescent="0.2">
      <c r="A2284">
        <v>5791</v>
      </c>
      <c r="B2284" t="s">
        <v>5792</v>
      </c>
      <c r="C2284" s="9" t="str">
        <f>IFERROR(VLOOKUP(B2284,Merged!E:G,3,FALSE),"")</f>
        <v/>
      </c>
      <c r="E2284" t="s">
        <v>6592</v>
      </c>
      <c r="F2284" t="str">
        <f t="shared" si="105"/>
        <v>200510</v>
      </c>
      <c r="G2284">
        <f t="shared" si="106"/>
        <v>2005</v>
      </c>
      <c r="H2284">
        <v>10</v>
      </c>
      <c r="I2284" s="3">
        <f t="shared" si="107"/>
        <v>32</v>
      </c>
      <c r="J2284" t="s">
        <v>10844</v>
      </c>
      <c r="K2284" t="s">
        <v>11444</v>
      </c>
      <c r="L2284" t="s">
        <v>14691</v>
      </c>
    </row>
    <row r="2285" spans="1:12" x14ac:dyDescent="0.2">
      <c r="A2285">
        <v>4122</v>
      </c>
      <c r="B2285" t="s">
        <v>4123</v>
      </c>
      <c r="C2285" s="9" t="str">
        <f>IFERROR(VLOOKUP(B2285,Merged!E:G,3,FALSE),"")</f>
        <v/>
      </c>
      <c r="E2285" t="s">
        <v>6603</v>
      </c>
      <c r="F2285" t="str">
        <f t="shared" si="105"/>
        <v>201604</v>
      </c>
      <c r="G2285">
        <f t="shared" si="106"/>
        <v>2016</v>
      </c>
      <c r="H2285">
        <v>4</v>
      </c>
      <c r="I2285" s="3">
        <f t="shared" si="107"/>
        <v>43</v>
      </c>
      <c r="J2285" t="s">
        <v>9761</v>
      </c>
      <c r="K2285" t="s">
        <v>11444</v>
      </c>
      <c r="L2285" t="s">
        <v>12866</v>
      </c>
    </row>
    <row r="2286" spans="1:12" x14ac:dyDescent="0.2">
      <c r="A2286">
        <v>4520</v>
      </c>
      <c r="B2286" t="s">
        <v>4521</v>
      </c>
      <c r="C2286" s="9" t="str">
        <f>IFERROR(VLOOKUP(B2286,Merged!E:G,3,FALSE),"")</f>
        <v/>
      </c>
      <c r="E2286" t="s">
        <v>6601</v>
      </c>
      <c r="F2286" t="str">
        <f t="shared" si="105"/>
        <v>201310</v>
      </c>
      <c r="G2286">
        <f t="shared" si="106"/>
        <v>2013</v>
      </c>
      <c r="H2286">
        <v>10</v>
      </c>
      <c r="I2286" s="3">
        <f t="shared" si="107"/>
        <v>41</v>
      </c>
      <c r="J2286" t="s">
        <v>9761</v>
      </c>
      <c r="K2286" t="s">
        <v>11444</v>
      </c>
      <c r="L2286" t="s">
        <v>12866</v>
      </c>
    </row>
    <row r="2287" spans="1:12" x14ac:dyDescent="0.2">
      <c r="A2287">
        <v>2119</v>
      </c>
      <c r="B2287" t="s">
        <v>2120</v>
      </c>
      <c r="C2287" s="9" t="str">
        <f>IFERROR(VLOOKUP(B2287,Merged!E:G,3,FALSE),"")</f>
        <v/>
      </c>
      <c r="E2287" t="s">
        <v>6600</v>
      </c>
      <c r="F2287" t="str">
        <f t="shared" si="105"/>
        <v>201110</v>
      </c>
      <c r="G2287">
        <f t="shared" si="106"/>
        <v>2011</v>
      </c>
      <c r="H2287">
        <v>10</v>
      </c>
      <c r="I2287" s="3">
        <f t="shared" si="107"/>
        <v>40</v>
      </c>
      <c r="J2287" t="s">
        <v>8321</v>
      </c>
      <c r="K2287" t="s">
        <v>11444</v>
      </c>
      <c r="L2287" t="s">
        <v>12866</v>
      </c>
    </row>
    <row r="2288" spans="1:12" x14ac:dyDescent="0.2">
      <c r="A2288">
        <v>6471</v>
      </c>
      <c r="B2288" t="s">
        <v>6472</v>
      </c>
      <c r="C2288" s="9" t="str">
        <f>IFERROR(VLOOKUP(B2288,Merged!E:G,3,FALSE),"")</f>
        <v/>
      </c>
      <c r="E2288" t="s">
        <v>6632</v>
      </c>
      <c r="F2288" t="str">
        <f t="shared" si="105"/>
        <v>200110</v>
      </c>
      <c r="G2288">
        <f t="shared" si="106"/>
        <v>2001</v>
      </c>
      <c r="H2288">
        <v>10</v>
      </c>
      <c r="I2288" s="3">
        <f t="shared" si="107"/>
        <v>72</v>
      </c>
      <c r="J2288" t="s">
        <v>11368</v>
      </c>
      <c r="K2288" t="s">
        <v>11443</v>
      </c>
      <c r="L2288" t="s">
        <v>15069</v>
      </c>
    </row>
    <row r="2289" spans="1:12" x14ac:dyDescent="0.2">
      <c r="A2289">
        <v>5979</v>
      </c>
      <c r="B2289" t="s">
        <v>5980</v>
      </c>
      <c r="C2289" s="9" t="str">
        <f>IFERROR(VLOOKUP(B2289,Merged!E:G,3,FALSE),"")</f>
        <v/>
      </c>
      <c r="E2289" t="s">
        <v>6620</v>
      </c>
      <c r="F2289" t="str">
        <f t="shared" si="105"/>
        <v>200410</v>
      </c>
      <c r="G2289">
        <f t="shared" si="106"/>
        <v>2004</v>
      </c>
      <c r="H2289">
        <v>10</v>
      </c>
      <c r="I2289" s="3">
        <f t="shared" si="107"/>
        <v>60</v>
      </c>
      <c r="J2289" t="s">
        <v>10983</v>
      </c>
      <c r="K2289" t="s">
        <v>11443</v>
      </c>
      <c r="L2289" t="s">
        <v>14406</v>
      </c>
    </row>
    <row r="2290" spans="1:12" x14ac:dyDescent="0.2">
      <c r="A2290">
        <v>5174</v>
      </c>
      <c r="B2290" t="s">
        <v>5175</v>
      </c>
      <c r="C2290" s="9" t="str">
        <f>IFERROR(VLOOKUP(B2290,Merged!E:G,3,FALSE),"")</f>
        <v/>
      </c>
      <c r="E2290" t="s">
        <v>6615</v>
      </c>
      <c r="F2290" t="str">
        <f t="shared" si="105"/>
        <v>200910</v>
      </c>
      <c r="G2290">
        <f t="shared" si="106"/>
        <v>2009</v>
      </c>
      <c r="H2290">
        <v>10</v>
      </c>
      <c r="I2290" s="3">
        <f t="shared" si="107"/>
        <v>55</v>
      </c>
      <c r="J2290" t="s">
        <v>10421</v>
      </c>
      <c r="K2290" t="s">
        <v>11443</v>
      </c>
      <c r="L2290" t="s">
        <v>14406</v>
      </c>
    </row>
    <row r="2291" spans="1:12" x14ac:dyDescent="0.2">
      <c r="A2291">
        <v>521</v>
      </c>
      <c r="B2291" t="s">
        <v>524</v>
      </c>
      <c r="C2291" s="9">
        <v>13</v>
      </c>
      <c r="E2291" t="s">
        <v>6601</v>
      </c>
      <c r="F2291" t="str">
        <f t="shared" si="105"/>
        <v>202204</v>
      </c>
      <c r="G2291">
        <f t="shared" si="106"/>
        <v>2022</v>
      </c>
      <c r="H2291">
        <v>4</v>
      </c>
      <c r="I2291" s="3">
        <f t="shared" si="107"/>
        <v>41</v>
      </c>
      <c r="J2291" t="s">
        <v>7138</v>
      </c>
      <c r="K2291" t="s">
        <v>11442</v>
      </c>
      <c r="L2291" t="s">
        <v>11899</v>
      </c>
    </row>
    <row r="2292" spans="1:12" x14ac:dyDescent="0.2">
      <c r="A2292">
        <v>4734</v>
      </c>
      <c r="B2292" t="s">
        <v>4735</v>
      </c>
      <c r="C2292" s="9" t="str">
        <f>IFERROR(VLOOKUP(B2292,Merged!E:G,3,FALSE),"")</f>
        <v/>
      </c>
      <c r="E2292" t="s">
        <v>6575</v>
      </c>
      <c r="F2292" t="str">
        <f t="shared" si="105"/>
        <v>201204</v>
      </c>
      <c r="G2292">
        <f t="shared" si="106"/>
        <v>2012</v>
      </c>
      <c r="H2292">
        <v>4</v>
      </c>
      <c r="I2292" s="3">
        <f t="shared" si="107"/>
        <v>15</v>
      </c>
      <c r="J2292" t="s">
        <v>10148</v>
      </c>
      <c r="K2292" t="s">
        <v>11445</v>
      </c>
      <c r="L2292" t="s">
        <v>14199</v>
      </c>
    </row>
    <row r="2293" spans="1:12" x14ac:dyDescent="0.2">
      <c r="A2293" s="4">
        <v>63</v>
      </c>
      <c r="B2293" s="4" t="s">
        <v>67</v>
      </c>
      <c r="C2293" s="4">
        <v>24</v>
      </c>
      <c r="D2293" s="6" t="s">
        <v>15125</v>
      </c>
      <c r="E2293" s="4" t="s">
        <v>6623</v>
      </c>
      <c r="F2293" s="4" t="str">
        <f t="shared" si="105"/>
        <v>202504</v>
      </c>
      <c r="G2293" s="4">
        <f t="shared" si="106"/>
        <v>2025</v>
      </c>
      <c r="H2293" s="4">
        <v>4</v>
      </c>
      <c r="I2293" s="5">
        <f t="shared" si="107"/>
        <v>63</v>
      </c>
      <c r="J2293" s="4" t="s">
        <v>6702</v>
      </c>
      <c r="K2293" s="4" t="s">
        <v>11442</v>
      </c>
      <c r="L2293" s="4" t="s">
        <v>11504</v>
      </c>
    </row>
    <row r="2294" spans="1:12" x14ac:dyDescent="0.2">
      <c r="A2294">
        <v>858</v>
      </c>
      <c r="B2294" t="s">
        <v>861</v>
      </c>
      <c r="C2294" s="9">
        <v>21</v>
      </c>
      <c r="E2294" t="s">
        <v>6618</v>
      </c>
      <c r="F2294" t="str">
        <f t="shared" si="105"/>
        <v>201910</v>
      </c>
      <c r="G2294">
        <f t="shared" si="106"/>
        <v>2019</v>
      </c>
      <c r="H2294">
        <v>10</v>
      </c>
      <c r="I2294" s="3">
        <f t="shared" si="107"/>
        <v>58</v>
      </c>
      <c r="J2294" t="s">
        <v>7419</v>
      </c>
      <c r="K2294" t="s">
        <v>11445</v>
      </c>
      <c r="L2294" t="s">
        <v>12133</v>
      </c>
    </row>
    <row r="2295" spans="1:12" x14ac:dyDescent="0.2">
      <c r="A2295">
        <v>1418</v>
      </c>
      <c r="B2295" t="s">
        <v>1421</v>
      </c>
      <c r="C2295" s="9">
        <f>IFERROR(VLOOKUP(B2295,Merged!E:G,3,FALSE),"")</f>
        <v>21</v>
      </c>
      <c r="E2295" t="s">
        <v>6618</v>
      </c>
      <c r="F2295" t="str">
        <f t="shared" si="105"/>
        <v>201604</v>
      </c>
      <c r="G2295">
        <f t="shared" si="106"/>
        <v>2016</v>
      </c>
      <c r="H2295">
        <v>4</v>
      </c>
      <c r="I2295" s="3">
        <f t="shared" si="107"/>
        <v>58</v>
      </c>
      <c r="J2295" t="s">
        <v>7836</v>
      </c>
      <c r="K2295" t="s">
        <v>11445</v>
      </c>
      <c r="L2295" t="s">
        <v>12133</v>
      </c>
    </row>
    <row r="2296" spans="1:12" x14ac:dyDescent="0.2">
      <c r="A2296">
        <v>1183</v>
      </c>
      <c r="B2296" t="s">
        <v>1186</v>
      </c>
      <c r="C2296" s="9" t="str">
        <f>IFERROR(VLOOKUP(B2296,Merged!E:G,3,FALSE),"")</f>
        <v/>
      </c>
      <c r="E2296" t="s">
        <v>6623</v>
      </c>
      <c r="F2296" t="str">
        <f t="shared" si="105"/>
        <v>201710</v>
      </c>
      <c r="G2296">
        <f t="shared" si="106"/>
        <v>2017</v>
      </c>
      <c r="H2296">
        <v>10</v>
      </c>
      <c r="I2296" s="3">
        <f t="shared" si="107"/>
        <v>63</v>
      </c>
      <c r="J2296" t="s">
        <v>7653</v>
      </c>
      <c r="K2296" t="s">
        <v>11444</v>
      </c>
      <c r="L2296" t="s">
        <v>12334</v>
      </c>
    </row>
    <row r="2297" spans="1:12" x14ac:dyDescent="0.2">
      <c r="A2297">
        <v>784</v>
      </c>
      <c r="B2297" t="s">
        <v>787</v>
      </c>
      <c r="C2297" s="9">
        <f>IFERROR(VLOOKUP(B2297,Merged!E:G,3,FALSE),"")</f>
        <v>25</v>
      </c>
      <c r="E2297" t="s">
        <v>6624</v>
      </c>
      <c r="F2297" t="str">
        <f t="shared" si="105"/>
        <v>202010</v>
      </c>
      <c r="G2297">
        <f t="shared" si="106"/>
        <v>2020</v>
      </c>
      <c r="H2297">
        <v>10</v>
      </c>
      <c r="I2297" s="3">
        <f t="shared" si="107"/>
        <v>64</v>
      </c>
      <c r="J2297" t="s">
        <v>7359</v>
      </c>
      <c r="K2297" t="s">
        <v>11443</v>
      </c>
      <c r="L2297" t="s">
        <v>12084</v>
      </c>
    </row>
    <row r="2298" spans="1:12" x14ac:dyDescent="0.2">
      <c r="A2298">
        <v>1352</v>
      </c>
      <c r="B2298" t="s">
        <v>1355</v>
      </c>
      <c r="C2298" s="9" t="str">
        <f>IFERROR(VLOOKUP(B2298,Merged!E:G,3,FALSE),"")</f>
        <v/>
      </c>
      <c r="E2298" t="s">
        <v>6632</v>
      </c>
      <c r="F2298" t="str">
        <f t="shared" si="105"/>
        <v>201610</v>
      </c>
      <c r="G2298">
        <f t="shared" si="106"/>
        <v>2016</v>
      </c>
      <c r="H2298">
        <v>10</v>
      </c>
      <c r="I2298" s="3">
        <f t="shared" si="107"/>
        <v>72</v>
      </c>
      <c r="J2298" t="s">
        <v>7782</v>
      </c>
      <c r="K2298" t="s">
        <v>11442</v>
      </c>
      <c r="L2298" t="s">
        <v>12445</v>
      </c>
    </row>
    <row r="2299" spans="1:12" x14ac:dyDescent="0.2">
      <c r="A2299">
        <v>3592</v>
      </c>
      <c r="B2299" t="s">
        <v>3593</v>
      </c>
      <c r="C2299" s="9" t="str">
        <f>IFERROR(VLOOKUP(B2299,Merged!E:G,3,FALSE),"")</f>
        <v/>
      </c>
      <c r="E2299" t="s">
        <v>6633</v>
      </c>
      <c r="F2299" t="str">
        <f t="shared" si="105"/>
        <v>202004</v>
      </c>
      <c r="G2299">
        <f t="shared" si="106"/>
        <v>2020</v>
      </c>
      <c r="H2299">
        <v>4</v>
      </c>
      <c r="I2299" s="3">
        <f t="shared" si="107"/>
        <v>73</v>
      </c>
      <c r="J2299" t="s">
        <v>7782</v>
      </c>
      <c r="K2299" t="s">
        <v>11442</v>
      </c>
      <c r="L2299" t="s">
        <v>12445</v>
      </c>
    </row>
    <row r="2300" spans="1:12" x14ac:dyDescent="0.2">
      <c r="A2300" s="4">
        <v>71</v>
      </c>
      <c r="B2300" s="4" t="s">
        <v>75</v>
      </c>
      <c r="C2300" s="4">
        <v>27</v>
      </c>
      <c r="D2300" s="6" t="s">
        <v>15125</v>
      </c>
      <c r="E2300" s="4" t="s">
        <v>6631</v>
      </c>
      <c r="F2300" s="4" t="str">
        <f t="shared" si="105"/>
        <v>202504</v>
      </c>
      <c r="G2300" s="4">
        <f t="shared" si="106"/>
        <v>2025</v>
      </c>
      <c r="H2300" s="4">
        <v>4</v>
      </c>
      <c r="I2300" s="5">
        <f t="shared" si="107"/>
        <v>71</v>
      </c>
      <c r="J2300" s="4" t="s">
        <v>6710</v>
      </c>
      <c r="K2300" s="4" t="s">
        <v>11444</v>
      </c>
      <c r="L2300" s="4" t="s">
        <v>11512</v>
      </c>
    </row>
    <row r="2301" spans="1:12" x14ac:dyDescent="0.2">
      <c r="A2301">
        <v>1402</v>
      </c>
      <c r="B2301" t="s">
        <v>1405</v>
      </c>
      <c r="C2301" s="9">
        <f>IFERROR(VLOOKUP(B2301,Merged!E:G,3,FALSE),"")</f>
        <v>15</v>
      </c>
      <c r="E2301" t="s">
        <v>6602</v>
      </c>
      <c r="F2301" t="str">
        <f t="shared" si="105"/>
        <v>201604</v>
      </c>
      <c r="G2301">
        <f t="shared" si="106"/>
        <v>2016</v>
      </c>
      <c r="H2301">
        <v>4</v>
      </c>
      <c r="I2301" s="3">
        <f t="shared" si="107"/>
        <v>42</v>
      </c>
      <c r="J2301" t="s">
        <v>7822</v>
      </c>
      <c r="K2301" t="s">
        <v>11445</v>
      </c>
      <c r="L2301" t="s">
        <v>12481</v>
      </c>
    </row>
    <row r="2302" spans="1:12" x14ac:dyDescent="0.2">
      <c r="A2302">
        <v>3342</v>
      </c>
      <c r="B2302" t="s">
        <v>3343</v>
      </c>
      <c r="C2302" s="9" t="str">
        <f>IFERROR(VLOOKUP(B2302,Merged!E:G,3,FALSE),"")</f>
        <v/>
      </c>
      <c r="E2302" t="s">
        <v>6623</v>
      </c>
      <c r="F2302" t="str">
        <f t="shared" si="105"/>
        <v>200304</v>
      </c>
      <c r="G2302">
        <f t="shared" si="106"/>
        <v>2003</v>
      </c>
      <c r="H2302">
        <v>4</v>
      </c>
      <c r="I2302" s="3">
        <f t="shared" si="107"/>
        <v>63</v>
      </c>
      <c r="J2302" t="s">
        <v>9251</v>
      </c>
      <c r="K2302" t="s">
        <v>11444</v>
      </c>
      <c r="L2302" t="s">
        <v>13535</v>
      </c>
    </row>
    <row r="2303" spans="1:12" x14ac:dyDescent="0.2">
      <c r="A2303">
        <v>5874</v>
      </c>
      <c r="B2303" t="s">
        <v>5875</v>
      </c>
      <c r="C2303" s="9" t="str">
        <f>IFERROR(VLOOKUP(B2303,Merged!E:G,3,FALSE),"")</f>
        <v/>
      </c>
      <c r="E2303" t="s">
        <v>6595</v>
      </c>
      <c r="F2303" t="str">
        <f t="shared" si="105"/>
        <v>200504</v>
      </c>
      <c r="G2303">
        <f t="shared" si="106"/>
        <v>2005</v>
      </c>
      <c r="H2303">
        <v>4</v>
      </c>
      <c r="I2303" s="3">
        <f t="shared" si="107"/>
        <v>35</v>
      </c>
      <c r="J2303" t="s">
        <v>10905</v>
      </c>
      <c r="K2303" t="s">
        <v>11444</v>
      </c>
      <c r="L2303" t="s">
        <v>11453</v>
      </c>
    </row>
    <row r="2304" spans="1:12" x14ac:dyDescent="0.2">
      <c r="A2304">
        <v>2357</v>
      </c>
      <c r="B2304" t="s">
        <v>2358</v>
      </c>
      <c r="C2304" s="9" t="str">
        <f>IFERROR(VLOOKUP(B2304,Merged!E:G,3,FALSE),"")</f>
        <v/>
      </c>
      <c r="E2304" t="s">
        <v>6598</v>
      </c>
      <c r="F2304" t="str">
        <f t="shared" si="105"/>
        <v>201004</v>
      </c>
      <c r="G2304">
        <f t="shared" si="106"/>
        <v>2010</v>
      </c>
      <c r="H2304">
        <v>4</v>
      </c>
      <c r="I2304" s="3">
        <f t="shared" si="107"/>
        <v>38</v>
      </c>
      <c r="J2304" t="s">
        <v>8492</v>
      </c>
      <c r="K2304" t="s">
        <v>11444</v>
      </c>
      <c r="L2304" t="s">
        <v>12993</v>
      </c>
    </row>
    <row r="2305" spans="1:12" x14ac:dyDescent="0.2">
      <c r="A2305">
        <v>6460</v>
      </c>
      <c r="B2305" t="s">
        <v>6461</v>
      </c>
      <c r="C2305" s="9" t="str">
        <f>IFERROR(VLOOKUP(B2305,Merged!E:G,3,FALSE),"")</f>
        <v/>
      </c>
      <c r="E2305" t="s">
        <v>6621</v>
      </c>
      <c r="F2305" t="str">
        <f t="shared" si="105"/>
        <v>200110</v>
      </c>
      <c r="G2305">
        <f t="shared" si="106"/>
        <v>2001</v>
      </c>
      <c r="H2305">
        <v>10</v>
      </c>
      <c r="I2305" s="3">
        <f t="shared" si="107"/>
        <v>61</v>
      </c>
      <c r="J2305" t="s">
        <v>8492</v>
      </c>
      <c r="K2305" t="s">
        <v>11442</v>
      </c>
      <c r="L2305" t="s">
        <v>15059</v>
      </c>
    </row>
    <row r="2306" spans="1:12" x14ac:dyDescent="0.2">
      <c r="A2306">
        <v>2692</v>
      </c>
      <c r="B2306" t="s">
        <v>2693</v>
      </c>
      <c r="C2306" s="9" t="str">
        <f>IFERROR(VLOOKUP(B2306,Merged!E:G,3,FALSE),"")</f>
        <v/>
      </c>
      <c r="E2306" t="s">
        <v>6613</v>
      </c>
      <c r="F2306" t="str">
        <f t="shared" ref="F2306:F2369" si="108">TEXT($G2306,"0000") &amp; TEXT($H2306,"00")</f>
        <v>200804</v>
      </c>
      <c r="G2306">
        <f t="shared" ref="G2306:G2369" si="109">IFERROR(
  IF(ISNUMBER(SEARCH("平成",B2306)),
     1988 + VALUE(MID(B2306, SEARCH("平成",B2306) + 2, FIND("年", B2306) - SEARCH("平成",B2306) - 2)),
  IF(ISNUMBER(SEARCH("令和元年",B2306)),
     2019,
  IF(ISNUMBER(SEARCH("令和",B2306)),
     2018 + VALUE(MID(B2306, SEARCH("令和",B2306) + 2, FIND("年", B2306) - SEARCH("令和",B2306) - 2)),
  ""))),
"")</f>
        <v>2008</v>
      </c>
      <c r="H2306">
        <v>4</v>
      </c>
      <c r="I2306" s="3">
        <f t="shared" ref="I2306:I2369" si="110">VALUE(RIGHT($E2306,LEN($E2306)-1))</f>
        <v>53</v>
      </c>
      <c r="J2306" t="s">
        <v>8751</v>
      </c>
      <c r="K2306" t="s">
        <v>11445</v>
      </c>
      <c r="L2306" t="s">
        <v>12475</v>
      </c>
    </row>
    <row r="2307" spans="1:12" x14ac:dyDescent="0.2">
      <c r="A2307">
        <v>3091</v>
      </c>
      <c r="B2307" t="s">
        <v>3092</v>
      </c>
      <c r="C2307" s="9" t="str">
        <f>IFERROR(VLOOKUP(B2307,Merged!E:G,3,FALSE),"")</f>
        <v/>
      </c>
      <c r="E2307" t="s">
        <v>6612</v>
      </c>
      <c r="F2307" t="str">
        <f t="shared" si="108"/>
        <v>200510</v>
      </c>
      <c r="G2307">
        <f t="shared" si="109"/>
        <v>2005</v>
      </c>
      <c r="H2307">
        <v>10</v>
      </c>
      <c r="I2307" s="3">
        <f t="shared" si="110"/>
        <v>52</v>
      </c>
      <c r="J2307" t="s">
        <v>8751</v>
      </c>
      <c r="K2307" t="s">
        <v>11445</v>
      </c>
      <c r="L2307" t="s">
        <v>12475</v>
      </c>
    </row>
    <row r="2308" spans="1:12" x14ac:dyDescent="0.2">
      <c r="A2308">
        <v>1395</v>
      </c>
      <c r="B2308" t="s">
        <v>1398</v>
      </c>
      <c r="C2308" s="9" t="str">
        <f>IFERROR(VLOOKUP(B2308,Merged!E:G,3,FALSE),"")</f>
        <v/>
      </c>
      <c r="E2308" t="s">
        <v>6595</v>
      </c>
      <c r="F2308" t="str">
        <f t="shared" si="108"/>
        <v>201604</v>
      </c>
      <c r="G2308">
        <f t="shared" si="109"/>
        <v>2016</v>
      </c>
      <c r="H2308">
        <v>4</v>
      </c>
      <c r="I2308" s="3">
        <f t="shared" si="110"/>
        <v>35</v>
      </c>
      <c r="J2308" t="s">
        <v>7815</v>
      </c>
      <c r="K2308" t="s">
        <v>11445</v>
      </c>
      <c r="L2308" t="s">
        <v>12475</v>
      </c>
    </row>
    <row r="2309" spans="1:12" x14ac:dyDescent="0.2">
      <c r="A2309">
        <v>1873</v>
      </c>
      <c r="B2309" t="s">
        <v>1874</v>
      </c>
      <c r="C2309" s="9" t="str">
        <f>IFERROR(VLOOKUP(B2309,Merged!E:G,3,FALSE),"")</f>
        <v/>
      </c>
      <c r="E2309" t="s">
        <v>6594</v>
      </c>
      <c r="F2309" t="str">
        <f t="shared" si="108"/>
        <v>201304</v>
      </c>
      <c r="G2309">
        <f t="shared" si="109"/>
        <v>2013</v>
      </c>
      <c r="H2309">
        <v>4</v>
      </c>
      <c r="I2309" s="3">
        <f t="shared" si="110"/>
        <v>34</v>
      </c>
      <c r="J2309" t="s">
        <v>7815</v>
      </c>
      <c r="K2309" t="s">
        <v>11445</v>
      </c>
      <c r="L2309" t="s">
        <v>12475</v>
      </c>
    </row>
    <row r="2310" spans="1:12" x14ac:dyDescent="0.2">
      <c r="A2310">
        <v>2853</v>
      </c>
      <c r="B2310" t="s">
        <v>2854</v>
      </c>
      <c r="C2310" s="9" t="str">
        <f>IFERROR(VLOOKUP(B2310,Merged!E:G,3,FALSE),"")</f>
        <v/>
      </c>
      <c r="E2310" t="s">
        <v>6614</v>
      </c>
      <c r="F2310" t="str">
        <f t="shared" si="108"/>
        <v>200704</v>
      </c>
      <c r="G2310">
        <f t="shared" si="109"/>
        <v>2007</v>
      </c>
      <c r="H2310">
        <v>4</v>
      </c>
      <c r="I2310" s="3">
        <f t="shared" si="110"/>
        <v>54</v>
      </c>
      <c r="J2310" t="s">
        <v>8880</v>
      </c>
      <c r="K2310" t="s">
        <v>11442</v>
      </c>
      <c r="L2310" t="s">
        <v>13275</v>
      </c>
    </row>
    <row r="2311" spans="1:12" x14ac:dyDescent="0.2">
      <c r="A2311">
        <v>5077</v>
      </c>
      <c r="B2311" t="s">
        <v>5078</v>
      </c>
      <c r="C2311" s="9" t="str">
        <f>IFERROR(VLOOKUP(B2311,Merged!E:G,3,FALSE),"")</f>
        <v/>
      </c>
      <c r="E2311" t="s">
        <v>6598</v>
      </c>
      <c r="F2311" t="str">
        <f t="shared" si="108"/>
        <v>201004</v>
      </c>
      <c r="G2311">
        <f t="shared" si="109"/>
        <v>2010</v>
      </c>
      <c r="H2311">
        <v>4</v>
      </c>
      <c r="I2311" s="3">
        <f t="shared" si="110"/>
        <v>38</v>
      </c>
      <c r="J2311" t="s">
        <v>8880</v>
      </c>
      <c r="K2311" t="s">
        <v>11442</v>
      </c>
      <c r="L2311" t="s">
        <v>13275</v>
      </c>
    </row>
    <row r="2312" spans="1:12" x14ac:dyDescent="0.2">
      <c r="A2312" s="7">
        <v>115</v>
      </c>
      <c r="B2312" s="7" t="s">
        <v>118</v>
      </c>
      <c r="C2312" s="4" t="str">
        <f>IFERROR(VLOOKUP(B2312,Merged!E:G,3,FALSE),"")</f>
        <v/>
      </c>
      <c r="D2312" s="10" t="s">
        <v>15126</v>
      </c>
      <c r="E2312" s="7" t="s">
        <v>6595</v>
      </c>
      <c r="F2312" s="7" t="str">
        <f t="shared" si="108"/>
        <v>202410</v>
      </c>
      <c r="G2312" s="7">
        <f t="shared" si="109"/>
        <v>2024</v>
      </c>
      <c r="H2312" s="7">
        <v>10</v>
      </c>
      <c r="I2312" s="8">
        <f t="shared" si="110"/>
        <v>35</v>
      </c>
      <c r="J2312" s="7" t="s">
        <v>6753</v>
      </c>
      <c r="K2312" s="7" t="s">
        <v>11442</v>
      </c>
      <c r="L2312" s="7" t="s">
        <v>11554</v>
      </c>
    </row>
    <row r="2313" spans="1:12" x14ac:dyDescent="0.2">
      <c r="A2313">
        <v>1452</v>
      </c>
      <c r="B2313" t="s">
        <v>1455</v>
      </c>
      <c r="C2313" s="9">
        <v>5</v>
      </c>
      <c r="E2313" t="s">
        <v>6572</v>
      </c>
      <c r="F2313" t="str">
        <f t="shared" si="108"/>
        <v>201510</v>
      </c>
      <c r="G2313">
        <f t="shared" si="109"/>
        <v>2015</v>
      </c>
      <c r="H2313">
        <v>10</v>
      </c>
      <c r="I2313" s="3">
        <f t="shared" si="110"/>
        <v>12</v>
      </c>
      <c r="J2313" s="9" t="s">
        <v>7861</v>
      </c>
      <c r="K2313" t="s">
        <v>11445</v>
      </c>
      <c r="L2313" t="s">
        <v>12515</v>
      </c>
    </row>
    <row r="2314" spans="1:12" x14ac:dyDescent="0.2">
      <c r="A2314">
        <v>2015</v>
      </c>
      <c r="B2314" t="s">
        <v>2016</v>
      </c>
      <c r="C2314" s="9" t="str">
        <f>IFERROR(VLOOKUP(B2314,Merged!E:G,3,FALSE),"")</f>
        <v/>
      </c>
      <c r="E2314" t="s">
        <v>6576</v>
      </c>
      <c r="F2314" t="str">
        <f t="shared" si="108"/>
        <v>201204</v>
      </c>
      <c r="G2314">
        <f t="shared" si="109"/>
        <v>2012</v>
      </c>
      <c r="H2314">
        <v>4</v>
      </c>
      <c r="I2314" s="3">
        <f t="shared" si="110"/>
        <v>16</v>
      </c>
      <c r="J2314" t="s">
        <v>8240</v>
      </c>
      <c r="K2314" t="s">
        <v>11444</v>
      </c>
      <c r="L2314" t="s">
        <v>12811</v>
      </c>
    </row>
    <row r="2315" spans="1:12" x14ac:dyDescent="0.2">
      <c r="A2315">
        <v>5754</v>
      </c>
      <c r="B2315" t="s">
        <v>5755</v>
      </c>
      <c r="C2315" s="9" t="str">
        <f>IFERROR(VLOOKUP(B2315,Merged!E:G,3,FALSE),"")</f>
        <v/>
      </c>
      <c r="E2315" t="s">
        <v>6635</v>
      </c>
      <c r="F2315" t="str">
        <f t="shared" si="108"/>
        <v>200604</v>
      </c>
      <c r="G2315">
        <f t="shared" si="109"/>
        <v>2006</v>
      </c>
      <c r="H2315">
        <v>4</v>
      </c>
      <c r="I2315" s="3">
        <f t="shared" si="110"/>
        <v>75</v>
      </c>
      <c r="J2315" t="s">
        <v>10820</v>
      </c>
      <c r="K2315" t="s">
        <v>11443</v>
      </c>
    </row>
    <row r="2316" spans="1:12" x14ac:dyDescent="0.2">
      <c r="A2316">
        <v>1604</v>
      </c>
      <c r="B2316" t="s">
        <v>1607</v>
      </c>
      <c r="C2316" s="9">
        <v>3</v>
      </c>
      <c r="E2316" t="s">
        <v>6565</v>
      </c>
      <c r="F2316" t="str">
        <f t="shared" si="108"/>
        <v>201410</v>
      </c>
      <c r="G2316">
        <f t="shared" si="109"/>
        <v>2014</v>
      </c>
      <c r="H2316">
        <v>10</v>
      </c>
      <c r="I2316" s="3">
        <f t="shared" si="110"/>
        <v>5</v>
      </c>
      <c r="J2316" s="9" t="s">
        <v>7960</v>
      </c>
      <c r="K2316" t="s">
        <v>11444</v>
      </c>
      <c r="L2316" t="s">
        <v>12593</v>
      </c>
    </row>
    <row r="2317" spans="1:12" x14ac:dyDescent="0.2">
      <c r="A2317">
        <v>2532</v>
      </c>
      <c r="B2317" t="s">
        <v>2533</v>
      </c>
      <c r="C2317" s="9" t="str">
        <f>IFERROR(VLOOKUP(B2317,Merged!E:G,3,FALSE),"")</f>
        <v/>
      </c>
      <c r="E2317" t="s">
        <v>6613</v>
      </c>
      <c r="F2317" t="str">
        <f t="shared" si="108"/>
        <v>200904</v>
      </c>
      <c r="G2317">
        <f t="shared" si="109"/>
        <v>2009</v>
      </c>
      <c r="H2317">
        <v>4</v>
      </c>
      <c r="I2317" s="3">
        <f t="shared" si="110"/>
        <v>53</v>
      </c>
      <c r="J2317" t="s">
        <v>8620</v>
      </c>
      <c r="K2317" t="s">
        <v>11444</v>
      </c>
      <c r="L2317" t="s">
        <v>13095</v>
      </c>
    </row>
    <row r="2318" spans="1:12" x14ac:dyDescent="0.2">
      <c r="A2318">
        <v>4145</v>
      </c>
      <c r="B2318" t="s">
        <v>4146</v>
      </c>
      <c r="C2318" s="9" t="str">
        <f>IFERROR(VLOOKUP(B2318,Merged!E:G,3,FALSE),"")</f>
        <v/>
      </c>
      <c r="E2318" t="s">
        <v>6626</v>
      </c>
      <c r="F2318" t="str">
        <f t="shared" si="108"/>
        <v>201604</v>
      </c>
      <c r="G2318">
        <f t="shared" si="109"/>
        <v>2016</v>
      </c>
      <c r="H2318">
        <v>4</v>
      </c>
      <c r="I2318" s="3">
        <f t="shared" si="110"/>
        <v>66</v>
      </c>
      <c r="J2318" t="s">
        <v>9775</v>
      </c>
      <c r="K2318" t="s">
        <v>11442</v>
      </c>
      <c r="L2318" t="s">
        <v>13929</v>
      </c>
    </row>
    <row r="2319" spans="1:12" x14ac:dyDescent="0.2">
      <c r="A2319">
        <v>4625</v>
      </c>
      <c r="B2319" t="s">
        <v>4626</v>
      </c>
      <c r="C2319" s="9" t="str">
        <f>IFERROR(VLOOKUP(B2319,Merged!E:G,3,FALSE),"")</f>
        <v/>
      </c>
      <c r="E2319" t="s">
        <v>6626</v>
      </c>
      <c r="F2319" t="str">
        <f t="shared" si="108"/>
        <v>201304</v>
      </c>
      <c r="G2319">
        <f t="shared" si="109"/>
        <v>2013</v>
      </c>
      <c r="H2319">
        <v>4</v>
      </c>
      <c r="I2319" s="3">
        <f t="shared" si="110"/>
        <v>66</v>
      </c>
      <c r="J2319" t="s">
        <v>9775</v>
      </c>
      <c r="K2319" t="s">
        <v>11442</v>
      </c>
      <c r="L2319" t="s">
        <v>13929</v>
      </c>
    </row>
    <row r="2320" spans="1:12" x14ac:dyDescent="0.2">
      <c r="A2320">
        <v>1038</v>
      </c>
      <c r="B2320" t="s">
        <v>1041</v>
      </c>
      <c r="C2320" s="9" t="str">
        <f>IFERROR(VLOOKUP(B2320,Merged!E:G,3,FALSE),"")</f>
        <v/>
      </c>
      <c r="E2320" t="s">
        <v>6638</v>
      </c>
      <c r="F2320" t="str">
        <f t="shared" si="108"/>
        <v>201810</v>
      </c>
      <c r="G2320">
        <f t="shared" si="109"/>
        <v>2018</v>
      </c>
      <c r="H2320">
        <v>10</v>
      </c>
      <c r="I2320" s="3">
        <f t="shared" si="110"/>
        <v>78</v>
      </c>
      <c r="J2320" t="s">
        <v>7556</v>
      </c>
      <c r="K2320" t="s">
        <v>11445</v>
      </c>
      <c r="L2320" t="s">
        <v>12245</v>
      </c>
    </row>
    <row r="2321" spans="1:12" x14ac:dyDescent="0.2">
      <c r="A2321">
        <v>5310</v>
      </c>
      <c r="B2321" t="s">
        <v>5311</v>
      </c>
      <c r="C2321" s="9" t="str">
        <f>IFERROR(VLOOKUP(B2321,Merged!E:G,3,FALSE),"")</f>
        <v/>
      </c>
      <c r="E2321" t="s">
        <v>6591</v>
      </c>
      <c r="F2321" t="str">
        <f t="shared" si="108"/>
        <v>200810</v>
      </c>
      <c r="G2321">
        <f t="shared" si="109"/>
        <v>2008</v>
      </c>
      <c r="H2321">
        <v>10</v>
      </c>
      <c r="I2321" s="3">
        <f t="shared" si="110"/>
        <v>31</v>
      </c>
      <c r="J2321" t="s">
        <v>10517</v>
      </c>
      <c r="K2321" t="s">
        <v>11445</v>
      </c>
      <c r="L2321" t="s">
        <v>14467</v>
      </c>
    </row>
    <row r="2322" spans="1:12" x14ac:dyDescent="0.2">
      <c r="A2322">
        <v>651</v>
      </c>
      <c r="B2322" t="s">
        <v>654</v>
      </c>
      <c r="C2322" s="9" t="str">
        <f>IFERROR(VLOOKUP(B2322,Merged!E:G,3,FALSE),"")</f>
        <v/>
      </c>
      <c r="E2322" t="s">
        <v>6571</v>
      </c>
      <c r="F2322" t="str">
        <f t="shared" si="108"/>
        <v>202104</v>
      </c>
      <c r="G2322">
        <f t="shared" si="109"/>
        <v>2021</v>
      </c>
      <c r="H2322">
        <v>4</v>
      </c>
      <c r="I2322" s="3">
        <f t="shared" si="110"/>
        <v>11</v>
      </c>
      <c r="J2322" t="s">
        <v>7249</v>
      </c>
      <c r="K2322" t="s">
        <v>11444</v>
      </c>
      <c r="L2322" t="s">
        <v>11992</v>
      </c>
    </row>
    <row r="2323" spans="1:12" x14ac:dyDescent="0.2">
      <c r="A2323">
        <v>1527</v>
      </c>
      <c r="B2323" t="s">
        <v>1530</v>
      </c>
      <c r="C2323" s="9" t="str">
        <f>IFERROR(VLOOKUP(B2323,Merged!E:G,3,FALSE),"")</f>
        <v/>
      </c>
      <c r="E2323" t="s">
        <v>6568</v>
      </c>
      <c r="F2323" t="str">
        <f t="shared" si="108"/>
        <v>201504</v>
      </c>
      <c r="G2323">
        <f t="shared" si="109"/>
        <v>2015</v>
      </c>
      <c r="H2323">
        <v>4</v>
      </c>
      <c r="I2323" s="3">
        <f t="shared" si="110"/>
        <v>8</v>
      </c>
      <c r="J2323" t="s">
        <v>7249</v>
      </c>
      <c r="K2323" t="s">
        <v>11444</v>
      </c>
      <c r="L2323" t="s">
        <v>11992</v>
      </c>
    </row>
    <row r="2324" spans="1:12" x14ac:dyDescent="0.2">
      <c r="A2324">
        <v>2669</v>
      </c>
      <c r="B2324" t="s">
        <v>2670</v>
      </c>
      <c r="C2324" s="9" t="str">
        <f>IFERROR(VLOOKUP(B2324,Merged!E:G,3,FALSE),"")</f>
        <v/>
      </c>
      <c r="E2324" t="s">
        <v>6590</v>
      </c>
      <c r="F2324" t="str">
        <f t="shared" si="108"/>
        <v>200804</v>
      </c>
      <c r="G2324">
        <f t="shared" si="109"/>
        <v>2008</v>
      </c>
      <c r="H2324">
        <v>4</v>
      </c>
      <c r="I2324" s="3">
        <f t="shared" si="110"/>
        <v>30</v>
      </c>
      <c r="J2324" t="s">
        <v>8732</v>
      </c>
      <c r="K2324" t="s">
        <v>11445</v>
      </c>
      <c r="L2324" t="s">
        <v>13176</v>
      </c>
    </row>
    <row r="2325" spans="1:12" x14ac:dyDescent="0.2">
      <c r="A2325">
        <v>2901</v>
      </c>
      <c r="B2325" t="s">
        <v>2902</v>
      </c>
      <c r="C2325" s="9" t="str">
        <f>IFERROR(VLOOKUP(B2325,Merged!E:G,3,FALSE),"")</f>
        <v/>
      </c>
      <c r="E2325" t="s">
        <v>6582</v>
      </c>
      <c r="F2325" t="str">
        <f t="shared" si="108"/>
        <v>200610</v>
      </c>
      <c r="G2325">
        <f t="shared" si="109"/>
        <v>2006</v>
      </c>
      <c r="H2325">
        <v>10</v>
      </c>
      <c r="I2325" s="3">
        <f t="shared" si="110"/>
        <v>22</v>
      </c>
      <c r="J2325" t="s">
        <v>8910</v>
      </c>
      <c r="K2325" t="s">
        <v>11444</v>
      </c>
      <c r="L2325" t="s">
        <v>13296</v>
      </c>
    </row>
    <row r="2326" spans="1:12" x14ac:dyDescent="0.2">
      <c r="A2326">
        <v>372</v>
      </c>
      <c r="B2326" t="s">
        <v>375</v>
      </c>
      <c r="C2326" s="9" t="str">
        <f>IFERROR(VLOOKUP(B2326,Merged!E:G,3,FALSE),"")</f>
        <v/>
      </c>
      <c r="E2326" t="s">
        <v>6612</v>
      </c>
      <c r="F2326" t="str">
        <f t="shared" si="108"/>
        <v>202304</v>
      </c>
      <c r="G2326">
        <f t="shared" si="109"/>
        <v>2023</v>
      </c>
      <c r="H2326">
        <v>4</v>
      </c>
      <c r="I2326" s="3">
        <f t="shared" si="110"/>
        <v>52</v>
      </c>
      <c r="J2326" t="s">
        <v>7005</v>
      </c>
      <c r="K2326" t="s">
        <v>11443</v>
      </c>
      <c r="L2326" t="s">
        <v>11784</v>
      </c>
    </row>
    <row r="2327" spans="1:12" x14ac:dyDescent="0.2">
      <c r="A2327">
        <v>761</v>
      </c>
      <c r="B2327" t="s">
        <v>764</v>
      </c>
      <c r="C2327" s="9" t="str">
        <f>IFERROR(VLOOKUP(B2327,Merged!E:G,3,FALSE),"")</f>
        <v/>
      </c>
      <c r="E2327" t="s">
        <v>6601</v>
      </c>
      <c r="F2327" t="str">
        <f t="shared" si="108"/>
        <v>202010</v>
      </c>
      <c r="G2327">
        <f t="shared" si="109"/>
        <v>2020</v>
      </c>
      <c r="H2327">
        <v>10</v>
      </c>
      <c r="I2327" s="3">
        <f t="shared" si="110"/>
        <v>41</v>
      </c>
      <c r="J2327" t="s">
        <v>7340</v>
      </c>
      <c r="K2327" t="s">
        <v>11443</v>
      </c>
      <c r="L2327" t="s">
        <v>12068</v>
      </c>
    </row>
    <row r="2328" spans="1:12" x14ac:dyDescent="0.2">
      <c r="A2328">
        <v>683</v>
      </c>
      <c r="B2328" t="s">
        <v>686</v>
      </c>
      <c r="C2328" s="9" t="str">
        <f>IFERROR(VLOOKUP(B2328,Merged!E:G,3,FALSE),"")</f>
        <v/>
      </c>
      <c r="E2328" t="s">
        <v>6603</v>
      </c>
      <c r="F2328" t="str">
        <f t="shared" si="108"/>
        <v>202104</v>
      </c>
      <c r="G2328">
        <f t="shared" si="109"/>
        <v>2021</v>
      </c>
      <c r="H2328">
        <v>4</v>
      </c>
      <c r="I2328" s="3">
        <f t="shared" si="110"/>
        <v>43</v>
      </c>
      <c r="J2328" t="s">
        <v>7274</v>
      </c>
      <c r="K2328" t="s">
        <v>11443</v>
      </c>
      <c r="L2328" t="s">
        <v>12015</v>
      </c>
    </row>
    <row r="2329" spans="1:12" x14ac:dyDescent="0.2">
      <c r="A2329">
        <v>2955</v>
      </c>
      <c r="B2329" t="s">
        <v>2956</v>
      </c>
      <c r="C2329" s="9" t="str">
        <f>IFERROR(VLOOKUP(B2329,Merged!E:G,3,FALSE),"")</f>
        <v/>
      </c>
      <c r="E2329" t="s">
        <v>6636</v>
      </c>
      <c r="F2329" t="str">
        <f t="shared" si="108"/>
        <v>200610</v>
      </c>
      <c r="G2329">
        <f t="shared" si="109"/>
        <v>2006</v>
      </c>
      <c r="H2329">
        <v>10</v>
      </c>
      <c r="I2329" s="3">
        <f t="shared" si="110"/>
        <v>76</v>
      </c>
      <c r="J2329" t="s">
        <v>8950</v>
      </c>
      <c r="K2329" t="s">
        <v>11444</v>
      </c>
      <c r="L2329" t="s">
        <v>13326</v>
      </c>
    </row>
    <row r="2330" spans="1:12" x14ac:dyDescent="0.2">
      <c r="A2330">
        <v>1476</v>
      </c>
      <c r="B2330" t="s">
        <v>1479</v>
      </c>
      <c r="C2330" s="9" t="str">
        <f>IFERROR(VLOOKUP(B2330,Merged!E:G,3,FALSE),"")</f>
        <v/>
      </c>
      <c r="E2330" t="s">
        <v>6596</v>
      </c>
      <c r="F2330" t="str">
        <f t="shared" si="108"/>
        <v>201510</v>
      </c>
      <c r="G2330">
        <f t="shared" si="109"/>
        <v>2015</v>
      </c>
      <c r="H2330">
        <v>10</v>
      </c>
      <c r="I2330" s="3">
        <f t="shared" si="110"/>
        <v>36</v>
      </c>
      <c r="J2330" t="s">
        <v>7877</v>
      </c>
      <c r="K2330" t="s">
        <v>11442</v>
      </c>
      <c r="L2330" t="s">
        <v>12526</v>
      </c>
    </row>
    <row r="2331" spans="1:12" x14ac:dyDescent="0.2">
      <c r="A2331">
        <v>1801</v>
      </c>
      <c r="B2331" t="s">
        <v>1802</v>
      </c>
      <c r="C2331" s="9" t="str">
        <f>IFERROR(VLOOKUP(B2331,Merged!E:G,3,FALSE),"")</f>
        <v/>
      </c>
      <c r="E2331" t="s">
        <v>6602</v>
      </c>
      <c r="F2331" t="str">
        <f t="shared" si="108"/>
        <v>201310</v>
      </c>
      <c r="G2331">
        <f t="shared" si="109"/>
        <v>2013</v>
      </c>
      <c r="H2331">
        <v>10</v>
      </c>
      <c r="I2331" s="3">
        <f t="shared" si="110"/>
        <v>42</v>
      </c>
      <c r="J2331" t="s">
        <v>7585</v>
      </c>
      <c r="K2331" t="s">
        <v>11443</v>
      </c>
      <c r="L2331" t="s">
        <v>12700</v>
      </c>
    </row>
    <row r="2332" spans="1:12" x14ac:dyDescent="0.2">
      <c r="A2332">
        <v>1077</v>
      </c>
      <c r="B2332" t="s">
        <v>1080</v>
      </c>
      <c r="C2332" s="9">
        <f>IFERROR(VLOOKUP(B2332,Merged!E:G,3,FALSE),"")</f>
        <v>12</v>
      </c>
      <c r="E2332" t="s">
        <v>6597</v>
      </c>
      <c r="F2332" t="str">
        <f t="shared" si="108"/>
        <v>201804</v>
      </c>
      <c r="G2332">
        <f t="shared" si="109"/>
        <v>2018</v>
      </c>
      <c r="H2332">
        <v>4</v>
      </c>
      <c r="I2332" s="3">
        <f t="shared" si="110"/>
        <v>37</v>
      </c>
      <c r="J2332" t="s">
        <v>7585</v>
      </c>
      <c r="K2332" t="s">
        <v>11443</v>
      </c>
      <c r="L2332" t="s">
        <v>12271</v>
      </c>
    </row>
    <row r="2333" spans="1:12" x14ac:dyDescent="0.2">
      <c r="A2333">
        <v>1001</v>
      </c>
      <c r="B2333" t="s">
        <v>1004</v>
      </c>
      <c r="C2333" s="9">
        <v>13</v>
      </c>
      <c r="E2333" t="s">
        <v>6601</v>
      </c>
      <c r="F2333" t="str">
        <f t="shared" si="108"/>
        <v>201810</v>
      </c>
      <c r="G2333">
        <f t="shared" si="109"/>
        <v>2018</v>
      </c>
      <c r="H2333">
        <v>10</v>
      </c>
      <c r="I2333" s="3">
        <f t="shared" si="110"/>
        <v>41</v>
      </c>
      <c r="J2333" t="s">
        <v>7522</v>
      </c>
      <c r="K2333" t="s">
        <v>11445</v>
      </c>
      <c r="L2333" t="s">
        <v>12215</v>
      </c>
    </row>
    <row r="2334" spans="1:12" x14ac:dyDescent="0.2">
      <c r="A2334">
        <v>3620</v>
      </c>
      <c r="B2334" t="s">
        <v>3621</v>
      </c>
      <c r="C2334" s="9" t="str">
        <f>IFERROR(VLOOKUP(B2334,Merged!E:G,3,FALSE),"")</f>
        <v/>
      </c>
      <c r="E2334" t="s">
        <v>6581</v>
      </c>
      <c r="F2334" t="str">
        <f t="shared" si="108"/>
        <v>201910</v>
      </c>
      <c r="G2334">
        <f t="shared" si="109"/>
        <v>2019</v>
      </c>
      <c r="H2334">
        <v>10</v>
      </c>
      <c r="I2334" s="3">
        <f t="shared" si="110"/>
        <v>21</v>
      </c>
      <c r="J2334" t="s">
        <v>9370</v>
      </c>
      <c r="K2334" t="s">
        <v>11444</v>
      </c>
      <c r="L2334" t="s">
        <v>12262</v>
      </c>
    </row>
    <row r="2335" spans="1:12" x14ac:dyDescent="0.2">
      <c r="A2335">
        <v>1062</v>
      </c>
      <c r="B2335" t="s">
        <v>1065</v>
      </c>
      <c r="C2335" s="9" t="str">
        <f>IFERROR(VLOOKUP(B2335,Merged!E:G,3,FALSE),"")</f>
        <v/>
      </c>
      <c r="E2335" t="s">
        <v>6582</v>
      </c>
      <c r="F2335" t="str">
        <f t="shared" si="108"/>
        <v>201804</v>
      </c>
      <c r="G2335">
        <f t="shared" si="109"/>
        <v>2018</v>
      </c>
      <c r="H2335">
        <v>4</v>
      </c>
      <c r="I2335" s="3">
        <f t="shared" si="110"/>
        <v>22</v>
      </c>
      <c r="J2335" t="s">
        <v>7574</v>
      </c>
      <c r="K2335" t="s">
        <v>11444</v>
      </c>
      <c r="L2335" t="s">
        <v>12262</v>
      </c>
    </row>
    <row r="2336" spans="1:12" x14ac:dyDescent="0.2">
      <c r="A2336">
        <v>1701</v>
      </c>
      <c r="B2336" t="s">
        <v>1702</v>
      </c>
      <c r="C2336" s="9" t="str">
        <f>IFERROR(VLOOKUP(B2336,Merged!E:G,3,FALSE),"")</f>
        <v/>
      </c>
      <c r="E2336" t="s">
        <v>6582</v>
      </c>
      <c r="F2336" t="str">
        <f t="shared" si="108"/>
        <v>201404</v>
      </c>
      <c r="G2336">
        <f t="shared" si="109"/>
        <v>2014</v>
      </c>
      <c r="H2336">
        <v>4</v>
      </c>
      <c r="I2336" s="3">
        <f t="shared" si="110"/>
        <v>22</v>
      </c>
      <c r="J2336" t="s">
        <v>8029</v>
      </c>
      <c r="K2336" t="s">
        <v>11444</v>
      </c>
      <c r="L2336" t="s">
        <v>12262</v>
      </c>
    </row>
    <row r="2337" spans="1:12" x14ac:dyDescent="0.2">
      <c r="A2337">
        <v>5378</v>
      </c>
      <c r="B2337" t="s">
        <v>5379</v>
      </c>
      <c r="C2337" s="9" t="str">
        <f>IFERROR(VLOOKUP(B2337,Merged!E:G,3,FALSE),"")</f>
        <v/>
      </c>
      <c r="E2337" t="s">
        <v>6579</v>
      </c>
      <c r="F2337" t="str">
        <f t="shared" si="108"/>
        <v>200804</v>
      </c>
      <c r="G2337">
        <f t="shared" si="109"/>
        <v>2008</v>
      </c>
      <c r="H2337">
        <v>4</v>
      </c>
      <c r="I2337" s="3">
        <f t="shared" si="110"/>
        <v>19</v>
      </c>
      <c r="J2337" t="s">
        <v>10564</v>
      </c>
      <c r="K2337" t="s">
        <v>11445</v>
      </c>
      <c r="L2337" t="s">
        <v>12937</v>
      </c>
    </row>
    <row r="2338" spans="1:12" x14ac:dyDescent="0.2">
      <c r="A2338">
        <v>5857</v>
      </c>
      <c r="B2338" t="s">
        <v>5858</v>
      </c>
      <c r="C2338" s="9" t="str">
        <f>IFERROR(VLOOKUP(B2338,Merged!E:G,3,FALSE),"")</f>
        <v/>
      </c>
      <c r="E2338" t="s">
        <v>6578</v>
      </c>
      <c r="F2338" t="str">
        <f t="shared" si="108"/>
        <v>200504</v>
      </c>
      <c r="G2338">
        <f t="shared" si="109"/>
        <v>2005</v>
      </c>
      <c r="H2338">
        <v>4</v>
      </c>
      <c r="I2338" s="3">
        <f t="shared" si="110"/>
        <v>18</v>
      </c>
      <c r="J2338" t="s">
        <v>10564</v>
      </c>
      <c r="K2338" t="s">
        <v>11445</v>
      </c>
      <c r="L2338" t="s">
        <v>12937</v>
      </c>
    </row>
    <row r="2339" spans="1:12" x14ac:dyDescent="0.2">
      <c r="A2339">
        <v>233</v>
      </c>
      <c r="B2339" t="s">
        <v>236</v>
      </c>
      <c r="C2339" s="9" t="str">
        <f>IFERROR(VLOOKUP(B2339,Merged!E:G,3,FALSE),"")</f>
        <v/>
      </c>
      <c r="E2339" t="s">
        <v>6633</v>
      </c>
      <c r="F2339" t="str">
        <f t="shared" si="108"/>
        <v>202404</v>
      </c>
      <c r="G2339">
        <f t="shared" si="109"/>
        <v>2024</v>
      </c>
      <c r="H2339">
        <v>4</v>
      </c>
      <c r="I2339" s="3">
        <f t="shared" si="110"/>
        <v>73</v>
      </c>
      <c r="J2339" t="s">
        <v>6870</v>
      </c>
      <c r="K2339" t="s">
        <v>11442</v>
      </c>
      <c r="L2339" t="s">
        <v>11667</v>
      </c>
    </row>
    <row r="2340" spans="1:12" x14ac:dyDescent="0.2">
      <c r="A2340">
        <v>2555</v>
      </c>
      <c r="B2340" t="s">
        <v>2556</v>
      </c>
      <c r="C2340" s="9">
        <f>IFERROR(VLOOKUP(B2340,Merged!E:G,3,FALSE),"")</f>
        <v>29</v>
      </c>
      <c r="E2340" t="s">
        <v>6636</v>
      </c>
      <c r="F2340" t="str">
        <f t="shared" si="108"/>
        <v>200904</v>
      </c>
      <c r="G2340">
        <f t="shared" si="109"/>
        <v>2009</v>
      </c>
      <c r="H2340">
        <v>4</v>
      </c>
      <c r="I2340" s="3">
        <f t="shared" si="110"/>
        <v>76</v>
      </c>
      <c r="J2340" t="s">
        <v>8639</v>
      </c>
      <c r="K2340" t="s">
        <v>11445</v>
      </c>
      <c r="L2340" t="s">
        <v>13112</v>
      </c>
    </row>
    <row r="2341" spans="1:12" x14ac:dyDescent="0.2">
      <c r="A2341">
        <v>2894</v>
      </c>
      <c r="B2341" t="s">
        <v>2895</v>
      </c>
      <c r="C2341" s="9" t="str">
        <f>IFERROR(VLOOKUP(B2341,Merged!E:G,3,FALSE),"")</f>
        <v/>
      </c>
      <c r="E2341" t="s">
        <v>6575</v>
      </c>
      <c r="F2341" t="str">
        <f t="shared" si="108"/>
        <v>200610</v>
      </c>
      <c r="G2341">
        <f t="shared" si="109"/>
        <v>2006</v>
      </c>
      <c r="H2341">
        <v>10</v>
      </c>
      <c r="I2341" s="3">
        <f t="shared" si="110"/>
        <v>15</v>
      </c>
      <c r="J2341" t="s">
        <v>8639</v>
      </c>
      <c r="K2341" t="s">
        <v>11445</v>
      </c>
      <c r="L2341" t="s">
        <v>13112</v>
      </c>
    </row>
    <row r="2342" spans="1:12" x14ac:dyDescent="0.2">
      <c r="A2342">
        <v>3436</v>
      </c>
      <c r="B2342" t="s">
        <v>3437</v>
      </c>
      <c r="C2342" s="9" t="str">
        <f>IFERROR(VLOOKUP(B2342,Merged!E:G,3,FALSE),"")</f>
        <v/>
      </c>
      <c r="E2342" t="s">
        <v>6637</v>
      </c>
      <c r="F2342" t="str">
        <f t="shared" si="108"/>
        <v>202204</v>
      </c>
      <c r="G2342">
        <f t="shared" si="109"/>
        <v>2022</v>
      </c>
      <c r="H2342">
        <v>4</v>
      </c>
      <c r="I2342" s="3">
        <f t="shared" si="110"/>
        <v>77</v>
      </c>
      <c r="J2342" t="s">
        <v>8639</v>
      </c>
      <c r="K2342" t="s">
        <v>11445</v>
      </c>
      <c r="L2342" t="s">
        <v>13112</v>
      </c>
    </row>
    <row r="2343" spans="1:12" x14ac:dyDescent="0.2">
      <c r="A2343">
        <v>2561</v>
      </c>
      <c r="B2343" t="s">
        <v>2562</v>
      </c>
      <c r="C2343" s="9" t="str">
        <f>IFERROR(VLOOKUP(B2343,Merged!E:G,3,FALSE),"")</f>
        <v/>
      </c>
      <c r="E2343" t="s">
        <v>6562</v>
      </c>
      <c r="F2343" t="str">
        <f t="shared" si="108"/>
        <v>200810</v>
      </c>
      <c r="G2343">
        <f t="shared" si="109"/>
        <v>2008</v>
      </c>
      <c r="H2343">
        <v>10</v>
      </c>
      <c r="I2343" s="3">
        <f t="shared" si="110"/>
        <v>2</v>
      </c>
      <c r="J2343" t="s">
        <v>8644</v>
      </c>
      <c r="K2343" t="s">
        <v>11443</v>
      </c>
      <c r="L2343" t="s">
        <v>13116</v>
      </c>
    </row>
    <row r="2344" spans="1:12" x14ac:dyDescent="0.2">
      <c r="A2344">
        <v>3042</v>
      </c>
      <c r="B2344" t="s">
        <v>3043</v>
      </c>
      <c r="C2344" s="9" t="str">
        <f>IFERROR(VLOOKUP(B2344,Merged!E:G,3,FALSE),"")</f>
        <v/>
      </c>
      <c r="E2344" t="s">
        <v>6563</v>
      </c>
      <c r="F2344" t="str">
        <f t="shared" si="108"/>
        <v>200510</v>
      </c>
      <c r="G2344">
        <f t="shared" si="109"/>
        <v>2005</v>
      </c>
      <c r="H2344">
        <v>10</v>
      </c>
      <c r="I2344" s="3">
        <f t="shared" si="110"/>
        <v>3</v>
      </c>
      <c r="J2344" t="s">
        <v>8644</v>
      </c>
      <c r="K2344" t="s">
        <v>11445</v>
      </c>
      <c r="L2344" t="s">
        <v>13369</v>
      </c>
    </row>
    <row r="2345" spans="1:12" x14ac:dyDescent="0.2">
      <c r="A2345">
        <v>6004</v>
      </c>
      <c r="B2345" t="s">
        <v>6005</v>
      </c>
      <c r="C2345" s="9" t="str">
        <f>IFERROR(VLOOKUP(B2345,Merged!E:G,3,FALSE),"")</f>
        <v/>
      </c>
      <c r="E2345" t="s">
        <v>6565</v>
      </c>
      <c r="F2345" t="str">
        <f t="shared" si="108"/>
        <v>200404</v>
      </c>
      <c r="G2345">
        <f t="shared" si="109"/>
        <v>2004</v>
      </c>
      <c r="H2345">
        <v>4</v>
      </c>
      <c r="I2345" s="3">
        <f t="shared" si="110"/>
        <v>5</v>
      </c>
      <c r="J2345" t="s">
        <v>10288</v>
      </c>
      <c r="K2345" t="s">
        <v>11443</v>
      </c>
      <c r="L2345" t="s">
        <v>14803</v>
      </c>
    </row>
    <row r="2346" spans="1:12" x14ac:dyDescent="0.2">
      <c r="A2346">
        <v>4961</v>
      </c>
      <c r="B2346" t="s">
        <v>4962</v>
      </c>
      <c r="C2346" s="9" t="str">
        <f>IFERROR(VLOOKUP(B2346,Merged!E:G,3,FALSE),"")</f>
        <v/>
      </c>
      <c r="E2346" t="s">
        <v>6562</v>
      </c>
      <c r="F2346" t="str">
        <f t="shared" si="108"/>
        <v>201010</v>
      </c>
      <c r="G2346">
        <f t="shared" si="109"/>
        <v>2010</v>
      </c>
      <c r="H2346">
        <v>10</v>
      </c>
      <c r="I2346" s="3">
        <f t="shared" si="110"/>
        <v>2</v>
      </c>
      <c r="J2346" t="s">
        <v>10288</v>
      </c>
      <c r="K2346" t="s">
        <v>11443</v>
      </c>
      <c r="L2346" t="s">
        <v>14314</v>
      </c>
    </row>
    <row r="2347" spans="1:12" x14ac:dyDescent="0.2">
      <c r="A2347" s="7">
        <v>149</v>
      </c>
      <c r="B2347" s="7" t="s">
        <v>152</v>
      </c>
      <c r="C2347" s="4">
        <f>IFERROR(VLOOKUP(B2347,Merged!E:G,3,FALSE),"")</f>
        <v>26</v>
      </c>
      <c r="D2347" s="10" t="s">
        <v>15126</v>
      </c>
      <c r="E2347" s="7" t="s">
        <v>6629</v>
      </c>
      <c r="F2347" s="7" t="str">
        <f t="shared" si="108"/>
        <v>202410</v>
      </c>
      <c r="G2347" s="7">
        <f t="shared" si="109"/>
        <v>2024</v>
      </c>
      <c r="H2347" s="7">
        <v>10</v>
      </c>
      <c r="I2347" s="8">
        <f t="shared" si="110"/>
        <v>69</v>
      </c>
      <c r="J2347" s="7" t="s">
        <v>6786</v>
      </c>
      <c r="K2347" s="7" t="s">
        <v>11445</v>
      </c>
      <c r="L2347" s="7" t="s">
        <v>11588</v>
      </c>
    </row>
    <row r="2348" spans="1:12" x14ac:dyDescent="0.2">
      <c r="A2348">
        <v>947</v>
      </c>
      <c r="B2348" t="s">
        <v>950</v>
      </c>
      <c r="C2348" s="9">
        <f>IFERROR(VLOOKUP(B2348,Merged!E:G,3,FALSE),"")</f>
        <v>26</v>
      </c>
      <c r="E2348" t="s">
        <v>6627</v>
      </c>
      <c r="F2348" t="str">
        <f t="shared" si="108"/>
        <v>201904</v>
      </c>
      <c r="G2348">
        <f t="shared" si="109"/>
        <v>2019</v>
      </c>
      <c r="H2348">
        <v>4</v>
      </c>
      <c r="I2348" s="3">
        <f t="shared" si="110"/>
        <v>67</v>
      </c>
      <c r="J2348" t="s">
        <v>7482</v>
      </c>
      <c r="K2348" t="s">
        <v>11444</v>
      </c>
      <c r="L2348" t="s">
        <v>12187</v>
      </c>
    </row>
    <row r="2349" spans="1:12" x14ac:dyDescent="0.2">
      <c r="A2349">
        <v>1586</v>
      </c>
      <c r="B2349" t="s">
        <v>1589</v>
      </c>
      <c r="C2349" s="9" t="str">
        <f>IFERROR(VLOOKUP(B2349,Merged!E:G,3,FALSE),"")</f>
        <v/>
      </c>
      <c r="E2349" t="s">
        <v>6627</v>
      </c>
      <c r="F2349" t="str">
        <f t="shared" si="108"/>
        <v>201504</v>
      </c>
      <c r="G2349">
        <f t="shared" si="109"/>
        <v>2015</v>
      </c>
      <c r="H2349">
        <v>4</v>
      </c>
      <c r="I2349" s="3">
        <f t="shared" si="110"/>
        <v>67</v>
      </c>
      <c r="J2349" t="s">
        <v>7482</v>
      </c>
      <c r="K2349" t="s">
        <v>11444</v>
      </c>
      <c r="L2349" t="s">
        <v>12187</v>
      </c>
    </row>
    <row r="2350" spans="1:12" x14ac:dyDescent="0.2">
      <c r="A2350">
        <v>3585</v>
      </c>
      <c r="B2350" t="s">
        <v>3586</v>
      </c>
      <c r="C2350" s="9" t="str">
        <f>IFERROR(VLOOKUP(B2350,Merged!E:G,3,FALSE),"")</f>
        <v/>
      </c>
      <c r="E2350" t="s">
        <v>6626</v>
      </c>
      <c r="F2350" t="str">
        <f t="shared" si="108"/>
        <v>202004</v>
      </c>
      <c r="G2350">
        <f t="shared" si="109"/>
        <v>2020</v>
      </c>
      <c r="H2350">
        <v>4</v>
      </c>
      <c r="I2350" s="3">
        <f t="shared" si="110"/>
        <v>66</v>
      </c>
      <c r="J2350" t="s">
        <v>7482</v>
      </c>
      <c r="K2350" t="s">
        <v>11444</v>
      </c>
      <c r="L2350" t="s">
        <v>12187</v>
      </c>
    </row>
    <row r="2351" spans="1:12" x14ac:dyDescent="0.2">
      <c r="A2351">
        <v>3986</v>
      </c>
      <c r="B2351" t="s">
        <v>3987</v>
      </c>
      <c r="C2351" s="9" t="str">
        <f>IFERROR(VLOOKUP(B2351,Merged!E:G,3,FALSE),"")</f>
        <v/>
      </c>
      <c r="E2351" t="s">
        <v>6627</v>
      </c>
      <c r="F2351" t="str">
        <f t="shared" si="108"/>
        <v>201704</v>
      </c>
      <c r="G2351">
        <f t="shared" si="109"/>
        <v>2017</v>
      </c>
      <c r="H2351">
        <v>4</v>
      </c>
      <c r="I2351" s="3">
        <f t="shared" si="110"/>
        <v>67</v>
      </c>
      <c r="J2351" t="s">
        <v>9663</v>
      </c>
      <c r="K2351" t="s">
        <v>11443</v>
      </c>
      <c r="L2351" t="s">
        <v>13846</v>
      </c>
    </row>
    <row r="2352" spans="1:12" x14ac:dyDescent="0.2">
      <c r="A2352">
        <v>4547</v>
      </c>
      <c r="B2352" t="s">
        <v>4548</v>
      </c>
      <c r="C2352" s="9" t="str">
        <f>IFERROR(VLOOKUP(B2352,Merged!E:G,3,FALSE),"")</f>
        <v/>
      </c>
      <c r="E2352" t="s">
        <v>6628</v>
      </c>
      <c r="F2352" t="str">
        <f t="shared" si="108"/>
        <v>201310</v>
      </c>
      <c r="G2352">
        <f t="shared" si="109"/>
        <v>2013</v>
      </c>
      <c r="H2352">
        <v>10</v>
      </c>
      <c r="I2352" s="3">
        <f t="shared" si="110"/>
        <v>68</v>
      </c>
      <c r="J2352" t="s">
        <v>9663</v>
      </c>
      <c r="K2352" t="s">
        <v>11443</v>
      </c>
      <c r="L2352" t="s">
        <v>13846</v>
      </c>
    </row>
    <row r="2353" spans="1:12" x14ac:dyDescent="0.2">
      <c r="A2353">
        <v>2225</v>
      </c>
      <c r="B2353" t="s">
        <v>2226</v>
      </c>
      <c r="C2353" s="9">
        <f>IFERROR(VLOOKUP(B2353,Merged!E:G,3,FALSE),"")</f>
        <v>26</v>
      </c>
      <c r="E2353" t="s">
        <v>6626</v>
      </c>
      <c r="F2353" t="str">
        <f t="shared" si="108"/>
        <v>201106</v>
      </c>
      <c r="G2353">
        <f t="shared" si="109"/>
        <v>2011</v>
      </c>
      <c r="H2353">
        <v>6</v>
      </c>
      <c r="I2353" s="3">
        <f t="shared" si="110"/>
        <v>66</v>
      </c>
      <c r="J2353" t="s">
        <v>8396</v>
      </c>
      <c r="K2353" t="s">
        <v>11442</v>
      </c>
      <c r="L2353" t="s">
        <v>12927</v>
      </c>
    </row>
    <row r="2354" spans="1:12" x14ac:dyDescent="0.2">
      <c r="A2354">
        <v>4387</v>
      </c>
      <c r="B2354" t="s">
        <v>4388</v>
      </c>
      <c r="C2354" s="9" t="str">
        <f>IFERROR(VLOOKUP(B2354,Merged!E:G,3,FALSE),"")</f>
        <v/>
      </c>
      <c r="E2354" t="s">
        <v>6628</v>
      </c>
      <c r="F2354" t="str">
        <f t="shared" si="108"/>
        <v>201410</v>
      </c>
      <c r="G2354">
        <f t="shared" si="109"/>
        <v>2014</v>
      </c>
      <c r="H2354">
        <v>10</v>
      </c>
      <c r="I2354" s="3">
        <f t="shared" si="110"/>
        <v>68</v>
      </c>
      <c r="J2354" t="s">
        <v>8396</v>
      </c>
      <c r="K2354" t="s">
        <v>11442</v>
      </c>
      <c r="L2354" t="s">
        <v>12927</v>
      </c>
    </row>
    <row r="2355" spans="1:12" x14ac:dyDescent="0.2">
      <c r="A2355">
        <v>4787</v>
      </c>
      <c r="B2355" t="s">
        <v>4788</v>
      </c>
      <c r="C2355" s="9" t="str">
        <f>IFERROR(VLOOKUP(B2355,Merged!E:G,3,FALSE),"")</f>
        <v/>
      </c>
      <c r="E2355" t="s">
        <v>6628</v>
      </c>
      <c r="F2355" t="str">
        <f t="shared" si="108"/>
        <v>201204</v>
      </c>
      <c r="G2355">
        <f t="shared" si="109"/>
        <v>2012</v>
      </c>
      <c r="H2355">
        <v>4</v>
      </c>
      <c r="I2355" s="3">
        <f t="shared" si="110"/>
        <v>68</v>
      </c>
      <c r="J2355" t="s">
        <v>10182</v>
      </c>
      <c r="K2355" t="s">
        <v>11442</v>
      </c>
      <c r="L2355" t="s">
        <v>14228</v>
      </c>
    </row>
    <row r="2356" spans="1:12" x14ac:dyDescent="0.2">
      <c r="A2356">
        <v>1669</v>
      </c>
      <c r="B2356" t="s">
        <v>1671</v>
      </c>
      <c r="C2356" s="9">
        <v>27</v>
      </c>
      <c r="E2356" t="s">
        <v>6630</v>
      </c>
      <c r="F2356" t="str">
        <f t="shared" si="108"/>
        <v>201410</v>
      </c>
      <c r="G2356">
        <f t="shared" si="109"/>
        <v>2014</v>
      </c>
      <c r="H2356">
        <v>10</v>
      </c>
      <c r="I2356" s="3">
        <f t="shared" si="110"/>
        <v>70</v>
      </c>
      <c r="J2356" s="9" t="s">
        <v>8011</v>
      </c>
      <c r="K2356" t="s">
        <v>11444</v>
      </c>
      <c r="L2356" t="s">
        <v>12632</v>
      </c>
    </row>
    <row r="2357" spans="1:12" x14ac:dyDescent="0.2">
      <c r="A2357">
        <v>5845</v>
      </c>
      <c r="B2357" t="s">
        <v>5846</v>
      </c>
      <c r="C2357" s="9" t="str">
        <f>IFERROR(VLOOKUP(B2357,Merged!E:G,3,FALSE),"")</f>
        <v/>
      </c>
      <c r="E2357" t="s">
        <v>6566</v>
      </c>
      <c r="F2357" t="str">
        <f t="shared" si="108"/>
        <v>200504</v>
      </c>
      <c r="G2357">
        <f t="shared" si="109"/>
        <v>2005</v>
      </c>
      <c r="H2357">
        <v>4</v>
      </c>
      <c r="I2357" s="3">
        <f t="shared" si="110"/>
        <v>6</v>
      </c>
      <c r="J2357" t="s">
        <v>10886</v>
      </c>
      <c r="K2357" t="s">
        <v>11444</v>
      </c>
      <c r="L2357" t="s">
        <v>14725</v>
      </c>
    </row>
    <row r="2358" spans="1:12" x14ac:dyDescent="0.2">
      <c r="A2358">
        <v>3622</v>
      </c>
      <c r="B2358" t="s">
        <v>3623</v>
      </c>
      <c r="C2358" s="9" t="str">
        <f>IFERROR(VLOOKUP(B2358,Merged!E:G,3,FALSE),"")</f>
        <v/>
      </c>
      <c r="E2358" t="s">
        <v>6583</v>
      </c>
      <c r="F2358" t="str">
        <f t="shared" si="108"/>
        <v>201910</v>
      </c>
      <c r="G2358">
        <f t="shared" si="109"/>
        <v>2019</v>
      </c>
      <c r="H2358">
        <v>10</v>
      </c>
      <c r="I2358" s="3">
        <f t="shared" si="110"/>
        <v>23</v>
      </c>
      <c r="J2358" t="s">
        <v>9372</v>
      </c>
      <c r="K2358" t="s">
        <v>11445</v>
      </c>
      <c r="L2358" t="s">
        <v>13610</v>
      </c>
    </row>
    <row r="2359" spans="1:12" x14ac:dyDescent="0.2">
      <c r="A2359">
        <v>904</v>
      </c>
      <c r="B2359" t="s">
        <v>907</v>
      </c>
      <c r="C2359" s="9" t="str">
        <f>IFERROR(VLOOKUP(B2359,Merged!E:G,3,FALSE),"")</f>
        <v/>
      </c>
      <c r="E2359" t="s">
        <v>6584</v>
      </c>
      <c r="F2359" t="str">
        <f t="shared" si="108"/>
        <v>201904</v>
      </c>
      <c r="G2359">
        <f t="shared" si="109"/>
        <v>2019</v>
      </c>
      <c r="H2359">
        <v>4</v>
      </c>
      <c r="I2359" s="3">
        <f t="shared" si="110"/>
        <v>24</v>
      </c>
      <c r="J2359" t="s">
        <v>7451</v>
      </c>
      <c r="K2359" t="s">
        <v>11445</v>
      </c>
      <c r="L2359" t="s">
        <v>12159</v>
      </c>
    </row>
    <row r="2360" spans="1:12" x14ac:dyDescent="0.2">
      <c r="A2360">
        <v>1224</v>
      </c>
      <c r="B2360" t="s">
        <v>1227</v>
      </c>
      <c r="C2360" s="9" t="str">
        <f>IFERROR(VLOOKUP(B2360,Merged!E:G,3,FALSE),"")</f>
        <v/>
      </c>
      <c r="E2360" t="s">
        <v>6584</v>
      </c>
      <c r="F2360" t="str">
        <f t="shared" si="108"/>
        <v>201704</v>
      </c>
      <c r="G2360">
        <f t="shared" si="109"/>
        <v>2017</v>
      </c>
      <c r="H2360">
        <v>4</v>
      </c>
      <c r="I2360" s="3">
        <f t="shared" si="110"/>
        <v>24</v>
      </c>
      <c r="J2360" t="s">
        <v>7451</v>
      </c>
      <c r="K2360" t="s">
        <v>11445</v>
      </c>
      <c r="L2360" t="s">
        <v>12159</v>
      </c>
    </row>
    <row r="2361" spans="1:12" x14ac:dyDescent="0.2">
      <c r="A2361">
        <v>1464</v>
      </c>
      <c r="B2361" t="s">
        <v>1467</v>
      </c>
      <c r="C2361" s="9">
        <v>8</v>
      </c>
      <c r="E2361" t="s">
        <v>6584</v>
      </c>
      <c r="F2361" t="str">
        <f t="shared" si="108"/>
        <v>201510</v>
      </c>
      <c r="G2361">
        <f t="shared" si="109"/>
        <v>2015</v>
      </c>
      <c r="H2361">
        <v>10</v>
      </c>
      <c r="I2361" s="3">
        <f t="shared" si="110"/>
        <v>24</v>
      </c>
      <c r="J2361" s="9" t="s">
        <v>7451</v>
      </c>
      <c r="K2361" t="s">
        <v>11445</v>
      </c>
      <c r="L2361" t="s">
        <v>12159</v>
      </c>
    </row>
    <row r="2362" spans="1:12" x14ac:dyDescent="0.2">
      <c r="A2362">
        <v>3462</v>
      </c>
      <c r="B2362" t="s">
        <v>3463</v>
      </c>
      <c r="C2362" s="9" t="str">
        <f>IFERROR(VLOOKUP(B2362,Merged!E:G,3,FALSE),"")</f>
        <v/>
      </c>
      <c r="E2362" t="s">
        <v>6583</v>
      </c>
      <c r="F2362" t="str">
        <f t="shared" si="108"/>
        <v>202104</v>
      </c>
      <c r="G2362">
        <f t="shared" si="109"/>
        <v>2021</v>
      </c>
      <c r="H2362">
        <v>4</v>
      </c>
      <c r="I2362" s="3">
        <f t="shared" si="110"/>
        <v>23</v>
      </c>
      <c r="J2362" t="s">
        <v>7451</v>
      </c>
      <c r="K2362" t="s">
        <v>11445</v>
      </c>
      <c r="L2362" t="s">
        <v>12159</v>
      </c>
    </row>
    <row r="2363" spans="1:12" x14ac:dyDescent="0.2">
      <c r="A2363">
        <v>2505</v>
      </c>
      <c r="B2363" t="s">
        <v>2506</v>
      </c>
      <c r="C2363" s="9" t="str">
        <f>IFERROR(VLOOKUP(B2363,Merged!E:G,3,FALSE),"")</f>
        <v/>
      </c>
      <c r="E2363" t="s">
        <v>6586</v>
      </c>
      <c r="F2363" t="str">
        <f t="shared" si="108"/>
        <v>200904</v>
      </c>
      <c r="G2363">
        <f t="shared" si="109"/>
        <v>2009</v>
      </c>
      <c r="H2363">
        <v>4</v>
      </c>
      <c r="I2363" s="3">
        <f t="shared" si="110"/>
        <v>26</v>
      </c>
      <c r="J2363" t="s">
        <v>8599</v>
      </c>
      <c r="K2363" t="s">
        <v>11444</v>
      </c>
      <c r="L2363" t="s">
        <v>13077</v>
      </c>
    </row>
    <row r="2364" spans="1:12" x14ac:dyDescent="0.2">
      <c r="A2364">
        <v>2232</v>
      </c>
      <c r="B2364" t="s">
        <v>2233</v>
      </c>
      <c r="C2364" s="9" t="str">
        <f>IFERROR(VLOOKUP(B2364,Merged!E:G,3,FALSE),"")</f>
        <v/>
      </c>
      <c r="E2364" t="s">
        <v>6633</v>
      </c>
      <c r="F2364" t="str">
        <f t="shared" si="108"/>
        <v>201106</v>
      </c>
      <c r="G2364">
        <f t="shared" si="109"/>
        <v>2011</v>
      </c>
      <c r="H2364">
        <v>6</v>
      </c>
      <c r="I2364" s="3">
        <f t="shared" si="110"/>
        <v>73</v>
      </c>
      <c r="J2364" t="s">
        <v>8402</v>
      </c>
      <c r="K2364" t="s">
        <v>11445</v>
      </c>
      <c r="L2364" t="s">
        <v>12932</v>
      </c>
    </row>
    <row r="2365" spans="1:12" x14ac:dyDescent="0.2">
      <c r="A2365">
        <v>4814</v>
      </c>
      <c r="B2365" t="s">
        <v>4815</v>
      </c>
      <c r="C2365" s="9" t="str">
        <f>IFERROR(VLOOKUP(B2365,Merged!E:G,3,FALSE),"")</f>
        <v/>
      </c>
      <c r="E2365" t="s">
        <v>6575</v>
      </c>
      <c r="F2365" t="str">
        <f t="shared" si="108"/>
        <v>201110</v>
      </c>
      <c r="G2365">
        <f t="shared" si="109"/>
        <v>2011</v>
      </c>
      <c r="H2365">
        <v>10</v>
      </c>
      <c r="I2365" s="3">
        <f t="shared" si="110"/>
        <v>15</v>
      </c>
      <c r="J2365" t="s">
        <v>10200</v>
      </c>
      <c r="K2365" t="s">
        <v>11442</v>
      </c>
      <c r="L2365" t="s">
        <v>14241</v>
      </c>
    </row>
    <row r="2366" spans="1:12" x14ac:dyDescent="0.2">
      <c r="A2366">
        <v>2147</v>
      </c>
      <c r="B2366" t="s">
        <v>2148</v>
      </c>
      <c r="C2366" s="9" t="str">
        <f>IFERROR(VLOOKUP(B2366,Merged!E:G,3,FALSE),"")</f>
        <v/>
      </c>
      <c r="E2366" t="s">
        <v>6628</v>
      </c>
      <c r="F2366" t="str">
        <f t="shared" si="108"/>
        <v>201110</v>
      </c>
      <c r="G2366">
        <f t="shared" si="109"/>
        <v>2011</v>
      </c>
      <c r="H2366">
        <v>10</v>
      </c>
      <c r="I2366" s="3">
        <f t="shared" si="110"/>
        <v>68</v>
      </c>
      <c r="J2366" t="s">
        <v>8342</v>
      </c>
      <c r="K2366" t="s">
        <v>11445</v>
      </c>
      <c r="L2366" t="s">
        <v>12886</v>
      </c>
    </row>
    <row r="2367" spans="1:12" x14ac:dyDescent="0.2">
      <c r="A2367">
        <v>3908</v>
      </c>
      <c r="B2367" t="s">
        <v>3909</v>
      </c>
      <c r="C2367" s="9" t="str">
        <f>IFERROR(VLOOKUP(B2367,Merged!E:G,3,FALSE),"")</f>
        <v/>
      </c>
      <c r="E2367" t="s">
        <v>6629</v>
      </c>
      <c r="F2367" t="str">
        <f t="shared" si="108"/>
        <v>201804</v>
      </c>
      <c r="G2367">
        <f t="shared" si="109"/>
        <v>2018</v>
      </c>
      <c r="H2367">
        <v>4</v>
      </c>
      <c r="I2367" s="3">
        <f t="shared" si="110"/>
        <v>69</v>
      </c>
      <c r="J2367" t="s">
        <v>8342</v>
      </c>
      <c r="K2367" t="s">
        <v>11445</v>
      </c>
      <c r="L2367" t="s">
        <v>12886</v>
      </c>
    </row>
    <row r="2368" spans="1:12" x14ac:dyDescent="0.2">
      <c r="A2368">
        <v>4066</v>
      </c>
      <c r="B2368" t="s">
        <v>4067</v>
      </c>
      <c r="C2368" s="9" t="str">
        <f>IFERROR(VLOOKUP(B2368,Merged!E:G,3,FALSE),"")</f>
        <v/>
      </c>
      <c r="E2368" t="s">
        <v>6627</v>
      </c>
      <c r="F2368" t="str">
        <f t="shared" si="108"/>
        <v>201610</v>
      </c>
      <c r="G2368">
        <f t="shared" si="109"/>
        <v>2016</v>
      </c>
      <c r="H2368">
        <v>10</v>
      </c>
      <c r="I2368" s="3">
        <f t="shared" si="110"/>
        <v>67</v>
      </c>
      <c r="J2368" t="s">
        <v>9720</v>
      </c>
      <c r="K2368" t="s">
        <v>11442</v>
      </c>
      <c r="L2368" t="s">
        <v>13888</v>
      </c>
    </row>
    <row r="2369" spans="1:12" x14ac:dyDescent="0.2">
      <c r="A2369">
        <v>4308</v>
      </c>
      <c r="B2369" t="s">
        <v>4309</v>
      </c>
      <c r="C2369" s="9" t="str">
        <f>IFERROR(VLOOKUP(B2369,Merged!E:G,3,FALSE),"")</f>
        <v/>
      </c>
      <c r="E2369" t="s">
        <v>6629</v>
      </c>
      <c r="F2369" t="str">
        <f t="shared" si="108"/>
        <v>201504</v>
      </c>
      <c r="G2369">
        <f t="shared" si="109"/>
        <v>2015</v>
      </c>
      <c r="H2369">
        <v>4</v>
      </c>
      <c r="I2369" s="3">
        <f t="shared" si="110"/>
        <v>69</v>
      </c>
      <c r="J2369" t="s">
        <v>9720</v>
      </c>
      <c r="K2369" t="s">
        <v>11442</v>
      </c>
      <c r="L2369" t="s">
        <v>13888</v>
      </c>
    </row>
    <row r="2370" spans="1:12" x14ac:dyDescent="0.2">
      <c r="A2370">
        <v>4707</v>
      </c>
      <c r="B2370" t="s">
        <v>4708</v>
      </c>
      <c r="C2370" s="9" t="str">
        <f>IFERROR(VLOOKUP(B2370,Merged!E:G,3,FALSE),"")</f>
        <v/>
      </c>
      <c r="E2370" t="s">
        <v>6628</v>
      </c>
      <c r="F2370" t="str">
        <f t="shared" ref="F2370:F2433" si="111">TEXT($G2370,"0000") &amp; TEXT($H2370,"00")</f>
        <v>201210</v>
      </c>
      <c r="G2370">
        <f t="shared" ref="G2370:G2433" si="112">IFERROR(
  IF(ISNUMBER(SEARCH("平成",B2370)),
     1988 + VALUE(MID(B2370, SEARCH("平成",B2370) + 2, FIND("年", B2370) - SEARCH("平成",B2370) - 2)),
  IF(ISNUMBER(SEARCH("令和元年",B2370)),
     2019,
  IF(ISNUMBER(SEARCH("令和",B2370)),
     2018 + VALUE(MID(B2370, SEARCH("令和",B2370) + 2, FIND("年", B2370) - SEARCH("令和",B2370) - 2)),
  ""))),
"")</f>
        <v>2012</v>
      </c>
      <c r="H2370">
        <v>10</v>
      </c>
      <c r="I2370" s="3">
        <f t="shared" ref="I2370:I2433" si="113">VALUE(RIGHT($E2370,LEN($E2370)-1))</f>
        <v>68</v>
      </c>
      <c r="J2370" t="s">
        <v>9720</v>
      </c>
      <c r="K2370" t="s">
        <v>11442</v>
      </c>
      <c r="L2370" t="s">
        <v>13888</v>
      </c>
    </row>
    <row r="2371" spans="1:12" x14ac:dyDescent="0.2">
      <c r="A2371">
        <v>670</v>
      </c>
      <c r="B2371" t="s">
        <v>673</v>
      </c>
      <c r="C2371" s="9" t="str">
        <f>IFERROR(VLOOKUP(B2371,Merged!E:G,3,FALSE),"")</f>
        <v/>
      </c>
      <c r="E2371" t="s">
        <v>6590</v>
      </c>
      <c r="F2371" t="str">
        <f t="shared" si="111"/>
        <v>202104</v>
      </c>
      <c r="G2371">
        <f t="shared" si="112"/>
        <v>2021</v>
      </c>
      <c r="H2371">
        <v>4</v>
      </c>
      <c r="I2371" s="3">
        <f t="shared" si="113"/>
        <v>30</v>
      </c>
      <c r="J2371" t="s">
        <v>7262</v>
      </c>
      <c r="K2371" t="s">
        <v>11444</v>
      </c>
      <c r="L2371" t="s">
        <v>12002</v>
      </c>
    </row>
    <row r="2372" spans="1:12" x14ac:dyDescent="0.2">
      <c r="A2372">
        <v>4466</v>
      </c>
      <c r="B2372" t="s">
        <v>4467</v>
      </c>
      <c r="C2372" s="9" t="str">
        <f>IFERROR(VLOOKUP(B2372,Merged!E:G,3,FALSE),"")</f>
        <v/>
      </c>
      <c r="E2372" t="s">
        <v>6627</v>
      </c>
      <c r="F2372" t="str">
        <f t="shared" si="111"/>
        <v>201404</v>
      </c>
      <c r="G2372">
        <f t="shared" si="112"/>
        <v>2014</v>
      </c>
      <c r="H2372">
        <v>4</v>
      </c>
      <c r="I2372" s="3">
        <f t="shared" si="113"/>
        <v>67</v>
      </c>
      <c r="J2372" t="s">
        <v>9996</v>
      </c>
      <c r="K2372" t="s">
        <v>11444</v>
      </c>
      <c r="L2372" t="s">
        <v>13974</v>
      </c>
    </row>
    <row r="2373" spans="1:12" x14ac:dyDescent="0.2">
      <c r="A2373">
        <v>4226</v>
      </c>
      <c r="B2373" t="s">
        <v>4227</v>
      </c>
      <c r="C2373" s="9" t="str">
        <f>IFERROR(VLOOKUP(B2373,Merged!E:G,3,FALSE),"")</f>
        <v/>
      </c>
      <c r="E2373" t="s">
        <v>6627</v>
      </c>
      <c r="F2373" t="str">
        <f t="shared" si="111"/>
        <v>201510</v>
      </c>
      <c r="G2373">
        <f t="shared" si="112"/>
        <v>2015</v>
      </c>
      <c r="H2373">
        <v>10</v>
      </c>
      <c r="I2373" s="3">
        <f t="shared" si="113"/>
        <v>67</v>
      </c>
      <c r="J2373" t="s">
        <v>9836</v>
      </c>
      <c r="K2373" t="s">
        <v>11444</v>
      </c>
      <c r="L2373" t="s">
        <v>13974</v>
      </c>
    </row>
    <row r="2374" spans="1:12" x14ac:dyDescent="0.2">
      <c r="A2374">
        <v>3092</v>
      </c>
      <c r="B2374" t="s">
        <v>3093</v>
      </c>
      <c r="C2374" s="9" t="str">
        <f>IFERROR(VLOOKUP(B2374,Merged!E:G,3,FALSE),"")</f>
        <v/>
      </c>
      <c r="E2374" t="s">
        <v>6613</v>
      </c>
      <c r="F2374" t="str">
        <f t="shared" si="111"/>
        <v>200510</v>
      </c>
      <c r="G2374">
        <f t="shared" si="112"/>
        <v>2005</v>
      </c>
      <c r="H2374">
        <v>10</v>
      </c>
      <c r="I2374" s="3">
        <f t="shared" si="113"/>
        <v>53</v>
      </c>
      <c r="J2374" t="s">
        <v>9052</v>
      </c>
      <c r="K2374" t="s">
        <v>11444</v>
      </c>
      <c r="L2374" t="s">
        <v>13396</v>
      </c>
    </row>
    <row r="2375" spans="1:12" x14ac:dyDescent="0.2">
      <c r="A2375">
        <v>6361</v>
      </c>
      <c r="B2375" t="s">
        <v>6362</v>
      </c>
      <c r="C2375" s="9" t="str">
        <f>IFERROR(VLOOKUP(B2375,Merged!E:G,3,FALSE),"")</f>
        <v/>
      </c>
      <c r="E2375" t="s">
        <v>6602</v>
      </c>
      <c r="F2375" t="str">
        <f t="shared" si="111"/>
        <v>200204</v>
      </c>
      <c r="G2375">
        <f t="shared" si="112"/>
        <v>2002</v>
      </c>
      <c r="H2375">
        <v>4</v>
      </c>
      <c r="I2375" s="3">
        <f t="shared" si="113"/>
        <v>42</v>
      </c>
      <c r="J2375" t="s">
        <v>11280</v>
      </c>
      <c r="K2375" t="s">
        <v>11442</v>
      </c>
      <c r="L2375" t="s">
        <v>14992</v>
      </c>
    </row>
    <row r="2376" spans="1:12" x14ac:dyDescent="0.2">
      <c r="A2376">
        <v>1587</v>
      </c>
      <c r="B2376" t="s">
        <v>1590</v>
      </c>
      <c r="C2376" s="9">
        <f>IFERROR(VLOOKUP(B2376,Merged!E:G,3,FALSE),"")</f>
        <v>26</v>
      </c>
      <c r="E2376" t="s">
        <v>6628</v>
      </c>
      <c r="F2376" t="str">
        <f t="shared" si="111"/>
        <v>201504</v>
      </c>
      <c r="G2376">
        <f t="shared" si="112"/>
        <v>2015</v>
      </c>
      <c r="H2376">
        <v>4</v>
      </c>
      <c r="I2376" s="3">
        <f t="shared" si="113"/>
        <v>68</v>
      </c>
      <c r="J2376" t="s">
        <v>7951</v>
      </c>
      <c r="K2376" t="s">
        <v>11445</v>
      </c>
      <c r="L2376" t="s">
        <v>12587</v>
      </c>
    </row>
    <row r="2377" spans="1:12" x14ac:dyDescent="0.2">
      <c r="A2377">
        <v>3427</v>
      </c>
      <c r="B2377" t="s">
        <v>3428</v>
      </c>
      <c r="C2377" s="9" t="str">
        <f>IFERROR(VLOOKUP(B2377,Merged!E:G,3,FALSE),"")</f>
        <v/>
      </c>
      <c r="E2377" t="s">
        <v>6628</v>
      </c>
      <c r="F2377" t="str">
        <f t="shared" si="111"/>
        <v>202204</v>
      </c>
      <c r="G2377">
        <f t="shared" si="112"/>
        <v>2022</v>
      </c>
      <c r="H2377">
        <v>4</v>
      </c>
      <c r="I2377" s="3">
        <f t="shared" si="113"/>
        <v>68</v>
      </c>
      <c r="J2377" t="s">
        <v>7951</v>
      </c>
      <c r="K2377" t="s">
        <v>11445</v>
      </c>
      <c r="L2377" t="s">
        <v>12587</v>
      </c>
    </row>
    <row r="2378" spans="1:12" x14ac:dyDescent="0.2">
      <c r="A2378">
        <v>4391</v>
      </c>
      <c r="B2378" t="s">
        <v>4392</v>
      </c>
      <c r="C2378" s="9" t="str">
        <f>IFERROR(VLOOKUP(B2378,Merged!E:G,3,FALSE),"")</f>
        <v/>
      </c>
      <c r="E2378" t="s">
        <v>6632</v>
      </c>
      <c r="F2378" t="str">
        <f t="shared" si="111"/>
        <v>201410</v>
      </c>
      <c r="G2378">
        <f t="shared" si="112"/>
        <v>2014</v>
      </c>
      <c r="H2378">
        <v>10</v>
      </c>
      <c r="I2378" s="3">
        <f t="shared" si="113"/>
        <v>72</v>
      </c>
      <c r="J2378" t="s">
        <v>9946</v>
      </c>
      <c r="K2378" t="s">
        <v>11444</v>
      </c>
      <c r="L2378" t="s">
        <v>14055</v>
      </c>
    </row>
    <row r="2379" spans="1:12" x14ac:dyDescent="0.2">
      <c r="A2379">
        <v>3302</v>
      </c>
      <c r="B2379" t="s">
        <v>3303</v>
      </c>
      <c r="C2379" s="9" t="str">
        <f>IFERROR(VLOOKUP(B2379,Merged!E:G,3,FALSE),"")</f>
        <v/>
      </c>
      <c r="E2379" t="s">
        <v>6583</v>
      </c>
      <c r="F2379" t="str">
        <f t="shared" si="111"/>
        <v>200304</v>
      </c>
      <c r="G2379">
        <f t="shared" si="112"/>
        <v>2003</v>
      </c>
      <c r="H2379">
        <v>4</v>
      </c>
      <c r="I2379" s="3">
        <f t="shared" si="113"/>
        <v>23</v>
      </c>
      <c r="J2379" t="s">
        <v>9220</v>
      </c>
      <c r="K2379" t="s">
        <v>11442</v>
      </c>
      <c r="L2379" t="s">
        <v>13512</v>
      </c>
    </row>
    <row r="2380" spans="1:12" x14ac:dyDescent="0.2">
      <c r="A2380">
        <v>469</v>
      </c>
      <c r="B2380" t="s">
        <v>472</v>
      </c>
      <c r="C2380" s="9">
        <f>IFERROR(VLOOKUP(B2380,Merged!E:G,3,FALSE),"")</f>
        <v>26</v>
      </c>
      <c r="E2380" t="s">
        <v>6629</v>
      </c>
      <c r="F2380" t="str">
        <f t="shared" si="111"/>
        <v>202210</v>
      </c>
      <c r="G2380">
        <f t="shared" si="112"/>
        <v>2022</v>
      </c>
      <c r="H2380">
        <v>10</v>
      </c>
      <c r="I2380" s="3">
        <f t="shared" si="113"/>
        <v>69</v>
      </c>
      <c r="J2380" t="s">
        <v>7094</v>
      </c>
      <c r="K2380" t="s">
        <v>11444</v>
      </c>
      <c r="L2380" t="s">
        <v>11860</v>
      </c>
    </row>
    <row r="2381" spans="1:12" x14ac:dyDescent="0.2">
      <c r="A2381">
        <v>340</v>
      </c>
      <c r="B2381" t="s">
        <v>343</v>
      </c>
      <c r="C2381" s="9" t="str">
        <f>IFERROR(VLOOKUP(B2381,Merged!E:G,3,FALSE),"")</f>
        <v/>
      </c>
      <c r="E2381" t="s">
        <v>6580</v>
      </c>
      <c r="F2381" t="str">
        <f t="shared" si="111"/>
        <v>202304</v>
      </c>
      <c r="G2381">
        <f t="shared" si="112"/>
        <v>2023</v>
      </c>
      <c r="H2381">
        <v>4</v>
      </c>
      <c r="I2381" s="3">
        <f t="shared" si="113"/>
        <v>20</v>
      </c>
      <c r="J2381" t="s">
        <v>6974</v>
      </c>
      <c r="K2381" t="s">
        <v>11443</v>
      </c>
      <c r="L2381" t="s">
        <v>11757</v>
      </c>
    </row>
    <row r="2382" spans="1:12" x14ac:dyDescent="0.2">
      <c r="A2382">
        <v>574</v>
      </c>
      <c r="B2382" t="s">
        <v>577</v>
      </c>
      <c r="C2382" s="9" t="str">
        <f>IFERROR(VLOOKUP(B2382,Merged!E:G,3,FALSE),"")</f>
        <v/>
      </c>
      <c r="E2382" t="s">
        <v>6574</v>
      </c>
      <c r="F2382" t="str">
        <f t="shared" si="111"/>
        <v>202110</v>
      </c>
      <c r="G2382">
        <f t="shared" si="112"/>
        <v>2021</v>
      </c>
      <c r="H2382">
        <v>10</v>
      </c>
      <c r="I2382" s="3">
        <f t="shared" si="113"/>
        <v>14</v>
      </c>
      <c r="J2382" t="s">
        <v>7044</v>
      </c>
      <c r="K2382" t="s">
        <v>11443</v>
      </c>
      <c r="L2382" t="s">
        <v>11937</v>
      </c>
    </row>
    <row r="2383" spans="1:12" x14ac:dyDescent="0.2">
      <c r="A2383">
        <v>412</v>
      </c>
      <c r="B2383" t="s">
        <v>415</v>
      </c>
      <c r="C2383" s="9">
        <f>IFERROR(VLOOKUP(B2383,Merged!E:G,3,FALSE),"")</f>
        <v>5</v>
      </c>
      <c r="E2383" t="s">
        <v>6572</v>
      </c>
      <c r="F2383" t="str">
        <f t="shared" si="111"/>
        <v>202210</v>
      </c>
      <c r="G2383">
        <f t="shared" si="112"/>
        <v>2022</v>
      </c>
      <c r="H2383">
        <v>10</v>
      </c>
      <c r="I2383" s="3">
        <f t="shared" si="113"/>
        <v>12</v>
      </c>
      <c r="J2383" t="s">
        <v>7044</v>
      </c>
      <c r="K2383" t="s">
        <v>11445</v>
      </c>
      <c r="L2383" t="s">
        <v>11818</v>
      </c>
    </row>
    <row r="2384" spans="1:12" x14ac:dyDescent="0.2">
      <c r="A2384">
        <v>664</v>
      </c>
      <c r="B2384" t="s">
        <v>667</v>
      </c>
      <c r="C2384" s="9" t="str">
        <f>IFERROR(VLOOKUP(B2384,Merged!E:G,3,FALSE),"")</f>
        <v/>
      </c>
      <c r="E2384" t="s">
        <v>6584</v>
      </c>
      <c r="F2384" t="str">
        <f t="shared" si="111"/>
        <v>202104</v>
      </c>
      <c r="G2384">
        <f t="shared" si="112"/>
        <v>2021</v>
      </c>
      <c r="H2384">
        <v>4</v>
      </c>
      <c r="I2384" s="3">
        <f t="shared" si="113"/>
        <v>24</v>
      </c>
      <c r="J2384" t="s">
        <v>7258</v>
      </c>
      <c r="K2384" t="s">
        <v>11443</v>
      </c>
      <c r="L2384" t="s">
        <v>11999</v>
      </c>
    </row>
    <row r="2385" spans="1:12" x14ac:dyDescent="0.2">
      <c r="A2385">
        <v>5716</v>
      </c>
      <c r="B2385" t="s">
        <v>5717</v>
      </c>
      <c r="C2385" s="9" t="str">
        <f>IFERROR(VLOOKUP(B2385,Merged!E:G,3,FALSE),"")</f>
        <v/>
      </c>
      <c r="E2385" t="s">
        <v>6597</v>
      </c>
      <c r="F2385" t="str">
        <f t="shared" si="111"/>
        <v>200604</v>
      </c>
      <c r="G2385">
        <f t="shared" si="112"/>
        <v>2006</v>
      </c>
      <c r="H2385">
        <v>4</v>
      </c>
      <c r="I2385" s="3">
        <f t="shared" si="113"/>
        <v>37</v>
      </c>
      <c r="J2385" t="s">
        <v>10788</v>
      </c>
      <c r="K2385" t="s">
        <v>11443</v>
      </c>
      <c r="L2385" t="s">
        <v>13951</v>
      </c>
    </row>
    <row r="2386" spans="1:12" x14ac:dyDescent="0.2">
      <c r="A2386">
        <v>4178</v>
      </c>
      <c r="B2386" t="s">
        <v>4179</v>
      </c>
      <c r="C2386" s="9" t="str">
        <f>IFERROR(VLOOKUP(B2386,Merged!E:G,3,FALSE),"")</f>
        <v/>
      </c>
      <c r="E2386" t="s">
        <v>6579</v>
      </c>
      <c r="F2386" t="str">
        <f t="shared" si="111"/>
        <v>201510</v>
      </c>
      <c r="G2386">
        <f t="shared" si="112"/>
        <v>2015</v>
      </c>
      <c r="H2386">
        <v>10</v>
      </c>
      <c r="I2386" s="3">
        <f t="shared" si="113"/>
        <v>19</v>
      </c>
      <c r="J2386" t="s">
        <v>9801</v>
      </c>
      <c r="K2386" t="s">
        <v>11443</v>
      </c>
      <c r="L2386" t="s">
        <v>13951</v>
      </c>
    </row>
    <row r="2387" spans="1:12" x14ac:dyDescent="0.2">
      <c r="A2387">
        <v>4098</v>
      </c>
      <c r="B2387" t="s">
        <v>4099</v>
      </c>
      <c r="C2387" s="9" t="str">
        <f>IFERROR(VLOOKUP(B2387,Merged!E:G,3,FALSE),"")</f>
        <v/>
      </c>
      <c r="E2387" t="s">
        <v>6579</v>
      </c>
      <c r="F2387" t="str">
        <f t="shared" si="111"/>
        <v>201604</v>
      </c>
      <c r="G2387">
        <f t="shared" si="112"/>
        <v>2016</v>
      </c>
      <c r="H2387">
        <v>4</v>
      </c>
      <c r="I2387" s="3">
        <f t="shared" si="113"/>
        <v>19</v>
      </c>
      <c r="J2387" t="s">
        <v>9746</v>
      </c>
      <c r="K2387" t="s">
        <v>11445</v>
      </c>
      <c r="L2387" t="s">
        <v>13904</v>
      </c>
    </row>
    <row r="2388" spans="1:12" x14ac:dyDescent="0.2">
      <c r="A2388">
        <v>4417</v>
      </c>
      <c r="B2388" t="s">
        <v>4418</v>
      </c>
      <c r="C2388" s="9" t="str">
        <f>IFERROR(VLOOKUP(B2388,Merged!E:G,3,FALSE),"")</f>
        <v/>
      </c>
      <c r="E2388" t="s">
        <v>6578</v>
      </c>
      <c r="F2388" t="str">
        <f t="shared" si="111"/>
        <v>201404</v>
      </c>
      <c r="G2388">
        <f t="shared" si="112"/>
        <v>2014</v>
      </c>
      <c r="H2388">
        <v>4</v>
      </c>
      <c r="I2388" s="3">
        <f t="shared" si="113"/>
        <v>18</v>
      </c>
      <c r="J2388" t="s">
        <v>9746</v>
      </c>
      <c r="K2388" t="s">
        <v>11445</v>
      </c>
      <c r="L2388" t="s">
        <v>13904</v>
      </c>
    </row>
    <row r="2389" spans="1:12" x14ac:dyDescent="0.2">
      <c r="A2389">
        <v>4821</v>
      </c>
      <c r="B2389" t="s">
        <v>4822</v>
      </c>
      <c r="C2389" s="9" t="str">
        <f>IFERROR(VLOOKUP(B2389,Merged!E:G,3,FALSE),"")</f>
        <v/>
      </c>
      <c r="E2389" t="s">
        <v>6582</v>
      </c>
      <c r="F2389" t="str">
        <f t="shared" si="111"/>
        <v>201110</v>
      </c>
      <c r="G2389">
        <f t="shared" si="112"/>
        <v>2011</v>
      </c>
      <c r="H2389">
        <v>10</v>
      </c>
      <c r="I2389" s="3">
        <f t="shared" si="113"/>
        <v>22</v>
      </c>
      <c r="J2389" t="s">
        <v>9746</v>
      </c>
      <c r="K2389" t="s">
        <v>11445</v>
      </c>
      <c r="L2389" t="s">
        <v>13904</v>
      </c>
    </row>
    <row r="2390" spans="1:12" x14ac:dyDescent="0.2">
      <c r="A2390">
        <v>5635</v>
      </c>
      <c r="B2390" t="s">
        <v>5636</v>
      </c>
      <c r="C2390" s="9" t="str">
        <f>IFERROR(VLOOKUP(B2390,Merged!E:G,3,FALSE),"")</f>
        <v/>
      </c>
      <c r="E2390" t="s">
        <v>6596</v>
      </c>
      <c r="F2390" t="str">
        <f t="shared" si="111"/>
        <v>200610</v>
      </c>
      <c r="G2390">
        <f t="shared" si="112"/>
        <v>2006</v>
      </c>
      <c r="H2390">
        <v>10</v>
      </c>
      <c r="I2390" s="3">
        <f t="shared" si="113"/>
        <v>36</v>
      </c>
      <c r="J2390" t="s">
        <v>9746</v>
      </c>
      <c r="K2390" t="s">
        <v>11445</v>
      </c>
      <c r="L2390" t="s">
        <v>13904</v>
      </c>
    </row>
    <row r="2391" spans="1:12" x14ac:dyDescent="0.2">
      <c r="A2391">
        <v>6121</v>
      </c>
      <c r="B2391" t="s">
        <v>6122</v>
      </c>
      <c r="C2391" s="9" t="str">
        <f>IFERROR(VLOOKUP(B2391,Merged!E:G,3,FALSE),"")</f>
        <v/>
      </c>
      <c r="E2391" t="s">
        <v>6602</v>
      </c>
      <c r="F2391" t="str">
        <f t="shared" si="111"/>
        <v>200310</v>
      </c>
      <c r="G2391">
        <f t="shared" si="112"/>
        <v>2003</v>
      </c>
      <c r="H2391">
        <v>10</v>
      </c>
      <c r="I2391" s="3">
        <f t="shared" si="113"/>
        <v>42</v>
      </c>
      <c r="J2391" t="s">
        <v>9746</v>
      </c>
      <c r="K2391" t="s">
        <v>11442</v>
      </c>
      <c r="L2391" t="s">
        <v>13904</v>
      </c>
    </row>
    <row r="2392" spans="1:12" x14ac:dyDescent="0.2">
      <c r="A2392">
        <v>1779</v>
      </c>
      <c r="B2392" t="s">
        <v>1780</v>
      </c>
      <c r="C2392" s="9" t="str">
        <f>IFERROR(VLOOKUP(B2392,Merged!E:G,3,FALSE),"")</f>
        <v/>
      </c>
      <c r="E2392" t="s">
        <v>6580</v>
      </c>
      <c r="F2392" t="str">
        <f t="shared" si="111"/>
        <v>201310</v>
      </c>
      <c r="G2392">
        <f t="shared" si="112"/>
        <v>2013</v>
      </c>
      <c r="H2392">
        <v>10</v>
      </c>
      <c r="I2392" s="3">
        <f t="shared" si="113"/>
        <v>20</v>
      </c>
      <c r="J2392" t="s">
        <v>8083</v>
      </c>
      <c r="K2392" t="s">
        <v>11445</v>
      </c>
      <c r="L2392" t="s">
        <v>12689</v>
      </c>
    </row>
    <row r="2393" spans="1:12" x14ac:dyDescent="0.2">
      <c r="A2393">
        <v>2915</v>
      </c>
      <c r="B2393" t="s">
        <v>2916</v>
      </c>
      <c r="C2393" s="9" t="str">
        <f>IFERROR(VLOOKUP(B2393,Merged!E:G,3,FALSE),"")</f>
        <v/>
      </c>
      <c r="E2393" t="s">
        <v>6596</v>
      </c>
      <c r="F2393" t="str">
        <f t="shared" si="111"/>
        <v>200610</v>
      </c>
      <c r="G2393">
        <f t="shared" si="112"/>
        <v>2006</v>
      </c>
      <c r="H2393">
        <v>10</v>
      </c>
      <c r="I2393" s="3">
        <f t="shared" si="113"/>
        <v>36</v>
      </c>
      <c r="J2393" t="s">
        <v>8919</v>
      </c>
      <c r="K2393" t="s">
        <v>11444</v>
      </c>
      <c r="L2393" t="s">
        <v>13302</v>
      </c>
    </row>
    <row r="2394" spans="1:12" x14ac:dyDescent="0.2">
      <c r="A2394">
        <v>3537</v>
      </c>
      <c r="B2394" t="s">
        <v>3538</v>
      </c>
      <c r="C2394" s="9" t="str">
        <f>IFERROR(VLOOKUP(B2394,Merged!E:G,3,FALSE),"")</f>
        <v/>
      </c>
      <c r="E2394" t="s">
        <v>6578</v>
      </c>
      <c r="F2394" t="str">
        <f t="shared" si="111"/>
        <v>202004</v>
      </c>
      <c r="G2394">
        <f t="shared" si="112"/>
        <v>2020</v>
      </c>
      <c r="H2394">
        <v>4</v>
      </c>
      <c r="I2394" s="3">
        <f t="shared" si="113"/>
        <v>18</v>
      </c>
      <c r="J2394" t="s">
        <v>9336</v>
      </c>
      <c r="K2394" t="s">
        <v>11443</v>
      </c>
      <c r="L2394" t="s">
        <v>13588</v>
      </c>
    </row>
    <row r="2395" spans="1:12" x14ac:dyDescent="0.2">
      <c r="A2395">
        <v>3857</v>
      </c>
      <c r="B2395" t="s">
        <v>3858</v>
      </c>
      <c r="C2395" s="9" t="str">
        <f>IFERROR(VLOOKUP(B2395,Merged!E:G,3,FALSE),"")</f>
        <v/>
      </c>
      <c r="E2395" t="s">
        <v>6578</v>
      </c>
      <c r="F2395" t="str">
        <f t="shared" si="111"/>
        <v>201804</v>
      </c>
      <c r="G2395">
        <f t="shared" si="112"/>
        <v>2018</v>
      </c>
      <c r="H2395">
        <v>4</v>
      </c>
      <c r="I2395" s="3">
        <f t="shared" si="113"/>
        <v>18</v>
      </c>
      <c r="J2395" t="s">
        <v>9336</v>
      </c>
      <c r="K2395" t="s">
        <v>11443</v>
      </c>
      <c r="L2395" t="s">
        <v>13588</v>
      </c>
    </row>
    <row r="2396" spans="1:12" x14ac:dyDescent="0.2">
      <c r="A2396">
        <v>4981</v>
      </c>
      <c r="B2396" t="s">
        <v>4982</v>
      </c>
      <c r="C2396" s="9" t="str">
        <f>IFERROR(VLOOKUP(B2396,Merged!E:G,3,FALSE),"")</f>
        <v/>
      </c>
      <c r="E2396" t="s">
        <v>6582</v>
      </c>
      <c r="F2396" t="str">
        <f t="shared" si="111"/>
        <v>201010</v>
      </c>
      <c r="G2396">
        <f t="shared" si="112"/>
        <v>2010</v>
      </c>
      <c r="H2396">
        <v>10</v>
      </c>
      <c r="I2396" s="3">
        <f t="shared" si="113"/>
        <v>22</v>
      </c>
      <c r="J2396" t="s">
        <v>9336</v>
      </c>
      <c r="K2396" t="s">
        <v>11443</v>
      </c>
      <c r="L2396" t="s">
        <v>13588</v>
      </c>
    </row>
    <row r="2397" spans="1:12" x14ac:dyDescent="0.2">
      <c r="A2397">
        <v>5397</v>
      </c>
      <c r="B2397" t="s">
        <v>5398</v>
      </c>
      <c r="C2397" s="9" t="str">
        <f>IFERROR(VLOOKUP(B2397,Merged!E:G,3,FALSE),"")</f>
        <v/>
      </c>
      <c r="E2397" t="s">
        <v>6598</v>
      </c>
      <c r="F2397" t="str">
        <f t="shared" si="111"/>
        <v>200804</v>
      </c>
      <c r="G2397">
        <f t="shared" si="112"/>
        <v>2008</v>
      </c>
      <c r="H2397">
        <v>4</v>
      </c>
      <c r="I2397" s="3">
        <f t="shared" si="113"/>
        <v>38</v>
      </c>
      <c r="J2397" t="s">
        <v>9336</v>
      </c>
      <c r="K2397" t="s">
        <v>11444</v>
      </c>
      <c r="L2397" t="s">
        <v>13588</v>
      </c>
    </row>
    <row r="2398" spans="1:12" x14ac:dyDescent="0.2">
      <c r="A2398">
        <v>3320</v>
      </c>
      <c r="B2398" t="s">
        <v>3321</v>
      </c>
      <c r="C2398" s="9" t="str">
        <f>IFERROR(VLOOKUP(B2398,Merged!E:G,3,FALSE),"")</f>
        <v/>
      </c>
      <c r="E2398" t="s">
        <v>6601</v>
      </c>
      <c r="F2398" t="str">
        <f t="shared" si="111"/>
        <v>200304</v>
      </c>
      <c r="G2398">
        <f t="shared" si="112"/>
        <v>2003</v>
      </c>
      <c r="H2398">
        <v>4</v>
      </c>
      <c r="I2398" s="3">
        <f t="shared" si="113"/>
        <v>41</v>
      </c>
      <c r="J2398" t="s">
        <v>9232</v>
      </c>
      <c r="K2398" t="s">
        <v>11442</v>
      </c>
      <c r="L2398" t="s">
        <v>13522</v>
      </c>
    </row>
    <row r="2399" spans="1:12" x14ac:dyDescent="0.2">
      <c r="A2399">
        <v>4499</v>
      </c>
      <c r="B2399" t="s">
        <v>4500</v>
      </c>
      <c r="C2399" s="9" t="str">
        <f>IFERROR(VLOOKUP(B2399,Merged!E:G,3,FALSE),"")</f>
        <v/>
      </c>
      <c r="E2399" t="s">
        <v>6580</v>
      </c>
      <c r="F2399" t="str">
        <f t="shared" si="111"/>
        <v>201310</v>
      </c>
      <c r="G2399">
        <f t="shared" si="112"/>
        <v>2013</v>
      </c>
      <c r="H2399">
        <v>10</v>
      </c>
      <c r="I2399" s="3">
        <f t="shared" si="113"/>
        <v>20</v>
      </c>
      <c r="J2399" t="s">
        <v>10024</v>
      </c>
      <c r="K2399" t="s">
        <v>11443</v>
      </c>
      <c r="L2399" t="s">
        <v>14109</v>
      </c>
    </row>
    <row r="2400" spans="1:12" x14ac:dyDescent="0.2">
      <c r="A2400" s="4">
        <v>73</v>
      </c>
      <c r="B2400" s="4" t="s">
        <v>77</v>
      </c>
      <c r="C2400" s="4" t="str">
        <f>IFERROR(VLOOKUP(B2400,Merged!E:G,3,FALSE),"")</f>
        <v/>
      </c>
      <c r="D2400" s="6" t="s">
        <v>15125</v>
      </c>
      <c r="E2400" s="4" t="s">
        <v>6633</v>
      </c>
      <c r="F2400" s="4" t="str">
        <f t="shared" si="111"/>
        <v>202504</v>
      </c>
      <c r="G2400" s="4">
        <f t="shared" si="112"/>
        <v>2025</v>
      </c>
      <c r="H2400" s="4">
        <v>4</v>
      </c>
      <c r="I2400" s="5">
        <f t="shared" si="113"/>
        <v>73</v>
      </c>
      <c r="J2400" s="4" t="s">
        <v>6712</v>
      </c>
      <c r="K2400" s="4" t="s">
        <v>11445</v>
      </c>
      <c r="L2400" s="4" t="s">
        <v>11514</v>
      </c>
    </row>
    <row r="2401" spans="1:12" x14ac:dyDescent="0.2">
      <c r="A2401">
        <v>3911</v>
      </c>
      <c r="B2401" t="s">
        <v>3912</v>
      </c>
      <c r="C2401" s="9" t="str">
        <f>IFERROR(VLOOKUP(B2401,Merged!E:G,3,FALSE),"")</f>
        <v/>
      </c>
      <c r="E2401" t="s">
        <v>6632</v>
      </c>
      <c r="F2401" t="str">
        <f t="shared" si="111"/>
        <v>201804</v>
      </c>
      <c r="G2401">
        <f t="shared" si="112"/>
        <v>2018</v>
      </c>
      <c r="H2401">
        <v>4</v>
      </c>
      <c r="I2401" s="3">
        <f t="shared" si="113"/>
        <v>72</v>
      </c>
      <c r="J2401" t="s">
        <v>9609</v>
      </c>
      <c r="K2401" t="s">
        <v>11442</v>
      </c>
      <c r="L2401" t="s">
        <v>13808</v>
      </c>
    </row>
    <row r="2402" spans="1:12" x14ac:dyDescent="0.2">
      <c r="A2402">
        <v>3463</v>
      </c>
      <c r="B2402" t="s">
        <v>3464</v>
      </c>
      <c r="C2402" s="9" t="str">
        <f>IFERROR(VLOOKUP(B2402,Merged!E:G,3,FALSE),"")</f>
        <v/>
      </c>
      <c r="E2402" t="s">
        <v>6584</v>
      </c>
      <c r="F2402" t="str">
        <f t="shared" si="111"/>
        <v>202104</v>
      </c>
      <c r="G2402">
        <f t="shared" si="112"/>
        <v>2021</v>
      </c>
      <c r="H2402">
        <v>4</v>
      </c>
      <c r="I2402" s="3">
        <f t="shared" si="113"/>
        <v>24</v>
      </c>
      <c r="J2402" t="s">
        <v>9305</v>
      </c>
      <c r="K2402" t="s">
        <v>11443</v>
      </c>
      <c r="L2402" t="s">
        <v>13564</v>
      </c>
    </row>
    <row r="2403" spans="1:12" x14ac:dyDescent="0.2">
      <c r="A2403">
        <v>4506</v>
      </c>
      <c r="B2403" t="s">
        <v>4507</v>
      </c>
      <c r="C2403" s="9" t="str">
        <f>IFERROR(VLOOKUP(B2403,Merged!E:G,3,FALSE),"")</f>
        <v/>
      </c>
      <c r="E2403" t="s">
        <v>6587</v>
      </c>
      <c r="F2403" t="str">
        <f t="shared" si="111"/>
        <v>201310</v>
      </c>
      <c r="G2403">
        <f t="shared" si="112"/>
        <v>2013</v>
      </c>
      <c r="H2403">
        <v>10</v>
      </c>
      <c r="I2403" s="3">
        <f t="shared" si="113"/>
        <v>27</v>
      </c>
      <c r="J2403" t="s">
        <v>9305</v>
      </c>
      <c r="K2403" t="s">
        <v>11443</v>
      </c>
      <c r="L2403" t="s">
        <v>13564</v>
      </c>
    </row>
    <row r="2404" spans="1:12" x14ac:dyDescent="0.2">
      <c r="A2404">
        <v>6310</v>
      </c>
      <c r="B2404" t="s">
        <v>6311</v>
      </c>
      <c r="C2404" s="9" t="str">
        <f>IFERROR(VLOOKUP(B2404,Merged!E:G,3,FALSE),"")</f>
        <v/>
      </c>
      <c r="E2404" t="s">
        <v>6631</v>
      </c>
      <c r="F2404" t="str">
        <f t="shared" si="111"/>
        <v>200210</v>
      </c>
      <c r="G2404">
        <f t="shared" si="112"/>
        <v>2002</v>
      </c>
      <c r="H2404">
        <v>10</v>
      </c>
      <c r="I2404" s="3">
        <f t="shared" si="113"/>
        <v>71</v>
      </c>
      <c r="J2404" t="s">
        <v>11237</v>
      </c>
      <c r="K2404" t="s">
        <v>11442</v>
      </c>
      <c r="L2404" t="s">
        <v>14963</v>
      </c>
    </row>
    <row r="2405" spans="1:12" x14ac:dyDescent="0.2">
      <c r="A2405">
        <v>2954</v>
      </c>
      <c r="B2405" t="s">
        <v>2955</v>
      </c>
      <c r="C2405" s="9" t="str">
        <f>IFERROR(VLOOKUP(B2405,Merged!E:G,3,FALSE),"")</f>
        <v/>
      </c>
      <c r="E2405" t="s">
        <v>6635</v>
      </c>
      <c r="F2405" t="str">
        <f t="shared" si="111"/>
        <v>200610</v>
      </c>
      <c r="G2405">
        <f t="shared" si="112"/>
        <v>2006</v>
      </c>
      <c r="H2405">
        <v>10</v>
      </c>
      <c r="I2405" s="3">
        <f t="shared" si="113"/>
        <v>75</v>
      </c>
      <c r="J2405" t="s">
        <v>8949</v>
      </c>
      <c r="K2405" t="s">
        <v>11444</v>
      </c>
      <c r="L2405" t="s">
        <v>13325</v>
      </c>
    </row>
    <row r="2406" spans="1:12" x14ac:dyDescent="0.2">
      <c r="A2406">
        <v>1279</v>
      </c>
      <c r="B2406" t="s">
        <v>1282</v>
      </c>
      <c r="C2406" s="9" t="str">
        <f>IFERROR(VLOOKUP(B2406,Merged!E:G,3,FALSE),"")</f>
        <v/>
      </c>
      <c r="E2406" t="s">
        <v>6639</v>
      </c>
      <c r="F2406" t="str">
        <f t="shared" si="111"/>
        <v>201704</v>
      </c>
      <c r="G2406">
        <f t="shared" si="112"/>
        <v>2017</v>
      </c>
      <c r="H2406">
        <v>4</v>
      </c>
      <c r="I2406" s="3">
        <f t="shared" si="113"/>
        <v>79</v>
      </c>
      <c r="J2406" t="s">
        <v>7725</v>
      </c>
      <c r="K2406" t="s">
        <v>11443</v>
      </c>
      <c r="L2406" t="s">
        <v>11983</v>
      </c>
    </row>
    <row r="2407" spans="1:12" x14ac:dyDescent="0.2">
      <c r="A2407">
        <v>3837</v>
      </c>
      <c r="B2407" t="s">
        <v>3838</v>
      </c>
      <c r="C2407" s="9" t="str">
        <f>IFERROR(VLOOKUP(B2407,Merged!E:G,3,FALSE),"")</f>
        <v/>
      </c>
      <c r="E2407" t="s">
        <v>6638</v>
      </c>
      <c r="F2407" t="str">
        <f t="shared" si="111"/>
        <v>201810</v>
      </c>
      <c r="G2407">
        <f t="shared" si="112"/>
        <v>2018</v>
      </c>
      <c r="H2407">
        <v>10</v>
      </c>
      <c r="I2407" s="3">
        <f t="shared" si="113"/>
        <v>78</v>
      </c>
      <c r="J2407" t="s">
        <v>7725</v>
      </c>
      <c r="K2407" t="s">
        <v>11443</v>
      </c>
      <c r="L2407" t="s">
        <v>11983</v>
      </c>
    </row>
    <row r="2408" spans="1:12" x14ac:dyDescent="0.2">
      <c r="A2408">
        <v>5824</v>
      </c>
      <c r="B2408" t="s">
        <v>5825</v>
      </c>
      <c r="C2408" s="9" t="str">
        <f>IFERROR(VLOOKUP(B2408,Merged!E:G,3,FALSE),"")</f>
        <v/>
      </c>
      <c r="E2408" t="s">
        <v>6625</v>
      </c>
      <c r="F2408" t="str">
        <f t="shared" si="111"/>
        <v>200510</v>
      </c>
      <c r="G2408">
        <f t="shared" si="112"/>
        <v>2005</v>
      </c>
      <c r="H2408">
        <v>10</v>
      </c>
      <c r="I2408" s="3">
        <f t="shared" si="113"/>
        <v>65</v>
      </c>
      <c r="J2408" t="s">
        <v>10869</v>
      </c>
      <c r="K2408" t="s">
        <v>11445</v>
      </c>
      <c r="L2408" t="s">
        <v>14712</v>
      </c>
    </row>
    <row r="2409" spans="1:12" x14ac:dyDescent="0.2">
      <c r="A2409">
        <v>4842</v>
      </c>
      <c r="B2409" t="s">
        <v>4843</v>
      </c>
      <c r="C2409" s="9" t="str">
        <f>IFERROR(VLOOKUP(B2409,Merged!E:G,3,FALSE),"")</f>
        <v/>
      </c>
      <c r="E2409" t="s">
        <v>6603</v>
      </c>
      <c r="F2409" t="str">
        <f t="shared" si="111"/>
        <v>201110</v>
      </c>
      <c r="G2409">
        <f t="shared" si="112"/>
        <v>2011</v>
      </c>
      <c r="H2409">
        <v>10</v>
      </c>
      <c r="I2409" s="3">
        <f t="shared" si="113"/>
        <v>43</v>
      </c>
      <c r="J2409" t="s">
        <v>10215</v>
      </c>
      <c r="K2409" t="s">
        <v>11444</v>
      </c>
      <c r="L2409" t="s">
        <v>14252</v>
      </c>
    </row>
    <row r="2410" spans="1:12" x14ac:dyDescent="0.2">
      <c r="A2410">
        <v>5505</v>
      </c>
      <c r="B2410" t="s">
        <v>5506</v>
      </c>
      <c r="C2410" s="9" t="str">
        <f>IFERROR(VLOOKUP(B2410,Merged!E:G,3,FALSE),"")</f>
        <v/>
      </c>
      <c r="E2410" t="s">
        <v>6626</v>
      </c>
      <c r="F2410" t="str">
        <f t="shared" si="111"/>
        <v>200710</v>
      </c>
      <c r="G2410">
        <f t="shared" si="112"/>
        <v>2007</v>
      </c>
      <c r="H2410">
        <v>10</v>
      </c>
      <c r="I2410" s="3">
        <f t="shared" si="113"/>
        <v>66</v>
      </c>
      <c r="J2410" t="s">
        <v>10215</v>
      </c>
      <c r="K2410" t="s">
        <v>11444</v>
      </c>
      <c r="L2410" t="s">
        <v>14252</v>
      </c>
    </row>
    <row r="2411" spans="1:12" x14ac:dyDescent="0.2">
      <c r="A2411">
        <v>5905</v>
      </c>
      <c r="B2411" t="s">
        <v>5906</v>
      </c>
      <c r="C2411" s="9" t="str">
        <f>IFERROR(VLOOKUP(B2411,Merged!E:G,3,FALSE),"")</f>
        <v/>
      </c>
      <c r="E2411" t="s">
        <v>6626</v>
      </c>
      <c r="F2411" t="str">
        <f t="shared" si="111"/>
        <v>200504</v>
      </c>
      <c r="G2411">
        <f t="shared" si="112"/>
        <v>2005</v>
      </c>
      <c r="H2411">
        <v>4</v>
      </c>
      <c r="I2411" s="3">
        <f t="shared" si="113"/>
        <v>66</v>
      </c>
      <c r="J2411" t="s">
        <v>10928</v>
      </c>
      <c r="K2411" t="s">
        <v>11444</v>
      </c>
      <c r="L2411" t="s">
        <v>14754</v>
      </c>
    </row>
    <row r="2412" spans="1:12" x14ac:dyDescent="0.2">
      <c r="A2412">
        <v>5150</v>
      </c>
      <c r="B2412" t="s">
        <v>5151</v>
      </c>
      <c r="C2412" s="9" t="str">
        <f>IFERROR(VLOOKUP(B2412,Merged!E:G,3,FALSE),"")</f>
        <v/>
      </c>
      <c r="E2412" t="s">
        <v>6591</v>
      </c>
      <c r="F2412" t="str">
        <f t="shared" si="111"/>
        <v>200910</v>
      </c>
      <c r="G2412">
        <f t="shared" si="112"/>
        <v>2009</v>
      </c>
      <c r="H2412">
        <v>10</v>
      </c>
      <c r="I2412" s="3">
        <f t="shared" si="113"/>
        <v>31</v>
      </c>
      <c r="J2412" t="s">
        <v>10404</v>
      </c>
      <c r="K2412" t="s">
        <v>11443</v>
      </c>
      <c r="L2412" t="s">
        <v>13724</v>
      </c>
    </row>
    <row r="2413" spans="1:12" x14ac:dyDescent="0.2">
      <c r="A2413">
        <v>905</v>
      </c>
      <c r="B2413" t="s">
        <v>908</v>
      </c>
      <c r="C2413" s="9">
        <f>IFERROR(VLOOKUP(B2413,Merged!E:G,3,FALSE),"")</f>
        <v>8</v>
      </c>
      <c r="E2413" t="s">
        <v>6585</v>
      </c>
      <c r="F2413" t="str">
        <f t="shared" si="111"/>
        <v>201904</v>
      </c>
      <c r="G2413">
        <f t="shared" si="112"/>
        <v>2019</v>
      </c>
      <c r="H2413">
        <v>4</v>
      </c>
      <c r="I2413" s="3">
        <f t="shared" si="113"/>
        <v>25</v>
      </c>
      <c r="J2413" t="s">
        <v>7452</v>
      </c>
      <c r="K2413" t="s">
        <v>11445</v>
      </c>
      <c r="L2413" t="s">
        <v>12160</v>
      </c>
    </row>
    <row r="2414" spans="1:12" x14ac:dyDescent="0.2">
      <c r="A2414">
        <v>345</v>
      </c>
      <c r="B2414" t="s">
        <v>348</v>
      </c>
      <c r="C2414" s="9">
        <v>8</v>
      </c>
      <c r="E2414" t="s">
        <v>6585</v>
      </c>
      <c r="F2414" t="str">
        <f t="shared" si="111"/>
        <v>202304</v>
      </c>
      <c r="G2414">
        <f t="shared" si="112"/>
        <v>2023</v>
      </c>
      <c r="H2414">
        <v>4</v>
      </c>
      <c r="I2414" s="3">
        <f t="shared" si="113"/>
        <v>25</v>
      </c>
      <c r="J2414" t="s">
        <v>6979</v>
      </c>
      <c r="K2414" t="s">
        <v>11445</v>
      </c>
      <c r="L2414" t="s">
        <v>11761</v>
      </c>
    </row>
    <row r="2415" spans="1:12" x14ac:dyDescent="0.2">
      <c r="A2415">
        <v>585</v>
      </c>
      <c r="B2415" t="s">
        <v>588</v>
      </c>
      <c r="C2415" s="9" t="str">
        <f>IFERROR(VLOOKUP(B2415,Merged!E:G,3,FALSE),"")</f>
        <v/>
      </c>
      <c r="E2415" t="s">
        <v>6585</v>
      </c>
      <c r="F2415" t="str">
        <f t="shared" si="111"/>
        <v>202110</v>
      </c>
      <c r="G2415">
        <f t="shared" si="112"/>
        <v>2021</v>
      </c>
      <c r="H2415">
        <v>10</v>
      </c>
      <c r="I2415" s="3">
        <f t="shared" si="113"/>
        <v>25</v>
      </c>
      <c r="J2415" t="s">
        <v>6979</v>
      </c>
      <c r="K2415" t="s">
        <v>11445</v>
      </c>
      <c r="L2415" t="s">
        <v>11761</v>
      </c>
    </row>
    <row r="2416" spans="1:12" x14ac:dyDescent="0.2">
      <c r="A2416">
        <v>2266</v>
      </c>
      <c r="B2416" t="s">
        <v>2267</v>
      </c>
      <c r="C2416" s="9" t="str">
        <f>IFERROR(VLOOKUP(B2416,Merged!E:G,3,FALSE),"")</f>
        <v/>
      </c>
      <c r="E2416" t="s">
        <v>6587</v>
      </c>
      <c r="F2416" t="str">
        <f t="shared" si="111"/>
        <v>201010</v>
      </c>
      <c r="G2416">
        <f t="shared" si="112"/>
        <v>2010</v>
      </c>
      <c r="H2416">
        <v>10</v>
      </c>
      <c r="I2416" s="3">
        <f t="shared" si="113"/>
        <v>27</v>
      </c>
      <c r="J2416" t="s">
        <v>6979</v>
      </c>
      <c r="K2416" t="s">
        <v>11445</v>
      </c>
      <c r="L2416" t="s">
        <v>11761</v>
      </c>
    </row>
    <row r="2417" spans="1:12" x14ac:dyDescent="0.2">
      <c r="A2417">
        <v>2427</v>
      </c>
      <c r="B2417" t="s">
        <v>2428</v>
      </c>
      <c r="C2417" s="9" t="str">
        <f>IFERROR(VLOOKUP(B2417,Merged!E:G,3,FALSE),"")</f>
        <v/>
      </c>
      <c r="E2417" t="s">
        <v>6588</v>
      </c>
      <c r="F2417" t="str">
        <f t="shared" si="111"/>
        <v>200910</v>
      </c>
      <c r="G2417">
        <f t="shared" si="112"/>
        <v>2009</v>
      </c>
      <c r="H2417">
        <v>10</v>
      </c>
      <c r="I2417" s="3">
        <f t="shared" si="113"/>
        <v>28</v>
      </c>
      <c r="J2417" t="s">
        <v>7808</v>
      </c>
      <c r="K2417" t="s">
        <v>11443</v>
      </c>
      <c r="L2417" t="s">
        <v>13032</v>
      </c>
    </row>
    <row r="2418" spans="1:12" x14ac:dyDescent="0.2">
      <c r="A2418">
        <v>1386</v>
      </c>
      <c r="B2418" t="s">
        <v>1389</v>
      </c>
      <c r="C2418" s="9" t="str">
        <f>IFERROR(VLOOKUP(B2418,Merged!E:G,3,FALSE),"")</f>
        <v/>
      </c>
      <c r="E2418" t="s">
        <v>6586</v>
      </c>
      <c r="F2418" t="str">
        <f t="shared" si="111"/>
        <v>201604</v>
      </c>
      <c r="G2418">
        <f t="shared" si="112"/>
        <v>2016</v>
      </c>
      <c r="H2418">
        <v>4</v>
      </c>
      <c r="I2418" s="3">
        <f t="shared" si="113"/>
        <v>26</v>
      </c>
      <c r="J2418" t="s">
        <v>7808</v>
      </c>
      <c r="K2418" t="s">
        <v>11443</v>
      </c>
      <c r="L2418" t="s">
        <v>12470</v>
      </c>
    </row>
    <row r="2419" spans="1:12" x14ac:dyDescent="0.2">
      <c r="A2419">
        <v>1943</v>
      </c>
      <c r="B2419" t="s">
        <v>1944</v>
      </c>
      <c r="C2419" s="9" t="str">
        <f>IFERROR(VLOOKUP(B2419,Merged!E:G,3,FALSE),"")</f>
        <v/>
      </c>
      <c r="E2419" t="s">
        <v>6584</v>
      </c>
      <c r="F2419" t="str">
        <f t="shared" si="111"/>
        <v>201210</v>
      </c>
      <c r="G2419">
        <f t="shared" si="112"/>
        <v>2012</v>
      </c>
      <c r="H2419">
        <v>10</v>
      </c>
      <c r="I2419" s="3">
        <f t="shared" si="113"/>
        <v>24</v>
      </c>
      <c r="J2419" t="s">
        <v>7808</v>
      </c>
      <c r="K2419" t="s">
        <v>11443</v>
      </c>
      <c r="L2419" t="s">
        <v>12778</v>
      </c>
    </row>
    <row r="2420" spans="1:12" x14ac:dyDescent="0.2">
      <c r="A2420">
        <v>3319</v>
      </c>
      <c r="B2420" t="s">
        <v>3320</v>
      </c>
      <c r="C2420" s="9" t="str">
        <f>IFERROR(VLOOKUP(B2420,Merged!E:G,3,FALSE),"")</f>
        <v/>
      </c>
      <c r="E2420" t="s">
        <v>6600</v>
      </c>
      <c r="F2420" t="str">
        <f t="shared" si="111"/>
        <v>200304</v>
      </c>
      <c r="G2420">
        <f t="shared" si="112"/>
        <v>2003</v>
      </c>
      <c r="H2420">
        <v>4</v>
      </c>
      <c r="I2420" s="3">
        <f t="shared" si="113"/>
        <v>40</v>
      </c>
      <c r="J2420" t="s">
        <v>7808</v>
      </c>
      <c r="K2420" t="s">
        <v>11443</v>
      </c>
      <c r="L2420" t="s">
        <v>13521</v>
      </c>
    </row>
    <row r="2421" spans="1:12" x14ac:dyDescent="0.2">
      <c r="A2421">
        <v>3152</v>
      </c>
      <c r="B2421" t="s">
        <v>3153</v>
      </c>
      <c r="C2421" s="9" t="str">
        <f>IFERROR(VLOOKUP(B2421,Merged!E:G,3,FALSE),"")</f>
        <v/>
      </c>
      <c r="E2421" t="s">
        <v>6593</v>
      </c>
      <c r="F2421" t="str">
        <f t="shared" si="111"/>
        <v>200504</v>
      </c>
      <c r="G2421">
        <f t="shared" si="112"/>
        <v>2005</v>
      </c>
      <c r="H2421">
        <v>4</v>
      </c>
      <c r="I2421" s="3">
        <f t="shared" si="113"/>
        <v>33</v>
      </c>
      <c r="J2421" t="s">
        <v>9103</v>
      </c>
      <c r="K2421" t="s">
        <v>11444</v>
      </c>
      <c r="L2421" t="s">
        <v>13426</v>
      </c>
    </row>
    <row r="2422" spans="1:12" x14ac:dyDescent="0.2">
      <c r="A2422">
        <v>5808</v>
      </c>
      <c r="B2422" t="s">
        <v>5809</v>
      </c>
      <c r="C2422" s="9" t="str">
        <f>IFERROR(VLOOKUP(B2422,Merged!E:G,3,FALSE),"")</f>
        <v/>
      </c>
      <c r="E2422" t="s">
        <v>6609</v>
      </c>
      <c r="F2422" t="str">
        <f t="shared" si="111"/>
        <v>200510</v>
      </c>
      <c r="G2422">
        <f t="shared" si="112"/>
        <v>2005</v>
      </c>
      <c r="H2422">
        <v>10</v>
      </c>
      <c r="I2422" s="3">
        <f t="shared" si="113"/>
        <v>49</v>
      </c>
      <c r="J2422" t="s">
        <v>10856</v>
      </c>
      <c r="K2422" t="s">
        <v>11445</v>
      </c>
      <c r="L2422" t="s">
        <v>14703</v>
      </c>
    </row>
    <row r="2423" spans="1:12" x14ac:dyDescent="0.2">
      <c r="A2423">
        <v>4575</v>
      </c>
      <c r="B2423" t="s">
        <v>4576</v>
      </c>
      <c r="C2423" s="9" t="str">
        <f>IFERROR(VLOOKUP(B2423,Merged!E:G,3,FALSE),"")</f>
        <v/>
      </c>
      <c r="E2423" t="s">
        <v>6576</v>
      </c>
      <c r="F2423" t="str">
        <f t="shared" si="111"/>
        <v>201304</v>
      </c>
      <c r="G2423">
        <f t="shared" si="112"/>
        <v>2013</v>
      </c>
      <c r="H2423">
        <v>4</v>
      </c>
      <c r="I2423" s="3">
        <f t="shared" si="113"/>
        <v>16</v>
      </c>
      <c r="J2423" t="s">
        <v>10065</v>
      </c>
      <c r="K2423" t="s">
        <v>11443</v>
      </c>
      <c r="L2423" t="s">
        <v>13562</v>
      </c>
    </row>
    <row r="2424" spans="1:12" x14ac:dyDescent="0.2">
      <c r="A2424">
        <v>4495</v>
      </c>
      <c r="B2424" t="s">
        <v>4496</v>
      </c>
      <c r="C2424" s="9" t="str">
        <f>IFERROR(VLOOKUP(B2424,Merged!E:G,3,FALSE),"")</f>
        <v/>
      </c>
      <c r="E2424" t="s">
        <v>6576</v>
      </c>
      <c r="F2424" t="str">
        <f t="shared" si="111"/>
        <v>201310</v>
      </c>
      <c r="G2424">
        <f t="shared" si="112"/>
        <v>2013</v>
      </c>
      <c r="H2424">
        <v>10</v>
      </c>
      <c r="I2424" s="3">
        <f t="shared" si="113"/>
        <v>16</v>
      </c>
      <c r="J2424" t="s">
        <v>10021</v>
      </c>
      <c r="K2424" t="s">
        <v>11442</v>
      </c>
      <c r="L2424" t="s">
        <v>14106</v>
      </c>
    </row>
    <row r="2425" spans="1:12" x14ac:dyDescent="0.2">
      <c r="A2425">
        <v>2674</v>
      </c>
      <c r="B2425" t="s">
        <v>2675</v>
      </c>
      <c r="C2425" s="9" t="str">
        <f>IFERROR(VLOOKUP(B2425,Merged!E:G,3,FALSE),"")</f>
        <v/>
      </c>
      <c r="E2425" t="s">
        <v>6595</v>
      </c>
      <c r="F2425" t="str">
        <f t="shared" si="111"/>
        <v>200804</v>
      </c>
      <c r="G2425">
        <f t="shared" si="112"/>
        <v>2008</v>
      </c>
      <c r="H2425">
        <v>4</v>
      </c>
      <c r="I2425" s="3">
        <f t="shared" si="113"/>
        <v>35</v>
      </c>
      <c r="J2425" t="s">
        <v>8736</v>
      </c>
      <c r="K2425" t="s">
        <v>11442</v>
      </c>
      <c r="L2425" t="s">
        <v>13179</v>
      </c>
    </row>
    <row r="2426" spans="1:12" x14ac:dyDescent="0.2">
      <c r="A2426">
        <v>4334</v>
      </c>
      <c r="B2426" t="s">
        <v>4335</v>
      </c>
      <c r="C2426" s="9" t="str">
        <f>IFERROR(VLOOKUP(B2426,Merged!E:G,3,FALSE),"")</f>
        <v/>
      </c>
      <c r="E2426" t="s">
        <v>6575</v>
      </c>
      <c r="F2426" t="str">
        <f t="shared" si="111"/>
        <v>201410</v>
      </c>
      <c r="G2426">
        <f t="shared" si="112"/>
        <v>2014</v>
      </c>
      <c r="H2426">
        <v>10</v>
      </c>
      <c r="I2426" s="3">
        <f t="shared" si="113"/>
        <v>15</v>
      </c>
      <c r="J2426" t="s">
        <v>9910</v>
      </c>
      <c r="K2426" t="s">
        <v>11445</v>
      </c>
      <c r="L2426" t="s">
        <v>14028</v>
      </c>
    </row>
    <row r="2427" spans="1:12" x14ac:dyDescent="0.2">
      <c r="A2427">
        <v>6036</v>
      </c>
      <c r="B2427" t="s">
        <v>6037</v>
      </c>
      <c r="C2427" s="9" t="str">
        <f>IFERROR(VLOOKUP(B2427,Merged!E:G,3,FALSE),"")</f>
        <v/>
      </c>
      <c r="E2427" t="s">
        <v>6597</v>
      </c>
      <c r="F2427" t="str">
        <f t="shared" si="111"/>
        <v>200404</v>
      </c>
      <c r="G2427">
        <f t="shared" si="112"/>
        <v>2004</v>
      </c>
      <c r="H2427">
        <v>4</v>
      </c>
      <c r="I2427" s="3">
        <f t="shared" si="113"/>
        <v>37</v>
      </c>
      <c r="J2427" t="s">
        <v>11019</v>
      </c>
      <c r="K2427" t="s">
        <v>11445</v>
      </c>
      <c r="L2427" t="s">
        <v>14819</v>
      </c>
    </row>
    <row r="2428" spans="1:12" x14ac:dyDescent="0.2">
      <c r="A2428">
        <v>6059</v>
      </c>
      <c r="B2428" t="s">
        <v>6060</v>
      </c>
      <c r="C2428" s="9" t="str">
        <f>IFERROR(VLOOKUP(B2428,Merged!E:G,3,FALSE),"")</f>
        <v/>
      </c>
      <c r="E2428" t="s">
        <v>6620</v>
      </c>
      <c r="F2428" t="str">
        <f t="shared" si="111"/>
        <v>200404</v>
      </c>
      <c r="G2428">
        <f t="shared" si="112"/>
        <v>2004</v>
      </c>
      <c r="H2428">
        <v>4</v>
      </c>
      <c r="I2428" s="3">
        <f t="shared" si="113"/>
        <v>60</v>
      </c>
      <c r="J2428" t="s">
        <v>11039</v>
      </c>
      <c r="K2428" t="s">
        <v>11444</v>
      </c>
      <c r="L2428" t="s">
        <v>14833</v>
      </c>
    </row>
    <row r="2429" spans="1:12" x14ac:dyDescent="0.2">
      <c r="A2429">
        <v>4894</v>
      </c>
      <c r="B2429" t="s">
        <v>4895</v>
      </c>
      <c r="C2429" s="9" t="str">
        <f>IFERROR(VLOOKUP(B2429,Merged!E:G,3,FALSE),"")</f>
        <v/>
      </c>
      <c r="E2429" t="s">
        <v>6575</v>
      </c>
      <c r="F2429" t="str">
        <f t="shared" si="111"/>
        <v>201106</v>
      </c>
      <c r="G2429">
        <f t="shared" si="112"/>
        <v>2011</v>
      </c>
      <c r="H2429">
        <v>6</v>
      </c>
      <c r="I2429" s="3">
        <f t="shared" si="113"/>
        <v>15</v>
      </c>
      <c r="J2429" t="s">
        <v>10249</v>
      </c>
      <c r="K2429" t="s">
        <v>11445</v>
      </c>
      <c r="L2429" t="s">
        <v>14282</v>
      </c>
    </row>
    <row r="2430" spans="1:12" x14ac:dyDescent="0.2">
      <c r="A2430">
        <v>5470</v>
      </c>
      <c r="B2430" t="s">
        <v>5471</v>
      </c>
      <c r="C2430" s="9" t="str">
        <f>IFERROR(VLOOKUP(B2430,Merged!E:G,3,FALSE),"")</f>
        <v/>
      </c>
      <c r="E2430" t="s">
        <v>6591</v>
      </c>
      <c r="F2430" t="str">
        <f t="shared" si="111"/>
        <v>200710</v>
      </c>
      <c r="G2430">
        <f t="shared" si="112"/>
        <v>2007</v>
      </c>
      <c r="H2430">
        <v>10</v>
      </c>
      <c r="I2430" s="3">
        <f t="shared" si="113"/>
        <v>31</v>
      </c>
      <c r="J2430" t="s">
        <v>10249</v>
      </c>
      <c r="K2430" t="s">
        <v>11445</v>
      </c>
      <c r="L2430" t="s">
        <v>14282</v>
      </c>
    </row>
    <row r="2431" spans="1:12" x14ac:dyDescent="0.2">
      <c r="A2431">
        <v>6116</v>
      </c>
      <c r="B2431" t="s">
        <v>6117</v>
      </c>
      <c r="C2431" s="9" t="str">
        <f>IFERROR(VLOOKUP(B2431,Merged!E:G,3,FALSE),"")</f>
        <v/>
      </c>
      <c r="E2431" t="s">
        <v>6597</v>
      </c>
      <c r="F2431" t="str">
        <f t="shared" si="111"/>
        <v>200310</v>
      </c>
      <c r="G2431">
        <f t="shared" si="112"/>
        <v>2003</v>
      </c>
      <c r="H2431">
        <v>10</v>
      </c>
      <c r="I2431" s="3">
        <f t="shared" si="113"/>
        <v>37</v>
      </c>
      <c r="J2431" t="s">
        <v>11079</v>
      </c>
      <c r="K2431" t="s">
        <v>11444</v>
      </c>
      <c r="L2431" t="s">
        <v>14282</v>
      </c>
    </row>
    <row r="2432" spans="1:12" x14ac:dyDescent="0.2">
      <c r="A2432">
        <v>2173</v>
      </c>
      <c r="B2432" t="s">
        <v>2174</v>
      </c>
      <c r="C2432" s="9" t="str">
        <f>IFERROR(VLOOKUP(B2432,Merged!E:G,3,FALSE),"")</f>
        <v/>
      </c>
      <c r="E2432" t="s">
        <v>6574</v>
      </c>
      <c r="F2432" t="str">
        <f t="shared" si="111"/>
        <v>201106</v>
      </c>
      <c r="G2432">
        <f t="shared" si="112"/>
        <v>2011</v>
      </c>
      <c r="H2432">
        <v>6</v>
      </c>
      <c r="I2432" s="3">
        <f t="shared" si="113"/>
        <v>14</v>
      </c>
      <c r="J2432" t="s">
        <v>8360</v>
      </c>
      <c r="K2432" t="s">
        <v>11444</v>
      </c>
      <c r="L2432" t="s">
        <v>12899</v>
      </c>
    </row>
    <row r="2433" spans="1:12" x14ac:dyDescent="0.2">
      <c r="A2433">
        <v>2749</v>
      </c>
      <c r="B2433" t="s">
        <v>2750</v>
      </c>
      <c r="C2433" s="9" t="str">
        <f>IFERROR(VLOOKUP(B2433,Merged!E:G,3,FALSE),"")</f>
        <v/>
      </c>
      <c r="E2433" t="s">
        <v>6590</v>
      </c>
      <c r="F2433" t="str">
        <f t="shared" si="111"/>
        <v>200710</v>
      </c>
      <c r="G2433">
        <f t="shared" si="112"/>
        <v>2007</v>
      </c>
      <c r="H2433">
        <v>10</v>
      </c>
      <c r="I2433" s="3">
        <f t="shared" si="113"/>
        <v>30</v>
      </c>
      <c r="J2433" t="s">
        <v>8360</v>
      </c>
      <c r="K2433" t="s">
        <v>11444</v>
      </c>
      <c r="L2433" t="s">
        <v>12899</v>
      </c>
    </row>
    <row r="2434" spans="1:12" x14ac:dyDescent="0.2">
      <c r="A2434">
        <v>3069</v>
      </c>
      <c r="B2434" t="s">
        <v>3070</v>
      </c>
      <c r="C2434" s="9" t="str">
        <f>IFERROR(VLOOKUP(B2434,Merged!E:G,3,FALSE),"")</f>
        <v/>
      </c>
      <c r="E2434" t="s">
        <v>6590</v>
      </c>
      <c r="F2434" t="str">
        <f t="shared" ref="F2434:F2497" si="114">TEXT($G2434,"0000") &amp; TEXT($H2434,"00")</f>
        <v>200510</v>
      </c>
      <c r="G2434">
        <f t="shared" ref="G2434:G2497" si="115">IFERROR(
  IF(ISNUMBER(SEARCH("平成",B2434)),
     1988 + VALUE(MID(B2434, SEARCH("平成",B2434) + 2, FIND("年", B2434) - SEARCH("平成",B2434) - 2)),
  IF(ISNUMBER(SEARCH("令和元年",B2434)),
     2019,
  IF(ISNUMBER(SEARCH("令和",B2434)),
     2018 + VALUE(MID(B2434, SEARCH("令和",B2434) + 2, FIND("年", B2434) - SEARCH("令和",B2434) - 2)),
  ""))),
"")</f>
        <v>2005</v>
      </c>
      <c r="H2434">
        <v>10</v>
      </c>
      <c r="I2434" s="3">
        <f t="shared" ref="I2434:I2497" si="116">VALUE(RIGHT($E2434,LEN($E2434)-1))</f>
        <v>30</v>
      </c>
      <c r="J2434" t="s">
        <v>8360</v>
      </c>
      <c r="K2434" t="s">
        <v>11444</v>
      </c>
      <c r="L2434" t="s">
        <v>13381</v>
      </c>
    </row>
    <row r="2435" spans="1:12" x14ac:dyDescent="0.2">
      <c r="A2435">
        <v>3317</v>
      </c>
      <c r="B2435" t="s">
        <v>3318</v>
      </c>
      <c r="C2435" s="9" t="str">
        <f>IFERROR(VLOOKUP(B2435,Merged!E:G,3,FALSE),"")</f>
        <v/>
      </c>
      <c r="E2435" t="s">
        <v>6598</v>
      </c>
      <c r="F2435" t="str">
        <f t="shared" si="114"/>
        <v>200304</v>
      </c>
      <c r="G2435">
        <f t="shared" si="115"/>
        <v>2003</v>
      </c>
      <c r="H2435">
        <v>4</v>
      </c>
      <c r="I2435" s="3">
        <f t="shared" si="116"/>
        <v>38</v>
      </c>
      <c r="J2435" t="s">
        <v>9230</v>
      </c>
      <c r="K2435" t="s">
        <v>11442</v>
      </c>
      <c r="L2435" t="s">
        <v>11754</v>
      </c>
    </row>
    <row r="2436" spans="1:12" x14ac:dyDescent="0.2">
      <c r="A2436">
        <v>5393</v>
      </c>
      <c r="B2436" t="s">
        <v>5394</v>
      </c>
      <c r="C2436" s="9" t="str">
        <f>IFERROR(VLOOKUP(B2436,Merged!E:G,3,FALSE),"")</f>
        <v/>
      </c>
      <c r="E2436" t="s">
        <v>6594</v>
      </c>
      <c r="F2436" t="str">
        <f t="shared" si="114"/>
        <v>200804</v>
      </c>
      <c r="G2436">
        <f t="shared" si="115"/>
        <v>2008</v>
      </c>
      <c r="H2436">
        <v>4</v>
      </c>
      <c r="I2436" s="3">
        <f t="shared" si="116"/>
        <v>34</v>
      </c>
      <c r="J2436" t="s">
        <v>10577</v>
      </c>
      <c r="K2436" t="s">
        <v>11443</v>
      </c>
      <c r="L2436" t="s">
        <v>14509</v>
      </c>
    </row>
    <row r="2437" spans="1:12" x14ac:dyDescent="0.2">
      <c r="A2437">
        <v>1933</v>
      </c>
      <c r="B2437" t="s">
        <v>1934</v>
      </c>
      <c r="C2437" s="9" t="str">
        <f>IFERROR(VLOOKUP(B2437,Merged!E:G,3,FALSE),"")</f>
        <v/>
      </c>
      <c r="E2437" t="s">
        <v>6574</v>
      </c>
      <c r="F2437" t="str">
        <f t="shared" si="114"/>
        <v>201210</v>
      </c>
      <c r="G2437">
        <f t="shared" si="115"/>
        <v>2012</v>
      </c>
      <c r="H2437">
        <v>10</v>
      </c>
      <c r="I2437" s="3">
        <f t="shared" si="116"/>
        <v>14</v>
      </c>
      <c r="J2437" t="s">
        <v>8188</v>
      </c>
      <c r="K2437" t="s">
        <v>11443</v>
      </c>
      <c r="L2437" t="s">
        <v>12774</v>
      </c>
    </row>
    <row r="2438" spans="1:12" x14ac:dyDescent="0.2">
      <c r="A2438">
        <v>4255</v>
      </c>
      <c r="B2438" t="s">
        <v>4256</v>
      </c>
      <c r="C2438" s="9" t="str">
        <f>IFERROR(VLOOKUP(B2438,Merged!E:G,3,FALSE),"")</f>
        <v/>
      </c>
      <c r="E2438" t="s">
        <v>6576</v>
      </c>
      <c r="F2438" t="str">
        <f t="shared" si="114"/>
        <v>201504</v>
      </c>
      <c r="G2438">
        <f t="shared" si="115"/>
        <v>2015</v>
      </c>
      <c r="H2438">
        <v>4</v>
      </c>
      <c r="I2438" s="3">
        <f t="shared" si="116"/>
        <v>16</v>
      </c>
      <c r="J2438" t="s">
        <v>8188</v>
      </c>
      <c r="K2438" t="s">
        <v>11442</v>
      </c>
      <c r="L2438" t="s">
        <v>13989</v>
      </c>
    </row>
    <row r="2439" spans="1:12" x14ac:dyDescent="0.2">
      <c r="A2439">
        <v>4655</v>
      </c>
      <c r="B2439" t="s">
        <v>4656</v>
      </c>
      <c r="C2439" s="9" t="str">
        <f>IFERROR(VLOOKUP(B2439,Merged!E:G,3,FALSE),"")</f>
        <v/>
      </c>
      <c r="E2439" t="s">
        <v>6576</v>
      </c>
      <c r="F2439" t="str">
        <f t="shared" si="114"/>
        <v>201210</v>
      </c>
      <c r="G2439">
        <f t="shared" si="115"/>
        <v>2012</v>
      </c>
      <c r="H2439">
        <v>10</v>
      </c>
      <c r="I2439" s="3">
        <f t="shared" si="116"/>
        <v>16</v>
      </c>
      <c r="J2439" t="s">
        <v>8188</v>
      </c>
      <c r="K2439" t="s">
        <v>11442</v>
      </c>
      <c r="L2439" t="s">
        <v>13989</v>
      </c>
    </row>
    <row r="2440" spans="1:12" x14ac:dyDescent="0.2">
      <c r="A2440">
        <v>335</v>
      </c>
      <c r="B2440" t="s">
        <v>338</v>
      </c>
      <c r="C2440" s="9" t="str">
        <f>IFERROR(VLOOKUP(B2440,Merged!E:G,3,FALSE),"")</f>
        <v/>
      </c>
      <c r="E2440" t="s">
        <v>6575</v>
      </c>
      <c r="F2440" t="str">
        <f t="shared" si="114"/>
        <v>202304</v>
      </c>
      <c r="G2440">
        <f t="shared" si="115"/>
        <v>2023</v>
      </c>
      <c r="H2440">
        <v>4</v>
      </c>
      <c r="I2440" s="3">
        <f t="shared" si="116"/>
        <v>15</v>
      </c>
      <c r="J2440" t="s">
        <v>6969</v>
      </c>
      <c r="K2440" t="s">
        <v>11442</v>
      </c>
      <c r="L2440" t="s">
        <v>11754</v>
      </c>
    </row>
    <row r="2441" spans="1:12" x14ac:dyDescent="0.2">
      <c r="A2441">
        <v>2835</v>
      </c>
      <c r="B2441" t="s">
        <v>2836</v>
      </c>
      <c r="C2441" s="9" t="str">
        <f>IFERROR(VLOOKUP(B2441,Merged!E:G,3,FALSE),"")</f>
        <v/>
      </c>
      <c r="E2441" t="s">
        <v>6596</v>
      </c>
      <c r="F2441" t="str">
        <f t="shared" si="114"/>
        <v>200704</v>
      </c>
      <c r="G2441">
        <f t="shared" si="115"/>
        <v>2007</v>
      </c>
      <c r="H2441">
        <v>4</v>
      </c>
      <c r="I2441" s="3">
        <f t="shared" si="116"/>
        <v>36</v>
      </c>
      <c r="J2441" t="s">
        <v>6969</v>
      </c>
      <c r="K2441" t="s">
        <v>11442</v>
      </c>
      <c r="L2441" t="s">
        <v>11754</v>
      </c>
    </row>
    <row r="2442" spans="1:12" x14ac:dyDescent="0.2">
      <c r="A2442">
        <v>5792</v>
      </c>
      <c r="B2442" t="s">
        <v>5793</v>
      </c>
      <c r="C2442" s="9" t="str">
        <f>IFERROR(VLOOKUP(B2442,Merged!E:G,3,FALSE),"")</f>
        <v/>
      </c>
      <c r="E2442" t="s">
        <v>6593</v>
      </c>
      <c r="F2442" t="str">
        <f t="shared" si="114"/>
        <v>200510</v>
      </c>
      <c r="G2442">
        <f t="shared" si="115"/>
        <v>2005</v>
      </c>
      <c r="H2442">
        <v>10</v>
      </c>
      <c r="I2442" s="3">
        <f t="shared" si="116"/>
        <v>33</v>
      </c>
      <c r="J2442" t="s">
        <v>10845</v>
      </c>
      <c r="K2442" t="s">
        <v>11444</v>
      </c>
      <c r="L2442" t="s">
        <v>14692</v>
      </c>
    </row>
    <row r="2443" spans="1:12" x14ac:dyDescent="0.2">
      <c r="A2443">
        <v>1214</v>
      </c>
      <c r="B2443" t="s">
        <v>1217</v>
      </c>
      <c r="C2443" s="9" t="str">
        <f>IFERROR(VLOOKUP(B2443,Merged!E:G,3,FALSE),"")</f>
        <v/>
      </c>
      <c r="E2443" t="s">
        <v>6574</v>
      </c>
      <c r="F2443" t="str">
        <f t="shared" si="114"/>
        <v>201704</v>
      </c>
      <c r="G2443">
        <f t="shared" si="115"/>
        <v>2017</v>
      </c>
      <c r="H2443">
        <v>4</v>
      </c>
      <c r="I2443" s="3">
        <f t="shared" si="116"/>
        <v>14</v>
      </c>
      <c r="J2443" t="s">
        <v>7676</v>
      </c>
      <c r="K2443" t="s">
        <v>11443</v>
      </c>
      <c r="L2443" t="s">
        <v>12356</v>
      </c>
    </row>
    <row r="2444" spans="1:12" x14ac:dyDescent="0.2">
      <c r="A2444">
        <v>2334</v>
      </c>
      <c r="B2444" t="s">
        <v>2335</v>
      </c>
      <c r="C2444" s="9" t="str">
        <f>IFERROR(VLOOKUP(B2444,Merged!E:G,3,FALSE),"")</f>
        <v/>
      </c>
      <c r="E2444" t="s">
        <v>6575</v>
      </c>
      <c r="F2444" t="str">
        <f t="shared" si="114"/>
        <v>201004</v>
      </c>
      <c r="G2444">
        <f t="shared" si="115"/>
        <v>2010</v>
      </c>
      <c r="H2444">
        <v>4</v>
      </c>
      <c r="I2444" s="3">
        <f t="shared" si="116"/>
        <v>15</v>
      </c>
      <c r="J2444" t="s">
        <v>7676</v>
      </c>
      <c r="K2444" t="s">
        <v>11443</v>
      </c>
      <c r="L2444" t="s">
        <v>12356</v>
      </c>
    </row>
    <row r="2445" spans="1:12" x14ac:dyDescent="0.2">
      <c r="A2445">
        <v>6137</v>
      </c>
      <c r="B2445" t="s">
        <v>6138</v>
      </c>
      <c r="C2445" s="9" t="str">
        <f>IFERROR(VLOOKUP(B2445,Merged!E:G,3,FALSE),"")</f>
        <v/>
      </c>
      <c r="E2445" t="s">
        <v>6618</v>
      </c>
      <c r="F2445" t="str">
        <f t="shared" si="114"/>
        <v>200310</v>
      </c>
      <c r="G2445">
        <f t="shared" si="115"/>
        <v>2003</v>
      </c>
      <c r="H2445">
        <v>10</v>
      </c>
      <c r="I2445" s="3">
        <f t="shared" si="116"/>
        <v>58</v>
      </c>
      <c r="J2445" t="s">
        <v>11095</v>
      </c>
      <c r="K2445" t="s">
        <v>11445</v>
      </c>
    </row>
    <row r="2446" spans="1:12" x14ac:dyDescent="0.2">
      <c r="A2446">
        <v>4936</v>
      </c>
      <c r="B2446" t="s">
        <v>4937</v>
      </c>
      <c r="C2446" s="9" t="str">
        <f>IFERROR(VLOOKUP(B2446,Merged!E:G,3,FALSE),"")</f>
        <v/>
      </c>
      <c r="E2446" t="s">
        <v>6617</v>
      </c>
      <c r="F2446" t="str">
        <f t="shared" si="114"/>
        <v>201106</v>
      </c>
      <c r="G2446">
        <f t="shared" si="115"/>
        <v>2011</v>
      </c>
      <c r="H2446">
        <v>6</v>
      </c>
      <c r="I2446" s="3">
        <f t="shared" si="116"/>
        <v>57</v>
      </c>
      <c r="J2446" t="s">
        <v>10274</v>
      </c>
      <c r="K2446" t="s">
        <v>11445</v>
      </c>
    </row>
    <row r="2447" spans="1:12" x14ac:dyDescent="0.2">
      <c r="A2447">
        <v>5409</v>
      </c>
      <c r="B2447" t="s">
        <v>5410</v>
      </c>
      <c r="C2447" s="9" t="str">
        <f>IFERROR(VLOOKUP(B2447,Merged!E:G,3,FALSE),"")</f>
        <v/>
      </c>
      <c r="E2447" t="s">
        <v>6610</v>
      </c>
      <c r="F2447" t="str">
        <f t="shared" si="114"/>
        <v>200804</v>
      </c>
      <c r="G2447">
        <f t="shared" si="115"/>
        <v>2008</v>
      </c>
      <c r="H2447">
        <v>4</v>
      </c>
      <c r="I2447" s="3">
        <f t="shared" si="116"/>
        <v>50</v>
      </c>
      <c r="J2447" t="s">
        <v>10589</v>
      </c>
      <c r="K2447" t="s">
        <v>11445</v>
      </c>
    </row>
    <row r="2448" spans="1:12" x14ac:dyDescent="0.2">
      <c r="A2448">
        <v>5728</v>
      </c>
      <c r="B2448" t="s">
        <v>5729</v>
      </c>
      <c r="C2448" s="9" t="str">
        <f>IFERROR(VLOOKUP(B2448,Merged!E:G,3,FALSE),"")</f>
        <v/>
      </c>
      <c r="E2448" t="s">
        <v>6609</v>
      </c>
      <c r="F2448" t="str">
        <f t="shared" si="114"/>
        <v>200604</v>
      </c>
      <c r="G2448">
        <f t="shared" si="115"/>
        <v>2006</v>
      </c>
      <c r="H2448">
        <v>4</v>
      </c>
      <c r="I2448" s="3">
        <f t="shared" si="116"/>
        <v>49</v>
      </c>
      <c r="J2448" t="s">
        <v>10589</v>
      </c>
      <c r="K2448" t="s">
        <v>11445</v>
      </c>
    </row>
    <row r="2449" spans="1:12" x14ac:dyDescent="0.2">
      <c r="A2449">
        <v>2539</v>
      </c>
      <c r="B2449" t="s">
        <v>2540</v>
      </c>
      <c r="C2449" s="9" t="str">
        <f>IFERROR(VLOOKUP(B2449,Merged!E:G,3,FALSE),"")</f>
        <v/>
      </c>
      <c r="E2449" t="s">
        <v>6620</v>
      </c>
      <c r="F2449" t="str">
        <f t="shared" si="114"/>
        <v>200904</v>
      </c>
      <c r="G2449">
        <f t="shared" si="115"/>
        <v>2009</v>
      </c>
      <c r="H2449">
        <v>4</v>
      </c>
      <c r="I2449" s="3">
        <f t="shared" si="116"/>
        <v>60</v>
      </c>
      <c r="J2449" t="s">
        <v>8626</v>
      </c>
      <c r="K2449" t="s">
        <v>11443</v>
      </c>
      <c r="L2449" t="s">
        <v>13101</v>
      </c>
    </row>
    <row r="2450" spans="1:12" x14ac:dyDescent="0.2">
      <c r="A2450">
        <v>3356</v>
      </c>
      <c r="B2450" t="s">
        <v>3357</v>
      </c>
      <c r="C2450" s="9" t="str">
        <f>IFERROR(VLOOKUP(B2450,Merged!E:G,3,FALSE),"")</f>
        <v/>
      </c>
      <c r="E2450" t="s">
        <v>6637</v>
      </c>
      <c r="F2450" t="str">
        <f t="shared" si="114"/>
        <v>200304</v>
      </c>
      <c r="G2450">
        <f t="shared" si="115"/>
        <v>2003</v>
      </c>
      <c r="H2450">
        <v>4</v>
      </c>
      <c r="I2450" s="3">
        <f t="shared" si="116"/>
        <v>77</v>
      </c>
      <c r="J2450" t="s">
        <v>9261</v>
      </c>
      <c r="K2450" t="s">
        <v>11443</v>
      </c>
      <c r="L2450" t="s">
        <v>13540</v>
      </c>
    </row>
    <row r="2451" spans="1:12" x14ac:dyDescent="0.2">
      <c r="A2451">
        <v>6472</v>
      </c>
      <c r="B2451" t="s">
        <v>6473</v>
      </c>
      <c r="C2451" s="9" t="str">
        <f>IFERROR(VLOOKUP(B2451,Merged!E:G,3,FALSE),"")</f>
        <v/>
      </c>
      <c r="E2451" t="s">
        <v>6633</v>
      </c>
      <c r="F2451" t="str">
        <f t="shared" si="114"/>
        <v>200110</v>
      </c>
      <c r="G2451">
        <f t="shared" si="115"/>
        <v>2001</v>
      </c>
      <c r="H2451">
        <v>10</v>
      </c>
      <c r="I2451" s="3">
        <f t="shared" si="116"/>
        <v>73</v>
      </c>
      <c r="J2451" t="s">
        <v>11369</v>
      </c>
      <c r="K2451" t="s">
        <v>11443</v>
      </c>
      <c r="L2451" t="s">
        <v>15070</v>
      </c>
    </row>
    <row r="2452" spans="1:12" x14ac:dyDescent="0.2">
      <c r="A2452">
        <v>3039</v>
      </c>
      <c r="B2452" t="s">
        <v>3040</v>
      </c>
      <c r="C2452" s="9" t="str">
        <f>IFERROR(VLOOKUP(B2452,Merged!E:G,3,FALSE),"")</f>
        <v/>
      </c>
      <c r="E2452" t="s">
        <v>6640</v>
      </c>
      <c r="F2452" t="str">
        <f t="shared" si="114"/>
        <v>200604</v>
      </c>
      <c r="G2452">
        <f t="shared" si="115"/>
        <v>2006</v>
      </c>
      <c r="H2452">
        <v>4</v>
      </c>
      <c r="I2452" s="3">
        <f t="shared" si="116"/>
        <v>80</v>
      </c>
      <c r="J2452" t="s">
        <v>9014</v>
      </c>
      <c r="K2452" t="s">
        <v>11443</v>
      </c>
      <c r="L2452" t="s">
        <v>13367</v>
      </c>
    </row>
    <row r="2453" spans="1:12" x14ac:dyDescent="0.2">
      <c r="A2453">
        <v>5748</v>
      </c>
      <c r="B2453" t="s">
        <v>5749</v>
      </c>
      <c r="C2453" s="9" t="str">
        <f>IFERROR(VLOOKUP(B2453,Merged!E:G,3,FALSE),"")</f>
        <v/>
      </c>
      <c r="E2453" t="s">
        <v>6629</v>
      </c>
      <c r="F2453" t="str">
        <f t="shared" si="114"/>
        <v>200604</v>
      </c>
      <c r="G2453">
        <f t="shared" si="115"/>
        <v>2006</v>
      </c>
      <c r="H2453">
        <v>4</v>
      </c>
      <c r="I2453" s="3">
        <f t="shared" si="116"/>
        <v>69</v>
      </c>
      <c r="J2453" t="s">
        <v>9014</v>
      </c>
      <c r="K2453" t="s">
        <v>11443</v>
      </c>
      <c r="L2453" t="s">
        <v>13367</v>
      </c>
    </row>
    <row r="2454" spans="1:12" x14ac:dyDescent="0.2">
      <c r="A2454">
        <v>5992</v>
      </c>
      <c r="B2454" t="s">
        <v>5993</v>
      </c>
      <c r="C2454" s="9" t="str">
        <f>IFERROR(VLOOKUP(B2454,Merged!E:G,3,FALSE),"")</f>
        <v/>
      </c>
      <c r="E2454" t="s">
        <v>6633</v>
      </c>
      <c r="F2454" t="str">
        <f t="shared" si="114"/>
        <v>200410</v>
      </c>
      <c r="G2454">
        <f t="shared" si="115"/>
        <v>2004</v>
      </c>
      <c r="H2454">
        <v>10</v>
      </c>
      <c r="I2454" s="3">
        <f t="shared" si="116"/>
        <v>73</v>
      </c>
      <c r="J2454" t="s">
        <v>9014</v>
      </c>
      <c r="K2454" t="s">
        <v>11443</v>
      </c>
      <c r="L2454" t="s">
        <v>13367</v>
      </c>
    </row>
    <row r="2455" spans="1:12" x14ac:dyDescent="0.2">
      <c r="A2455">
        <v>5444</v>
      </c>
      <c r="B2455" t="s">
        <v>5445</v>
      </c>
      <c r="C2455" s="9" t="str">
        <f>IFERROR(VLOOKUP(B2455,Merged!E:G,3,FALSE),"")</f>
        <v/>
      </c>
      <c r="E2455" t="s">
        <v>6565</v>
      </c>
      <c r="F2455" t="str">
        <f t="shared" si="114"/>
        <v>200710</v>
      </c>
      <c r="G2455">
        <f t="shared" si="115"/>
        <v>2007</v>
      </c>
      <c r="H2455">
        <v>10</v>
      </c>
      <c r="I2455" s="3">
        <f t="shared" si="116"/>
        <v>5</v>
      </c>
      <c r="J2455" t="s">
        <v>10611</v>
      </c>
      <c r="K2455" t="s">
        <v>11445</v>
      </c>
      <c r="L2455" t="s">
        <v>11807</v>
      </c>
    </row>
    <row r="2456" spans="1:12" x14ac:dyDescent="0.2">
      <c r="A2456">
        <v>5766</v>
      </c>
      <c r="B2456" t="s">
        <v>5767</v>
      </c>
      <c r="C2456" s="9" t="str">
        <f>IFERROR(VLOOKUP(B2456,Merged!E:G,3,FALSE),"")</f>
        <v/>
      </c>
      <c r="E2456" t="s">
        <v>6567</v>
      </c>
      <c r="F2456" t="str">
        <f t="shared" si="114"/>
        <v>200510</v>
      </c>
      <c r="G2456">
        <f t="shared" si="115"/>
        <v>2005</v>
      </c>
      <c r="H2456">
        <v>10</v>
      </c>
      <c r="I2456" s="3">
        <f t="shared" si="116"/>
        <v>7</v>
      </c>
      <c r="J2456" t="s">
        <v>10611</v>
      </c>
      <c r="K2456" t="s">
        <v>11445</v>
      </c>
      <c r="L2456" t="s">
        <v>11807</v>
      </c>
    </row>
    <row r="2457" spans="1:12" x14ac:dyDescent="0.2">
      <c r="A2457">
        <v>4802</v>
      </c>
      <c r="B2457" t="s">
        <v>4803</v>
      </c>
      <c r="C2457" s="9" t="str">
        <f>IFERROR(VLOOKUP(B2457,Merged!E:G,3,FALSE),"")</f>
        <v/>
      </c>
      <c r="E2457" t="s">
        <v>6563</v>
      </c>
      <c r="F2457" t="str">
        <f t="shared" si="114"/>
        <v>201110</v>
      </c>
      <c r="G2457">
        <f t="shared" si="115"/>
        <v>2011</v>
      </c>
      <c r="H2457">
        <v>10</v>
      </c>
      <c r="I2457" s="3">
        <f t="shared" si="116"/>
        <v>3</v>
      </c>
      <c r="J2457" t="s">
        <v>10194</v>
      </c>
      <c r="K2457" t="s">
        <v>11445</v>
      </c>
      <c r="L2457" t="s">
        <v>11807</v>
      </c>
    </row>
    <row r="2458" spans="1:12" x14ac:dyDescent="0.2">
      <c r="A2458">
        <v>6084</v>
      </c>
      <c r="B2458" t="s">
        <v>6085</v>
      </c>
      <c r="C2458" s="9" t="str">
        <f>IFERROR(VLOOKUP(B2458,Merged!E:G,3,FALSE),"")</f>
        <v/>
      </c>
      <c r="E2458" t="s">
        <v>6565</v>
      </c>
      <c r="F2458" t="str">
        <f t="shared" si="114"/>
        <v>200310</v>
      </c>
      <c r="G2458">
        <f t="shared" si="115"/>
        <v>2003</v>
      </c>
      <c r="H2458">
        <v>10</v>
      </c>
      <c r="I2458" s="3">
        <f t="shared" si="116"/>
        <v>5</v>
      </c>
      <c r="J2458" t="s">
        <v>11057</v>
      </c>
      <c r="K2458" t="s">
        <v>11445</v>
      </c>
      <c r="L2458" t="s">
        <v>11807</v>
      </c>
    </row>
    <row r="2459" spans="1:12" x14ac:dyDescent="0.2">
      <c r="A2459">
        <v>2722</v>
      </c>
      <c r="B2459" t="s">
        <v>2723</v>
      </c>
      <c r="C2459" s="9" t="str">
        <f>IFERROR(VLOOKUP(B2459,Merged!E:G,3,FALSE),"")</f>
        <v/>
      </c>
      <c r="E2459" t="s">
        <v>6563</v>
      </c>
      <c r="F2459" t="str">
        <f t="shared" si="114"/>
        <v>200710</v>
      </c>
      <c r="G2459">
        <f t="shared" si="115"/>
        <v>2007</v>
      </c>
      <c r="H2459">
        <v>10</v>
      </c>
      <c r="I2459" s="3">
        <f t="shared" si="116"/>
        <v>3</v>
      </c>
      <c r="J2459" t="s">
        <v>8772</v>
      </c>
      <c r="K2459" t="s">
        <v>11445</v>
      </c>
      <c r="L2459" t="s">
        <v>11807</v>
      </c>
    </row>
    <row r="2460" spans="1:12" x14ac:dyDescent="0.2">
      <c r="A2460">
        <v>2611</v>
      </c>
      <c r="B2460" t="s">
        <v>2612</v>
      </c>
      <c r="C2460" s="9" t="str">
        <f>IFERROR(VLOOKUP(B2460,Merged!E:G,3,FALSE),"")</f>
        <v/>
      </c>
      <c r="E2460" t="s">
        <v>6612</v>
      </c>
      <c r="F2460" t="str">
        <f t="shared" si="114"/>
        <v>200810</v>
      </c>
      <c r="G2460">
        <f t="shared" si="115"/>
        <v>2008</v>
      </c>
      <c r="H2460">
        <v>10</v>
      </c>
      <c r="I2460" s="3">
        <f t="shared" si="116"/>
        <v>52</v>
      </c>
      <c r="J2460" t="s">
        <v>8687</v>
      </c>
      <c r="K2460" t="s">
        <v>11442</v>
      </c>
      <c r="L2460" t="s">
        <v>13144</v>
      </c>
    </row>
    <row r="2461" spans="1:12" x14ac:dyDescent="0.2">
      <c r="A2461">
        <v>962</v>
      </c>
      <c r="B2461" t="s">
        <v>965</v>
      </c>
      <c r="C2461" s="9">
        <v>2</v>
      </c>
      <c r="E2461" t="s">
        <v>6562</v>
      </c>
      <c r="F2461" t="str">
        <f t="shared" si="114"/>
        <v>201810</v>
      </c>
      <c r="G2461">
        <f t="shared" si="115"/>
        <v>2018</v>
      </c>
      <c r="H2461">
        <v>10</v>
      </c>
      <c r="I2461" s="3">
        <f t="shared" si="116"/>
        <v>2</v>
      </c>
      <c r="J2461" t="s">
        <v>7492</v>
      </c>
      <c r="K2461" t="s">
        <v>11444</v>
      </c>
      <c r="L2461" t="s">
        <v>11536</v>
      </c>
    </row>
    <row r="2462" spans="1:12" x14ac:dyDescent="0.2">
      <c r="A2462">
        <v>1602</v>
      </c>
      <c r="B2462" t="s">
        <v>1605</v>
      </c>
      <c r="C2462" s="9">
        <v>2</v>
      </c>
      <c r="E2462" t="s">
        <v>6563</v>
      </c>
      <c r="F2462" t="str">
        <f t="shared" si="114"/>
        <v>201410</v>
      </c>
      <c r="G2462">
        <f t="shared" si="115"/>
        <v>2014</v>
      </c>
      <c r="H2462">
        <v>10</v>
      </c>
      <c r="I2462" s="3">
        <f t="shared" si="116"/>
        <v>3</v>
      </c>
      <c r="J2462" s="9" t="s">
        <v>7958</v>
      </c>
      <c r="K2462" t="s">
        <v>11444</v>
      </c>
      <c r="L2462" t="s">
        <v>11536</v>
      </c>
    </row>
    <row r="2463" spans="1:12" x14ac:dyDescent="0.2">
      <c r="A2463">
        <v>2670</v>
      </c>
      <c r="B2463" t="s">
        <v>2671</v>
      </c>
      <c r="C2463" s="9" t="str">
        <f>IFERROR(VLOOKUP(B2463,Merged!E:G,3,FALSE),"")</f>
        <v/>
      </c>
      <c r="E2463" t="s">
        <v>6591</v>
      </c>
      <c r="F2463" t="str">
        <f t="shared" si="114"/>
        <v>200804</v>
      </c>
      <c r="G2463">
        <f t="shared" si="115"/>
        <v>2008</v>
      </c>
      <c r="H2463">
        <v>4</v>
      </c>
      <c r="I2463" s="3">
        <f t="shared" si="116"/>
        <v>31</v>
      </c>
      <c r="J2463" t="s">
        <v>7958</v>
      </c>
      <c r="K2463" t="s">
        <v>11444</v>
      </c>
      <c r="L2463" t="s">
        <v>11536</v>
      </c>
    </row>
    <row r="2464" spans="1:12" x14ac:dyDescent="0.2">
      <c r="A2464">
        <v>3233</v>
      </c>
      <c r="B2464" t="s">
        <v>3234</v>
      </c>
      <c r="C2464" s="9" t="str">
        <f>IFERROR(VLOOKUP(B2464,Merged!E:G,3,FALSE),"")</f>
        <v/>
      </c>
      <c r="E2464" t="s">
        <v>6594</v>
      </c>
      <c r="F2464" t="str">
        <f t="shared" si="114"/>
        <v>200404</v>
      </c>
      <c r="G2464">
        <f t="shared" si="115"/>
        <v>2004</v>
      </c>
      <c r="H2464">
        <v>4</v>
      </c>
      <c r="I2464" s="3">
        <f t="shared" si="116"/>
        <v>34</v>
      </c>
      <c r="J2464" t="s">
        <v>9169</v>
      </c>
      <c r="K2464" t="s">
        <v>11444</v>
      </c>
      <c r="L2464" t="s">
        <v>11536</v>
      </c>
    </row>
    <row r="2465" spans="1:12" x14ac:dyDescent="0.2">
      <c r="A2465">
        <v>6108</v>
      </c>
      <c r="B2465" t="s">
        <v>6109</v>
      </c>
      <c r="C2465" s="9" t="str">
        <f>IFERROR(VLOOKUP(B2465,Merged!E:G,3,FALSE),"")</f>
        <v/>
      </c>
      <c r="E2465" t="s">
        <v>6589</v>
      </c>
      <c r="F2465" t="str">
        <f t="shared" si="114"/>
        <v>200310</v>
      </c>
      <c r="G2465">
        <f t="shared" si="115"/>
        <v>2003</v>
      </c>
      <c r="H2465">
        <v>10</v>
      </c>
      <c r="I2465" s="3">
        <f t="shared" si="116"/>
        <v>29</v>
      </c>
      <c r="J2465" t="s">
        <v>11073</v>
      </c>
      <c r="K2465" t="s">
        <v>11442</v>
      </c>
      <c r="L2465" t="s">
        <v>14854</v>
      </c>
    </row>
    <row r="2466" spans="1:12" x14ac:dyDescent="0.2">
      <c r="A2466">
        <v>5865</v>
      </c>
      <c r="B2466" t="s">
        <v>5866</v>
      </c>
      <c r="C2466" s="9" t="str">
        <f>IFERROR(VLOOKUP(B2466,Merged!E:G,3,FALSE),"")</f>
        <v/>
      </c>
      <c r="E2466" t="s">
        <v>6586</v>
      </c>
      <c r="F2466" t="str">
        <f t="shared" si="114"/>
        <v>200504</v>
      </c>
      <c r="G2466">
        <f t="shared" si="115"/>
        <v>2005</v>
      </c>
      <c r="H2466">
        <v>4</v>
      </c>
      <c r="I2466" s="3">
        <f t="shared" si="116"/>
        <v>26</v>
      </c>
      <c r="J2466" t="s">
        <v>10898</v>
      </c>
      <c r="K2466" t="s">
        <v>11442</v>
      </c>
    </row>
    <row r="2467" spans="1:12" x14ac:dyDescent="0.2">
      <c r="A2467">
        <v>5860</v>
      </c>
      <c r="B2467" t="s">
        <v>5861</v>
      </c>
      <c r="C2467" s="9" t="str">
        <f>IFERROR(VLOOKUP(B2467,Merged!E:G,3,FALSE),"")</f>
        <v/>
      </c>
      <c r="E2467" t="s">
        <v>6581</v>
      </c>
      <c r="F2467" t="str">
        <f t="shared" si="114"/>
        <v>200504</v>
      </c>
      <c r="G2467">
        <f t="shared" si="115"/>
        <v>2005</v>
      </c>
      <c r="H2467">
        <v>4</v>
      </c>
      <c r="I2467" s="3">
        <f t="shared" si="116"/>
        <v>21</v>
      </c>
      <c r="J2467" t="s">
        <v>10894</v>
      </c>
      <c r="K2467" t="s">
        <v>11442</v>
      </c>
      <c r="L2467" t="s">
        <v>14731</v>
      </c>
    </row>
    <row r="2468" spans="1:12" x14ac:dyDescent="0.2">
      <c r="A2468">
        <v>6260</v>
      </c>
      <c r="B2468" t="s">
        <v>6261</v>
      </c>
      <c r="C2468" s="9" t="str">
        <f>IFERROR(VLOOKUP(B2468,Merged!E:G,3,FALSE),"")</f>
        <v/>
      </c>
      <c r="E2468" t="s">
        <v>6581</v>
      </c>
      <c r="F2468" t="str">
        <f t="shared" si="114"/>
        <v>200210</v>
      </c>
      <c r="G2468">
        <f t="shared" si="115"/>
        <v>2002</v>
      </c>
      <c r="H2468">
        <v>10</v>
      </c>
      <c r="I2468" s="3">
        <f t="shared" si="116"/>
        <v>21</v>
      </c>
      <c r="J2468" t="s">
        <v>10894</v>
      </c>
      <c r="K2468" t="s">
        <v>11442</v>
      </c>
      <c r="L2468" t="s">
        <v>14731</v>
      </c>
    </row>
    <row r="2469" spans="1:12" x14ac:dyDescent="0.2">
      <c r="A2469">
        <v>2726</v>
      </c>
      <c r="B2469" t="s">
        <v>2727</v>
      </c>
      <c r="C2469" s="9" t="str">
        <f>IFERROR(VLOOKUP(B2469,Merged!E:G,3,FALSE),"")</f>
        <v/>
      </c>
      <c r="E2469" t="s">
        <v>6567</v>
      </c>
      <c r="F2469" t="str">
        <f t="shared" si="114"/>
        <v>200710</v>
      </c>
      <c r="G2469">
        <f t="shared" si="115"/>
        <v>2007</v>
      </c>
      <c r="H2469">
        <v>10</v>
      </c>
      <c r="I2469" s="3">
        <f t="shared" si="116"/>
        <v>7</v>
      </c>
      <c r="J2469" t="s">
        <v>8776</v>
      </c>
      <c r="K2469" t="s">
        <v>11442</v>
      </c>
      <c r="L2469" t="s">
        <v>13212</v>
      </c>
    </row>
    <row r="2470" spans="1:12" x14ac:dyDescent="0.2">
      <c r="A2470">
        <v>175</v>
      </c>
      <c r="B2470" t="s">
        <v>178</v>
      </c>
      <c r="C2470" s="9" t="str">
        <f>IFERROR(VLOOKUP(B2470,Merged!E:G,3,FALSE),"")</f>
        <v/>
      </c>
      <c r="E2470" t="s">
        <v>6575</v>
      </c>
      <c r="F2470" t="str">
        <f t="shared" si="114"/>
        <v>202404</v>
      </c>
      <c r="G2470">
        <f t="shared" si="115"/>
        <v>2024</v>
      </c>
      <c r="H2470">
        <v>4</v>
      </c>
      <c r="I2470" s="3">
        <f t="shared" si="116"/>
        <v>15</v>
      </c>
      <c r="J2470" t="s">
        <v>6812</v>
      </c>
      <c r="K2470" t="s">
        <v>11445</v>
      </c>
      <c r="L2470" t="s">
        <v>11612</v>
      </c>
    </row>
    <row r="2471" spans="1:12" x14ac:dyDescent="0.2">
      <c r="A2471">
        <v>5471</v>
      </c>
      <c r="B2471" t="s">
        <v>5472</v>
      </c>
      <c r="C2471" s="9" t="str">
        <f>IFERROR(VLOOKUP(B2471,Merged!E:G,3,FALSE),"")</f>
        <v/>
      </c>
      <c r="E2471" t="s">
        <v>6592</v>
      </c>
      <c r="F2471" t="str">
        <f t="shared" si="114"/>
        <v>200710</v>
      </c>
      <c r="G2471">
        <f t="shared" si="115"/>
        <v>2007</v>
      </c>
      <c r="H2471">
        <v>10</v>
      </c>
      <c r="I2471" s="3">
        <f t="shared" si="116"/>
        <v>32</v>
      </c>
      <c r="J2471" t="s">
        <v>10630</v>
      </c>
      <c r="K2471" t="s">
        <v>11445</v>
      </c>
      <c r="L2471" t="s">
        <v>14545</v>
      </c>
    </row>
    <row r="2472" spans="1:12" x14ac:dyDescent="0.2">
      <c r="A2472">
        <v>4331</v>
      </c>
      <c r="B2472" t="s">
        <v>4332</v>
      </c>
      <c r="C2472" s="9" t="str">
        <f>IFERROR(VLOOKUP(B2472,Merged!E:G,3,FALSE),"")</f>
        <v/>
      </c>
      <c r="E2472" t="s">
        <v>6572</v>
      </c>
      <c r="F2472" t="str">
        <f t="shared" si="114"/>
        <v>201410</v>
      </c>
      <c r="G2472">
        <f t="shared" si="115"/>
        <v>2014</v>
      </c>
      <c r="H2472">
        <v>10</v>
      </c>
      <c r="I2472" s="3">
        <f t="shared" si="116"/>
        <v>12</v>
      </c>
      <c r="J2472" t="s">
        <v>9907</v>
      </c>
      <c r="K2472" t="s">
        <v>11445</v>
      </c>
      <c r="L2472" t="s">
        <v>14025</v>
      </c>
    </row>
    <row r="2473" spans="1:12" x14ac:dyDescent="0.2">
      <c r="A2473">
        <v>5697</v>
      </c>
      <c r="B2473" t="s">
        <v>5698</v>
      </c>
      <c r="C2473" s="9" t="str">
        <f>IFERROR(VLOOKUP(B2473,Merged!E:G,3,FALSE),"")</f>
        <v/>
      </c>
      <c r="E2473" t="s">
        <v>6578</v>
      </c>
      <c r="F2473" t="str">
        <f t="shared" si="114"/>
        <v>200604</v>
      </c>
      <c r="G2473">
        <f t="shared" si="115"/>
        <v>2006</v>
      </c>
      <c r="H2473">
        <v>4</v>
      </c>
      <c r="I2473" s="3">
        <f t="shared" si="116"/>
        <v>18</v>
      </c>
      <c r="J2473" t="s">
        <v>10779</v>
      </c>
      <c r="K2473" t="s">
        <v>11442</v>
      </c>
      <c r="L2473" t="s">
        <v>13215</v>
      </c>
    </row>
    <row r="2474" spans="1:12" x14ac:dyDescent="0.2">
      <c r="A2474">
        <v>2736</v>
      </c>
      <c r="B2474" t="s">
        <v>2737</v>
      </c>
      <c r="C2474" s="9" t="str">
        <f>IFERROR(VLOOKUP(B2474,Merged!E:G,3,FALSE),"")</f>
        <v/>
      </c>
      <c r="E2474" t="s">
        <v>6577</v>
      </c>
      <c r="F2474" t="str">
        <f t="shared" si="114"/>
        <v>200710</v>
      </c>
      <c r="G2474">
        <f t="shared" si="115"/>
        <v>2007</v>
      </c>
      <c r="H2474">
        <v>10</v>
      </c>
      <c r="I2474" s="3">
        <f t="shared" si="116"/>
        <v>17</v>
      </c>
      <c r="J2474" t="s">
        <v>8783</v>
      </c>
      <c r="K2474" t="s">
        <v>11442</v>
      </c>
      <c r="L2474" t="s">
        <v>13215</v>
      </c>
    </row>
    <row r="2475" spans="1:12" x14ac:dyDescent="0.2">
      <c r="A2475">
        <v>3215</v>
      </c>
      <c r="B2475" t="s">
        <v>3216</v>
      </c>
      <c r="C2475" s="9" t="str">
        <f>IFERROR(VLOOKUP(B2475,Merged!E:G,3,FALSE),"")</f>
        <v/>
      </c>
      <c r="E2475" t="s">
        <v>6576</v>
      </c>
      <c r="F2475" t="str">
        <f t="shared" si="114"/>
        <v>200404</v>
      </c>
      <c r="G2475">
        <f t="shared" si="115"/>
        <v>2004</v>
      </c>
      <c r="H2475">
        <v>4</v>
      </c>
      <c r="I2475" s="3">
        <f t="shared" si="116"/>
        <v>16</v>
      </c>
      <c r="J2475" t="s">
        <v>8783</v>
      </c>
      <c r="K2475" t="s">
        <v>11442</v>
      </c>
      <c r="L2475" t="s">
        <v>13215</v>
      </c>
    </row>
    <row r="2476" spans="1:12" x14ac:dyDescent="0.2">
      <c r="A2476">
        <v>3451</v>
      </c>
      <c r="B2476" t="s">
        <v>3452</v>
      </c>
      <c r="C2476" s="9" t="str">
        <f>IFERROR(VLOOKUP(B2476,Merged!E:G,3,FALSE),"")</f>
        <v/>
      </c>
      <c r="E2476" t="s">
        <v>6572</v>
      </c>
      <c r="F2476" t="str">
        <f t="shared" si="114"/>
        <v>202104</v>
      </c>
      <c r="G2476">
        <f t="shared" si="115"/>
        <v>2021</v>
      </c>
      <c r="H2476">
        <v>4</v>
      </c>
      <c r="I2476" s="3">
        <f t="shared" si="116"/>
        <v>12</v>
      </c>
      <c r="J2476" t="s">
        <v>9299</v>
      </c>
      <c r="K2476" t="s">
        <v>11444</v>
      </c>
    </row>
    <row r="2477" spans="1:12" x14ac:dyDescent="0.2">
      <c r="A2477">
        <v>5705</v>
      </c>
      <c r="B2477" t="s">
        <v>5706</v>
      </c>
      <c r="C2477" s="9" t="str">
        <f>IFERROR(VLOOKUP(B2477,Merged!E:G,3,FALSE),"")</f>
        <v/>
      </c>
      <c r="E2477" t="s">
        <v>6586</v>
      </c>
      <c r="F2477" t="str">
        <f t="shared" si="114"/>
        <v>200604</v>
      </c>
      <c r="G2477">
        <f t="shared" si="115"/>
        <v>2006</v>
      </c>
      <c r="H2477">
        <v>4</v>
      </c>
      <c r="I2477" s="3">
        <f t="shared" si="116"/>
        <v>26</v>
      </c>
      <c r="J2477" t="s">
        <v>9299</v>
      </c>
      <c r="K2477" t="s">
        <v>11444</v>
      </c>
    </row>
    <row r="2478" spans="1:12" x14ac:dyDescent="0.2">
      <c r="A2478">
        <v>5599</v>
      </c>
      <c r="B2478" t="s">
        <v>5600</v>
      </c>
      <c r="C2478" s="9" t="str">
        <f>IFERROR(VLOOKUP(B2478,Merged!E:G,3,FALSE),"")</f>
        <v/>
      </c>
      <c r="E2478" t="s">
        <v>6640</v>
      </c>
      <c r="F2478" t="str">
        <f t="shared" si="114"/>
        <v>200704</v>
      </c>
      <c r="G2478">
        <f t="shared" si="115"/>
        <v>2007</v>
      </c>
      <c r="H2478">
        <v>4</v>
      </c>
      <c r="I2478" s="3">
        <f t="shared" si="116"/>
        <v>80</v>
      </c>
      <c r="J2478" t="s">
        <v>10711</v>
      </c>
      <c r="K2478" t="s">
        <v>11442</v>
      </c>
      <c r="L2478" t="s">
        <v>14602</v>
      </c>
    </row>
    <row r="2479" spans="1:12" x14ac:dyDescent="0.2">
      <c r="A2479">
        <v>4285</v>
      </c>
      <c r="B2479" t="s">
        <v>4286</v>
      </c>
      <c r="C2479" s="9" t="str">
        <f>IFERROR(VLOOKUP(B2479,Merged!E:G,3,FALSE),"")</f>
        <v/>
      </c>
      <c r="E2479" t="s">
        <v>6606</v>
      </c>
      <c r="F2479" t="str">
        <f t="shared" si="114"/>
        <v>201504</v>
      </c>
      <c r="G2479">
        <f t="shared" si="115"/>
        <v>2015</v>
      </c>
      <c r="H2479">
        <v>4</v>
      </c>
      <c r="I2479" s="3">
        <f t="shared" si="116"/>
        <v>46</v>
      </c>
      <c r="J2479" t="s">
        <v>9877</v>
      </c>
      <c r="K2479" t="s">
        <v>11445</v>
      </c>
      <c r="L2479" t="s">
        <v>14002</v>
      </c>
    </row>
    <row r="2480" spans="1:12" x14ac:dyDescent="0.2">
      <c r="A2480">
        <v>4683</v>
      </c>
      <c r="B2480" t="s">
        <v>4684</v>
      </c>
      <c r="C2480" s="9" t="str">
        <f>IFERROR(VLOOKUP(B2480,Merged!E:G,3,FALSE),"")</f>
        <v/>
      </c>
      <c r="E2480" t="s">
        <v>6604</v>
      </c>
      <c r="F2480" t="str">
        <f t="shared" si="114"/>
        <v>201210</v>
      </c>
      <c r="G2480">
        <f t="shared" si="115"/>
        <v>2012</v>
      </c>
      <c r="H2480">
        <v>10</v>
      </c>
      <c r="I2480" s="3">
        <f t="shared" si="116"/>
        <v>44</v>
      </c>
      <c r="J2480" t="s">
        <v>9877</v>
      </c>
      <c r="K2480" t="s">
        <v>11445</v>
      </c>
      <c r="L2480" t="s">
        <v>14002</v>
      </c>
    </row>
    <row r="2481" spans="1:12" x14ac:dyDescent="0.2">
      <c r="A2481">
        <v>3853</v>
      </c>
      <c r="B2481" t="s">
        <v>3854</v>
      </c>
      <c r="C2481" s="9" t="str">
        <f>IFERROR(VLOOKUP(B2481,Merged!E:G,3,FALSE),"")</f>
        <v/>
      </c>
      <c r="E2481" t="s">
        <v>6574</v>
      </c>
      <c r="F2481" t="str">
        <f t="shared" si="114"/>
        <v>201804</v>
      </c>
      <c r="G2481">
        <f t="shared" si="115"/>
        <v>2018</v>
      </c>
      <c r="H2481">
        <v>4</v>
      </c>
      <c r="I2481" s="3">
        <f t="shared" si="116"/>
        <v>14</v>
      </c>
      <c r="J2481" t="s">
        <v>9563</v>
      </c>
      <c r="K2481" t="s">
        <v>11444</v>
      </c>
      <c r="L2481" t="s">
        <v>13770</v>
      </c>
    </row>
    <row r="2482" spans="1:12" x14ac:dyDescent="0.2">
      <c r="A2482">
        <v>5092</v>
      </c>
      <c r="B2482" t="s">
        <v>5093</v>
      </c>
      <c r="C2482" s="9" t="str">
        <f>IFERROR(VLOOKUP(B2482,Merged!E:G,3,FALSE),"")</f>
        <v/>
      </c>
      <c r="E2482" t="s">
        <v>6613</v>
      </c>
      <c r="F2482" t="str">
        <f t="shared" si="114"/>
        <v>201004</v>
      </c>
      <c r="G2482">
        <f t="shared" si="115"/>
        <v>2010</v>
      </c>
      <c r="H2482">
        <v>4</v>
      </c>
      <c r="I2482" s="3">
        <f t="shared" si="116"/>
        <v>53</v>
      </c>
      <c r="J2482" t="s">
        <v>10368</v>
      </c>
      <c r="K2482" t="s">
        <v>11443</v>
      </c>
      <c r="L2482" t="s">
        <v>14368</v>
      </c>
    </row>
    <row r="2483" spans="1:12" x14ac:dyDescent="0.2">
      <c r="A2483">
        <v>6083</v>
      </c>
      <c r="B2483" t="s">
        <v>6084</v>
      </c>
      <c r="C2483" s="9" t="str">
        <f>IFERROR(VLOOKUP(B2483,Merged!E:G,3,FALSE),"")</f>
        <v/>
      </c>
      <c r="E2483" t="s">
        <v>6564</v>
      </c>
      <c r="F2483" t="str">
        <f t="shared" si="114"/>
        <v>200310</v>
      </c>
      <c r="G2483">
        <f t="shared" si="115"/>
        <v>2003</v>
      </c>
      <c r="H2483">
        <v>10</v>
      </c>
      <c r="I2483" s="3">
        <f t="shared" si="116"/>
        <v>4</v>
      </c>
      <c r="J2483" t="s">
        <v>11056</v>
      </c>
      <c r="K2483" t="s">
        <v>11443</v>
      </c>
      <c r="L2483" t="s">
        <v>14844</v>
      </c>
    </row>
    <row r="2484" spans="1:12" x14ac:dyDescent="0.2">
      <c r="A2484">
        <v>3036</v>
      </c>
      <c r="B2484" t="s">
        <v>3037</v>
      </c>
      <c r="C2484" s="9" t="str">
        <f>IFERROR(VLOOKUP(B2484,Merged!E:G,3,FALSE),"")</f>
        <v/>
      </c>
      <c r="E2484" t="s">
        <v>6637</v>
      </c>
      <c r="F2484" t="str">
        <f t="shared" si="114"/>
        <v>200604</v>
      </c>
      <c r="G2484">
        <f t="shared" si="115"/>
        <v>2006</v>
      </c>
      <c r="H2484">
        <v>4</v>
      </c>
      <c r="I2484" s="3">
        <f t="shared" si="116"/>
        <v>77</v>
      </c>
      <c r="J2484" t="s">
        <v>9011</v>
      </c>
      <c r="K2484" t="s">
        <v>11445</v>
      </c>
      <c r="L2484" t="s">
        <v>13364</v>
      </c>
    </row>
    <row r="2485" spans="1:12" x14ac:dyDescent="0.2">
      <c r="A2485">
        <v>4522</v>
      </c>
      <c r="B2485" t="s">
        <v>4523</v>
      </c>
      <c r="C2485" s="9" t="str">
        <f>IFERROR(VLOOKUP(B2485,Merged!E:G,3,FALSE),"")</f>
        <v/>
      </c>
      <c r="E2485" t="s">
        <v>6603</v>
      </c>
      <c r="F2485" t="str">
        <f t="shared" si="114"/>
        <v>201310</v>
      </c>
      <c r="G2485">
        <f t="shared" si="115"/>
        <v>2013</v>
      </c>
      <c r="H2485">
        <v>10</v>
      </c>
      <c r="I2485" s="3">
        <f t="shared" si="116"/>
        <v>43</v>
      </c>
      <c r="J2485" t="s">
        <v>9011</v>
      </c>
      <c r="K2485" t="s">
        <v>11445</v>
      </c>
      <c r="L2485" t="s">
        <v>13364</v>
      </c>
    </row>
    <row r="2486" spans="1:12" x14ac:dyDescent="0.2">
      <c r="A2486">
        <v>5747</v>
      </c>
      <c r="B2486" t="s">
        <v>5748</v>
      </c>
      <c r="C2486" s="9" t="str">
        <f>IFERROR(VLOOKUP(B2486,Merged!E:G,3,FALSE),"")</f>
        <v/>
      </c>
      <c r="E2486" t="s">
        <v>6628</v>
      </c>
      <c r="F2486" t="str">
        <f t="shared" si="114"/>
        <v>200604</v>
      </c>
      <c r="G2486">
        <f t="shared" si="115"/>
        <v>2006</v>
      </c>
      <c r="H2486">
        <v>4</v>
      </c>
      <c r="I2486" s="3">
        <f t="shared" si="116"/>
        <v>68</v>
      </c>
      <c r="J2486" t="s">
        <v>9011</v>
      </c>
      <c r="K2486" t="s">
        <v>11445</v>
      </c>
      <c r="L2486" t="s">
        <v>13364</v>
      </c>
    </row>
    <row r="2487" spans="1:12" x14ac:dyDescent="0.2">
      <c r="A2487">
        <v>1217</v>
      </c>
      <c r="B2487" t="s">
        <v>1220</v>
      </c>
      <c r="C2487" s="9" t="str">
        <f>IFERROR(VLOOKUP(B2487,Merged!E:G,3,FALSE),"")</f>
        <v/>
      </c>
      <c r="E2487" t="s">
        <v>6577</v>
      </c>
      <c r="F2487" t="str">
        <f t="shared" si="114"/>
        <v>201704</v>
      </c>
      <c r="G2487">
        <f t="shared" si="115"/>
        <v>2017</v>
      </c>
      <c r="H2487">
        <v>4</v>
      </c>
      <c r="I2487" s="3">
        <f t="shared" si="116"/>
        <v>17</v>
      </c>
      <c r="J2487" t="s">
        <v>7679</v>
      </c>
      <c r="K2487" t="s">
        <v>11444</v>
      </c>
      <c r="L2487" t="s">
        <v>12359</v>
      </c>
    </row>
    <row r="2488" spans="1:12" x14ac:dyDescent="0.2">
      <c r="A2488">
        <v>2678</v>
      </c>
      <c r="B2488" t="s">
        <v>2679</v>
      </c>
      <c r="C2488" s="9" t="str">
        <f>IFERROR(VLOOKUP(B2488,Merged!E:G,3,FALSE),"")</f>
        <v/>
      </c>
      <c r="E2488" t="s">
        <v>6599</v>
      </c>
      <c r="F2488" t="str">
        <f t="shared" si="114"/>
        <v>200804</v>
      </c>
      <c r="G2488">
        <f t="shared" si="115"/>
        <v>2008</v>
      </c>
      <c r="H2488">
        <v>4</v>
      </c>
      <c r="I2488" s="3">
        <f t="shared" si="116"/>
        <v>39</v>
      </c>
      <c r="J2488" t="s">
        <v>8738</v>
      </c>
      <c r="K2488" t="s">
        <v>11444</v>
      </c>
      <c r="L2488" t="s">
        <v>12359</v>
      </c>
    </row>
    <row r="2489" spans="1:12" x14ac:dyDescent="0.2">
      <c r="A2489">
        <v>1562</v>
      </c>
      <c r="B2489" t="s">
        <v>1565</v>
      </c>
      <c r="C2489" s="9" t="str">
        <f>IFERROR(VLOOKUP(B2489,Merged!E:G,3,FALSE),"")</f>
        <v/>
      </c>
      <c r="E2489" t="s">
        <v>6603</v>
      </c>
      <c r="F2489" t="str">
        <f t="shared" si="114"/>
        <v>201504</v>
      </c>
      <c r="G2489">
        <f t="shared" si="115"/>
        <v>2015</v>
      </c>
      <c r="H2489">
        <v>4</v>
      </c>
      <c r="I2489" s="3">
        <f t="shared" si="116"/>
        <v>43</v>
      </c>
      <c r="J2489" t="s">
        <v>7935</v>
      </c>
      <c r="K2489" t="s">
        <v>11444</v>
      </c>
      <c r="L2489" t="s">
        <v>12572</v>
      </c>
    </row>
    <row r="2490" spans="1:12" x14ac:dyDescent="0.2">
      <c r="A2490">
        <v>4040</v>
      </c>
      <c r="B2490" t="s">
        <v>4041</v>
      </c>
      <c r="C2490" s="9" t="str">
        <f>IFERROR(VLOOKUP(B2490,Merged!E:G,3,FALSE),"")</f>
        <v/>
      </c>
      <c r="E2490" t="s">
        <v>6601</v>
      </c>
      <c r="F2490" t="str">
        <f t="shared" si="114"/>
        <v>201610</v>
      </c>
      <c r="G2490">
        <f t="shared" si="115"/>
        <v>2016</v>
      </c>
      <c r="H2490">
        <v>10</v>
      </c>
      <c r="I2490" s="3">
        <f t="shared" si="116"/>
        <v>41</v>
      </c>
      <c r="J2490" t="s">
        <v>7935</v>
      </c>
      <c r="K2490" t="s">
        <v>11444</v>
      </c>
      <c r="L2490" t="s">
        <v>12572</v>
      </c>
    </row>
    <row r="2491" spans="1:12" x14ac:dyDescent="0.2">
      <c r="A2491">
        <v>3896</v>
      </c>
      <c r="B2491" t="s">
        <v>3897</v>
      </c>
      <c r="C2491" s="9" t="str">
        <f>IFERROR(VLOOKUP(B2491,Merged!E:G,3,FALSE),"")</f>
        <v/>
      </c>
      <c r="E2491" t="s">
        <v>6617</v>
      </c>
      <c r="F2491" t="str">
        <f t="shared" si="114"/>
        <v>201804</v>
      </c>
      <c r="G2491">
        <f t="shared" si="115"/>
        <v>2018</v>
      </c>
      <c r="H2491">
        <v>4</v>
      </c>
      <c r="I2491" s="3">
        <f t="shared" si="116"/>
        <v>57</v>
      </c>
      <c r="J2491" t="s">
        <v>9598</v>
      </c>
      <c r="K2491" t="s">
        <v>11442</v>
      </c>
      <c r="L2491" t="s">
        <v>13798</v>
      </c>
    </row>
    <row r="2492" spans="1:12" x14ac:dyDescent="0.2">
      <c r="A2492">
        <v>2500</v>
      </c>
      <c r="B2492" t="s">
        <v>2501</v>
      </c>
      <c r="C2492" s="9">
        <f>IFERROR(VLOOKUP(B2492,Merged!E:G,3,FALSE),"")</f>
        <v>7</v>
      </c>
      <c r="E2492" t="s">
        <v>6581</v>
      </c>
      <c r="F2492" t="str">
        <f t="shared" si="114"/>
        <v>200904</v>
      </c>
      <c r="G2492">
        <f t="shared" si="115"/>
        <v>2009</v>
      </c>
      <c r="H2492">
        <v>4</v>
      </c>
      <c r="I2492" s="3">
        <f t="shared" si="116"/>
        <v>21</v>
      </c>
      <c r="J2492" t="s">
        <v>8595</v>
      </c>
      <c r="K2492" t="s">
        <v>11444</v>
      </c>
    </row>
    <row r="2493" spans="1:12" x14ac:dyDescent="0.2">
      <c r="A2493">
        <v>370</v>
      </c>
      <c r="B2493" t="s">
        <v>373</v>
      </c>
      <c r="C2493" s="9">
        <v>17</v>
      </c>
      <c r="E2493" t="s">
        <v>6610</v>
      </c>
      <c r="F2493" t="str">
        <f t="shared" si="114"/>
        <v>202304</v>
      </c>
      <c r="G2493">
        <f t="shared" si="115"/>
        <v>2023</v>
      </c>
      <c r="H2493">
        <v>4</v>
      </c>
      <c r="I2493" s="3">
        <f t="shared" si="116"/>
        <v>50</v>
      </c>
      <c r="J2493" t="s">
        <v>7004</v>
      </c>
      <c r="K2493" t="s">
        <v>11442</v>
      </c>
      <c r="L2493" t="s">
        <v>11782</v>
      </c>
    </row>
    <row r="2494" spans="1:12" x14ac:dyDescent="0.2">
      <c r="A2494">
        <v>3482</v>
      </c>
      <c r="B2494" t="s">
        <v>3483</v>
      </c>
      <c r="C2494" s="9" t="str">
        <f>IFERROR(VLOOKUP(B2494,Merged!E:G,3,FALSE),"")</f>
        <v/>
      </c>
      <c r="E2494" t="s">
        <v>6603</v>
      </c>
      <c r="F2494" t="str">
        <f t="shared" si="114"/>
        <v>202104</v>
      </c>
      <c r="G2494">
        <f t="shared" si="115"/>
        <v>2021</v>
      </c>
      <c r="H2494">
        <v>4</v>
      </c>
      <c r="I2494" s="3">
        <f t="shared" si="116"/>
        <v>43</v>
      </c>
      <c r="J2494" t="s">
        <v>8101</v>
      </c>
      <c r="K2494" t="s">
        <v>11443</v>
      </c>
    </row>
    <row r="2495" spans="1:12" x14ac:dyDescent="0.2">
      <c r="A2495">
        <v>1803</v>
      </c>
      <c r="B2495" t="s">
        <v>1804</v>
      </c>
      <c r="C2495" s="9" t="str">
        <f>IFERROR(VLOOKUP(B2495,Merged!E:G,3,FALSE),"")</f>
        <v/>
      </c>
      <c r="E2495" t="s">
        <v>6604</v>
      </c>
      <c r="F2495" t="str">
        <f t="shared" si="114"/>
        <v>201310</v>
      </c>
      <c r="G2495">
        <f t="shared" si="115"/>
        <v>2013</v>
      </c>
      <c r="H2495">
        <v>10</v>
      </c>
      <c r="I2495" s="3">
        <f t="shared" si="116"/>
        <v>44</v>
      </c>
      <c r="J2495" t="s">
        <v>8101</v>
      </c>
      <c r="K2495" t="s">
        <v>11444</v>
      </c>
    </row>
    <row r="2496" spans="1:12" x14ac:dyDescent="0.2">
      <c r="A2496">
        <v>1836</v>
      </c>
      <c r="B2496" t="s">
        <v>1837</v>
      </c>
      <c r="C2496" s="9" t="str">
        <f>IFERROR(VLOOKUP(B2496,Merged!E:G,3,FALSE),"")</f>
        <v/>
      </c>
      <c r="E2496" t="s">
        <v>6637</v>
      </c>
      <c r="F2496" t="str">
        <f t="shared" si="114"/>
        <v>201310</v>
      </c>
      <c r="G2496">
        <f t="shared" si="115"/>
        <v>2013</v>
      </c>
      <c r="H2496">
        <v>10</v>
      </c>
      <c r="I2496" s="3">
        <f t="shared" si="116"/>
        <v>77</v>
      </c>
      <c r="J2496" t="s">
        <v>8125</v>
      </c>
      <c r="K2496" t="s">
        <v>11443</v>
      </c>
      <c r="L2496" t="s">
        <v>12719</v>
      </c>
    </row>
    <row r="2497" spans="1:12" x14ac:dyDescent="0.2">
      <c r="A2497">
        <v>3895</v>
      </c>
      <c r="B2497" t="s">
        <v>3896</v>
      </c>
      <c r="C2497" s="9" t="str">
        <f>IFERROR(VLOOKUP(B2497,Merged!E:G,3,FALSE),"")</f>
        <v/>
      </c>
      <c r="E2497" t="s">
        <v>6616</v>
      </c>
      <c r="F2497" t="str">
        <f t="shared" si="114"/>
        <v>201804</v>
      </c>
      <c r="G2497">
        <f t="shared" si="115"/>
        <v>2018</v>
      </c>
      <c r="H2497">
        <v>4</v>
      </c>
      <c r="I2497" s="3">
        <f t="shared" si="116"/>
        <v>56</v>
      </c>
      <c r="J2497" t="s">
        <v>9597</v>
      </c>
      <c r="K2497" t="s">
        <v>11444</v>
      </c>
      <c r="L2497" t="s">
        <v>13797</v>
      </c>
    </row>
    <row r="2498" spans="1:12" x14ac:dyDescent="0.2">
      <c r="A2498">
        <v>4214</v>
      </c>
      <c r="B2498" t="s">
        <v>4215</v>
      </c>
      <c r="C2498" s="9" t="str">
        <f>IFERROR(VLOOKUP(B2498,Merged!E:G,3,FALSE),"")</f>
        <v/>
      </c>
      <c r="E2498" t="s">
        <v>6615</v>
      </c>
      <c r="F2498" t="str">
        <f t="shared" ref="F2498:F2561" si="117">TEXT($G2498,"0000") &amp; TEXT($H2498,"00")</f>
        <v>201510</v>
      </c>
      <c r="G2498">
        <f t="shared" ref="G2498:G2561" si="118">IFERROR(
  IF(ISNUMBER(SEARCH("平成",B2498)),
     1988 + VALUE(MID(B2498, SEARCH("平成",B2498) + 2, FIND("年", B2498) - SEARCH("平成",B2498) - 2)),
  IF(ISNUMBER(SEARCH("令和元年",B2498)),
     2019,
  IF(ISNUMBER(SEARCH("令和",B2498)),
     2018 + VALUE(MID(B2498, SEARCH("令和",B2498) + 2, FIND("年", B2498) - SEARCH("令和",B2498) - 2)),
  ""))),
"")</f>
        <v>2015</v>
      </c>
      <c r="H2498">
        <v>10</v>
      </c>
      <c r="I2498" s="3">
        <f t="shared" ref="I2498:I2561" si="119">VALUE(RIGHT($E2498,LEN($E2498)-1))</f>
        <v>55</v>
      </c>
      <c r="J2498" t="s">
        <v>9597</v>
      </c>
      <c r="K2498" t="s">
        <v>11444</v>
      </c>
      <c r="L2498" t="s">
        <v>13797</v>
      </c>
    </row>
    <row r="2499" spans="1:12" x14ac:dyDescent="0.2">
      <c r="A2499">
        <v>4614</v>
      </c>
      <c r="B2499" t="s">
        <v>4615</v>
      </c>
      <c r="C2499" s="9" t="str">
        <f>IFERROR(VLOOKUP(B2499,Merged!E:G,3,FALSE),"")</f>
        <v/>
      </c>
      <c r="E2499" t="s">
        <v>6615</v>
      </c>
      <c r="F2499" t="str">
        <f t="shared" si="117"/>
        <v>201304</v>
      </c>
      <c r="G2499">
        <f t="shared" si="118"/>
        <v>2013</v>
      </c>
      <c r="H2499">
        <v>4</v>
      </c>
      <c r="I2499" s="3">
        <f t="shared" si="119"/>
        <v>55</v>
      </c>
      <c r="J2499" t="s">
        <v>10089</v>
      </c>
      <c r="K2499" t="s">
        <v>11444</v>
      </c>
      <c r="L2499" t="s">
        <v>13797</v>
      </c>
    </row>
    <row r="2500" spans="1:12" x14ac:dyDescent="0.2">
      <c r="A2500">
        <v>4855</v>
      </c>
      <c r="B2500" t="s">
        <v>4856</v>
      </c>
      <c r="C2500" s="9" t="str">
        <f>IFERROR(VLOOKUP(B2500,Merged!E:G,3,FALSE),"")</f>
        <v/>
      </c>
      <c r="E2500" t="s">
        <v>6616</v>
      </c>
      <c r="F2500" t="str">
        <f t="shared" si="117"/>
        <v>201110</v>
      </c>
      <c r="G2500">
        <f t="shared" si="118"/>
        <v>2011</v>
      </c>
      <c r="H2500">
        <v>10</v>
      </c>
      <c r="I2500" s="3">
        <f t="shared" si="119"/>
        <v>56</v>
      </c>
      <c r="J2500" t="s">
        <v>10089</v>
      </c>
      <c r="K2500" t="s">
        <v>11444</v>
      </c>
      <c r="L2500" t="s">
        <v>13797</v>
      </c>
    </row>
    <row r="2501" spans="1:12" x14ac:dyDescent="0.2">
      <c r="A2501" s="4">
        <v>57</v>
      </c>
      <c r="B2501" s="4" t="s">
        <v>61</v>
      </c>
      <c r="C2501" s="4" t="str">
        <f>IFERROR(VLOOKUP(B2501,Merged!E:G,3,FALSE),"")</f>
        <v/>
      </c>
      <c r="D2501" s="6" t="s">
        <v>15125</v>
      </c>
      <c r="E2501" s="4" t="s">
        <v>6617</v>
      </c>
      <c r="F2501" s="4" t="str">
        <f t="shared" si="117"/>
        <v>202504</v>
      </c>
      <c r="G2501" s="4">
        <f t="shared" si="118"/>
        <v>2025</v>
      </c>
      <c r="H2501" s="4">
        <v>4</v>
      </c>
      <c r="I2501" s="5">
        <f t="shared" si="119"/>
        <v>57</v>
      </c>
      <c r="J2501" s="4" t="s">
        <v>6696</v>
      </c>
      <c r="K2501" s="4" t="s">
        <v>11443</v>
      </c>
      <c r="L2501" s="4" t="s">
        <v>11498</v>
      </c>
    </row>
    <row r="2502" spans="1:12" x14ac:dyDescent="0.2">
      <c r="A2502">
        <v>295</v>
      </c>
      <c r="B2502" t="s">
        <v>298</v>
      </c>
      <c r="C2502" s="9" t="str">
        <f>IFERROR(VLOOKUP(B2502,Merged!E:G,3,FALSE),"")</f>
        <v/>
      </c>
      <c r="E2502" t="s">
        <v>6615</v>
      </c>
      <c r="F2502" t="str">
        <f t="shared" si="117"/>
        <v>202310</v>
      </c>
      <c r="G2502">
        <f t="shared" si="118"/>
        <v>2023</v>
      </c>
      <c r="H2502">
        <v>10</v>
      </c>
      <c r="I2502" s="3">
        <f t="shared" si="119"/>
        <v>55</v>
      </c>
      <c r="J2502" t="s">
        <v>6931</v>
      </c>
      <c r="K2502" t="s">
        <v>11443</v>
      </c>
      <c r="L2502" t="s">
        <v>11718</v>
      </c>
    </row>
    <row r="2503" spans="1:12" x14ac:dyDescent="0.2">
      <c r="A2503">
        <v>3654</v>
      </c>
      <c r="B2503" t="s">
        <v>3655</v>
      </c>
      <c r="C2503" s="9" t="str">
        <f>IFERROR(VLOOKUP(B2503,Merged!E:G,3,FALSE),"")</f>
        <v/>
      </c>
      <c r="E2503" t="s">
        <v>6615</v>
      </c>
      <c r="F2503" t="str">
        <f t="shared" si="117"/>
        <v>201910</v>
      </c>
      <c r="G2503">
        <f t="shared" si="118"/>
        <v>2019</v>
      </c>
      <c r="H2503">
        <v>10</v>
      </c>
      <c r="I2503" s="3">
        <f t="shared" si="119"/>
        <v>55</v>
      </c>
      <c r="J2503" t="s">
        <v>9401</v>
      </c>
      <c r="K2503" t="s">
        <v>11444</v>
      </c>
      <c r="L2503" t="s">
        <v>13632</v>
      </c>
    </row>
    <row r="2504" spans="1:12" x14ac:dyDescent="0.2">
      <c r="A2504">
        <v>3974</v>
      </c>
      <c r="B2504" t="s">
        <v>3975</v>
      </c>
      <c r="C2504" s="9" t="str">
        <f>IFERROR(VLOOKUP(B2504,Merged!E:G,3,FALSE),"")</f>
        <v/>
      </c>
      <c r="E2504" t="s">
        <v>6615</v>
      </c>
      <c r="F2504" t="str">
        <f t="shared" si="117"/>
        <v>201704</v>
      </c>
      <c r="G2504">
        <f t="shared" si="118"/>
        <v>2017</v>
      </c>
      <c r="H2504">
        <v>4</v>
      </c>
      <c r="I2504" s="3">
        <f t="shared" si="119"/>
        <v>55</v>
      </c>
      <c r="J2504" t="s">
        <v>9654</v>
      </c>
      <c r="K2504" t="s">
        <v>11443</v>
      </c>
      <c r="L2504" t="s">
        <v>13838</v>
      </c>
    </row>
    <row r="2505" spans="1:12" x14ac:dyDescent="0.2">
      <c r="A2505">
        <v>614</v>
      </c>
      <c r="B2505" t="s">
        <v>617</v>
      </c>
      <c r="C2505" s="9">
        <f>IFERROR(VLOOKUP(B2505,Merged!E:G,3,FALSE),"")</f>
        <v>20</v>
      </c>
      <c r="E2505" t="s">
        <v>6614</v>
      </c>
      <c r="F2505" t="str">
        <f t="shared" si="117"/>
        <v>202110</v>
      </c>
      <c r="G2505">
        <f t="shared" si="118"/>
        <v>2021</v>
      </c>
      <c r="H2505">
        <v>10</v>
      </c>
      <c r="I2505" s="3">
        <f t="shared" si="119"/>
        <v>54</v>
      </c>
      <c r="J2505" t="s">
        <v>7217</v>
      </c>
      <c r="K2505" t="s">
        <v>11442</v>
      </c>
      <c r="L2505" t="s">
        <v>11967</v>
      </c>
    </row>
    <row r="2506" spans="1:12" x14ac:dyDescent="0.2">
      <c r="A2506" s="7">
        <v>135</v>
      </c>
      <c r="B2506" s="7" t="s">
        <v>138</v>
      </c>
      <c r="C2506" s="4">
        <f>IFERROR(VLOOKUP(B2506,Merged!E:G,3,FALSE),"")</f>
        <v>20</v>
      </c>
      <c r="D2506" s="10" t="s">
        <v>15126</v>
      </c>
      <c r="E2506" s="7" t="s">
        <v>6615</v>
      </c>
      <c r="F2506" s="7" t="str">
        <f t="shared" si="117"/>
        <v>202410</v>
      </c>
      <c r="G2506" s="7">
        <f t="shared" si="118"/>
        <v>2024</v>
      </c>
      <c r="H2506" s="7">
        <v>10</v>
      </c>
      <c r="I2506" s="8">
        <f t="shared" si="119"/>
        <v>55</v>
      </c>
      <c r="J2506" s="7" t="s">
        <v>6772</v>
      </c>
      <c r="K2506" s="7" t="s">
        <v>11442</v>
      </c>
      <c r="L2506" s="7" t="s">
        <v>11574</v>
      </c>
    </row>
    <row r="2507" spans="1:12" x14ac:dyDescent="0.2">
      <c r="A2507">
        <v>216</v>
      </c>
      <c r="B2507" t="s">
        <v>219</v>
      </c>
      <c r="C2507" s="9">
        <v>20</v>
      </c>
      <c r="E2507" t="s">
        <v>6616</v>
      </c>
      <c r="F2507" t="str">
        <f t="shared" si="117"/>
        <v>202404</v>
      </c>
      <c r="G2507">
        <f t="shared" si="118"/>
        <v>2024</v>
      </c>
      <c r="H2507">
        <v>4</v>
      </c>
      <c r="I2507" s="3">
        <f t="shared" si="119"/>
        <v>56</v>
      </c>
      <c r="J2507" t="s">
        <v>6853</v>
      </c>
      <c r="K2507" t="s">
        <v>11442</v>
      </c>
      <c r="L2507" t="s">
        <v>11650</v>
      </c>
    </row>
    <row r="2508" spans="1:12" x14ac:dyDescent="0.2">
      <c r="A2508">
        <v>455</v>
      </c>
      <c r="B2508" t="s">
        <v>458</v>
      </c>
      <c r="C2508" s="9">
        <f>IFERROR(VLOOKUP(B2508,Merged!E:G,3,FALSE),"")</f>
        <v>20</v>
      </c>
      <c r="E2508" t="s">
        <v>6615</v>
      </c>
      <c r="F2508" t="str">
        <f t="shared" si="117"/>
        <v>202210</v>
      </c>
      <c r="G2508">
        <f t="shared" si="118"/>
        <v>2022</v>
      </c>
      <c r="H2508">
        <v>10</v>
      </c>
      <c r="I2508" s="3">
        <f t="shared" si="119"/>
        <v>55</v>
      </c>
      <c r="J2508" t="s">
        <v>7083</v>
      </c>
      <c r="K2508" t="s">
        <v>11444</v>
      </c>
      <c r="L2508" t="s">
        <v>11849</v>
      </c>
    </row>
    <row r="2509" spans="1:12" x14ac:dyDescent="0.2">
      <c r="A2509">
        <v>3734</v>
      </c>
      <c r="B2509" t="s">
        <v>3735</v>
      </c>
      <c r="C2509" s="9" t="str">
        <f>IFERROR(VLOOKUP(B2509,Merged!E:G,3,FALSE),"")</f>
        <v/>
      </c>
      <c r="E2509" t="s">
        <v>6615</v>
      </c>
      <c r="F2509" t="str">
        <f t="shared" si="117"/>
        <v>201904</v>
      </c>
      <c r="G2509">
        <f t="shared" si="118"/>
        <v>2019</v>
      </c>
      <c r="H2509">
        <v>4</v>
      </c>
      <c r="I2509" s="3">
        <f t="shared" si="119"/>
        <v>55</v>
      </c>
      <c r="J2509" t="s">
        <v>9471</v>
      </c>
      <c r="K2509" t="s">
        <v>11444</v>
      </c>
      <c r="L2509" t="s">
        <v>13691</v>
      </c>
    </row>
    <row r="2510" spans="1:12" x14ac:dyDescent="0.2">
      <c r="A2510">
        <v>777</v>
      </c>
      <c r="B2510" t="s">
        <v>780</v>
      </c>
      <c r="C2510" s="9" t="str">
        <f>IFERROR(VLOOKUP(B2510,Merged!E:G,3,FALSE),"")</f>
        <v/>
      </c>
      <c r="E2510" t="s">
        <v>6617</v>
      </c>
      <c r="F2510" t="str">
        <f t="shared" si="117"/>
        <v>202010</v>
      </c>
      <c r="G2510">
        <f t="shared" si="118"/>
        <v>2020</v>
      </c>
      <c r="H2510">
        <v>10</v>
      </c>
      <c r="I2510" s="3">
        <f t="shared" si="119"/>
        <v>57</v>
      </c>
      <c r="J2510" t="s">
        <v>7354</v>
      </c>
      <c r="K2510" t="s">
        <v>11444</v>
      </c>
      <c r="L2510" t="s">
        <v>12079</v>
      </c>
    </row>
    <row r="2511" spans="1:12" x14ac:dyDescent="0.2">
      <c r="A2511">
        <v>2296</v>
      </c>
      <c r="B2511" t="s">
        <v>2297</v>
      </c>
      <c r="C2511" s="9" t="str">
        <f>IFERROR(VLOOKUP(B2511,Merged!E:G,3,FALSE),"")</f>
        <v/>
      </c>
      <c r="E2511" t="s">
        <v>6617</v>
      </c>
      <c r="F2511" t="str">
        <f t="shared" si="117"/>
        <v>201010</v>
      </c>
      <c r="G2511">
        <f t="shared" si="118"/>
        <v>2010</v>
      </c>
      <c r="H2511">
        <v>10</v>
      </c>
      <c r="I2511" s="3">
        <f t="shared" si="119"/>
        <v>57</v>
      </c>
      <c r="J2511" t="s">
        <v>8451</v>
      </c>
      <c r="K2511" t="s">
        <v>11442</v>
      </c>
      <c r="L2511" t="s">
        <v>12968</v>
      </c>
    </row>
    <row r="2512" spans="1:12" x14ac:dyDescent="0.2">
      <c r="A2512">
        <v>776</v>
      </c>
      <c r="B2512" t="s">
        <v>779</v>
      </c>
      <c r="C2512" s="9">
        <f>IFERROR(VLOOKUP(B2512,Merged!E:G,3,FALSE),"")</f>
        <v>21</v>
      </c>
      <c r="E2512" t="s">
        <v>6616</v>
      </c>
      <c r="F2512" t="str">
        <f t="shared" si="117"/>
        <v>202010</v>
      </c>
      <c r="G2512">
        <f t="shared" si="118"/>
        <v>2020</v>
      </c>
      <c r="H2512">
        <v>10</v>
      </c>
      <c r="I2512" s="3">
        <f t="shared" si="119"/>
        <v>56</v>
      </c>
      <c r="J2512" t="s">
        <v>7353</v>
      </c>
      <c r="K2512" t="s">
        <v>11445</v>
      </c>
      <c r="L2512" t="s">
        <v>12078</v>
      </c>
    </row>
    <row r="2513" spans="1:12" x14ac:dyDescent="0.2">
      <c r="A2513">
        <v>1175</v>
      </c>
      <c r="B2513" t="s">
        <v>1178</v>
      </c>
      <c r="C2513" s="9">
        <v>20</v>
      </c>
      <c r="E2513" t="s">
        <v>6615</v>
      </c>
      <c r="F2513" t="str">
        <f t="shared" si="117"/>
        <v>201710</v>
      </c>
      <c r="G2513">
        <f t="shared" si="118"/>
        <v>2017</v>
      </c>
      <c r="H2513">
        <v>10</v>
      </c>
      <c r="I2513" s="3">
        <f t="shared" si="119"/>
        <v>55</v>
      </c>
      <c r="J2513" t="s">
        <v>7645</v>
      </c>
      <c r="K2513" t="s">
        <v>11445</v>
      </c>
      <c r="L2513" t="s">
        <v>12327</v>
      </c>
    </row>
    <row r="2514" spans="1:12" x14ac:dyDescent="0.2">
      <c r="A2514">
        <v>3575</v>
      </c>
      <c r="B2514" t="s">
        <v>3576</v>
      </c>
      <c r="C2514" s="9" t="str">
        <f>IFERROR(VLOOKUP(B2514,Merged!E:G,3,FALSE),"")</f>
        <v/>
      </c>
      <c r="E2514" t="s">
        <v>6616</v>
      </c>
      <c r="F2514" t="str">
        <f t="shared" si="117"/>
        <v>202004</v>
      </c>
      <c r="G2514">
        <f t="shared" si="118"/>
        <v>2020</v>
      </c>
      <c r="H2514">
        <v>4</v>
      </c>
      <c r="I2514" s="3">
        <f t="shared" si="119"/>
        <v>56</v>
      </c>
      <c r="J2514" t="s">
        <v>7645</v>
      </c>
      <c r="K2514" t="s">
        <v>11445</v>
      </c>
      <c r="L2514" t="s">
        <v>12327</v>
      </c>
    </row>
    <row r="2515" spans="1:12" x14ac:dyDescent="0.2">
      <c r="A2515">
        <v>5925</v>
      </c>
      <c r="B2515" t="s">
        <v>5926</v>
      </c>
      <c r="C2515" s="9" t="str">
        <f>IFERROR(VLOOKUP(B2515,Merged!E:G,3,FALSE),"")</f>
        <v/>
      </c>
      <c r="E2515" t="s">
        <v>6566</v>
      </c>
      <c r="F2515" t="str">
        <f t="shared" si="117"/>
        <v>200410</v>
      </c>
      <c r="G2515">
        <f t="shared" si="118"/>
        <v>2004</v>
      </c>
      <c r="H2515">
        <v>10</v>
      </c>
      <c r="I2515" s="3">
        <f t="shared" si="119"/>
        <v>6</v>
      </c>
      <c r="J2515" t="s">
        <v>10944</v>
      </c>
      <c r="K2515" t="s">
        <v>11443</v>
      </c>
      <c r="L2515" t="s">
        <v>14769</v>
      </c>
    </row>
    <row r="2516" spans="1:12" x14ac:dyDescent="0.2">
      <c r="A2516">
        <v>3748</v>
      </c>
      <c r="B2516" t="s">
        <v>3749</v>
      </c>
      <c r="C2516" s="9" t="str">
        <f>IFERROR(VLOOKUP(B2516,Merged!E:G,3,FALSE),"")</f>
        <v/>
      </c>
      <c r="E2516" t="s">
        <v>6629</v>
      </c>
      <c r="F2516" t="str">
        <f t="shared" si="117"/>
        <v>201904</v>
      </c>
      <c r="G2516">
        <f t="shared" si="118"/>
        <v>2019</v>
      </c>
      <c r="H2516">
        <v>4</v>
      </c>
      <c r="I2516" s="3">
        <f t="shared" si="119"/>
        <v>69</v>
      </c>
      <c r="J2516" t="s">
        <v>9481</v>
      </c>
      <c r="K2516" t="s">
        <v>11444</v>
      </c>
      <c r="L2516" t="s">
        <v>13701</v>
      </c>
    </row>
    <row r="2517" spans="1:12" x14ac:dyDescent="0.2">
      <c r="A2517">
        <v>437</v>
      </c>
      <c r="B2517" t="s">
        <v>440</v>
      </c>
      <c r="C2517" s="9" t="str">
        <f>IFERROR(VLOOKUP(B2517,Merged!E:G,3,FALSE),"")</f>
        <v/>
      </c>
      <c r="E2517" t="s">
        <v>6597</v>
      </c>
      <c r="F2517" t="str">
        <f t="shared" si="117"/>
        <v>202210</v>
      </c>
      <c r="G2517">
        <f t="shared" si="118"/>
        <v>2022</v>
      </c>
      <c r="H2517">
        <v>10</v>
      </c>
      <c r="I2517" s="3">
        <f t="shared" si="119"/>
        <v>37</v>
      </c>
      <c r="J2517" t="s">
        <v>7067</v>
      </c>
      <c r="K2517" t="s">
        <v>11443</v>
      </c>
      <c r="L2517" t="s">
        <v>11836</v>
      </c>
    </row>
    <row r="2518" spans="1:12" x14ac:dyDescent="0.2">
      <c r="A2518">
        <v>2040</v>
      </c>
      <c r="B2518" t="s">
        <v>2041</v>
      </c>
      <c r="C2518" s="9">
        <f>IFERROR(VLOOKUP(B2518,Merged!E:G,3,FALSE),"")</f>
        <v>15</v>
      </c>
      <c r="E2518" t="s">
        <v>6601</v>
      </c>
      <c r="F2518" t="str">
        <f t="shared" si="117"/>
        <v>201204</v>
      </c>
      <c r="G2518">
        <f t="shared" si="118"/>
        <v>2012</v>
      </c>
      <c r="H2518">
        <v>4</v>
      </c>
      <c r="I2518" s="3">
        <f t="shared" si="119"/>
        <v>41</v>
      </c>
      <c r="J2518" t="s">
        <v>8259</v>
      </c>
      <c r="K2518" t="s">
        <v>11444</v>
      </c>
      <c r="L2518" t="s">
        <v>12825</v>
      </c>
    </row>
    <row r="2519" spans="1:12" x14ac:dyDescent="0.2">
      <c r="A2519">
        <v>517</v>
      </c>
      <c r="B2519" t="s">
        <v>520</v>
      </c>
      <c r="C2519" s="9" t="str">
        <f>IFERROR(VLOOKUP(B2519,Merged!E:G,3,FALSE),"")</f>
        <v/>
      </c>
      <c r="E2519" t="s">
        <v>6597</v>
      </c>
      <c r="F2519" t="str">
        <f t="shared" si="117"/>
        <v>202204</v>
      </c>
      <c r="G2519">
        <f t="shared" si="118"/>
        <v>2022</v>
      </c>
      <c r="H2519">
        <v>4</v>
      </c>
      <c r="I2519" s="3">
        <f t="shared" si="119"/>
        <v>37</v>
      </c>
      <c r="J2519" t="s">
        <v>7134</v>
      </c>
      <c r="K2519" t="s">
        <v>11445</v>
      </c>
      <c r="L2519" t="s">
        <v>11895</v>
      </c>
    </row>
    <row r="2520" spans="1:12" x14ac:dyDescent="0.2">
      <c r="A2520">
        <v>1518</v>
      </c>
      <c r="B2520" t="s">
        <v>1521</v>
      </c>
      <c r="C2520" s="9">
        <v>30</v>
      </c>
      <c r="E2520" t="s">
        <v>6639</v>
      </c>
      <c r="F2520" t="str">
        <f t="shared" si="117"/>
        <v>201510</v>
      </c>
      <c r="G2520">
        <f t="shared" si="118"/>
        <v>2015</v>
      </c>
      <c r="H2520">
        <v>10</v>
      </c>
      <c r="I2520" s="3">
        <f t="shared" si="119"/>
        <v>79</v>
      </c>
      <c r="J2520" s="9" t="s">
        <v>7905</v>
      </c>
      <c r="K2520" t="s">
        <v>11442</v>
      </c>
      <c r="L2520" t="s">
        <v>12554</v>
      </c>
    </row>
    <row r="2521" spans="1:12" x14ac:dyDescent="0.2">
      <c r="A2521">
        <v>996</v>
      </c>
      <c r="B2521" t="s">
        <v>999</v>
      </c>
      <c r="C2521" s="9" t="str">
        <f>IFERROR(VLOOKUP(B2521,Merged!E:G,3,FALSE),"")</f>
        <v/>
      </c>
      <c r="E2521" t="s">
        <v>6596</v>
      </c>
      <c r="F2521" t="str">
        <f t="shared" si="117"/>
        <v>201810</v>
      </c>
      <c r="G2521">
        <f t="shared" si="118"/>
        <v>2018</v>
      </c>
      <c r="H2521">
        <v>10</v>
      </c>
      <c r="I2521" s="3">
        <f t="shared" si="119"/>
        <v>36</v>
      </c>
      <c r="J2521" t="s">
        <v>7517</v>
      </c>
      <c r="K2521" t="s">
        <v>11442</v>
      </c>
      <c r="L2521" t="s">
        <v>12211</v>
      </c>
    </row>
    <row r="2522" spans="1:12" x14ac:dyDescent="0.2">
      <c r="A2522">
        <v>4238</v>
      </c>
      <c r="B2522" t="s">
        <v>4239</v>
      </c>
      <c r="C2522" s="9" t="str">
        <f>IFERROR(VLOOKUP(B2522,Merged!E:G,3,FALSE),"")</f>
        <v/>
      </c>
      <c r="E2522" t="s">
        <v>6639</v>
      </c>
      <c r="F2522" t="str">
        <f t="shared" si="117"/>
        <v>201510</v>
      </c>
      <c r="G2522">
        <f t="shared" si="118"/>
        <v>2015</v>
      </c>
      <c r="H2522">
        <v>10</v>
      </c>
      <c r="I2522" s="3">
        <f t="shared" si="119"/>
        <v>79</v>
      </c>
      <c r="J2522" t="s">
        <v>9844</v>
      </c>
      <c r="K2522" t="s">
        <v>11443</v>
      </c>
      <c r="L2522" t="s">
        <v>13981</v>
      </c>
    </row>
    <row r="2523" spans="1:12" x14ac:dyDescent="0.2">
      <c r="A2523">
        <v>473</v>
      </c>
      <c r="B2523" t="s">
        <v>476</v>
      </c>
      <c r="C2523" s="9">
        <f>IFERROR(VLOOKUP(B2523,Merged!E:G,3,FALSE),"")</f>
        <v>28</v>
      </c>
      <c r="E2523" t="s">
        <v>6633</v>
      </c>
      <c r="F2523" t="str">
        <f t="shared" si="117"/>
        <v>202210</v>
      </c>
      <c r="G2523">
        <f t="shared" si="118"/>
        <v>2022</v>
      </c>
      <c r="H2523">
        <v>10</v>
      </c>
      <c r="I2523" s="3">
        <f t="shared" si="119"/>
        <v>73</v>
      </c>
      <c r="J2523" t="s">
        <v>7098</v>
      </c>
      <c r="K2523" t="s">
        <v>11445</v>
      </c>
      <c r="L2523" t="s">
        <v>11863</v>
      </c>
    </row>
    <row r="2524" spans="1:12" x14ac:dyDescent="0.2">
      <c r="A2524">
        <v>1162</v>
      </c>
      <c r="B2524" t="s">
        <v>1165</v>
      </c>
      <c r="C2524" s="9">
        <v>14</v>
      </c>
      <c r="E2524" t="s">
        <v>6602</v>
      </c>
      <c r="F2524" t="str">
        <f t="shared" si="117"/>
        <v>201710</v>
      </c>
      <c r="G2524">
        <f t="shared" si="118"/>
        <v>2017</v>
      </c>
      <c r="H2524">
        <v>10</v>
      </c>
      <c r="I2524" s="3">
        <f t="shared" si="119"/>
        <v>42</v>
      </c>
      <c r="J2524" t="s">
        <v>7636</v>
      </c>
      <c r="K2524" t="s">
        <v>11442</v>
      </c>
      <c r="L2524" t="s">
        <v>12317</v>
      </c>
    </row>
    <row r="2525" spans="1:12" x14ac:dyDescent="0.2">
      <c r="A2525">
        <v>1080</v>
      </c>
      <c r="B2525" t="s">
        <v>1083</v>
      </c>
      <c r="C2525" s="9" t="str">
        <f>IFERROR(VLOOKUP(B2525,Merged!E:G,3,FALSE),"")</f>
        <v/>
      </c>
      <c r="E2525" t="s">
        <v>6600</v>
      </c>
      <c r="F2525" t="str">
        <f t="shared" si="117"/>
        <v>201804</v>
      </c>
      <c r="G2525">
        <f t="shared" si="118"/>
        <v>2018</v>
      </c>
      <c r="H2525">
        <v>4</v>
      </c>
      <c r="I2525" s="3">
        <f t="shared" si="119"/>
        <v>40</v>
      </c>
      <c r="J2525" t="s">
        <v>7588</v>
      </c>
      <c r="K2525" t="s">
        <v>11445</v>
      </c>
      <c r="L2525" t="s">
        <v>12274</v>
      </c>
    </row>
    <row r="2526" spans="1:12" x14ac:dyDescent="0.2">
      <c r="A2526">
        <v>946</v>
      </c>
      <c r="B2526" t="s">
        <v>949</v>
      </c>
      <c r="C2526" s="9" t="str">
        <f>IFERROR(VLOOKUP(B2526,Merged!E:G,3,FALSE),"")</f>
        <v/>
      </c>
      <c r="E2526" t="s">
        <v>6626</v>
      </c>
      <c r="F2526" t="str">
        <f t="shared" si="117"/>
        <v>201904</v>
      </c>
      <c r="G2526">
        <f t="shared" si="118"/>
        <v>2019</v>
      </c>
      <c r="H2526">
        <v>4</v>
      </c>
      <c r="I2526" s="3">
        <f t="shared" si="119"/>
        <v>66</v>
      </c>
      <c r="J2526" t="s">
        <v>7481</v>
      </c>
      <c r="K2526" t="s">
        <v>11442</v>
      </c>
      <c r="L2526" t="s">
        <v>12186</v>
      </c>
    </row>
    <row r="2527" spans="1:12" x14ac:dyDescent="0.2">
      <c r="A2527">
        <v>274</v>
      </c>
      <c r="B2527" t="s">
        <v>277</v>
      </c>
      <c r="C2527" s="9">
        <f>IFERROR(VLOOKUP(B2527,Merged!E:G,3,FALSE),"")</f>
        <v>10</v>
      </c>
      <c r="E2527" t="s">
        <v>6594</v>
      </c>
      <c r="F2527" t="str">
        <f t="shared" si="117"/>
        <v>202310</v>
      </c>
      <c r="G2527">
        <f t="shared" si="118"/>
        <v>2023</v>
      </c>
      <c r="H2527">
        <v>10</v>
      </c>
      <c r="I2527" s="3">
        <f t="shared" si="119"/>
        <v>34</v>
      </c>
      <c r="J2527" t="s">
        <v>6911</v>
      </c>
      <c r="K2527" t="s">
        <v>11444</v>
      </c>
      <c r="L2527" t="s">
        <v>11701</v>
      </c>
    </row>
    <row r="2528" spans="1:12" x14ac:dyDescent="0.2">
      <c r="A2528">
        <v>1633</v>
      </c>
      <c r="B2528" t="s">
        <v>1636</v>
      </c>
      <c r="C2528" s="9">
        <v>11</v>
      </c>
      <c r="E2528" t="s">
        <v>6594</v>
      </c>
      <c r="F2528" t="str">
        <f t="shared" si="117"/>
        <v>201410</v>
      </c>
      <c r="G2528">
        <f t="shared" si="118"/>
        <v>2014</v>
      </c>
      <c r="H2528">
        <v>10</v>
      </c>
      <c r="I2528" s="3">
        <f t="shared" si="119"/>
        <v>34</v>
      </c>
      <c r="J2528" s="9" t="s">
        <v>6911</v>
      </c>
      <c r="K2528" t="s">
        <v>11444</v>
      </c>
      <c r="L2528" t="s">
        <v>11701</v>
      </c>
    </row>
    <row r="2529" spans="1:12" x14ac:dyDescent="0.2">
      <c r="A2529">
        <v>2932</v>
      </c>
      <c r="B2529" t="s">
        <v>2933</v>
      </c>
      <c r="C2529" s="9" t="str">
        <f>IFERROR(VLOOKUP(B2529,Merged!E:G,3,FALSE),"")</f>
        <v/>
      </c>
      <c r="E2529" t="s">
        <v>6613</v>
      </c>
      <c r="F2529" t="str">
        <f t="shared" si="117"/>
        <v>200610</v>
      </c>
      <c r="G2529">
        <f t="shared" si="118"/>
        <v>2006</v>
      </c>
      <c r="H2529">
        <v>10</v>
      </c>
      <c r="I2529" s="3">
        <f t="shared" si="119"/>
        <v>53</v>
      </c>
      <c r="J2529" t="s">
        <v>6911</v>
      </c>
      <c r="K2529" t="s">
        <v>11444</v>
      </c>
      <c r="L2529" t="s">
        <v>11701</v>
      </c>
    </row>
    <row r="2530" spans="1:12" x14ac:dyDescent="0.2">
      <c r="A2530">
        <v>2304</v>
      </c>
      <c r="B2530" t="s">
        <v>2305</v>
      </c>
      <c r="C2530" s="9" t="str">
        <f>IFERROR(VLOOKUP(B2530,Merged!E:G,3,FALSE),"")</f>
        <v/>
      </c>
      <c r="E2530" t="s">
        <v>6625</v>
      </c>
      <c r="F2530" t="str">
        <f t="shared" si="117"/>
        <v>201010</v>
      </c>
      <c r="G2530">
        <f t="shared" si="118"/>
        <v>2010</v>
      </c>
      <c r="H2530">
        <v>10</v>
      </c>
      <c r="I2530" s="3">
        <f t="shared" si="119"/>
        <v>65</v>
      </c>
      <c r="J2530" t="s">
        <v>8456</v>
      </c>
      <c r="K2530" t="s">
        <v>11445</v>
      </c>
      <c r="L2530" t="s">
        <v>12972</v>
      </c>
    </row>
    <row r="2531" spans="1:12" x14ac:dyDescent="0.2">
      <c r="A2531">
        <v>4784</v>
      </c>
      <c r="B2531" t="s">
        <v>4785</v>
      </c>
      <c r="C2531" s="9" t="str">
        <f>IFERROR(VLOOKUP(B2531,Merged!E:G,3,FALSE),"")</f>
        <v/>
      </c>
      <c r="E2531" t="s">
        <v>6625</v>
      </c>
      <c r="F2531" t="str">
        <f t="shared" si="117"/>
        <v>201204</v>
      </c>
      <c r="G2531">
        <f t="shared" si="118"/>
        <v>2012</v>
      </c>
      <c r="H2531">
        <v>4</v>
      </c>
      <c r="I2531" s="3">
        <f t="shared" si="119"/>
        <v>65</v>
      </c>
      <c r="J2531" t="s">
        <v>8456</v>
      </c>
      <c r="K2531" t="s">
        <v>11445</v>
      </c>
      <c r="L2531" t="s">
        <v>12972</v>
      </c>
    </row>
    <row r="2532" spans="1:12" x14ac:dyDescent="0.2">
      <c r="A2532">
        <v>2548</v>
      </c>
      <c r="B2532" t="s">
        <v>2549</v>
      </c>
      <c r="C2532" s="9" t="str">
        <f>IFERROR(VLOOKUP(B2532,Merged!E:G,3,FALSE),"")</f>
        <v/>
      </c>
      <c r="E2532" t="s">
        <v>6629</v>
      </c>
      <c r="F2532" t="str">
        <f t="shared" si="117"/>
        <v>200904</v>
      </c>
      <c r="G2532">
        <f t="shared" si="118"/>
        <v>2009</v>
      </c>
      <c r="H2532">
        <v>4</v>
      </c>
      <c r="I2532" s="3">
        <f t="shared" si="119"/>
        <v>69</v>
      </c>
      <c r="J2532" t="s">
        <v>8634</v>
      </c>
      <c r="K2532" t="s">
        <v>11443</v>
      </c>
      <c r="L2532" t="s">
        <v>13108</v>
      </c>
    </row>
    <row r="2533" spans="1:12" x14ac:dyDescent="0.2">
      <c r="A2533">
        <v>4629</v>
      </c>
      <c r="B2533" t="s">
        <v>4630</v>
      </c>
      <c r="C2533" s="9" t="str">
        <f>IFERROR(VLOOKUP(B2533,Merged!E:G,3,FALSE),"")</f>
        <v/>
      </c>
      <c r="E2533" t="s">
        <v>6630</v>
      </c>
      <c r="F2533" t="str">
        <f t="shared" si="117"/>
        <v>201304</v>
      </c>
      <c r="G2533">
        <f t="shared" si="118"/>
        <v>2013</v>
      </c>
      <c r="H2533">
        <v>4</v>
      </c>
      <c r="I2533" s="3">
        <f t="shared" si="119"/>
        <v>70</v>
      </c>
      <c r="J2533" t="s">
        <v>8634</v>
      </c>
      <c r="K2533" t="s">
        <v>11443</v>
      </c>
      <c r="L2533" t="s">
        <v>13108</v>
      </c>
    </row>
    <row r="2534" spans="1:12" x14ac:dyDescent="0.2">
      <c r="A2534">
        <v>5029</v>
      </c>
      <c r="B2534" t="s">
        <v>5030</v>
      </c>
      <c r="C2534" s="9" t="str">
        <f>IFERROR(VLOOKUP(B2534,Merged!E:G,3,FALSE),"")</f>
        <v/>
      </c>
      <c r="E2534" t="s">
        <v>6630</v>
      </c>
      <c r="F2534" t="str">
        <f t="shared" si="117"/>
        <v>201010</v>
      </c>
      <c r="G2534">
        <f t="shared" si="118"/>
        <v>2010</v>
      </c>
      <c r="H2534">
        <v>10</v>
      </c>
      <c r="I2534" s="3">
        <f t="shared" si="119"/>
        <v>70</v>
      </c>
      <c r="J2534" t="s">
        <v>8634</v>
      </c>
      <c r="K2534" t="s">
        <v>11443</v>
      </c>
      <c r="L2534" t="s">
        <v>13108</v>
      </c>
    </row>
    <row r="2535" spans="1:12" x14ac:dyDescent="0.2">
      <c r="A2535">
        <v>4768</v>
      </c>
      <c r="B2535" t="s">
        <v>4769</v>
      </c>
      <c r="C2535" s="9" t="str">
        <f>IFERROR(VLOOKUP(B2535,Merged!E:G,3,FALSE),"")</f>
        <v/>
      </c>
      <c r="E2535" t="s">
        <v>6609</v>
      </c>
      <c r="F2535" t="str">
        <f t="shared" si="117"/>
        <v>201204</v>
      </c>
      <c r="G2535">
        <f t="shared" si="118"/>
        <v>2012</v>
      </c>
      <c r="H2535">
        <v>4</v>
      </c>
      <c r="I2535" s="3">
        <f t="shared" si="119"/>
        <v>49</v>
      </c>
      <c r="J2535" t="s">
        <v>10169</v>
      </c>
      <c r="K2535" t="s">
        <v>11443</v>
      </c>
      <c r="L2535" t="s">
        <v>14216</v>
      </c>
    </row>
    <row r="2536" spans="1:12" x14ac:dyDescent="0.2">
      <c r="A2536">
        <v>1883</v>
      </c>
      <c r="B2536" t="s">
        <v>1884</v>
      </c>
      <c r="C2536" s="9" t="str">
        <f>IFERROR(VLOOKUP(B2536,Merged!E:G,3,FALSE),"")</f>
        <v/>
      </c>
      <c r="E2536" t="s">
        <v>6604</v>
      </c>
      <c r="F2536" t="str">
        <f t="shared" si="117"/>
        <v>201304</v>
      </c>
      <c r="G2536">
        <f t="shared" si="118"/>
        <v>2013</v>
      </c>
      <c r="H2536">
        <v>4</v>
      </c>
      <c r="I2536" s="3">
        <f t="shared" si="119"/>
        <v>44</v>
      </c>
      <c r="J2536" t="s">
        <v>8154</v>
      </c>
      <c r="K2536" t="s">
        <v>11445</v>
      </c>
      <c r="L2536" t="s">
        <v>12745</v>
      </c>
    </row>
    <row r="2537" spans="1:12" x14ac:dyDescent="0.2">
      <c r="A2537">
        <v>1324</v>
      </c>
      <c r="B2537" t="s">
        <v>1327</v>
      </c>
      <c r="C2537" s="9" t="str">
        <f>IFERROR(VLOOKUP(B2537,Merged!E:G,3,FALSE),"")</f>
        <v/>
      </c>
      <c r="E2537" t="s">
        <v>6604</v>
      </c>
      <c r="F2537" t="str">
        <f t="shared" si="117"/>
        <v>201610</v>
      </c>
      <c r="G2537">
        <f t="shared" si="118"/>
        <v>2016</v>
      </c>
      <c r="H2537">
        <v>10</v>
      </c>
      <c r="I2537" s="3">
        <f t="shared" si="119"/>
        <v>44</v>
      </c>
      <c r="J2537" t="s">
        <v>7757</v>
      </c>
      <c r="K2537" t="s">
        <v>11442</v>
      </c>
      <c r="L2537" t="s">
        <v>12171</v>
      </c>
    </row>
    <row r="2538" spans="1:12" x14ac:dyDescent="0.2">
      <c r="A2538">
        <v>643</v>
      </c>
      <c r="B2538" t="s">
        <v>646</v>
      </c>
      <c r="C2538" s="9" t="str">
        <f>IFERROR(VLOOKUP(B2538,Merged!E:G,3,FALSE),"")</f>
        <v/>
      </c>
      <c r="E2538" t="s">
        <v>6563</v>
      </c>
      <c r="F2538" t="str">
        <f t="shared" si="117"/>
        <v>202104</v>
      </c>
      <c r="G2538">
        <f t="shared" si="118"/>
        <v>2021</v>
      </c>
      <c r="H2538">
        <v>4</v>
      </c>
      <c r="I2538" s="3">
        <f t="shared" si="119"/>
        <v>3</v>
      </c>
      <c r="J2538" t="s">
        <v>7242</v>
      </c>
      <c r="K2538" t="s">
        <v>11445</v>
      </c>
      <c r="L2538" t="s">
        <v>11987</v>
      </c>
    </row>
    <row r="2539" spans="1:12" x14ac:dyDescent="0.2">
      <c r="A2539">
        <v>1044</v>
      </c>
      <c r="B2539" t="s">
        <v>1047</v>
      </c>
      <c r="C2539" s="9" t="str">
        <f>IFERROR(VLOOKUP(B2539,Merged!E:G,3,FALSE),"")</f>
        <v/>
      </c>
      <c r="E2539" t="s">
        <v>6564</v>
      </c>
      <c r="F2539" t="str">
        <f t="shared" si="117"/>
        <v>201804</v>
      </c>
      <c r="G2539">
        <f t="shared" si="118"/>
        <v>2018</v>
      </c>
      <c r="H2539">
        <v>4</v>
      </c>
      <c r="I2539" s="3">
        <f t="shared" si="119"/>
        <v>4</v>
      </c>
      <c r="J2539" t="s">
        <v>7242</v>
      </c>
      <c r="K2539" t="s">
        <v>11445</v>
      </c>
      <c r="L2539" t="s">
        <v>11987</v>
      </c>
    </row>
    <row r="2540" spans="1:12" x14ac:dyDescent="0.2">
      <c r="A2540">
        <v>2083</v>
      </c>
      <c r="B2540" t="s">
        <v>2084</v>
      </c>
      <c r="C2540" s="9" t="str">
        <f>IFERROR(VLOOKUP(B2540,Merged!E:G,3,FALSE),"")</f>
        <v/>
      </c>
      <c r="E2540" t="s">
        <v>6564</v>
      </c>
      <c r="F2540" t="str">
        <f t="shared" si="117"/>
        <v>201110</v>
      </c>
      <c r="G2540">
        <f t="shared" si="118"/>
        <v>2011</v>
      </c>
      <c r="H2540">
        <v>10</v>
      </c>
      <c r="I2540" s="3">
        <f t="shared" si="119"/>
        <v>4</v>
      </c>
      <c r="J2540" t="s">
        <v>7242</v>
      </c>
      <c r="K2540" t="s">
        <v>11445</v>
      </c>
      <c r="L2540" t="s">
        <v>11987</v>
      </c>
    </row>
    <row r="2541" spans="1:12" x14ac:dyDescent="0.2">
      <c r="A2541">
        <v>3752</v>
      </c>
      <c r="B2541" t="s">
        <v>3753</v>
      </c>
      <c r="C2541" s="9" t="str">
        <f>IFERROR(VLOOKUP(B2541,Merged!E:G,3,FALSE),"")</f>
        <v/>
      </c>
      <c r="E2541" t="s">
        <v>6633</v>
      </c>
      <c r="F2541" t="str">
        <f t="shared" si="117"/>
        <v>201904</v>
      </c>
      <c r="G2541">
        <f t="shared" si="118"/>
        <v>2019</v>
      </c>
      <c r="H2541">
        <v>4</v>
      </c>
      <c r="I2541" s="3">
        <f t="shared" si="119"/>
        <v>73</v>
      </c>
      <c r="J2541" t="s">
        <v>9484</v>
      </c>
      <c r="K2541" t="s">
        <v>11442</v>
      </c>
      <c r="L2541" t="s">
        <v>13704</v>
      </c>
    </row>
    <row r="2542" spans="1:12" x14ac:dyDescent="0.2">
      <c r="A2542">
        <v>709</v>
      </c>
      <c r="B2542" t="s">
        <v>712</v>
      </c>
      <c r="C2542" s="9" t="str">
        <f>IFERROR(VLOOKUP(B2542,Merged!E:G,3,FALSE),"")</f>
        <v/>
      </c>
      <c r="E2542" t="s">
        <v>6629</v>
      </c>
      <c r="F2542" t="str">
        <f t="shared" si="117"/>
        <v>202104</v>
      </c>
      <c r="G2542">
        <f t="shared" si="118"/>
        <v>2021</v>
      </c>
      <c r="H2542">
        <v>4</v>
      </c>
      <c r="I2542" s="3">
        <f t="shared" si="119"/>
        <v>69</v>
      </c>
      <c r="J2542" t="s">
        <v>7297</v>
      </c>
      <c r="K2542" t="s">
        <v>11444</v>
      </c>
      <c r="L2542" t="s">
        <v>12035</v>
      </c>
    </row>
    <row r="2543" spans="1:12" x14ac:dyDescent="0.2">
      <c r="A2543">
        <v>4743</v>
      </c>
      <c r="B2543" t="s">
        <v>4744</v>
      </c>
      <c r="C2543" s="9" t="str">
        <f>IFERROR(VLOOKUP(B2543,Merged!E:G,3,FALSE),"")</f>
        <v/>
      </c>
      <c r="E2543" t="s">
        <v>6584</v>
      </c>
      <c r="F2543" t="str">
        <f t="shared" si="117"/>
        <v>201204</v>
      </c>
      <c r="G2543">
        <f t="shared" si="118"/>
        <v>2012</v>
      </c>
      <c r="H2543">
        <v>4</v>
      </c>
      <c r="I2543" s="3">
        <f t="shared" si="119"/>
        <v>24</v>
      </c>
      <c r="J2543" t="s">
        <v>10152</v>
      </c>
      <c r="K2543" t="s">
        <v>11445</v>
      </c>
      <c r="L2543" t="s">
        <v>14202</v>
      </c>
    </row>
    <row r="2544" spans="1:12" x14ac:dyDescent="0.2">
      <c r="A2544">
        <v>5460</v>
      </c>
      <c r="B2544" t="s">
        <v>5461</v>
      </c>
      <c r="C2544" s="9" t="str">
        <f>IFERROR(VLOOKUP(B2544,Merged!E:G,3,FALSE),"")</f>
        <v/>
      </c>
      <c r="E2544" t="s">
        <v>6581</v>
      </c>
      <c r="F2544" t="str">
        <f t="shared" si="117"/>
        <v>200710</v>
      </c>
      <c r="G2544">
        <f t="shared" si="118"/>
        <v>2007</v>
      </c>
      <c r="H2544">
        <v>10</v>
      </c>
      <c r="I2544" s="3">
        <f t="shared" si="119"/>
        <v>21</v>
      </c>
      <c r="J2544" t="s">
        <v>10623</v>
      </c>
      <c r="K2544" t="s">
        <v>11442</v>
      </c>
      <c r="L2544" t="s">
        <v>14540</v>
      </c>
    </row>
    <row r="2545" spans="1:12" x14ac:dyDescent="0.2">
      <c r="A2545">
        <v>5941</v>
      </c>
      <c r="B2545" t="s">
        <v>5942</v>
      </c>
      <c r="C2545" s="9" t="str">
        <f>IFERROR(VLOOKUP(B2545,Merged!E:G,3,FALSE),"")</f>
        <v/>
      </c>
      <c r="E2545" t="s">
        <v>6582</v>
      </c>
      <c r="F2545" t="str">
        <f t="shared" si="117"/>
        <v>200410</v>
      </c>
      <c r="G2545">
        <f t="shared" si="118"/>
        <v>2004</v>
      </c>
      <c r="H2545">
        <v>10</v>
      </c>
      <c r="I2545" s="3">
        <f t="shared" si="119"/>
        <v>22</v>
      </c>
      <c r="J2545" t="s">
        <v>10952</v>
      </c>
      <c r="K2545" t="s">
        <v>11442</v>
      </c>
      <c r="L2545" t="s">
        <v>14540</v>
      </c>
    </row>
    <row r="2546" spans="1:12" x14ac:dyDescent="0.2">
      <c r="A2546">
        <v>2264</v>
      </c>
      <c r="B2546" t="s">
        <v>2265</v>
      </c>
      <c r="C2546" s="9" t="str">
        <f>IFERROR(VLOOKUP(B2546,Merged!E:G,3,FALSE),"")</f>
        <v/>
      </c>
      <c r="E2546" t="s">
        <v>6585</v>
      </c>
      <c r="F2546" t="str">
        <f t="shared" si="117"/>
        <v>201010</v>
      </c>
      <c r="G2546">
        <f t="shared" si="118"/>
        <v>2010</v>
      </c>
      <c r="H2546">
        <v>10</v>
      </c>
      <c r="I2546" s="3">
        <f t="shared" si="119"/>
        <v>25</v>
      </c>
      <c r="J2546" t="s">
        <v>8421</v>
      </c>
      <c r="K2546" t="s">
        <v>11442</v>
      </c>
      <c r="L2546" t="s">
        <v>12947</v>
      </c>
    </row>
    <row r="2547" spans="1:12" x14ac:dyDescent="0.2">
      <c r="A2547">
        <v>5025</v>
      </c>
      <c r="B2547" t="s">
        <v>5026</v>
      </c>
      <c r="C2547" s="9" t="str">
        <f>IFERROR(VLOOKUP(B2547,Merged!E:G,3,FALSE),"")</f>
        <v/>
      </c>
      <c r="E2547" t="s">
        <v>6626</v>
      </c>
      <c r="F2547" t="str">
        <f t="shared" si="117"/>
        <v>201010</v>
      </c>
      <c r="G2547">
        <f t="shared" si="118"/>
        <v>2010</v>
      </c>
      <c r="H2547">
        <v>10</v>
      </c>
      <c r="I2547" s="3">
        <f t="shared" si="119"/>
        <v>66</v>
      </c>
      <c r="J2547" t="s">
        <v>10328</v>
      </c>
      <c r="K2547" t="s">
        <v>11444</v>
      </c>
      <c r="L2547" t="s">
        <v>14340</v>
      </c>
    </row>
    <row r="2548" spans="1:12" x14ac:dyDescent="0.2">
      <c r="A2548">
        <v>5474</v>
      </c>
      <c r="B2548" t="s">
        <v>5475</v>
      </c>
      <c r="C2548" s="9" t="str">
        <f>IFERROR(VLOOKUP(B2548,Merged!E:G,3,FALSE),"")</f>
        <v/>
      </c>
      <c r="E2548" t="s">
        <v>6595</v>
      </c>
      <c r="F2548" t="str">
        <f t="shared" si="117"/>
        <v>200710</v>
      </c>
      <c r="G2548">
        <f t="shared" si="118"/>
        <v>2007</v>
      </c>
      <c r="H2548">
        <v>10</v>
      </c>
      <c r="I2548" s="3">
        <f t="shared" si="119"/>
        <v>35</v>
      </c>
      <c r="J2548" t="s">
        <v>10633</v>
      </c>
      <c r="K2548" t="s">
        <v>11442</v>
      </c>
      <c r="L2548" t="s">
        <v>14546</v>
      </c>
    </row>
    <row r="2549" spans="1:12" x14ac:dyDescent="0.2">
      <c r="A2549">
        <v>572</v>
      </c>
      <c r="B2549" t="s">
        <v>575</v>
      </c>
      <c r="C2549" s="9">
        <f>IFERROR(VLOOKUP(B2549,Merged!E:G,3,FALSE),"")</f>
        <v>5</v>
      </c>
      <c r="E2549" t="s">
        <v>6572</v>
      </c>
      <c r="F2549" t="str">
        <f t="shared" si="117"/>
        <v>202110</v>
      </c>
      <c r="G2549">
        <f t="shared" si="118"/>
        <v>2021</v>
      </c>
      <c r="H2549">
        <v>10</v>
      </c>
      <c r="I2549" s="3">
        <f t="shared" si="119"/>
        <v>12</v>
      </c>
      <c r="J2549" t="s">
        <v>7180</v>
      </c>
      <c r="K2549" t="s">
        <v>11444</v>
      </c>
      <c r="L2549" t="s">
        <v>11935</v>
      </c>
    </row>
    <row r="2550" spans="1:12" x14ac:dyDescent="0.2">
      <c r="A2550">
        <v>4976</v>
      </c>
      <c r="B2550" t="s">
        <v>4977</v>
      </c>
      <c r="C2550" s="9" t="str">
        <f>IFERROR(VLOOKUP(B2550,Merged!E:G,3,FALSE),"")</f>
        <v/>
      </c>
      <c r="E2550" t="s">
        <v>6577</v>
      </c>
      <c r="F2550" t="str">
        <f t="shared" si="117"/>
        <v>201010</v>
      </c>
      <c r="G2550">
        <f t="shared" si="118"/>
        <v>2010</v>
      </c>
      <c r="H2550">
        <v>10</v>
      </c>
      <c r="I2550" s="3">
        <f t="shared" si="119"/>
        <v>17</v>
      </c>
      <c r="J2550" t="s">
        <v>10297</v>
      </c>
      <c r="K2550" t="s">
        <v>11444</v>
      </c>
    </row>
    <row r="2551" spans="1:12" x14ac:dyDescent="0.2">
      <c r="A2551">
        <v>4294</v>
      </c>
      <c r="B2551" t="s">
        <v>4295</v>
      </c>
      <c r="C2551" s="9" t="str">
        <f>IFERROR(VLOOKUP(B2551,Merged!E:G,3,FALSE),"")</f>
        <v/>
      </c>
      <c r="E2551" t="s">
        <v>6615</v>
      </c>
      <c r="F2551" t="str">
        <f t="shared" si="117"/>
        <v>201504</v>
      </c>
      <c r="G2551">
        <f t="shared" si="118"/>
        <v>2015</v>
      </c>
      <c r="H2551">
        <v>4</v>
      </c>
      <c r="I2551" s="3">
        <f t="shared" si="119"/>
        <v>55</v>
      </c>
      <c r="J2551" t="s">
        <v>9886</v>
      </c>
      <c r="K2551" t="s">
        <v>11444</v>
      </c>
      <c r="L2551" t="s">
        <v>14009</v>
      </c>
    </row>
    <row r="2552" spans="1:12" x14ac:dyDescent="0.2">
      <c r="A2552">
        <v>4092</v>
      </c>
      <c r="B2552" t="s">
        <v>4093</v>
      </c>
      <c r="C2552" s="9" t="str">
        <f>IFERROR(VLOOKUP(B2552,Merged!E:G,3,FALSE),"")</f>
        <v/>
      </c>
      <c r="E2552" t="s">
        <v>6573</v>
      </c>
      <c r="F2552" t="str">
        <f t="shared" si="117"/>
        <v>201604</v>
      </c>
      <c r="G2552">
        <f t="shared" si="118"/>
        <v>2016</v>
      </c>
      <c r="H2552">
        <v>4</v>
      </c>
      <c r="I2552" s="3">
        <f t="shared" si="119"/>
        <v>13</v>
      </c>
      <c r="J2552" t="s">
        <v>9740</v>
      </c>
      <c r="K2552" t="s">
        <v>11445</v>
      </c>
      <c r="L2552" t="s">
        <v>13562</v>
      </c>
    </row>
    <row r="2553" spans="1:12" x14ac:dyDescent="0.2">
      <c r="A2553">
        <v>3657</v>
      </c>
      <c r="B2553" t="s">
        <v>3658</v>
      </c>
      <c r="C2553" s="9" t="str">
        <f>IFERROR(VLOOKUP(B2553,Merged!E:G,3,FALSE),"")</f>
        <v/>
      </c>
      <c r="E2553" t="s">
        <v>6618</v>
      </c>
      <c r="F2553" t="str">
        <f t="shared" si="117"/>
        <v>201910</v>
      </c>
      <c r="G2553">
        <f t="shared" si="118"/>
        <v>2019</v>
      </c>
      <c r="H2553">
        <v>10</v>
      </c>
      <c r="I2553" s="3">
        <f t="shared" si="119"/>
        <v>58</v>
      </c>
      <c r="J2553" t="s">
        <v>9403</v>
      </c>
      <c r="K2553" t="s">
        <v>11443</v>
      </c>
      <c r="L2553" t="s">
        <v>13635</v>
      </c>
    </row>
    <row r="2554" spans="1:12" x14ac:dyDescent="0.2">
      <c r="A2554">
        <v>6213</v>
      </c>
      <c r="B2554" t="s">
        <v>6214</v>
      </c>
      <c r="C2554" s="9" t="str">
        <f>IFERROR(VLOOKUP(B2554,Merged!E:G,3,FALSE),"")</f>
        <v/>
      </c>
      <c r="E2554" t="s">
        <v>6614</v>
      </c>
      <c r="F2554" t="str">
        <f t="shared" si="117"/>
        <v>200304</v>
      </c>
      <c r="G2554">
        <f t="shared" si="118"/>
        <v>2003</v>
      </c>
      <c r="H2554">
        <v>4</v>
      </c>
      <c r="I2554" s="3">
        <f t="shared" si="119"/>
        <v>54</v>
      </c>
      <c r="J2554" t="s">
        <v>11153</v>
      </c>
      <c r="K2554" t="s">
        <v>11443</v>
      </c>
      <c r="L2554" t="s">
        <v>14697</v>
      </c>
    </row>
    <row r="2555" spans="1:12" x14ac:dyDescent="0.2">
      <c r="A2555">
        <v>2673</v>
      </c>
      <c r="B2555" t="s">
        <v>2674</v>
      </c>
      <c r="C2555" s="9" t="str">
        <f>IFERROR(VLOOKUP(B2555,Merged!E:G,3,FALSE),"")</f>
        <v/>
      </c>
      <c r="E2555" t="s">
        <v>6594</v>
      </c>
      <c r="F2555" t="str">
        <f t="shared" si="117"/>
        <v>200804</v>
      </c>
      <c r="G2555">
        <f t="shared" si="118"/>
        <v>2008</v>
      </c>
      <c r="H2555">
        <v>4</v>
      </c>
      <c r="I2555" s="3">
        <f t="shared" si="119"/>
        <v>34</v>
      </c>
      <c r="J2555" t="s">
        <v>8735</v>
      </c>
      <c r="K2555" t="s">
        <v>11445</v>
      </c>
      <c r="L2555" t="s">
        <v>13178</v>
      </c>
    </row>
    <row r="2556" spans="1:12" x14ac:dyDescent="0.2">
      <c r="A2556">
        <v>3074</v>
      </c>
      <c r="B2556" t="s">
        <v>3075</v>
      </c>
      <c r="C2556" s="9" t="str">
        <f>IFERROR(VLOOKUP(B2556,Merged!E:G,3,FALSE),"")</f>
        <v/>
      </c>
      <c r="E2556" t="s">
        <v>6595</v>
      </c>
      <c r="F2556" t="str">
        <f t="shared" si="117"/>
        <v>200510</v>
      </c>
      <c r="G2556">
        <f t="shared" si="118"/>
        <v>2005</v>
      </c>
      <c r="H2556">
        <v>10</v>
      </c>
      <c r="I2556" s="3">
        <f t="shared" si="119"/>
        <v>35</v>
      </c>
      <c r="J2556" t="s">
        <v>8735</v>
      </c>
      <c r="K2556" t="s">
        <v>11445</v>
      </c>
      <c r="L2556" t="s">
        <v>13178</v>
      </c>
    </row>
    <row r="2557" spans="1:12" x14ac:dyDescent="0.2">
      <c r="A2557">
        <v>3978</v>
      </c>
      <c r="B2557" t="s">
        <v>3979</v>
      </c>
      <c r="C2557" s="9" t="str">
        <f>IFERROR(VLOOKUP(B2557,Merged!E:G,3,FALSE),"")</f>
        <v/>
      </c>
      <c r="E2557" t="s">
        <v>6619</v>
      </c>
      <c r="F2557" t="str">
        <f t="shared" si="117"/>
        <v>201704</v>
      </c>
      <c r="G2557">
        <f t="shared" si="118"/>
        <v>2017</v>
      </c>
      <c r="H2557">
        <v>4</v>
      </c>
      <c r="I2557" s="3">
        <f t="shared" si="119"/>
        <v>59</v>
      </c>
      <c r="J2557" t="s">
        <v>9656</v>
      </c>
      <c r="K2557" t="s">
        <v>11444</v>
      </c>
      <c r="L2557" t="s">
        <v>13841</v>
      </c>
    </row>
    <row r="2558" spans="1:12" x14ac:dyDescent="0.2">
      <c r="A2558">
        <v>3854</v>
      </c>
      <c r="B2558" t="s">
        <v>3855</v>
      </c>
      <c r="C2558" s="9" t="str">
        <f>IFERROR(VLOOKUP(B2558,Merged!E:G,3,FALSE),"")</f>
        <v/>
      </c>
      <c r="E2558" t="s">
        <v>6575</v>
      </c>
      <c r="F2558" t="str">
        <f t="shared" si="117"/>
        <v>201804</v>
      </c>
      <c r="G2558">
        <f t="shared" si="118"/>
        <v>2018</v>
      </c>
      <c r="H2558">
        <v>4</v>
      </c>
      <c r="I2558" s="3">
        <f t="shared" si="119"/>
        <v>15</v>
      </c>
      <c r="J2558" t="s">
        <v>9564</v>
      </c>
      <c r="K2558" t="s">
        <v>11443</v>
      </c>
      <c r="L2558" t="s">
        <v>13771</v>
      </c>
    </row>
    <row r="2559" spans="1:12" x14ac:dyDescent="0.2">
      <c r="A2559">
        <v>6287</v>
      </c>
      <c r="B2559" t="s">
        <v>6288</v>
      </c>
      <c r="C2559" s="9" t="str">
        <f>IFERROR(VLOOKUP(B2559,Merged!E:G,3,FALSE),"")</f>
        <v/>
      </c>
      <c r="E2559" t="s">
        <v>6608</v>
      </c>
      <c r="F2559" t="str">
        <f t="shared" si="117"/>
        <v>200210</v>
      </c>
      <c r="G2559">
        <f t="shared" si="118"/>
        <v>2002</v>
      </c>
      <c r="H2559">
        <v>10</v>
      </c>
      <c r="I2559" s="3">
        <f t="shared" si="119"/>
        <v>48</v>
      </c>
      <c r="J2559" t="s">
        <v>11215</v>
      </c>
      <c r="K2559" t="s">
        <v>11442</v>
      </c>
      <c r="L2559" t="s">
        <v>14950</v>
      </c>
    </row>
    <row r="2560" spans="1:12" x14ac:dyDescent="0.2">
      <c r="A2560">
        <v>5490</v>
      </c>
      <c r="B2560" t="s">
        <v>5491</v>
      </c>
      <c r="C2560" s="9" t="str">
        <f>IFERROR(VLOOKUP(B2560,Merged!E:G,3,FALSE),"")</f>
        <v/>
      </c>
      <c r="E2560" t="s">
        <v>6611</v>
      </c>
      <c r="F2560" t="str">
        <f t="shared" si="117"/>
        <v>200710</v>
      </c>
      <c r="G2560">
        <f t="shared" si="118"/>
        <v>2007</v>
      </c>
      <c r="H2560">
        <v>10</v>
      </c>
      <c r="I2560" s="3">
        <f t="shared" si="119"/>
        <v>51</v>
      </c>
      <c r="J2560" t="s">
        <v>9472</v>
      </c>
      <c r="K2560" t="s">
        <v>11443</v>
      </c>
      <c r="L2560" t="s">
        <v>14554</v>
      </c>
    </row>
    <row r="2561" spans="1:12" x14ac:dyDescent="0.2">
      <c r="A2561">
        <v>3735</v>
      </c>
      <c r="B2561" t="s">
        <v>3736</v>
      </c>
      <c r="C2561" s="9" t="str">
        <f>IFERROR(VLOOKUP(B2561,Merged!E:G,3,FALSE),"")</f>
        <v/>
      </c>
      <c r="E2561" t="s">
        <v>6616</v>
      </c>
      <c r="F2561" t="str">
        <f t="shared" si="117"/>
        <v>201904</v>
      </c>
      <c r="G2561">
        <f t="shared" si="118"/>
        <v>2019</v>
      </c>
      <c r="H2561">
        <v>4</v>
      </c>
      <c r="I2561" s="3">
        <f t="shared" si="119"/>
        <v>56</v>
      </c>
      <c r="J2561" t="s">
        <v>9472</v>
      </c>
      <c r="K2561" t="s">
        <v>11443</v>
      </c>
      <c r="L2561" t="s">
        <v>13692</v>
      </c>
    </row>
    <row r="2562" spans="1:12" x14ac:dyDescent="0.2">
      <c r="A2562">
        <v>3655</v>
      </c>
      <c r="B2562" t="s">
        <v>3656</v>
      </c>
      <c r="C2562" s="9" t="str">
        <f>IFERROR(VLOOKUP(B2562,Merged!E:G,3,FALSE),"")</f>
        <v/>
      </c>
      <c r="E2562" t="s">
        <v>6616</v>
      </c>
      <c r="F2562" t="str">
        <f t="shared" ref="F2562:F2625" si="120">TEXT($G2562,"0000") &amp; TEXT($H2562,"00")</f>
        <v>201910</v>
      </c>
      <c r="G2562">
        <f t="shared" ref="G2562:G2625" si="121">IFERROR(
  IF(ISNUMBER(SEARCH("平成",B2562)),
     1988 + VALUE(MID(B2562, SEARCH("平成",B2562) + 2, FIND("年", B2562) - SEARCH("平成",B2562) - 2)),
  IF(ISNUMBER(SEARCH("令和元年",B2562)),
     2019,
  IF(ISNUMBER(SEARCH("令和",B2562)),
     2018 + VALUE(MID(B2562, SEARCH("令和",B2562) + 2, FIND("年", B2562) - SEARCH("令和",B2562) - 2)),
  ""))),
"")</f>
        <v>2019</v>
      </c>
      <c r="H2562">
        <v>10</v>
      </c>
      <c r="I2562" s="3">
        <f t="shared" ref="I2562:I2625" si="122">VALUE(RIGHT($E2562,LEN($E2562)-1))</f>
        <v>56</v>
      </c>
      <c r="J2562" t="s">
        <v>8622</v>
      </c>
      <c r="K2562" t="s">
        <v>11443</v>
      </c>
      <c r="L2562" t="s">
        <v>13633</v>
      </c>
    </row>
    <row r="2563" spans="1:12" x14ac:dyDescent="0.2">
      <c r="A2563">
        <v>2535</v>
      </c>
      <c r="B2563" t="s">
        <v>2536</v>
      </c>
      <c r="C2563" s="9" t="str">
        <f>IFERROR(VLOOKUP(B2563,Merged!E:G,3,FALSE),"")</f>
        <v/>
      </c>
      <c r="E2563" t="s">
        <v>6616</v>
      </c>
      <c r="F2563" t="str">
        <f t="shared" si="120"/>
        <v>200904</v>
      </c>
      <c r="G2563">
        <f t="shared" si="121"/>
        <v>2009</v>
      </c>
      <c r="H2563">
        <v>4</v>
      </c>
      <c r="I2563" s="3">
        <f t="shared" si="122"/>
        <v>56</v>
      </c>
      <c r="J2563" t="s">
        <v>8622</v>
      </c>
      <c r="K2563" t="s">
        <v>11443</v>
      </c>
      <c r="L2563" t="s">
        <v>13097</v>
      </c>
    </row>
    <row r="2564" spans="1:12" x14ac:dyDescent="0.2">
      <c r="A2564">
        <v>2455</v>
      </c>
      <c r="B2564" t="s">
        <v>2456</v>
      </c>
      <c r="C2564" s="9" t="str">
        <f>IFERROR(VLOOKUP(B2564,Merged!E:G,3,FALSE),"")</f>
        <v/>
      </c>
      <c r="E2564" t="s">
        <v>6616</v>
      </c>
      <c r="F2564" t="str">
        <f t="shared" si="120"/>
        <v>200910</v>
      </c>
      <c r="G2564">
        <f t="shared" si="121"/>
        <v>2009</v>
      </c>
      <c r="H2564">
        <v>10</v>
      </c>
      <c r="I2564" s="3">
        <f t="shared" si="122"/>
        <v>56</v>
      </c>
      <c r="J2564" t="s">
        <v>8567</v>
      </c>
      <c r="K2564" t="s">
        <v>11444</v>
      </c>
      <c r="L2564" t="s">
        <v>13052</v>
      </c>
    </row>
    <row r="2565" spans="1:12" x14ac:dyDescent="0.2">
      <c r="A2565">
        <v>4454</v>
      </c>
      <c r="B2565" t="s">
        <v>4455</v>
      </c>
      <c r="C2565" s="9" t="str">
        <f>IFERROR(VLOOKUP(B2565,Merged!E:G,3,FALSE),"")</f>
        <v/>
      </c>
      <c r="E2565" t="s">
        <v>6615</v>
      </c>
      <c r="F2565" t="str">
        <f t="shared" si="120"/>
        <v>201404</v>
      </c>
      <c r="G2565">
        <f t="shared" si="121"/>
        <v>2014</v>
      </c>
      <c r="H2565">
        <v>4</v>
      </c>
      <c r="I2565" s="3">
        <f t="shared" si="122"/>
        <v>55</v>
      </c>
      <c r="J2565" t="s">
        <v>9989</v>
      </c>
      <c r="K2565" t="s">
        <v>11445</v>
      </c>
      <c r="L2565" t="s">
        <v>14086</v>
      </c>
    </row>
    <row r="2566" spans="1:12" x14ac:dyDescent="0.2">
      <c r="A2566">
        <v>4694</v>
      </c>
      <c r="B2566" t="s">
        <v>4695</v>
      </c>
      <c r="C2566" s="9" t="str">
        <f>IFERROR(VLOOKUP(B2566,Merged!E:G,3,FALSE),"")</f>
        <v/>
      </c>
      <c r="E2566" t="s">
        <v>6615</v>
      </c>
      <c r="F2566" t="str">
        <f t="shared" si="120"/>
        <v>201210</v>
      </c>
      <c r="G2566">
        <f t="shared" si="121"/>
        <v>2012</v>
      </c>
      <c r="H2566">
        <v>10</v>
      </c>
      <c r="I2566" s="3">
        <f t="shared" si="122"/>
        <v>55</v>
      </c>
      <c r="J2566" t="s">
        <v>10130</v>
      </c>
      <c r="K2566" t="s">
        <v>11445</v>
      </c>
      <c r="L2566" t="s">
        <v>14181</v>
      </c>
    </row>
    <row r="2567" spans="1:12" x14ac:dyDescent="0.2">
      <c r="A2567">
        <v>5978</v>
      </c>
      <c r="B2567" t="s">
        <v>5979</v>
      </c>
      <c r="C2567" s="9" t="str">
        <f>IFERROR(VLOOKUP(B2567,Merged!E:G,3,FALSE),"")</f>
        <v/>
      </c>
      <c r="E2567" t="s">
        <v>6619</v>
      </c>
      <c r="F2567" t="str">
        <f t="shared" si="120"/>
        <v>200410</v>
      </c>
      <c r="G2567">
        <f t="shared" si="121"/>
        <v>2004</v>
      </c>
      <c r="H2567">
        <v>10</v>
      </c>
      <c r="I2567" s="3">
        <f t="shared" si="122"/>
        <v>59</v>
      </c>
      <c r="J2567" t="s">
        <v>10982</v>
      </c>
      <c r="K2567" t="s">
        <v>11445</v>
      </c>
      <c r="L2567" t="s">
        <v>14793</v>
      </c>
    </row>
    <row r="2568" spans="1:12" x14ac:dyDescent="0.2">
      <c r="A2568">
        <v>5492</v>
      </c>
      <c r="B2568" t="s">
        <v>5493</v>
      </c>
      <c r="C2568" s="9" t="str">
        <f>IFERROR(VLOOKUP(B2568,Merged!E:G,3,FALSE),"")</f>
        <v/>
      </c>
      <c r="E2568" t="s">
        <v>6613</v>
      </c>
      <c r="F2568" t="str">
        <f t="shared" si="120"/>
        <v>200710</v>
      </c>
      <c r="G2568">
        <f t="shared" si="121"/>
        <v>2007</v>
      </c>
      <c r="H2568">
        <v>10</v>
      </c>
      <c r="I2568" s="3">
        <f t="shared" si="122"/>
        <v>53</v>
      </c>
      <c r="J2568" t="s">
        <v>10642</v>
      </c>
      <c r="K2568" t="s">
        <v>11445</v>
      </c>
      <c r="L2568" t="s">
        <v>14556</v>
      </c>
    </row>
    <row r="2569" spans="1:12" x14ac:dyDescent="0.2">
      <c r="A2569">
        <v>4376</v>
      </c>
      <c r="B2569" t="s">
        <v>4377</v>
      </c>
      <c r="C2569" s="9" t="str">
        <f>IFERROR(VLOOKUP(B2569,Merged!E:G,3,FALSE),"")</f>
        <v/>
      </c>
      <c r="E2569" t="s">
        <v>6617</v>
      </c>
      <c r="F2569" t="str">
        <f t="shared" si="120"/>
        <v>201410</v>
      </c>
      <c r="G2569">
        <f t="shared" si="121"/>
        <v>2014</v>
      </c>
      <c r="H2569">
        <v>10</v>
      </c>
      <c r="I2569" s="3">
        <f t="shared" si="122"/>
        <v>57</v>
      </c>
      <c r="J2569" t="s">
        <v>9939</v>
      </c>
      <c r="K2569" t="s">
        <v>11443</v>
      </c>
      <c r="L2569" t="s">
        <v>14048</v>
      </c>
    </row>
    <row r="2570" spans="1:12" x14ac:dyDescent="0.2">
      <c r="A2570">
        <v>5593</v>
      </c>
      <c r="B2570" t="s">
        <v>5594</v>
      </c>
      <c r="C2570" s="9" t="str">
        <f>IFERROR(VLOOKUP(B2570,Merged!E:G,3,FALSE),"")</f>
        <v/>
      </c>
      <c r="E2570" t="s">
        <v>6634</v>
      </c>
      <c r="F2570" t="str">
        <f t="shared" si="120"/>
        <v>200704</v>
      </c>
      <c r="G2570">
        <f t="shared" si="121"/>
        <v>2007</v>
      </c>
      <c r="H2570">
        <v>4</v>
      </c>
      <c r="I2570" s="3">
        <f t="shared" si="122"/>
        <v>74</v>
      </c>
      <c r="J2570" t="s">
        <v>10707</v>
      </c>
      <c r="K2570" t="s">
        <v>11443</v>
      </c>
      <c r="L2570" t="s">
        <v>14597</v>
      </c>
    </row>
    <row r="2571" spans="1:12" x14ac:dyDescent="0.2">
      <c r="A2571">
        <v>5313</v>
      </c>
      <c r="B2571" t="s">
        <v>5314</v>
      </c>
      <c r="C2571" s="9" t="str">
        <f>IFERROR(VLOOKUP(B2571,Merged!E:G,3,FALSE),"")</f>
        <v/>
      </c>
      <c r="E2571" t="s">
        <v>6594</v>
      </c>
      <c r="F2571" t="str">
        <f t="shared" si="120"/>
        <v>200810</v>
      </c>
      <c r="G2571">
        <f t="shared" si="121"/>
        <v>2008</v>
      </c>
      <c r="H2571">
        <v>10</v>
      </c>
      <c r="I2571" s="3">
        <f t="shared" si="122"/>
        <v>34</v>
      </c>
      <c r="J2571" t="s">
        <v>10519</v>
      </c>
      <c r="K2571" t="s">
        <v>11444</v>
      </c>
    </row>
    <row r="2572" spans="1:12" x14ac:dyDescent="0.2">
      <c r="A2572">
        <v>5794</v>
      </c>
      <c r="B2572" t="s">
        <v>5795</v>
      </c>
      <c r="C2572" s="9" t="str">
        <f>IFERROR(VLOOKUP(B2572,Merged!E:G,3,FALSE),"")</f>
        <v/>
      </c>
      <c r="E2572" t="s">
        <v>6595</v>
      </c>
      <c r="F2572" t="str">
        <f t="shared" si="120"/>
        <v>200510</v>
      </c>
      <c r="G2572">
        <f t="shared" si="121"/>
        <v>2005</v>
      </c>
      <c r="H2572">
        <v>10</v>
      </c>
      <c r="I2572" s="3">
        <f t="shared" si="122"/>
        <v>35</v>
      </c>
      <c r="J2572" t="s">
        <v>10519</v>
      </c>
      <c r="K2572" t="s">
        <v>11444</v>
      </c>
    </row>
    <row r="2573" spans="1:12" x14ac:dyDescent="0.2">
      <c r="A2573">
        <v>4094</v>
      </c>
      <c r="B2573" t="s">
        <v>4095</v>
      </c>
      <c r="C2573" s="9" t="str">
        <f>IFERROR(VLOOKUP(B2573,Merged!E:G,3,FALSE),"")</f>
        <v/>
      </c>
      <c r="E2573" t="s">
        <v>6575</v>
      </c>
      <c r="F2573" t="str">
        <f t="shared" si="120"/>
        <v>201604</v>
      </c>
      <c r="G2573">
        <f t="shared" si="121"/>
        <v>2016</v>
      </c>
      <c r="H2573">
        <v>4</v>
      </c>
      <c r="I2573" s="3">
        <f t="shared" si="122"/>
        <v>15</v>
      </c>
      <c r="J2573" t="s">
        <v>9742</v>
      </c>
      <c r="K2573" t="s">
        <v>11445</v>
      </c>
      <c r="L2573" t="s">
        <v>13901</v>
      </c>
    </row>
    <row r="2574" spans="1:12" x14ac:dyDescent="0.2">
      <c r="A2574">
        <v>2176</v>
      </c>
      <c r="B2574" t="s">
        <v>2177</v>
      </c>
      <c r="C2574" s="9">
        <f>IFERROR(VLOOKUP(B2574,Merged!E:G,3,FALSE),"")</f>
        <v>5</v>
      </c>
      <c r="E2574" t="s">
        <v>6577</v>
      </c>
      <c r="F2574" t="str">
        <f t="shared" si="120"/>
        <v>201106</v>
      </c>
      <c r="G2574">
        <f t="shared" si="121"/>
        <v>2011</v>
      </c>
      <c r="H2574">
        <v>6</v>
      </c>
      <c r="I2574" s="3">
        <f t="shared" si="122"/>
        <v>17</v>
      </c>
      <c r="J2574" t="s">
        <v>8363</v>
      </c>
      <c r="K2574" t="s">
        <v>11445</v>
      </c>
      <c r="L2574" t="s">
        <v>12902</v>
      </c>
    </row>
    <row r="2575" spans="1:12" x14ac:dyDescent="0.2">
      <c r="A2575">
        <v>2593</v>
      </c>
      <c r="B2575" t="s">
        <v>2594</v>
      </c>
      <c r="C2575" s="9" t="str">
        <f>IFERROR(VLOOKUP(B2575,Merged!E:G,3,FALSE),"")</f>
        <v/>
      </c>
      <c r="E2575" t="s">
        <v>6594</v>
      </c>
      <c r="F2575" t="str">
        <f t="shared" si="120"/>
        <v>200810</v>
      </c>
      <c r="G2575">
        <f t="shared" si="121"/>
        <v>2008</v>
      </c>
      <c r="H2575">
        <v>10</v>
      </c>
      <c r="I2575" s="3">
        <f t="shared" si="122"/>
        <v>34</v>
      </c>
      <c r="J2575" t="s">
        <v>8672</v>
      </c>
      <c r="K2575" t="s">
        <v>11444</v>
      </c>
    </row>
    <row r="2576" spans="1:12" x14ac:dyDescent="0.2">
      <c r="A2576">
        <v>5408</v>
      </c>
      <c r="B2576" t="s">
        <v>5409</v>
      </c>
      <c r="C2576" s="9" t="str">
        <f>IFERROR(VLOOKUP(B2576,Merged!E:G,3,FALSE),"")</f>
        <v/>
      </c>
      <c r="E2576" t="s">
        <v>6609</v>
      </c>
      <c r="F2576" t="str">
        <f t="shared" si="120"/>
        <v>200804</v>
      </c>
      <c r="G2576">
        <f t="shared" si="121"/>
        <v>2008</v>
      </c>
      <c r="H2576">
        <v>4</v>
      </c>
      <c r="I2576" s="3">
        <f t="shared" si="122"/>
        <v>49</v>
      </c>
      <c r="J2576" t="s">
        <v>10588</v>
      </c>
      <c r="K2576" t="s">
        <v>11445</v>
      </c>
      <c r="L2576" t="s">
        <v>12967</v>
      </c>
    </row>
    <row r="2577" spans="1:12" x14ac:dyDescent="0.2">
      <c r="A2577">
        <v>5888</v>
      </c>
      <c r="B2577" t="s">
        <v>5889</v>
      </c>
      <c r="C2577" s="9" t="str">
        <f>IFERROR(VLOOKUP(B2577,Merged!E:G,3,FALSE),"")</f>
        <v/>
      </c>
      <c r="E2577" t="s">
        <v>6609</v>
      </c>
      <c r="F2577" t="str">
        <f t="shared" si="120"/>
        <v>200504</v>
      </c>
      <c r="G2577">
        <f t="shared" si="121"/>
        <v>2005</v>
      </c>
      <c r="H2577">
        <v>4</v>
      </c>
      <c r="I2577" s="3">
        <f t="shared" si="122"/>
        <v>49</v>
      </c>
      <c r="J2577" t="s">
        <v>10588</v>
      </c>
      <c r="K2577" t="s">
        <v>11442</v>
      </c>
      <c r="L2577" t="s">
        <v>14745</v>
      </c>
    </row>
    <row r="2578" spans="1:12" x14ac:dyDescent="0.2">
      <c r="A2578">
        <v>6217</v>
      </c>
      <c r="B2578" t="s">
        <v>6218</v>
      </c>
      <c r="C2578" s="9" t="str">
        <f>IFERROR(VLOOKUP(B2578,Merged!E:G,3,FALSE),"")</f>
        <v/>
      </c>
      <c r="E2578" t="s">
        <v>6618</v>
      </c>
      <c r="F2578" t="str">
        <f t="shared" si="120"/>
        <v>200304</v>
      </c>
      <c r="G2578">
        <f t="shared" si="121"/>
        <v>2003</v>
      </c>
      <c r="H2578">
        <v>4</v>
      </c>
      <c r="I2578" s="3">
        <f t="shared" si="122"/>
        <v>58</v>
      </c>
      <c r="J2578" t="s">
        <v>10588</v>
      </c>
      <c r="K2578" t="s">
        <v>11442</v>
      </c>
      <c r="L2578" t="s">
        <v>14745</v>
      </c>
    </row>
    <row r="2579" spans="1:12" x14ac:dyDescent="0.2">
      <c r="A2579">
        <v>3975</v>
      </c>
      <c r="B2579" t="s">
        <v>3976</v>
      </c>
      <c r="C2579" s="9" t="str">
        <f>IFERROR(VLOOKUP(B2579,Merged!E:G,3,FALSE),"")</f>
        <v/>
      </c>
      <c r="E2579" t="s">
        <v>6616</v>
      </c>
      <c r="F2579" t="str">
        <f t="shared" si="120"/>
        <v>201704</v>
      </c>
      <c r="G2579">
        <f t="shared" si="121"/>
        <v>2017</v>
      </c>
      <c r="H2579">
        <v>4</v>
      </c>
      <c r="I2579" s="3">
        <f t="shared" si="122"/>
        <v>56</v>
      </c>
      <c r="J2579" t="s">
        <v>8449</v>
      </c>
      <c r="K2579" t="s">
        <v>11445</v>
      </c>
      <c r="L2579" t="s">
        <v>13839</v>
      </c>
    </row>
    <row r="2580" spans="1:12" x14ac:dyDescent="0.2">
      <c r="A2580">
        <v>2294</v>
      </c>
      <c r="B2580" t="s">
        <v>2295</v>
      </c>
      <c r="C2580" s="9" t="str">
        <f>IFERROR(VLOOKUP(B2580,Merged!E:G,3,FALSE),"")</f>
        <v/>
      </c>
      <c r="E2580" t="s">
        <v>6615</v>
      </c>
      <c r="F2580" t="str">
        <f t="shared" si="120"/>
        <v>201010</v>
      </c>
      <c r="G2580">
        <f t="shared" si="121"/>
        <v>2010</v>
      </c>
      <c r="H2580">
        <v>10</v>
      </c>
      <c r="I2580" s="3">
        <f t="shared" si="122"/>
        <v>55</v>
      </c>
      <c r="J2580" t="s">
        <v>8449</v>
      </c>
      <c r="K2580" t="s">
        <v>11445</v>
      </c>
      <c r="L2580" t="s">
        <v>12967</v>
      </c>
    </row>
    <row r="2581" spans="1:12" x14ac:dyDescent="0.2">
      <c r="A2581">
        <v>6124</v>
      </c>
      <c r="B2581" t="s">
        <v>6125</v>
      </c>
      <c r="C2581" s="9" t="str">
        <f>IFERROR(VLOOKUP(B2581,Merged!E:G,3,FALSE),"")</f>
        <v/>
      </c>
      <c r="E2581" t="s">
        <v>6605</v>
      </c>
      <c r="F2581" t="str">
        <f t="shared" si="120"/>
        <v>200310</v>
      </c>
      <c r="G2581">
        <f t="shared" si="121"/>
        <v>2003</v>
      </c>
      <c r="H2581">
        <v>10</v>
      </c>
      <c r="I2581" s="3">
        <f t="shared" si="122"/>
        <v>45</v>
      </c>
      <c r="J2581" t="s">
        <v>11086</v>
      </c>
      <c r="K2581" t="s">
        <v>11443</v>
      </c>
      <c r="L2581" t="s">
        <v>13834</v>
      </c>
    </row>
    <row r="2582" spans="1:12" x14ac:dyDescent="0.2">
      <c r="A2582">
        <v>3965</v>
      </c>
      <c r="B2582" t="s">
        <v>3966</v>
      </c>
      <c r="C2582" s="9" t="str">
        <f>IFERROR(VLOOKUP(B2582,Merged!E:G,3,FALSE),"")</f>
        <v/>
      </c>
      <c r="E2582" t="s">
        <v>6606</v>
      </c>
      <c r="F2582" t="str">
        <f t="shared" si="120"/>
        <v>201704</v>
      </c>
      <c r="G2582">
        <f t="shared" si="121"/>
        <v>2017</v>
      </c>
      <c r="H2582">
        <v>4</v>
      </c>
      <c r="I2582" s="3">
        <f t="shared" si="122"/>
        <v>46</v>
      </c>
      <c r="J2582" t="s">
        <v>9648</v>
      </c>
      <c r="K2582" t="s">
        <v>11443</v>
      </c>
      <c r="L2582" t="s">
        <v>13834</v>
      </c>
    </row>
    <row r="2583" spans="1:12" x14ac:dyDescent="0.2">
      <c r="A2583">
        <v>4689</v>
      </c>
      <c r="B2583" t="s">
        <v>4690</v>
      </c>
      <c r="C2583" s="9" t="str">
        <f>IFERROR(VLOOKUP(B2583,Merged!E:G,3,FALSE),"")</f>
        <v/>
      </c>
      <c r="E2583" t="s">
        <v>6610</v>
      </c>
      <c r="F2583" t="str">
        <f t="shared" si="120"/>
        <v>201210</v>
      </c>
      <c r="G2583">
        <f t="shared" si="121"/>
        <v>2012</v>
      </c>
      <c r="H2583">
        <v>10</v>
      </c>
      <c r="I2583" s="3">
        <f t="shared" si="122"/>
        <v>50</v>
      </c>
      <c r="J2583" t="s">
        <v>10128</v>
      </c>
      <c r="K2583" t="s">
        <v>11443</v>
      </c>
      <c r="L2583" t="s">
        <v>13834</v>
      </c>
    </row>
    <row r="2584" spans="1:12" x14ac:dyDescent="0.2">
      <c r="A2584">
        <v>2254</v>
      </c>
      <c r="B2584" t="s">
        <v>2255</v>
      </c>
      <c r="C2584" s="9" t="str">
        <f>IFERROR(VLOOKUP(B2584,Merged!E:G,3,FALSE),"")</f>
        <v/>
      </c>
      <c r="E2584" t="s">
        <v>6575</v>
      </c>
      <c r="F2584" t="str">
        <f t="shared" si="120"/>
        <v>201010</v>
      </c>
      <c r="G2584">
        <f t="shared" si="121"/>
        <v>2010</v>
      </c>
      <c r="H2584">
        <v>10</v>
      </c>
      <c r="I2584" s="3">
        <f t="shared" si="122"/>
        <v>15</v>
      </c>
      <c r="J2584" t="s">
        <v>8415</v>
      </c>
      <c r="K2584" t="s">
        <v>11444</v>
      </c>
      <c r="L2584" t="s">
        <v>12942</v>
      </c>
    </row>
    <row r="2585" spans="1:12" x14ac:dyDescent="0.2">
      <c r="A2585">
        <v>6533</v>
      </c>
      <c r="B2585" t="s">
        <v>6534</v>
      </c>
      <c r="C2585" s="9" t="str">
        <f>IFERROR(VLOOKUP(B2585,Merged!E:G,3,FALSE),"")</f>
        <v/>
      </c>
      <c r="E2585" t="s">
        <v>6614</v>
      </c>
      <c r="F2585" t="str">
        <f t="shared" si="120"/>
        <v>200104</v>
      </c>
      <c r="G2585">
        <f t="shared" si="121"/>
        <v>2001</v>
      </c>
      <c r="H2585">
        <v>4</v>
      </c>
      <c r="I2585" s="3">
        <f t="shared" si="122"/>
        <v>54</v>
      </c>
      <c r="J2585" t="s">
        <v>11418</v>
      </c>
      <c r="K2585" t="s">
        <v>11443</v>
      </c>
      <c r="L2585" t="s">
        <v>15097</v>
      </c>
    </row>
    <row r="2586" spans="1:12" x14ac:dyDescent="0.2">
      <c r="A2586">
        <v>6377</v>
      </c>
      <c r="B2586" t="s">
        <v>6378</v>
      </c>
      <c r="C2586" s="9" t="str">
        <f>IFERROR(VLOOKUP(B2586,Merged!E:G,3,FALSE),"")</f>
        <v/>
      </c>
      <c r="E2586" t="s">
        <v>6618</v>
      </c>
      <c r="F2586" t="str">
        <f t="shared" si="120"/>
        <v>200204</v>
      </c>
      <c r="G2586">
        <f t="shared" si="121"/>
        <v>2002</v>
      </c>
      <c r="H2586">
        <v>4</v>
      </c>
      <c r="I2586" s="3">
        <f t="shared" si="122"/>
        <v>58</v>
      </c>
      <c r="J2586" t="s">
        <v>11291</v>
      </c>
      <c r="K2586" t="s">
        <v>11443</v>
      </c>
      <c r="L2586" t="s">
        <v>15001</v>
      </c>
    </row>
    <row r="2587" spans="1:12" x14ac:dyDescent="0.2">
      <c r="A2587">
        <v>2175</v>
      </c>
      <c r="B2587" t="s">
        <v>2176</v>
      </c>
      <c r="C2587" s="9" t="str">
        <f>IFERROR(VLOOKUP(B2587,Merged!E:G,3,FALSE),"")</f>
        <v/>
      </c>
      <c r="E2587" t="s">
        <v>6576</v>
      </c>
      <c r="F2587" t="str">
        <f t="shared" si="120"/>
        <v>201106</v>
      </c>
      <c r="G2587">
        <f t="shared" si="121"/>
        <v>2011</v>
      </c>
      <c r="H2587">
        <v>6</v>
      </c>
      <c r="I2587" s="3">
        <f t="shared" si="122"/>
        <v>16</v>
      </c>
      <c r="J2587" t="s">
        <v>8362</v>
      </c>
      <c r="K2587" t="s">
        <v>11443</v>
      </c>
      <c r="L2587" t="s">
        <v>12901</v>
      </c>
    </row>
    <row r="2588" spans="1:12" x14ac:dyDescent="0.2">
      <c r="A2588">
        <v>5255</v>
      </c>
      <c r="B2588" t="s">
        <v>5256</v>
      </c>
      <c r="C2588" s="9" t="str">
        <f>IFERROR(VLOOKUP(B2588,Merged!E:G,3,FALSE),"")</f>
        <v/>
      </c>
      <c r="E2588" t="s">
        <v>6616</v>
      </c>
      <c r="F2588" t="str">
        <f t="shared" si="120"/>
        <v>200904</v>
      </c>
      <c r="G2588">
        <f t="shared" si="121"/>
        <v>2009</v>
      </c>
      <c r="H2588">
        <v>4</v>
      </c>
      <c r="I2588" s="3">
        <f t="shared" si="122"/>
        <v>56</v>
      </c>
      <c r="J2588" t="s">
        <v>10482</v>
      </c>
      <c r="K2588" t="s">
        <v>11443</v>
      </c>
      <c r="L2588" t="s">
        <v>14440</v>
      </c>
    </row>
    <row r="2589" spans="1:12" x14ac:dyDescent="0.2">
      <c r="A2589">
        <v>5216</v>
      </c>
      <c r="B2589" t="s">
        <v>5217</v>
      </c>
      <c r="C2589" s="9" t="str">
        <f>IFERROR(VLOOKUP(B2589,Merged!E:G,3,FALSE),"")</f>
        <v/>
      </c>
      <c r="E2589" t="s">
        <v>6577</v>
      </c>
      <c r="F2589" t="str">
        <f t="shared" si="120"/>
        <v>200904</v>
      </c>
      <c r="G2589">
        <f t="shared" si="121"/>
        <v>2009</v>
      </c>
      <c r="H2589">
        <v>4</v>
      </c>
      <c r="I2589" s="3">
        <f t="shared" si="122"/>
        <v>17</v>
      </c>
      <c r="J2589" t="s">
        <v>10449</v>
      </c>
      <c r="K2589" t="s">
        <v>11443</v>
      </c>
      <c r="L2589" t="s">
        <v>14425</v>
      </c>
    </row>
    <row r="2590" spans="1:12" x14ac:dyDescent="0.2">
      <c r="A2590">
        <v>1854</v>
      </c>
      <c r="B2590" t="s">
        <v>1855</v>
      </c>
      <c r="C2590" s="9">
        <f>IFERROR(VLOOKUP(B2590,Merged!E:G,3,FALSE),"")</f>
        <v>6</v>
      </c>
      <c r="E2590" t="s">
        <v>6575</v>
      </c>
      <c r="F2590" t="str">
        <f t="shared" si="120"/>
        <v>201304</v>
      </c>
      <c r="G2590">
        <f t="shared" si="121"/>
        <v>2013</v>
      </c>
      <c r="H2590">
        <v>4</v>
      </c>
      <c r="I2590" s="3">
        <f t="shared" si="122"/>
        <v>15</v>
      </c>
      <c r="J2590" t="s">
        <v>7385</v>
      </c>
      <c r="K2590" t="s">
        <v>11442</v>
      </c>
      <c r="L2590" t="s">
        <v>12727</v>
      </c>
    </row>
    <row r="2591" spans="1:12" x14ac:dyDescent="0.2">
      <c r="A2591">
        <v>816</v>
      </c>
      <c r="B2591" t="s">
        <v>819</v>
      </c>
      <c r="C2591" s="9" t="str">
        <f>IFERROR(VLOOKUP(B2591,Merged!E:G,3,FALSE),"")</f>
        <v/>
      </c>
      <c r="E2591" t="s">
        <v>6576</v>
      </c>
      <c r="F2591" t="str">
        <f t="shared" si="120"/>
        <v>201910</v>
      </c>
      <c r="G2591">
        <f t="shared" si="121"/>
        <v>2019</v>
      </c>
      <c r="H2591">
        <v>10</v>
      </c>
      <c r="I2591" s="3">
        <f t="shared" si="122"/>
        <v>16</v>
      </c>
      <c r="J2591" t="s">
        <v>7385</v>
      </c>
      <c r="K2591" t="s">
        <v>11442</v>
      </c>
      <c r="L2591" t="s">
        <v>12106</v>
      </c>
    </row>
    <row r="2592" spans="1:12" x14ac:dyDescent="0.2">
      <c r="A2592">
        <v>1533</v>
      </c>
      <c r="B2592" t="s">
        <v>1536</v>
      </c>
      <c r="C2592" s="9" t="str">
        <f>IFERROR(VLOOKUP(B2592,Merged!E:G,3,FALSE),"")</f>
        <v/>
      </c>
      <c r="E2592" t="s">
        <v>6574</v>
      </c>
      <c r="F2592" t="str">
        <f t="shared" si="120"/>
        <v>201504</v>
      </c>
      <c r="G2592">
        <f t="shared" si="121"/>
        <v>2015</v>
      </c>
      <c r="H2592">
        <v>4</v>
      </c>
      <c r="I2592" s="3">
        <f t="shared" si="122"/>
        <v>14</v>
      </c>
      <c r="J2592" t="s">
        <v>7385</v>
      </c>
      <c r="K2592" t="s">
        <v>11442</v>
      </c>
      <c r="L2592" t="s">
        <v>12106</v>
      </c>
    </row>
    <row r="2593" spans="1:12" x14ac:dyDescent="0.2">
      <c r="A2593">
        <v>2255</v>
      </c>
      <c r="B2593" t="s">
        <v>2256</v>
      </c>
      <c r="C2593" s="9" t="str">
        <f>IFERROR(VLOOKUP(B2593,Merged!E:G,3,FALSE),"")</f>
        <v/>
      </c>
      <c r="E2593" t="s">
        <v>6576</v>
      </c>
      <c r="F2593" t="str">
        <f t="shared" si="120"/>
        <v>201010</v>
      </c>
      <c r="G2593">
        <f t="shared" si="121"/>
        <v>2010</v>
      </c>
      <c r="H2593">
        <v>10</v>
      </c>
      <c r="I2593" s="3">
        <f t="shared" si="122"/>
        <v>16</v>
      </c>
      <c r="J2593" t="s">
        <v>7385</v>
      </c>
      <c r="K2593" t="s">
        <v>11442</v>
      </c>
      <c r="L2593" t="s">
        <v>12106</v>
      </c>
    </row>
    <row r="2594" spans="1:12" x14ac:dyDescent="0.2">
      <c r="A2594">
        <v>975</v>
      </c>
      <c r="B2594" t="s">
        <v>978</v>
      </c>
      <c r="C2594" s="9" t="str">
        <f>IFERROR(VLOOKUP(B2594,Merged!E:G,3,FALSE),"")</f>
        <v/>
      </c>
      <c r="E2594" t="s">
        <v>6575</v>
      </c>
      <c r="F2594" t="str">
        <f t="shared" si="120"/>
        <v>201810</v>
      </c>
      <c r="G2594">
        <f t="shared" si="121"/>
        <v>2018</v>
      </c>
      <c r="H2594">
        <v>10</v>
      </c>
      <c r="I2594" s="3">
        <f t="shared" si="122"/>
        <v>15</v>
      </c>
      <c r="J2594" t="s">
        <v>7504</v>
      </c>
      <c r="K2594" t="s">
        <v>11443</v>
      </c>
      <c r="L2594" t="s">
        <v>12204</v>
      </c>
    </row>
    <row r="2595" spans="1:12" x14ac:dyDescent="0.2">
      <c r="A2595">
        <v>1694</v>
      </c>
      <c r="B2595" t="s">
        <v>1695</v>
      </c>
      <c r="C2595" s="9">
        <f>IFERROR(VLOOKUP(B2595,Merged!E:G,3,FALSE),"")</f>
        <v>5</v>
      </c>
      <c r="E2595" t="s">
        <v>6575</v>
      </c>
      <c r="F2595" t="str">
        <f t="shared" si="120"/>
        <v>201404</v>
      </c>
      <c r="G2595">
        <f t="shared" si="121"/>
        <v>2014</v>
      </c>
      <c r="H2595">
        <v>4</v>
      </c>
      <c r="I2595" s="3">
        <f t="shared" si="122"/>
        <v>15</v>
      </c>
      <c r="J2595" t="s">
        <v>7504</v>
      </c>
      <c r="K2595" t="s">
        <v>11443</v>
      </c>
      <c r="L2595" t="s">
        <v>12204</v>
      </c>
    </row>
    <row r="2596" spans="1:12" x14ac:dyDescent="0.2">
      <c r="A2596">
        <v>172</v>
      </c>
      <c r="B2596" t="s">
        <v>175</v>
      </c>
      <c r="C2596" s="9">
        <v>5</v>
      </c>
      <c r="E2596" t="s">
        <v>6572</v>
      </c>
      <c r="F2596" t="str">
        <f t="shared" si="120"/>
        <v>202404</v>
      </c>
      <c r="G2596">
        <f t="shared" si="121"/>
        <v>2024</v>
      </c>
      <c r="H2596">
        <v>4</v>
      </c>
      <c r="I2596" s="3">
        <f t="shared" si="122"/>
        <v>12</v>
      </c>
      <c r="J2596" t="s">
        <v>6809</v>
      </c>
      <c r="K2596" t="s">
        <v>11445</v>
      </c>
      <c r="L2596" t="s">
        <v>11610</v>
      </c>
    </row>
    <row r="2597" spans="1:12" x14ac:dyDescent="0.2">
      <c r="A2597">
        <v>413</v>
      </c>
      <c r="B2597" t="s">
        <v>416</v>
      </c>
      <c r="C2597" s="9" t="str">
        <f>IFERROR(VLOOKUP(B2597,Merged!E:G,3,FALSE),"")</f>
        <v/>
      </c>
      <c r="E2597" t="s">
        <v>6573</v>
      </c>
      <c r="F2597" t="str">
        <f t="shared" si="120"/>
        <v>202210</v>
      </c>
      <c r="G2597">
        <f t="shared" si="121"/>
        <v>2022</v>
      </c>
      <c r="H2597">
        <v>10</v>
      </c>
      <c r="I2597" s="3">
        <f t="shared" si="122"/>
        <v>13</v>
      </c>
      <c r="J2597" t="s">
        <v>6809</v>
      </c>
      <c r="K2597" t="s">
        <v>11445</v>
      </c>
      <c r="L2597" t="s">
        <v>11610</v>
      </c>
    </row>
    <row r="2598" spans="1:12" x14ac:dyDescent="0.2">
      <c r="A2598">
        <v>653</v>
      </c>
      <c r="B2598" t="s">
        <v>656</v>
      </c>
      <c r="C2598" s="9" t="str">
        <f>IFERROR(VLOOKUP(B2598,Merged!E:G,3,FALSE),"")</f>
        <v/>
      </c>
      <c r="E2598" t="s">
        <v>6573</v>
      </c>
      <c r="F2598" t="str">
        <f t="shared" si="120"/>
        <v>202104</v>
      </c>
      <c r="G2598">
        <f t="shared" si="121"/>
        <v>2021</v>
      </c>
      <c r="H2598">
        <v>4</v>
      </c>
      <c r="I2598" s="3">
        <f t="shared" si="122"/>
        <v>13</v>
      </c>
      <c r="J2598" t="s">
        <v>6809</v>
      </c>
      <c r="K2598" t="s">
        <v>11445</v>
      </c>
      <c r="L2598" t="s">
        <v>11610</v>
      </c>
    </row>
    <row r="2599" spans="1:12" x14ac:dyDescent="0.2">
      <c r="A2599">
        <v>1454</v>
      </c>
      <c r="B2599" t="s">
        <v>1457</v>
      </c>
      <c r="C2599" s="9" t="str">
        <f>IFERROR(VLOOKUP(B2599,Merged!E:G,3,FALSE),"")</f>
        <v/>
      </c>
      <c r="E2599" t="s">
        <v>6574</v>
      </c>
      <c r="F2599" t="str">
        <f t="shared" si="120"/>
        <v>201510</v>
      </c>
      <c r="G2599">
        <f t="shared" si="121"/>
        <v>2015</v>
      </c>
      <c r="H2599">
        <v>10</v>
      </c>
      <c r="I2599" s="3">
        <f t="shared" si="122"/>
        <v>14</v>
      </c>
      <c r="J2599" t="s">
        <v>6809</v>
      </c>
      <c r="K2599" t="s">
        <v>11445</v>
      </c>
      <c r="L2599" t="s">
        <v>11610</v>
      </c>
    </row>
    <row r="2600" spans="1:12" x14ac:dyDescent="0.2">
      <c r="A2600">
        <v>2594</v>
      </c>
      <c r="B2600" t="s">
        <v>2595</v>
      </c>
      <c r="C2600" s="9" t="str">
        <f>IFERROR(VLOOKUP(B2600,Merged!E:G,3,FALSE),"")</f>
        <v/>
      </c>
      <c r="E2600" t="s">
        <v>6595</v>
      </c>
      <c r="F2600" t="str">
        <f t="shared" si="120"/>
        <v>200810</v>
      </c>
      <c r="G2600">
        <f t="shared" si="121"/>
        <v>2008</v>
      </c>
      <c r="H2600">
        <v>10</v>
      </c>
      <c r="I2600" s="3">
        <f t="shared" si="122"/>
        <v>35</v>
      </c>
      <c r="J2600" t="s">
        <v>6809</v>
      </c>
      <c r="K2600" t="s">
        <v>11445</v>
      </c>
      <c r="L2600" t="s">
        <v>11610</v>
      </c>
    </row>
    <row r="2601" spans="1:12" x14ac:dyDescent="0.2">
      <c r="A2601">
        <v>4896</v>
      </c>
      <c r="B2601" t="s">
        <v>4897</v>
      </c>
      <c r="C2601" s="9" t="str">
        <f>IFERROR(VLOOKUP(B2601,Merged!E:G,3,FALSE),"")</f>
        <v/>
      </c>
      <c r="E2601" t="s">
        <v>6577</v>
      </c>
      <c r="F2601" t="str">
        <f t="shared" si="120"/>
        <v>201106</v>
      </c>
      <c r="G2601">
        <f t="shared" si="121"/>
        <v>2011</v>
      </c>
      <c r="H2601">
        <v>6</v>
      </c>
      <c r="I2601" s="3">
        <f t="shared" si="122"/>
        <v>17</v>
      </c>
      <c r="J2601" t="s">
        <v>10251</v>
      </c>
      <c r="K2601" t="s">
        <v>11443</v>
      </c>
      <c r="L2601" t="s">
        <v>14283</v>
      </c>
    </row>
    <row r="2602" spans="1:12" x14ac:dyDescent="0.2">
      <c r="A2602">
        <v>3931</v>
      </c>
      <c r="B2602" t="s">
        <v>3932</v>
      </c>
      <c r="C2602" s="9" t="str">
        <f>IFERROR(VLOOKUP(B2602,Merged!E:G,3,FALSE),"")</f>
        <v/>
      </c>
      <c r="E2602" t="s">
        <v>6572</v>
      </c>
      <c r="F2602" t="str">
        <f t="shared" si="120"/>
        <v>201704</v>
      </c>
      <c r="G2602">
        <f t="shared" si="121"/>
        <v>2017</v>
      </c>
      <c r="H2602">
        <v>4</v>
      </c>
      <c r="I2602" s="3">
        <f t="shared" si="122"/>
        <v>12</v>
      </c>
      <c r="J2602" t="s">
        <v>9621</v>
      </c>
      <c r="K2602" t="s">
        <v>11444</v>
      </c>
      <c r="L2602" t="s">
        <v>11686</v>
      </c>
    </row>
    <row r="2603" spans="1:12" x14ac:dyDescent="0.2">
      <c r="A2603">
        <v>253</v>
      </c>
      <c r="B2603" t="s">
        <v>256</v>
      </c>
      <c r="C2603" s="9" t="str">
        <f>IFERROR(VLOOKUP(B2603,Merged!E:G,3,FALSE),"")</f>
        <v/>
      </c>
      <c r="E2603" t="s">
        <v>6573</v>
      </c>
      <c r="F2603" t="str">
        <f t="shared" si="120"/>
        <v>202310</v>
      </c>
      <c r="G2603">
        <f t="shared" si="121"/>
        <v>2023</v>
      </c>
      <c r="H2603">
        <v>10</v>
      </c>
      <c r="I2603" s="3">
        <f t="shared" si="122"/>
        <v>13</v>
      </c>
      <c r="J2603" t="s">
        <v>6890</v>
      </c>
      <c r="K2603" t="s">
        <v>11444</v>
      </c>
      <c r="L2603" t="s">
        <v>11686</v>
      </c>
    </row>
    <row r="2604" spans="1:12" x14ac:dyDescent="0.2">
      <c r="A2604">
        <v>813</v>
      </c>
      <c r="B2604" t="s">
        <v>816</v>
      </c>
      <c r="C2604" s="9" t="str">
        <f>IFERROR(VLOOKUP(B2604,Merged!E:G,3,FALSE),"")</f>
        <v/>
      </c>
      <c r="E2604" t="s">
        <v>6573</v>
      </c>
      <c r="F2604" t="str">
        <f t="shared" si="120"/>
        <v>201910</v>
      </c>
      <c r="G2604">
        <f t="shared" si="121"/>
        <v>2019</v>
      </c>
      <c r="H2604">
        <v>10</v>
      </c>
      <c r="I2604" s="3">
        <f t="shared" si="122"/>
        <v>13</v>
      </c>
      <c r="J2604" t="s">
        <v>6890</v>
      </c>
      <c r="K2604" t="s">
        <v>11444</v>
      </c>
      <c r="L2604" t="s">
        <v>11686</v>
      </c>
    </row>
    <row r="2605" spans="1:12" x14ac:dyDescent="0.2">
      <c r="A2605">
        <v>6117</v>
      </c>
      <c r="B2605" t="s">
        <v>6118</v>
      </c>
      <c r="C2605" s="9" t="str">
        <f>IFERROR(VLOOKUP(B2605,Merged!E:G,3,FALSE),"")</f>
        <v/>
      </c>
      <c r="E2605" t="s">
        <v>6598</v>
      </c>
      <c r="F2605" t="str">
        <f t="shared" si="120"/>
        <v>200310</v>
      </c>
      <c r="G2605">
        <f t="shared" si="121"/>
        <v>2003</v>
      </c>
      <c r="H2605">
        <v>10</v>
      </c>
      <c r="I2605" s="3">
        <f t="shared" si="122"/>
        <v>38</v>
      </c>
      <c r="J2605" t="s">
        <v>11080</v>
      </c>
      <c r="K2605" t="s">
        <v>11442</v>
      </c>
      <c r="L2605" t="s">
        <v>14859</v>
      </c>
    </row>
    <row r="2606" spans="1:12" x14ac:dyDescent="0.2">
      <c r="A2606">
        <v>6517</v>
      </c>
      <c r="B2606" t="s">
        <v>6518</v>
      </c>
      <c r="C2606" s="9" t="str">
        <f>IFERROR(VLOOKUP(B2606,Merged!E:G,3,FALSE),"")</f>
        <v/>
      </c>
      <c r="E2606" t="s">
        <v>6598</v>
      </c>
      <c r="F2606" t="str">
        <f t="shared" si="120"/>
        <v>200104</v>
      </c>
      <c r="G2606">
        <f t="shared" si="121"/>
        <v>2001</v>
      </c>
      <c r="H2606">
        <v>4</v>
      </c>
      <c r="I2606" s="3">
        <f t="shared" si="122"/>
        <v>38</v>
      </c>
      <c r="J2606" t="s">
        <v>11080</v>
      </c>
      <c r="K2606" t="s">
        <v>11442</v>
      </c>
      <c r="L2606" t="s">
        <v>14859</v>
      </c>
    </row>
    <row r="2607" spans="1:12" x14ac:dyDescent="0.2">
      <c r="A2607">
        <v>6437</v>
      </c>
      <c r="B2607" t="s">
        <v>6438</v>
      </c>
      <c r="C2607" s="9" t="str">
        <f>IFERROR(VLOOKUP(B2607,Merged!E:G,3,FALSE),"")</f>
        <v/>
      </c>
      <c r="E2607" t="s">
        <v>6598</v>
      </c>
      <c r="F2607" t="str">
        <f t="shared" si="120"/>
        <v>200110</v>
      </c>
      <c r="G2607">
        <f t="shared" si="121"/>
        <v>2001</v>
      </c>
      <c r="H2607">
        <v>10</v>
      </c>
      <c r="I2607" s="3">
        <f t="shared" si="122"/>
        <v>38</v>
      </c>
      <c r="J2607" t="s">
        <v>11341</v>
      </c>
      <c r="K2607" t="s">
        <v>11444</v>
      </c>
      <c r="L2607" t="s">
        <v>15039</v>
      </c>
    </row>
    <row r="2608" spans="1:12" x14ac:dyDescent="0.2">
      <c r="A2608">
        <v>6197</v>
      </c>
      <c r="B2608" t="s">
        <v>6198</v>
      </c>
      <c r="C2608" s="9" t="str">
        <f>IFERROR(VLOOKUP(B2608,Merged!E:G,3,FALSE),"")</f>
        <v/>
      </c>
      <c r="E2608" t="s">
        <v>6598</v>
      </c>
      <c r="F2608" t="str">
        <f t="shared" si="120"/>
        <v>200304</v>
      </c>
      <c r="G2608">
        <f t="shared" si="121"/>
        <v>2003</v>
      </c>
      <c r="H2608">
        <v>4</v>
      </c>
      <c r="I2608" s="3">
        <f t="shared" si="122"/>
        <v>38</v>
      </c>
      <c r="J2608" t="s">
        <v>11143</v>
      </c>
      <c r="K2608" t="s">
        <v>11445</v>
      </c>
      <c r="L2608" t="s">
        <v>14902</v>
      </c>
    </row>
    <row r="2609" spans="1:12" x14ac:dyDescent="0.2">
      <c r="A2609">
        <v>3072</v>
      </c>
      <c r="B2609" t="s">
        <v>3073</v>
      </c>
      <c r="C2609" s="9" t="str">
        <f>IFERROR(VLOOKUP(B2609,Merged!E:G,3,FALSE),"")</f>
        <v/>
      </c>
      <c r="E2609" t="s">
        <v>6593</v>
      </c>
      <c r="F2609" t="str">
        <f t="shared" si="120"/>
        <v>200510</v>
      </c>
      <c r="G2609">
        <f t="shared" si="121"/>
        <v>2005</v>
      </c>
      <c r="H2609">
        <v>10</v>
      </c>
      <c r="I2609" s="3">
        <f t="shared" si="122"/>
        <v>33</v>
      </c>
      <c r="J2609" t="s">
        <v>9038</v>
      </c>
      <c r="K2609" t="s">
        <v>11445</v>
      </c>
      <c r="L2609" t="s">
        <v>13382</v>
      </c>
    </row>
    <row r="2610" spans="1:12" x14ac:dyDescent="0.2">
      <c r="A2610">
        <v>4297</v>
      </c>
      <c r="B2610" t="s">
        <v>4298</v>
      </c>
      <c r="C2610" s="9" t="str">
        <f>IFERROR(VLOOKUP(B2610,Merged!E:G,3,FALSE),"")</f>
        <v/>
      </c>
      <c r="E2610" t="s">
        <v>6618</v>
      </c>
      <c r="F2610" t="str">
        <f t="shared" si="120"/>
        <v>201504</v>
      </c>
      <c r="G2610">
        <f t="shared" si="121"/>
        <v>2015</v>
      </c>
      <c r="H2610">
        <v>4</v>
      </c>
      <c r="I2610" s="3">
        <f t="shared" si="122"/>
        <v>58</v>
      </c>
      <c r="J2610" t="s">
        <v>9888</v>
      </c>
      <c r="K2610" t="s">
        <v>11444</v>
      </c>
      <c r="L2610" t="s">
        <v>14011</v>
      </c>
    </row>
    <row r="2611" spans="1:12" x14ac:dyDescent="0.2">
      <c r="A2611">
        <v>5147</v>
      </c>
      <c r="B2611" t="s">
        <v>5148</v>
      </c>
      <c r="C2611" s="9" t="str">
        <f>IFERROR(VLOOKUP(B2611,Merged!E:G,3,FALSE),"")</f>
        <v/>
      </c>
      <c r="E2611" t="s">
        <v>6588</v>
      </c>
      <c r="F2611" t="str">
        <f t="shared" si="120"/>
        <v>200910</v>
      </c>
      <c r="G2611">
        <f t="shared" si="121"/>
        <v>2009</v>
      </c>
      <c r="H2611">
        <v>10</v>
      </c>
      <c r="I2611" s="3">
        <f t="shared" si="122"/>
        <v>28</v>
      </c>
      <c r="J2611" t="s">
        <v>10401</v>
      </c>
      <c r="K2611" t="s">
        <v>11445</v>
      </c>
      <c r="L2611" t="s">
        <v>14394</v>
      </c>
    </row>
    <row r="2612" spans="1:12" x14ac:dyDescent="0.2">
      <c r="A2612">
        <v>6538</v>
      </c>
      <c r="B2612" t="s">
        <v>6539</v>
      </c>
      <c r="C2612" s="9" t="str">
        <f>IFERROR(VLOOKUP(B2612,Merged!E:G,3,FALSE),"")</f>
        <v/>
      </c>
      <c r="E2612" t="s">
        <v>6619</v>
      </c>
      <c r="F2612" t="str">
        <f t="shared" si="120"/>
        <v>200104</v>
      </c>
      <c r="G2612">
        <f t="shared" si="121"/>
        <v>2001</v>
      </c>
      <c r="H2612">
        <v>4</v>
      </c>
      <c r="I2612" s="3">
        <f t="shared" si="122"/>
        <v>59</v>
      </c>
      <c r="J2612" t="s">
        <v>11423</v>
      </c>
      <c r="K2612" t="s">
        <v>11445</v>
      </c>
      <c r="L2612" t="s">
        <v>15101</v>
      </c>
    </row>
    <row r="2613" spans="1:12" x14ac:dyDescent="0.2">
      <c r="A2613">
        <v>5647</v>
      </c>
      <c r="B2613" t="s">
        <v>5648</v>
      </c>
      <c r="C2613" s="9" t="str">
        <f>IFERROR(VLOOKUP(B2613,Merged!E:G,3,FALSE),"")</f>
        <v/>
      </c>
      <c r="E2613" t="s">
        <v>6608</v>
      </c>
      <c r="F2613" t="str">
        <f t="shared" si="120"/>
        <v>200610</v>
      </c>
      <c r="G2613">
        <f t="shared" si="121"/>
        <v>2006</v>
      </c>
      <c r="H2613">
        <v>10</v>
      </c>
      <c r="I2613" s="3">
        <f t="shared" si="122"/>
        <v>48</v>
      </c>
      <c r="J2613" t="s">
        <v>10746</v>
      </c>
      <c r="K2613" t="s">
        <v>11442</v>
      </c>
      <c r="L2613" t="s">
        <v>14630</v>
      </c>
    </row>
    <row r="2614" spans="1:12" x14ac:dyDescent="0.2">
      <c r="A2614">
        <v>2053</v>
      </c>
      <c r="B2614" t="s">
        <v>2054</v>
      </c>
      <c r="C2614" s="9" t="str">
        <f>IFERROR(VLOOKUP(B2614,Merged!E:G,3,FALSE),"")</f>
        <v/>
      </c>
      <c r="E2614" t="s">
        <v>6614</v>
      </c>
      <c r="F2614" t="str">
        <f t="shared" si="120"/>
        <v>201204</v>
      </c>
      <c r="G2614">
        <f t="shared" si="121"/>
        <v>2012</v>
      </c>
      <c r="H2614">
        <v>4</v>
      </c>
      <c r="I2614" s="3">
        <f t="shared" si="122"/>
        <v>54</v>
      </c>
      <c r="J2614" t="s">
        <v>8271</v>
      </c>
      <c r="K2614" t="s">
        <v>11443</v>
      </c>
      <c r="L2614" t="s">
        <v>12832</v>
      </c>
    </row>
    <row r="2615" spans="1:12" x14ac:dyDescent="0.2">
      <c r="A2615" s="7">
        <v>145</v>
      </c>
      <c r="B2615" s="7" t="s">
        <v>148</v>
      </c>
      <c r="C2615" s="4" t="str">
        <f>IFERROR(VLOOKUP(B2615,Merged!E:G,3,FALSE),"")</f>
        <v/>
      </c>
      <c r="D2615" s="10" t="s">
        <v>15126</v>
      </c>
      <c r="E2615" s="7" t="s">
        <v>6625</v>
      </c>
      <c r="F2615" s="7" t="str">
        <f t="shared" si="120"/>
        <v>202410</v>
      </c>
      <c r="G2615" s="7">
        <f t="shared" si="121"/>
        <v>2024</v>
      </c>
      <c r="H2615" s="7">
        <v>10</v>
      </c>
      <c r="I2615" s="8">
        <f t="shared" si="122"/>
        <v>65</v>
      </c>
      <c r="J2615" s="7" t="s">
        <v>6782</v>
      </c>
      <c r="K2615" s="7" t="s">
        <v>11445</v>
      </c>
      <c r="L2615" s="7" t="s">
        <v>11584</v>
      </c>
    </row>
    <row r="2616" spans="1:12" x14ac:dyDescent="0.2">
      <c r="A2616">
        <v>3140</v>
      </c>
      <c r="B2616" t="s">
        <v>3141</v>
      </c>
      <c r="C2616" s="9" t="str">
        <f>IFERROR(VLOOKUP(B2616,Merged!E:G,3,FALSE),"")</f>
        <v/>
      </c>
      <c r="E2616" t="s">
        <v>6581</v>
      </c>
      <c r="F2616" t="str">
        <f t="shared" si="120"/>
        <v>200504</v>
      </c>
      <c r="G2616">
        <f t="shared" si="121"/>
        <v>2005</v>
      </c>
      <c r="H2616">
        <v>4</v>
      </c>
      <c r="I2616" s="3">
        <f t="shared" si="122"/>
        <v>21</v>
      </c>
      <c r="J2616" t="s">
        <v>9091</v>
      </c>
      <c r="K2616" t="s">
        <v>11445</v>
      </c>
      <c r="L2616" t="s">
        <v>13419</v>
      </c>
    </row>
    <row r="2617" spans="1:12" x14ac:dyDescent="0.2">
      <c r="A2617" s="4">
        <v>46</v>
      </c>
      <c r="B2617" s="4" t="s">
        <v>50</v>
      </c>
      <c r="C2617" s="4" t="str">
        <f>IFERROR(VLOOKUP(B2617,Merged!E:G,3,FALSE),"")</f>
        <v/>
      </c>
      <c r="D2617" s="6" t="s">
        <v>15125</v>
      </c>
      <c r="E2617" s="4" t="s">
        <v>6606</v>
      </c>
      <c r="F2617" s="4" t="str">
        <f t="shared" si="120"/>
        <v>202504</v>
      </c>
      <c r="G2617" s="4">
        <f t="shared" si="121"/>
        <v>2025</v>
      </c>
      <c r="H2617" s="4">
        <v>4</v>
      </c>
      <c r="I2617" s="5">
        <f t="shared" si="122"/>
        <v>46</v>
      </c>
      <c r="J2617" s="4" t="s">
        <v>6685</v>
      </c>
      <c r="K2617" s="4" t="s">
        <v>11443</v>
      </c>
      <c r="L2617" s="4" t="s">
        <v>11488</v>
      </c>
    </row>
    <row r="2618" spans="1:12" x14ac:dyDescent="0.2">
      <c r="A2618">
        <v>786</v>
      </c>
      <c r="B2618" t="s">
        <v>789</v>
      </c>
      <c r="C2618" s="9" t="str">
        <f>IFERROR(VLOOKUP(B2618,Merged!E:G,3,FALSE),"")</f>
        <v/>
      </c>
      <c r="E2618" t="s">
        <v>6626</v>
      </c>
      <c r="F2618" t="str">
        <f t="shared" si="120"/>
        <v>202010</v>
      </c>
      <c r="G2618">
        <f t="shared" si="121"/>
        <v>2020</v>
      </c>
      <c r="H2618">
        <v>10</v>
      </c>
      <c r="I2618" s="3">
        <f t="shared" si="122"/>
        <v>66</v>
      </c>
      <c r="J2618" t="s">
        <v>7361</v>
      </c>
      <c r="K2618" t="s">
        <v>11445</v>
      </c>
      <c r="L2618" t="s">
        <v>12086</v>
      </c>
    </row>
    <row r="2619" spans="1:12" x14ac:dyDescent="0.2">
      <c r="A2619">
        <v>3733</v>
      </c>
      <c r="B2619" t="s">
        <v>3734</v>
      </c>
      <c r="C2619" s="9" t="str">
        <f>IFERROR(VLOOKUP(B2619,Merged!E:G,3,FALSE),"")</f>
        <v/>
      </c>
      <c r="E2619" t="s">
        <v>6614</v>
      </c>
      <c r="F2619" t="str">
        <f t="shared" si="120"/>
        <v>201904</v>
      </c>
      <c r="G2619">
        <f t="shared" si="121"/>
        <v>2019</v>
      </c>
      <c r="H2619">
        <v>4</v>
      </c>
      <c r="I2619" s="3">
        <f t="shared" si="122"/>
        <v>54</v>
      </c>
      <c r="J2619" t="s">
        <v>9470</v>
      </c>
      <c r="K2619" t="s">
        <v>11444</v>
      </c>
      <c r="L2619" t="s">
        <v>11968</v>
      </c>
    </row>
    <row r="2620" spans="1:12" x14ac:dyDescent="0.2">
      <c r="A2620">
        <v>4373</v>
      </c>
      <c r="B2620" t="s">
        <v>4374</v>
      </c>
      <c r="C2620" s="9" t="str">
        <f>IFERROR(VLOOKUP(B2620,Merged!E:G,3,FALSE),"")</f>
        <v/>
      </c>
      <c r="E2620" t="s">
        <v>6614</v>
      </c>
      <c r="F2620" t="str">
        <f t="shared" si="120"/>
        <v>201410</v>
      </c>
      <c r="G2620">
        <f t="shared" si="121"/>
        <v>2014</v>
      </c>
      <c r="H2620">
        <v>10</v>
      </c>
      <c r="I2620" s="3">
        <f t="shared" si="122"/>
        <v>54</v>
      </c>
      <c r="J2620" t="s">
        <v>9936</v>
      </c>
      <c r="K2620" t="s">
        <v>11444</v>
      </c>
      <c r="L2620" t="s">
        <v>11968</v>
      </c>
    </row>
    <row r="2621" spans="1:12" x14ac:dyDescent="0.2">
      <c r="A2621">
        <v>5012</v>
      </c>
      <c r="B2621" t="s">
        <v>5013</v>
      </c>
      <c r="C2621" s="9" t="str">
        <f>IFERROR(VLOOKUP(B2621,Merged!E:G,3,FALSE),"")</f>
        <v/>
      </c>
      <c r="E2621" t="s">
        <v>6613</v>
      </c>
      <c r="F2621" t="str">
        <f t="shared" si="120"/>
        <v>201010</v>
      </c>
      <c r="G2621">
        <f t="shared" si="121"/>
        <v>2010</v>
      </c>
      <c r="H2621">
        <v>10</v>
      </c>
      <c r="I2621" s="3">
        <f t="shared" si="122"/>
        <v>53</v>
      </c>
      <c r="J2621" t="s">
        <v>10317</v>
      </c>
      <c r="K2621" t="s">
        <v>11444</v>
      </c>
      <c r="L2621" t="s">
        <v>11968</v>
      </c>
    </row>
    <row r="2622" spans="1:12" x14ac:dyDescent="0.2">
      <c r="A2622">
        <v>3416</v>
      </c>
      <c r="B2622" t="s">
        <v>3417</v>
      </c>
      <c r="C2622" s="9" t="str">
        <f>IFERROR(VLOOKUP(B2622,Merged!E:G,3,FALSE),"")</f>
        <v/>
      </c>
      <c r="E2622" t="s">
        <v>6617</v>
      </c>
      <c r="F2622" t="str">
        <f t="shared" si="120"/>
        <v>202204</v>
      </c>
      <c r="G2622">
        <f t="shared" si="121"/>
        <v>2022</v>
      </c>
      <c r="H2622">
        <v>4</v>
      </c>
      <c r="I2622" s="3">
        <f t="shared" si="122"/>
        <v>57</v>
      </c>
      <c r="J2622" t="s">
        <v>9289</v>
      </c>
      <c r="K2622" t="s">
        <v>11442</v>
      </c>
      <c r="L2622" t="s">
        <v>13554</v>
      </c>
    </row>
    <row r="2623" spans="1:12" x14ac:dyDescent="0.2">
      <c r="A2623">
        <v>6459</v>
      </c>
      <c r="B2623" t="s">
        <v>6460</v>
      </c>
      <c r="C2623" s="9" t="str">
        <f>IFERROR(VLOOKUP(B2623,Merged!E:G,3,FALSE),"")</f>
        <v/>
      </c>
      <c r="E2623" t="s">
        <v>6620</v>
      </c>
      <c r="F2623" t="str">
        <f t="shared" si="120"/>
        <v>200110</v>
      </c>
      <c r="G2623">
        <f t="shared" si="121"/>
        <v>2001</v>
      </c>
      <c r="H2623">
        <v>10</v>
      </c>
      <c r="I2623" s="3">
        <f t="shared" si="122"/>
        <v>60</v>
      </c>
      <c r="J2623" t="s">
        <v>10798</v>
      </c>
      <c r="K2623" t="s">
        <v>11445</v>
      </c>
      <c r="L2623" t="s">
        <v>15058</v>
      </c>
    </row>
    <row r="2624" spans="1:12" x14ac:dyDescent="0.2">
      <c r="A2624">
        <v>5729</v>
      </c>
      <c r="B2624" t="s">
        <v>5730</v>
      </c>
      <c r="C2624" s="9" t="str">
        <f>IFERROR(VLOOKUP(B2624,Merged!E:G,3,FALSE),"")</f>
        <v/>
      </c>
      <c r="E2624" t="s">
        <v>6610</v>
      </c>
      <c r="F2624" t="str">
        <f t="shared" si="120"/>
        <v>200604</v>
      </c>
      <c r="G2624">
        <f t="shared" si="121"/>
        <v>2006</v>
      </c>
      <c r="H2624">
        <v>4</v>
      </c>
      <c r="I2624" s="3">
        <f t="shared" si="122"/>
        <v>50</v>
      </c>
      <c r="J2624" t="s">
        <v>10798</v>
      </c>
      <c r="K2624" t="s">
        <v>11445</v>
      </c>
      <c r="L2624" t="s">
        <v>14667</v>
      </c>
    </row>
    <row r="2625" spans="1:12" x14ac:dyDescent="0.2">
      <c r="A2625">
        <v>1643</v>
      </c>
      <c r="B2625" t="s">
        <v>1646</v>
      </c>
      <c r="C2625" s="9" t="str">
        <f>IFERROR(VLOOKUP(B2625,Merged!E:G,3,FALSE),"")</f>
        <v/>
      </c>
      <c r="E2625" t="s">
        <v>6604</v>
      </c>
      <c r="F2625" t="str">
        <f t="shared" si="120"/>
        <v>201410</v>
      </c>
      <c r="G2625">
        <f t="shared" si="121"/>
        <v>2014</v>
      </c>
      <c r="H2625">
        <v>10</v>
      </c>
      <c r="I2625" s="3">
        <f t="shared" si="122"/>
        <v>44</v>
      </c>
      <c r="J2625" t="s">
        <v>7989</v>
      </c>
      <c r="K2625" t="s">
        <v>11445</v>
      </c>
      <c r="L2625" t="s">
        <v>12612</v>
      </c>
    </row>
    <row r="2626" spans="1:12" x14ac:dyDescent="0.2">
      <c r="A2626">
        <v>3338</v>
      </c>
      <c r="B2626" t="s">
        <v>3339</v>
      </c>
      <c r="C2626" s="9" t="str">
        <f>IFERROR(VLOOKUP(B2626,Merged!E:G,3,FALSE),"")</f>
        <v/>
      </c>
      <c r="E2626" t="s">
        <v>6619</v>
      </c>
      <c r="F2626" t="str">
        <f t="shared" ref="F2626:F2689" si="123">TEXT($G2626,"0000") &amp; TEXT($H2626,"00")</f>
        <v>200304</v>
      </c>
      <c r="G2626">
        <f t="shared" ref="G2626:G2689" si="124">IFERROR(
  IF(ISNUMBER(SEARCH("平成",B2626)),
     1988 + VALUE(MID(B2626, SEARCH("平成",B2626) + 2, FIND("年", B2626) - SEARCH("平成",B2626) - 2)),
  IF(ISNUMBER(SEARCH("令和元年",B2626)),
     2019,
  IF(ISNUMBER(SEARCH("令和",B2626)),
     2018 + VALUE(MID(B2626, SEARCH("令和",B2626) + 2, FIND("年", B2626) - SEARCH("令和",B2626) - 2)),
  ""))),
"")</f>
        <v>2003</v>
      </c>
      <c r="H2626">
        <v>4</v>
      </c>
      <c r="I2626" s="3">
        <f t="shared" ref="I2626:I2689" si="125">VALUE(RIGHT($E2626,LEN($E2626)-1))</f>
        <v>59</v>
      </c>
      <c r="J2626" t="s">
        <v>9247</v>
      </c>
      <c r="K2626" t="s">
        <v>11443</v>
      </c>
      <c r="L2626" t="s">
        <v>13531</v>
      </c>
    </row>
    <row r="2627" spans="1:12" x14ac:dyDescent="0.2">
      <c r="A2627">
        <v>2457</v>
      </c>
      <c r="B2627" t="s">
        <v>2458</v>
      </c>
      <c r="C2627" s="9" t="str">
        <f>IFERROR(VLOOKUP(B2627,Merged!E:G,3,FALSE),"")</f>
        <v/>
      </c>
      <c r="E2627" t="s">
        <v>6618</v>
      </c>
      <c r="F2627" t="str">
        <f t="shared" si="123"/>
        <v>200910</v>
      </c>
      <c r="G2627">
        <f t="shared" si="124"/>
        <v>2009</v>
      </c>
      <c r="H2627">
        <v>10</v>
      </c>
      <c r="I2627" s="3">
        <f t="shared" si="125"/>
        <v>58</v>
      </c>
      <c r="J2627" t="s">
        <v>8569</v>
      </c>
      <c r="K2627" t="s">
        <v>11445</v>
      </c>
      <c r="L2627" t="s">
        <v>13054</v>
      </c>
    </row>
    <row r="2628" spans="1:12" x14ac:dyDescent="0.2">
      <c r="A2628">
        <v>3165</v>
      </c>
      <c r="B2628" t="s">
        <v>3166</v>
      </c>
      <c r="C2628" s="9" t="str">
        <f>IFERROR(VLOOKUP(B2628,Merged!E:G,3,FALSE),"")</f>
        <v/>
      </c>
      <c r="E2628" t="s">
        <v>6606</v>
      </c>
      <c r="F2628" t="str">
        <f t="shared" si="123"/>
        <v>200504</v>
      </c>
      <c r="G2628">
        <f t="shared" si="124"/>
        <v>2005</v>
      </c>
      <c r="H2628">
        <v>4</v>
      </c>
      <c r="I2628" s="3">
        <f t="shared" si="125"/>
        <v>46</v>
      </c>
      <c r="J2628" t="s">
        <v>9114</v>
      </c>
      <c r="K2628" t="s">
        <v>11445</v>
      </c>
      <c r="L2628" t="s">
        <v>13434</v>
      </c>
    </row>
    <row r="2629" spans="1:12" x14ac:dyDescent="0.2">
      <c r="A2629">
        <v>3823</v>
      </c>
      <c r="B2629" t="s">
        <v>3824</v>
      </c>
      <c r="C2629" s="9" t="str">
        <f>IFERROR(VLOOKUP(B2629,Merged!E:G,3,FALSE),"")</f>
        <v/>
      </c>
      <c r="E2629" t="s">
        <v>6624</v>
      </c>
      <c r="F2629" t="str">
        <f t="shared" si="123"/>
        <v>201810</v>
      </c>
      <c r="G2629">
        <f t="shared" si="124"/>
        <v>2018</v>
      </c>
      <c r="H2629">
        <v>10</v>
      </c>
      <c r="I2629" s="3">
        <f t="shared" si="125"/>
        <v>64</v>
      </c>
      <c r="J2629" t="s">
        <v>9539</v>
      </c>
      <c r="K2629" t="s">
        <v>11444</v>
      </c>
      <c r="L2629" t="s">
        <v>13747</v>
      </c>
    </row>
    <row r="2630" spans="1:12" x14ac:dyDescent="0.2">
      <c r="A2630">
        <v>4865</v>
      </c>
      <c r="B2630" t="s">
        <v>4866</v>
      </c>
      <c r="C2630" s="9" t="str">
        <f>IFERROR(VLOOKUP(B2630,Merged!E:G,3,FALSE),"")</f>
        <v/>
      </c>
      <c r="E2630" t="s">
        <v>6626</v>
      </c>
      <c r="F2630" t="str">
        <f t="shared" si="123"/>
        <v>201110</v>
      </c>
      <c r="G2630">
        <f t="shared" si="124"/>
        <v>2011</v>
      </c>
      <c r="H2630">
        <v>10</v>
      </c>
      <c r="I2630" s="3">
        <f t="shared" si="125"/>
        <v>66</v>
      </c>
      <c r="J2630" t="s">
        <v>10232</v>
      </c>
      <c r="K2630" t="s">
        <v>11444</v>
      </c>
      <c r="L2630" t="s">
        <v>14266</v>
      </c>
    </row>
    <row r="2631" spans="1:12" x14ac:dyDescent="0.2">
      <c r="A2631">
        <v>4365</v>
      </c>
      <c r="B2631" t="s">
        <v>4366</v>
      </c>
      <c r="C2631" s="9" t="str">
        <f>IFERROR(VLOOKUP(B2631,Merged!E:G,3,FALSE),"")</f>
        <v/>
      </c>
      <c r="E2631" t="s">
        <v>6606</v>
      </c>
      <c r="F2631" t="str">
        <f t="shared" si="123"/>
        <v>201410</v>
      </c>
      <c r="G2631">
        <f t="shared" si="124"/>
        <v>2014</v>
      </c>
      <c r="H2631">
        <v>10</v>
      </c>
      <c r="I2631" s="3">
        <f t="shared" si="125"/>
        <v>46</v>
      </c>
      <c r="J2631" t="s">
        <v>9344</v>
      </c>
      <c r="K2631" t="s">
        <v>11445</v>
      </c>
      <c r="L2631" t="s">
        <v>14043</v>
      </c>
    </row>
    <row r="2632" spans="1:12" x14ac:dyDescent="0.2">
      <c r="A2632">
        <v>3565</v>
      </c>
      <c r="B2632" t="s">
        <v>3566</v>
      </c>
      <c r="C2632" s="9" t="str">
        <f>IFERROR(VLOOKUP(B2632,Merged!E:G,3,FALSE),"")</f>
        <v/>
      </c>
      <c r="E2632" t="s">
        <v>6606</v>
      </c>
      <c r="F2632" t="str">
        <f t="shared" si="123"/>
        <v>202004</v>
      </c>
      <c r="G2632">
        <f t="shared" si="124"/>
        <v>2020</v>
      </c>
      <c r="H2632">
        <v>4</v>
      </c>
      <c r="I2632" s="3">
        <f t="shared" si="125"/>
        <v>46</v>
      </c>
      <c r="J2632" t="s">
        <v>9344</v>
      </c>
      <c r="K2632" t="s">
        <v>11445</v>
      </c>
      <c r="L2632" t="s">
        <v>13591</v>
      </c>
    </row>
    <row r="2633" spans="1:12" x14ac:dyDescent="0.2">
      <c r="A2633">
        <v>5969</v>
      </c>
      <c r="B2633" t="s">
        <v>5970</v>
      </c>
      <c r="C2633" s="9" t="str">
        <f>IFERROR(VLOOKUP(B2633,Merged!E:G,3,FALSE),"")</f>
        <v/>
      </c>
      <c r="E2633" t="s">
        <v>6610</v>
      </c>
      <c r="F2633" t="str">
        <f t="shared" si="123"/>
        <v>200410</v>
      </c>
      <c r="G2633">
        <f t="shared" si="124"/>
        <v>2004</v>
      </c>
      <c r="H2633">
        <v>10</v>
      </c>
      <c r="I2633" s="3">
        <f t="shared" si="125"/>
        <v>50</v>
      </c>
      <c r="J2633" t="s">
        <v>10974</v>
      </c>
      <c r="K2633" t="s">
        <v>11445</v>
      </c>
      <c r="L2633" t="s">
        <v>13386</v>
      </c>
    </row>
    <row r="2634" spans="1:12" x14ac:dyDescent="0.2">
      <c r="A2634">
        <v>3892</v>
      </c>
      <c r="B2634" t="s">
        <v>3893</v>
      </c>
      <c r="C2634" s="9" t="str">
        <f>IFERROR(VLOOKUP(B2634,Merged!E:G,3,FALSE),"")</f>
        <v/>
      </c>
      <c r="E2634" t="s">
        <v>6613</v>
      </c>
      <c r="F2634" t="str">
        <f t="shared" si="123"/>
        <v>201804</v>
      </c>
      <c r="G2634">
        <f t="shared" si="124"/>
        <v>2018</v>
      </c>
      <c r="H2634">
        <v>4</v>
      </c>
      <c r="I2634" s="3">
        <f t="shared" si="125"/>
        <v>53</v>
      </c>
      <c r="J2634" t="s">
        <v>9594</v>
      </c>
      <c r="K2634" t="s">
        <v>11444</v>
      </c>
      <c r="L2634" t="s">
        <v>11476</v>
      </c>
    </row>
    <row r="2635" spans="1:12" x14ac:dyDescent="0.2">
      <c r="A2635">
        <v>6292</v>
      </c>
      <c r="B2635" t="s">
        <v>6293</v>
      </c>
      <c r="C2635" s="9" t="str">
        <f>IFERROR(VLOOKUP(B2635,Merged!E:G,3,FALSE),"")</f>
        <v/>
      </c>
      <c r="E2635" t="s">
        <v>6613</v>
      </c>
      <c r="F2635" t="str">
        <f t="shared" si="123"/>
        <v>200210</v>
      </c>
      <c r="G2635">
        <f t="shared" si="124"/>
        <v>2002</v>
      </c>
      <c r="H2635">
        <v>10</v>
      </c>
      <c r="I2635" s="3">
        <f t="shared" si="125"/>
        <v>53</v>
      </c>
      <c r="J2635" t="s">
        <v>11220</v>
      </c>
      <c r="K2635" t="s">
        <v>11445</v>
      </c>
      <c r="L2635" t="s">
        <v>14954</v>
      </c>
    </row>
    <row r="2636" spans="1:12" x14ac:dyDescent="0.2">
      <c r="A2636">
        <v>5244</v>
      </c>
      <c r="B2636" t="s">
        <v>5245</v>
      </c>
      <c r="C2636" s="9" t="str">
        <f>IFERROR(VLOOKUP(B2636,Merged!E:G,3,FALSE),"")</f>
        <v/>
      </c>
      <c r="E2636" t="s">
        <v>6605</v>
      </c>
      <c r="F2636" t="str">
        <f t="shared" si="123"/>
        <v>200904</v>
      </c>
      <c r="G2636">
        <f t="shared" si="124"/>
        <v>2009</v>
      </c>
      <c r="H2636">
        <v>4</v>
      </c>
      <c r="I2636" s="3">
        <f t="shared" si="125"/>
        <v>45</v>
      </c>
      <c r="J2636" t="s">
        <v>10474</v>
      </c>
      <c r="K2636" t="s">
        <v>11444</v>
      </c>
      <c r="L2636" t="s">
        <v>14435</v>
      </c>
    </row>
    <row r="2637" spans="1:12" x14ac:dyDescent="0.2">
      <c r="A2637">
        <v>3086</v>
      </c>
      <c r="B2637" t="s">
        <v>3087</v>
      </c>
      <c r="C2637" s="9" t="str">
        <f>IFERROR(VLOOKUP(B2637,Merged!E:G,3,FALSE),"")</f>
        <v/>
      </c>
      <c r="E2637" t="s">
        <v>6607</v>
      </c>
      <c r="F2637" t="str">
        <f t="shared" si="123"/>
        <v>200510</v>
      </c>
      <c r="G2637">
        <f t="shared" si="124"/>
        <v>2005</v>
      </c>
      <c r="H2637">
        <v>10</v>
      </c>
      <c r="I2637" s="3">
        <f t="shared" si="125"/>
        <v>47</v>
      </c>
      <c r="J2637" t="s">
        <v>7832</v>
      </c>
      <c r="K2637" t="s">
        <v>11443</v>
      </c>
      <c r="L2637" t="s">
        <v>13391</v>
      </c>
    </row>
    <row r="2638" spans="1:12" x14ac:dyDescent="0.2">
      <c r="A2638">
        <v>1414</v>
      </c>
      <c r="B2638" t="s">
        <v>1417</v>
      </c>
      <c r="C2638" s="9">
        <f>IFERROR(VLOOKUP(B2638,Merged!E:G,3,FALSE),"")</f>
        <v>18</v>
      </c>
      <c r="E2638" t="s">
        <v>6614</v>
      </c>
      <c r="F2638" t="str">
        <f t="shared" si="123"/>
        <v>201604</v>
      </c>
      <c r="G2638">
        <f t="shared" si="124"/>
        <v>2016</v>
      </c>
      <c r="H2638">
        <v>4</v>
      </c>
      <c r="I2638" s="3">
        <f t="shared" si="125"/>
        <v>54</v>
      </c>
      <c r="J2638" t="s">
        <v>7832</v>
      </c>
      <c r="K2638" t="s">
        <v>11443</v>
      </c>
      <c r="L2638" t="s">
        <v>12489</v>
      </c>
    </row>
    <row r="2639" spans="1:12" x14ac:dyDescent="0.2">
      <c r="A2639">
        <v>6054</v>
      </c>
      <c r="B2639" t="s">
        <v>6055</v>
      </c>
      <c r="C2639" s="9" t="str">
        <f>IFERROR(VLOOKUP(B2639,Merged!E:G,3,FALSE),"")</f>
        <v/>
      </c>
      <c r="E2639" t="s">
        <v>6615</v>
      </c>
      <c r="F2639" t="str">
        <f t="shared" si="123"/>
        <v>200404</v>
      </c>
      <c r="G2639">
        <f t="shared" si="124"/>
        <v>2004</v>
      </c>
      <c r="H2639">
        <v>4</v>
      </c>
      <c r="I2639" s="3">
        <f t="shared" si="125"/>
        <v>55</v>
      </c>
      <c r="J2639" t="s">
        <v>7832</v>
      </c>
      <c r="K2639" t="s">
        <v>11443</v>
      </c>
      <c r="L2639" t="s">
        <v>14829</v>
      </c>
    </row>
    <row r="2640" spans="1:12" x14ac:dyDescent="0.2">
      <c r="A2640">
        <v>6239</v>
      </c>
      <c r="B2640" t="s">
        <v>6240</v>
      </c>
      <c r="C2640" s="9" t="str">
        <f>IFERROR(VLOOKUP(B2640,Merged!E:G,3,FALSE),"")</f>
        <v/>
      </c>
      <c r="E2640" t="s">
        <v>6640</v>
      </c>
      <c r="F2640" t="str">
        <f t="shared" si="123"/>
        <v>200304</v>
      </c>
      <c r="G2640">
        <f t="shared" si="124"/>
        <v>2003</v>
      </c>
      <c r="H2640">
        <v>4</v>
      </c>
      <c r="I2640" s="3">
        <f t="shared" si="125"/>
        <v>80</v>
      </c>
      <c r="J2640" t="s">
        <v>11173</v>
      </c>
      <c r="K2640" t="s">
        <v>11444</v>
      </c>
      <c r="L2640" t="s">
        <v>14922</v>
      </c>
    </row>
    <row r="2641" spans="1:12" x14ac:dyDescent="0.2">
      <c r="A2641">
        <v>5173</v>
      </c>
      <c r="B2641" t="s">
        <v>5174</v>
      </c>
      <c r="C2641" s="9" t="str">
        <f>IFERROR(VLOOKUP(B2641,Merged!E:G,3,FALSE),"")</f>
        <v/>
      </c>
      <c r="E2641" t="s">
        <v>6614</v>
      </c>
      <c r="F2641" t="str">
        <f t="shared" si="123"/>
        <v>200910</v>
      </c>
      <c r="G2641">
        <f t="shared" si="124"/>
        <v>2009</v>
      </c>
      <c r="H2641">
        <v>10</v>
      </c>
      <c r="I2641" s="3">
        <f t="shared" si="125"/>
        <v>54</v>
      </c>
      <c r="J2641" t="s">
        <v>10420</v>
      </c>
      <c r="K2641" t="s">
        <v>11445</v>
      </c>
      <c r="L2641" t="s">
        <v>14405</v>
      </c>
    </row>
    <row r="2642" spans="1:12" x14ac:dyDescent="0.2">
      <c r="A2642">
        <v>1731</v>
      </c>
      <c r="B2642" t="s">
        <v>1732</v>
      </c>
      <c r="C2642" s="9">
        <f>IFERROR(VLOOKUP(B2642,Merged!E:G,3,FALSE),"")</f>
        <v>18</v>
      </c>
      <c r="E2642" t="s">
        <v>6612</v>
      </c>
      <c r="F2642" t="str">
        <f t="shared" si="123"/>
        <v>201404</v>
      </c>
      <c r="G2642">
        <f t="shared" si="124"/>
        <v>2014</v>
      </c>
      <c r="H2642">
        <v>4</v>
      </c>
      <c r="I2642" s="3">
        <f t="shared" si="125"/>
        <v>52</v>
      </c>
      <c r="J2642" t="s">
        <v>8052</v>
      </c>
      <c r="K2642" t="s">
        <v>11445</v>
      </c>
      <c r="L2642" t="s">
        <v>12665</v>
      </c>
    </row>
    <row r="2643" spans="1:12" x14ac:dyDescent="0.2">
      <c r="A2643">
        <v>292</v>
      </c>
      <c r="B2643" t="s">
        <v>295</v>
      </c>
      <c r="C2643" s="9" t="str">
        <f>IFERROR(VLOOKUP(B2643,Merged!E:G,3,FALSE),"")</f>
        <v/>
      </c>
      <c r="E2643" t="s">
        <v>6612</v>
      </c>
      <c r="F2643" t="str">
        <f t="shared" si="123"/>
        <v>202310</v>
      </c>
      <c r="G2643">
        <f t="shared" si="124"/>
        <v>2023</v>
      </c>
      <c r="H2643">
        <v>10</v>
      </c>
      <c r="I2643" s="3">
        <f t="shared" si="125"/>
        <v>52</v>
      </c>
      <c r="J2643" t="s">
        <v>6928</v>
      </c>
      <c r="K2643" t="s">
        <v>11445</v>
      </c>
      <c r="L2643" t="s">
        <v>11716</v>
      </c>
    </row>
    <row r="2644" spans="1:12" x14ac:dyDescent="0.2">
      <c r="A2644">
        <v>2051</v>
      </c>
      <c r="B2644" t="s">
        <v>2052</v>
      </c>
      <c r="C2644" s="9">
        <f>IFERROR(VLOOKUP(B2644,Merged!E:G,3,FALSE),"")</f>
        <v>18</v>
      </c>
      <c r="E2644" t="s">
        <v>6612</v>
      </c>
      <c r="F2644" t="str">
        <f t="shared" si="123"/>
        <v>201204</v>
      </c>
      <c r="G2644">
        <f t="shared" si="124"/>
        <v>2012</v>
      </c>
      <c r="H2644">
        <v>4</v>
      </c>
      <c r="I2644" s="3">
        <f t="shared" si="125"/>
        <v>52</v>
      </c>
      <c r="J2644" t="s">
        <v>6928</v>
      </c>
      <c r="K2644" t="s">
        <v>11445</v>
      </c>
      <c r="L2644" t="s">
        <v>12830</v>
      </c>
    </row>
    <row r="2645" spans="1:12" x14ac:dyDescent="0.2">
      <c r="A2645">
        <v>3570</v>
      </c>
      <c r="B2645" t="s">
        <v>3571</v>
      </c>
      <c r="C2645" s="9" t="str">
        <f>IFERROR(VLOOKUP(B2645,Merged!E:G,3,FALSE),"")</f>
        <v/>
      </c>
      <c r="E2645" t="s">
        <v>6611</v>
      </c>
      <c r="F2645" t="str">
        <f t="shared" si="123"/>
        <v>202004</v>
      </c>
      <c r="G2645">
        <f t="shared" si="124"/>
        <v>2020</v>
      </c>
      <c r="H2645">
        <v>4</v>
      </c>
      <c r="I2645" s="3">
        <f t="shared" si="125"/>
        <v>51</v>
      </c>
      <c r="J2645" t="s">
        <v>6928</v>
      </c>
      <c r="K2645" t="s">
        <v>11445</v>
      </c>
      <c r="L2645" t="s">
        <v>12830</v>
      </c>
    </row>
    <row r="2646" spans="1:12" x14ac:dyDescent="0.2">
      <c r="A2646">
        <v>2601</v>
      </c>
      <c r="B2646" t="s">
        <v>2602</v>
      </c>
      <c r="C2646" s="9" t="str">
        <f>IFERROR(VLOOKUP(B2646,Merged!E:G,3,FALSE),"")</f>
        <v/>
      </c>
      <c r="E2646" t="s">
        <v>6602</v>
      </c>
      <c r="F2646" t="str">
        <f t="shared" si="123"/>
        <v>200810</v>
      </c>
      <c r="G2646">
        <f t="shared" si="124"/>
        <v>2008</v>
      </c>
      <c r="H2646">
        <v>10</v>
      </c>
      <c r="I2646" s="3">
        <f t="shared" si="125"/>
        <v>42</v>
      </c>
      <c r="J2646" t="s">
        <v>8678</v>
      </c>
      <c r="K2646" t="s">
        <v>11444</v>
      </c>
      <c r="L2646" t="s">
        <v>13136</v>
      </c>
    </row>
    <row r="2647" spans="1:12" x14ac:dyDescent="0.2">
      <c r="A2647">
        <v>5400</v>
      </c>
      <c r="B2647" t="s">
        <v>5401</v>
      </c>
      <c r="C2647" s="9" t="str">
        <f>IFERROR(VLOOKUP(B2647,Merged!E:G,3,FALSE),"")</f>
        <v/>
      </c>
      <c r="E2647" t="s">
        <v>6601</v>
      </c>
      <c r="F2647" t="str">
        <f t="shared" si="123"/>
        <v>200804</v>
      </c>
      <c r="G2647">
        <f t="shared" si="124"/>
        <v>2008</v>
      </c>
      <c r="H2647">
        <v>4</v>
      </c>
      <c r="I2647" s="3">
        <f t="shared" si="125"/>
        <v>41</v>
      </c>
      <c r="J2647" t="s">
        <v>8678</v>
      </c>
      <c r="K2647" t="s">
        <v>11442</v>
      </c>
      <c r="L2647" t="s">
        <v>14515</v>
      </c>
    </row>
    <row r="2648" spans="1:12" x14ac:dyDescent="0.2">
      <c r="A2648">
        <v>2052</v>
      </c>
      <c r="B2648" t="s">
        <v>2053</v>
      </c>
      <c r="C2648" s="9">
        <f>IFERROR(VLOOKUP(B2648,Merged!E:G,3,FALSE),"")</f>
        <v>19</v>
      </c>
      <c r="E2648" t="s">
        <v>6613</v>
      </c>
      <c r="F2648" t="str">
        <f t="shared" si="123"/>
        <v>201204</v>
      </c>
      <c r="G2648">
        <f t="shared" si="124"/>
        <v>2012</v>
      </c>
      <c r="H2648">
        <v>4</v>
      </c>
      <c r="I2648" s="3">
        <f t="shared" si="125"/>
        <v>53</v>
      </c>
      <c r="J2648" t="s">
        <v>8270</v>
      </c>
      <c r="K2648" t="s">
        <v>11445</v>
      </c>
      <c r="L2648" t="s">
        <v>12831</v>
      </c>
    </row>
    <row r="2649" spans="1:12" x14ac:dyDescent="0.2">
      <c r="A2649">
        <v>3971</v>
      </c>
      <c r="B2649" t="s">
        <v>3972</v>
      </c>
      <c r="C2649" s="9" t="str">
        <f>IFERROR(VLOOKUP(B2649,Merged!E:G,3,FALSE),"")</f>
        <v/>
      </c>
      <c r="E2649" t="s">
        <v>6612</v>
      </c>
      <c r="F2649" t="str">
        <f t="shared" si="123"/>
        <v>201704</v>
      </c>
      <c r="G2649">
        <f t="shared" si="124"/>
        <v>2017</v>
      </c>
      <c r="H2649">
        <v>4</v>
      </c>
      <c r="I2649" s="3">
        <f t="shared" si="125"/>
        <v>52</v>
      </c>
      <c r="J2649" t="s">
        <v>8270</v>
      </c>
      <c r="K2649" t="s">
        <v>11445</v>
      </c>
      <c r="L2649" t="s">
        <v>12831</v>
      </c>
    </row>
    <row r="2650" spans="1:12" x14ac:dyDescent="0.2">
      <c r="A2650">
        <v>4372</v>
      </c>
      <c r="B2650" t="s">
        <v>4373</v>
      </c>
      <c r="C2650" s="9" t="str">
        <f>IFERROR(VLOOKUP(B2650,Merged!E:G,3,FALSE),"")</f>
        <v/>
      </c>
      <c r="E2650" t="s">
        <v>6613</v>
      </c>
      <c r="F2650" t="str">
        <f t="shared" si="123"/>
        <v>201410</v>
      </c>
      <c r="G2650">
        <f t="shared" si="124"/>
        <v>2014</v>
      </c>
      <c r="H2650">
        <v>10</v>
      </c>
      <c r="I2650" s="3">
        <f t="shared" si="125"/>
        <v>53</v>
      </c>
      <c r="J2650" t="s">
        <v>8270</v>
      </c>
      <c r="K2650" t="s">
        <v>11445</v>
      </c>
      <c r="L2650" t="s">
        <v>12831</v>
      </c>
    </row>
    <row r="2651" spans="1:12" x14ac:dyDescent="0.2">
      <c r="A2651">
        <v>5805</v>
      </c>
      <c r="B2651" t="s">
        <v>5806</v>
      </c>
      <c r="C2651" s="9" t="str">
        <f>IFERROR(VLOOKUP(B2651,Merged!E:G,3,FALSE),"")</f>
        <v/>
      </c>
      <c r="E2651" t="s">
        <v>6606</v>
      </c>
      <c r="F2651" t="str">
        <f t="shared" si="123"/>
        <v>200510</v>
      </c>
      <c r="G2651">
        <f t="shared" si="124"/>
        <v>2005</v>
      </c>
      <c r="H2651">
        <v>10</v>
      </c>
      <c r="I2651" s="3">
        <f t="shared" si="125"/>
        <v>46</v>
      </c>
      <c r="J2651" t="s">
        <v>8270</v>
      </c>
      <c r="K2651" t="s">
        <v>11445</v>
      </c>
      <c r="L2651" t="s">
        <v>14700</v>
      </c>
    </row>
    <row r="2652" spans="1:12" x14ac:dyDescent="0.2">
      <c r="A2652">
        <v>5243</v>
      </c>
      <c r="B2652" t="s">
        <v>5244</v>
      </c>
      <c r="C2652" s="9" t="str">
        <f>IFERROR(VLOOKUP(B2652,Merged!E:G,3,FALSE),"")</f>
        <v/>
      </c>
      <c r="E2652" t="s">
        <v>6604</v>
      </c>
      <c r="F2652" t="str">
        <f t="shared" si="123"/>
        <v>200904</v>
      </c>
      <c r="G2652">
        <f t="shared" si="124"/>
        <v>2009</v>
      </c>
      <c r="H2652">
        <v>4</v>
      </c>
      <c r="I2652" s="3">
        <f t="shared" si="125"/>
        <v>44</v>
      </c>
      <c r="J2652" t="s">
        <v>10473</v>
      </c>
      <c r="K2652" t="s">
        <v>11444</v>
      </c>
      <c r="L2652" t="s">
        <v>14434</v>
      </c>
    </row>
    <row r="2653" spans="1:12" x14ac:dyDescent="0.2">
      <c r="A2653">
        <v>3663</v>
      </c>
      <c r="B2653" t="s">
        <v>3664</v>
      </c>
      <c r="C2653" s="9" t="str">
        <f>IFERROR(VLOOKUP(B2653,Merged!E:G,3,FALSE),"")</f>
        <v/>
      </c>
      <c r="E2653" t="s">
        <v>6624</v>
      </c>
      <c r="F2653" t="str">
        <f t="shared" si="123"/>
        <v>201910</v>
      </c>
      <c r="G2653">
        <f t="shared" si="124"/>
        <v>2019</v>
      </c>
      <c r="H2653">
        <v>10</v>
      </c>
      <c r="I2653" s="3">
        <f t="shared" si="125"/>
        <v>64</v>
      </c>
      <c r="J2653" t="s">
        <v>9409</v>
      </c>
      <c r="K2653" t="s">
        <v>11445</v>
      </c>
      <c r="L2653" t="s">
        <v>13641</v>
      </c>
    </row>
    <row r="2654" spans="1:12" x14ac:dyDescent="0.2">
      <c r="A2654">
        <v>3973</v>
      </c>
      <c r="B2654" t="s">
        <v>3974</v>
      </c>
      <c r="C2654" s="9" t="str">
        <f>IFERROR(VLOOKUP(B2654,Merged!E:G,3,FALSE),"")</f>
        <v/>
      </c>
      <c r="E2654" t="s">
        <v>6614</v>
      </c>
      <c r="F2654" t="str">
        <f t="shared" si="123"/>
        <v>201704</v>
      </c>
      <c r="G2654">
        <f t="shared" si="124"/>
        <v>2017</v>
      </c>
      <c r="H2654">
        <v>4</v>
      </c>
      <c r="I2654" s="3">
        <f t="shared" si="125"/>
        <v>54</v>
      </c>
      <c r="J2654" t="s">
        <v>7532</v>
      </c>
      <c r="K2654" t="s">
        <v>11445</v>
      </c>
      <c r="L2654" t="s">
        <v>13837</v>
      </c>
    </row>
    <row r="2655" spans="1:12" x14ac:dyDescent="0.2">
      <c r="A2655">
        <v>1012</v>
      </c>
      <c r="B2655" t="s">
        <v>1015</v>
      </c>
      <c r="C2655" s="9">
        <v>18</v>
      </c>
      <c r="E2655" t="s">
        <v>6612</v>
      </c>
      <c r="F2655" t="str">
        <f t="shared" si="123"/>
        <v>201810</v>
      </c>
      <c r="G2655">
        <f t="shared" si="124"/>
        <v>2018</v>
      </c>
      <c r="H2655">
        <v>10</v>
      </c>
      <c r="I2655" s="3">
        <f t="shared" si="125"/>
        <v>52</v>
      </c>
      <c r="J2655" t="s">
        <v>7532</v>
      </c>
      <c r="K2655" t="s">
        <v>11445</v>
      </c>
      <c r="L2655" t="s">
        <v>12224</v>
      </c>
    </row>
    <row r="2656" spans="1:12" x14ac:dyDescent="0.2">
      <c r="A2656">
        <v>4450</v>
      </c>
      <c r="B2656" t="s">
        <v>4451</v>
      </c>
      <c r="C2656" s="9" t="str">
        <f>IFERROR(VLOOKUP(B2656,Merged!E:G,3,FALSE),"")</f>
        <v/>
      </c>
      <c r="E2656" t="s">
        <v>6611</v>
      </c>
      <c r="F2656" t="str">
        <f t="shared" si="123"/>
        <v>201404</v>
      </c>
      <c r="G2656">
        <f t="shared" si="124"/>
        <v>2014</v>
      </c>
      <c r="H2656">
        <v>4</v>
      </c>
      <c r="I2656" s="3">
        <f t="shared" si="125"/>
        <v>51</v>
      </c>
      <c r="J2656" t="s">
        <v>9985</v>
      </c>
      <c r="K2656" t="s">
        <v>11445</v>
      </c>
      <c r="L2656" t="s">
        <v>14084</v>
      </c>
    </row>
    <row r="2657" spans="1:12" x14ac:dyDescent="0.2">
      <c r="A2657">
        <v>305</v>
      </c>
      <c r="B2657" t="s">
        <v>308</v>
      </c>
      <c r="C2657" s="9" t="str">
        <f>IFERROR(VLOOKUP(B2657,Merged!E:G,3,FALSE),"")</f>
        <v/>
      </c>
      <c r="E2657" t="s">
        <v>6625</v>
      </c>
      <c r="F2657" t="str">
        <f t="shared" si="123"/>
        <v>202310</v>
      </c>
      <c r="G2657">
        <f t="shared" si="124"/>
        <v>2023</v>
      </c>
      <c r="H2657">
        <v>10</v>
      </c>
      <c r="I2657" s="3">
        <f t="shared" si="125"/>
        <v>65</v>
      </c>
      <c r="J2657" t="s">
        <v>6940</v>
      </c>
      <c r="K2657" t="s">
        <v>11443</v>
      </c>
      <c r="L2657" t="s">
        <v>11726</v>
      </c>
    </row>
    <row r="2658" spans="1:12" x14ac:dyDescent="0.2">
      <c r="A2658">
        <v>4773</v>
      </c>
      <c r="B2658" t="s">
        <v>4774</v>
      </c>
      <c r="C2658" s="9" t="str">
        <f>IFERROR(VLOOKUP(B2658,Merged!E:G,3,FALSE),"")</f>
        <v/>
      </c>
      <c r="E2658" t="s">
        <v>6614</v>
      </c>
      <c r="F2658" t="str">
        <f t="shared" si="123"/>
        <v>201204</v>
      </c>
      <c r="G2658">
        <f t="shared" si="124"/>
        <v>2012</v>
      </c>
      <c r="H2658">
        <v>4</v>
      </c>
      <c r="I2658" s="3">
        <f t="shared" si="125"/>
        <v>54</v>
      </c>
      <c r="J2658" t="s">
        <v>10172</v>
      </c>
      <c r="K2658" t="s">
        <v>11445</v>
      </c>
      <c r="L2658" t="s">
        <v>14220</v>
      </c>
    </row>
    <row r="2659" spans="1:12" x14ac:dyDescent="0.2">
      <c r="A2659">
        <v>5324</v>
      </c>
      <c r="B2659" t="s">
        <v>5325</v>
      </c>
      <c r="C2659" s="9" t="str">
        <f>IFERROR(VLOOKUP(B2659,Merged!E:G,3,FALSE),"")</f>
        <v/>
      </c>
      <c r="E2659" t="s">
        <v>6605</v>
      </c>
      <c r="F2659" t="str">
        <f t="shared" si="123"/>
        <v>200810</v>
      </c>
      <c r="G2659">
        <f t="shared" si="124"/>
        <v>2008</v>
      </c>
      <c r="H2659">
        <v>10</v>
      </c>
      <c r="I2659" s="3">
        <f t="shared" si="125"/>
        <v>45</v>
      </c>
      <c r="J2659" t="s">
        <v>10525</v>
      </c>
      <c r="K2659" t="s">
        <v>11443</v>
      </c>
      <c r="L2659" t="s">
        <v>14471</v>
      </c>
    </row>
    <row r="2660" spans="1:12" x14ac:dyDescent="0.2">
      <c r="A2660">
        <v>5803</v>
      </c>
      <c r="B2660" t="s">
        <v>5804</v>
      </c>
      <c r="C2660" s="9" t="str">
        <f>IFERROR(VLOOKUP(B2660,Merged!E:G,3,FALSE),"")</f>
        <v/>
      </c>
      <c r="E2660" t="s">
        <v>6604</v>
      </c>
      <c r="F2660" t="str">
        <f t="shared" si="123"/>
        <v>200510</v>
      </c>
      <c r="G2660">
        <f t="shared" si="124"/>
        <v>2005</v>
      </c>
      <c r="H2660">
        <v>10</v>
      </c>
      <c r="I2660" s="3">
        <f t="shared" si="125"/>
        <v>44</v>
      </c>
      <c r="J2660" t="s">
        <v>10525</v>
      </c>
      <c r="K2660" t="s">
        <v>11445</v>
      </c>
      <c r="L2660" t="s">
        <v>14698</v>
      </c>
    </row>
    <row r="2661" spans="1:12" x14ac:dyDescent="0.2">
      <c r="A2661">
        <v>5187</v>
      </c>
      <c r="B2661" t="s">
        <v>5188</v>
      </c>
      <c r="C2661" s="9" t="str">
        <f>IFERROR(VLOOKUP(B2661,Merged!E:G,3,FALSE),"")</f>
        <v/>
      </c>
      <c r="E2661" t="s">
        <v>6628</v>
      </c>
      <c r="F2661" t="str">
        <f t="shared" si="123"/>
        <v>200910</v>
      </c>
      <c r="G2661">
        <f t="shared" si="124"/>
        <v>2009</v>
      </c>
      <c r="H2661">
        <v>10</v>
      </c>
      <c r="I2661" s="3">
        <f t="shared" si="125"/>
        <v>68</v>
      </c>
      <c r="J2661" t="s">
        <v>10429</v>
      </c>
      <c r="K2661" t="s">
        <v>11444</v>
      </c>
      <c r="L2661" t="s">
        <v>14414</v>
      </c>
    </row>
    <row r="2662" spans="1:12" x14ac:dyDescent="0.2">
      <c r="A2662">
        <v>4778</v>
      </c>
      <c r="B2662" t="s">
        <v>4779</v>
      </c>
      <c r="C2662" s="9" t="str">
        <f>IFERROR(VLOOKUP(B2662,Merged!E:G,3,FALSE),"")</f>
        <v/>
      </c>
      <c r="E2662" t="s">
        <v>6619</v>
      </c>
      <c r="F2662" t="str">
        <f t="shared" si="123"/>
        <v>201204</v>
      </c>
      <c r="G2662">
        <f t="shared" si="124"/>
        <v>2012</v>
      </c>
      <c r="H2662">
        <v>4</v>
      </c>
      <c r="I2662" s="3">
        <f t="shared" si="125"/>
        <v>59</v>
      </c>
      <c r="J2662" t="s">
        <v>10177</v>
      </c>
      <c r="K2662" t="s">
        <v>11443</v>
      </c>
      <c r="L2662" t="s">
        <v>14225</v>
      </c>
    </row>
    <row r="2663" spans="1:12" x14ac:dyDescent="0.2">
      <c r="A2663">
        <v>3250</v>
      </c>
      <c r="B2663" t="s">
        <v>3251</v>
      </c>
      <c r="C2663" s="9" t="str">
        <f>IFERROR(VLOOKUP(B2663,Merged!E:G,3,FALSE),"")</f>
        <v/>
      </c>
      <c r="E2663" t="s">
        <v>6611</v>
      </c>
      <c r="F2663" t="str">
        <f t="shared" si="123"/>
        <v>200404</v>
      </c>
      <c r="G2663">
        <f t="shared" si="124"/>
        <v>2004</v>
      </c>
      <c r="H2663">
        <v>4</v>
      </c>
      <c r="I2663" s="3">
        <f t="shared" si="125"/>
        <v>51</v>
      </c>
      <c r="J2663" t="s">
        <v>9181</v>
      </c>
      <c r="K2663" t="s">
        <v>11444</v>
      </c>
      <c r="L2663" t="s">
        <v>13479</v>
      </c>
    </row>
    <row r="2664" spans="1:12" x14ac:dyDescent="0.2">
      <c r="A2664">
        <v>706</v>
      </c>
      <c r="B2664" t="s">
        <v>709</v>
      </c>
      <c r="C2664" s="9">
        <v>25</v>
      </c>
      <c r="E2664" t="s">
        <v>6626</v>
      </c>
      <c r="F2664" t="str">
        <f t="shared" si="123"/>
        <v>202104</v>
      </c>
      <c r="G2664">
        <f t="shared" si="124"/>
        <v>2021</v>
      </c>
      <c r="H2664">
        <v>4</v>
      </c>
      <c r="I2664" s="3">
        <f t="shared" si="125"/>
        <v>66</v>
      </c>
      <c r="J2664" t="s">
        <v>7294</v>
      </c>
      <c r="K2664" t="s">
        <v>11445</v>
      </c>
      <c r="L2664" t="s">
        <v>12033</v>
      </c>
    </row>
    <row r="2665" spans="1:12" x14ac:dyDescent="0.2">
      <c r="A2665">
        <v>937</v>
      </c>
      <c r="B2665" t="s">
        <v>940</v>
      </c>
      <c r="C2665" s="9" t="str">
        <f>IFERROR(VLOOKUP(B2665,Merged!E:G,3,FALSE),"")</f>
        <v/>
      </c>
      <c r="E2665" t="s">
        <v>6617</v>
      </c>
      <c r="F2665" t="str">
        <f t="shared" si="123"/>
        <v>201904</v>
      </c>
      <c r="G2665">
        <f t="shared" si="124"/>
        <v>2019</v>
      </c>
      <c r="H2665">
        <v>4</v>
      </c>
      <c r="I2665" s="3">
        <f t="shared" si="125"/>
        <v>57</v>
      </c>
      <c r="J2665" t="s">
        <v>7477</v>
      </c>
      <c r="K2665" t="s">
        <v>11445</v>
      </c>
      <c r="L2665" t="s">
        <v>12182</v>
      </c>
    </row>
    <row r="2666" spans="1:12" x14ac:dyDescent="0.2">
      <c r="A2666">
        <v>3419</v>
      </c>
      <c r="B2666" t="s">
        <v>3420</v>
      </c>
      <c r="C2666" s="9" t="str">
        <f>IFERROR(VLOOKUP(B2666,Merged!E:G,3,FALSE),"")</f>
        <v/>
      </c>
      <c r="E2666" t="s">
        <v>6620</v>
      </c>
      <c r="F2666" t="str">
        <f t="shared" si="123"/>
        <v>202204</v>
      </c>
      <c r="G2666">
        <f t="shared" si="124"/>
        <v>2022</v>
      </c>
      <c r="H2666">
        <v>4</v>
      </c>
      <c r="I2666" s="3">
        <f t="shared" si="125"/>
        <v>60</v>
      </c>
      <c r="J2666" t="s">
        <v>7477</v>
      </c>
      <c r="K2666" t="s">
        <v>11445</v>
      </c>
      <c r="L2666" t="s">
        <v>12182</v>
      </c>
    </row>
    <row r="2667" spans="1:12" x14ac:dyDescent="0.2">
      <c r="A2667">
        <v>2378</v>
      </c>
      <c r="B2667" t="s">
        <v>2379</v>
      </c>
      <c r="C2667" s="9">
        <f>IFERROR(VLOOKUP(B2667,Merged!E:G,3,FALSE),"")</f>
        <v>22</v>
      </c>
      <c r="E2667" t="s">
        <v>6619</v>
      </c>
      <c r="F2667" t="str">
        <f t="shared" si="123"/>
        <v>201004</v>
      </c>
      <c r="G2667">
        <f t="shared" si="124"/>
        <v>2010</v>
      </c>
      <c r="H2667">
        <v>4</v>
      </c>
      <c r="I2667" s="3">
        <f t="shared" si="125"/>
        <v>59</v>
      </c>
      <c r="J2667" t="s">
        <v>8508</v>
      </c>
      <c r="K2667" t="s">
        <v>11445</v>
      </c>
      <c r="L2667" t="s">
        <v>13006</v>
      </c>
    </row>
    <row r="2668" spans="1:12" x14ac:dyDescent="0.2">
      <c r="A2668">
        <v>1819</v>
      </c>
      <c r="B2668" t="s">
        <v>1820</v>
      </c>
      <c r="C2668" s="9" t="str">
        <f>IFERROR(VLOOKUP(B2668,Merged!E:G,3,FALSE),"")</f>
        <v/>
      </c>
      <c r="E2668" t="s">
        <v>6620</v>
      </c>
      <c r="F2668" t="str">
        <f t="shared" si="123"/>
        <v>201310</v>
      </c>
      <c r="G2668">
        <f t="shared" si="124"/>
        <v>2013</v>
      </c>
      <c r="H2668">
        <v>10</v>
      </c>
      <c r="I2668" s="3">
        <f t="shared" si="125"/>
        <v>60</v>
      </c>
      <c r="J2668" t="s">
        <v>8114</v>
      </c>
      <c r="K2668" t="s">
        <v>11445</v>
      </c>
      <c r="L2668" t="s">
        <v>12710</v>
      </c>
    </row>
    <row r="2669" spans="1:12" x14ac:dyDescent="0.2">
      <c r="A2669">
        <v>4539</v>
      </c>
      <c r="B2669" t="s">
        <v>4540</v>
      </c>
      <c r="C2669" s="9" t="str">
        <f>IFERROR(VLOOKUP(B2669,Merged!E:G,3,FALSE),"")</f>
        <v/>
      </c>
      <c r="E2669" t="s">
        <v>6620</v>
      </c>
      <c r="F2669" t="str">
        <f t="shared" si="123"/>
        <v>201310</v>
      </c>
      <c r="G2669">
        <f t="shared" si="124"/>
        <v>2013</v>
      </c>
      <c r="H2669">
        <v>10</v>
      </c>
      <c r="I2669" s="3">
        <f t="shared" si="125"/>
        <v>60</v>
      </c>
      <c r="J2669" t="s">
        <v>10048</v>
      </c>
      <c r="K2669" t="s">
        <v>11444</v>
      </c>
      <c r="L2669" t="s">
        <v>14123</v>
      </c>
    </row>
    <row r="2670" spans="1:12" x14ac:dyDescent="0.2">
      <c r="A2670">
        <v>4939</v>
      </c>
      <c r="B2670" t="s">
        <v>4940</v>
      </c>
      <c r="C2670" s="9" t="str">
        <f>IFERROR(VLOOKUP(B2670,Merged!E:G,3,FALSE),"")</f>
        <v/>
      </c>
      <c r="E2670" t="s">
        <v>6620</v>
      </c>
      <c r="F2670" t="str">
        <f t="shared" si="123"/>
        <v>201106</v>
      </c>
      <c r="G2670">
        <f t="shared" si="124"/>
        <v>2011</v>
      </c>
      <c r="H2670">
        <v>6</v>
      </c>
      <c r="I2670" s="3">
        <f t="shared" si="125"/>
        <v>60</v>
      </c>
      <c r="J2670" t="s">
        <v>10048</v>
      </c>
      <c r="K2670" t="s">
        <v>11444</v>
      </c>
      <c r="L2670" t="s">
        <v>14123</v>
      </c>
    </row>
    <row r="2671" spans="1:12" x14ac:dyDescent="0.2">
      <c r="A2671">
        <v>1019</v>
      </c>
      <c r="B2671" t="s">
        <v>1022</v>
      </c>
      <c r="C2671" s="9" t="str">
        <f>IFERROR(VLOOKUP(B2671,Merged!E:G,3,FALSE),"")</f>
        <v/>
      </c>
      <c r="E2671" t="s">
        <v>6619</v>
      </c>
      <c r="F2671" t="str">
        <f t="shared" si="123"/>
        <v>201810</v>
      </c>
      <c r="G2671">
        <f t="shared" si="124"/>
        <v>2018</v>
      </c>
      <c r="H2671">
        <v>10</v>
      </c>
      <c r="I2671" s="3">
        <f t="shared" si="125"/>
        <v>59</v>
      </c>
      <c r="J2671" t="s">
        <v>7539</v>
      </c>
      <c r="K2671" t="s">
        <v>11442</v>
      </c>
      <c r="L2671" t="s">
        <v>12230</v>
      </c>
    </row>
    <row r="2672" spans="1:12" x14ac:dyDescent="0.2">
      <c r="A2672" s="7">
        <v>138</v>
      </c>
      <c r="B2672" s="7" t="s">
        <v>141</v>
      </c>
      <c r="C2672" s="4">
        <f>IFERROR(VLOOKUP(B2672,Merged!E:G,3,FALSE),"")</f>
        <v>21</v>
      </c>
      <c r="D2672" s="10" t="s">
        <v>15126</v>
      </c>
      <c r="E2672" s="7" t="s">
        <v>6618</v>
      </c>
      <c r="F2672" s="7" t="str">
        <f t="shared" si="123"/>
        <v>202410</v>
      </c>
      <c r="G2672" s="7">
        <f t="shared" si="124"/>
        <v>2024</v>
      </c>
      <c r="H2672" s="7">
        <v>10</v>
      </c>
      <c r="I2672" s="8">
        <f t="shared" si="125"/>
        <v>58</v>
      </c>
      <c r="J2672" s="7" t="s">
        <v>6775</v>
      </c>
      <c r="K2672" s="7" t="s">
        <v>11443</v>
      </c>
      <c r="L2672" s="7" t="s">
        <v>11577</v>
      </c>
    </row>
    <row r="2673" spans="1:12" x14ac:dyDescent="0.2">
      <c r="A2673">
        <v>4779</v>
      </c>
      <c r="B2673" t="s">
        <v>4780</v>
      </c>
      <c r="C2673" s="9" t="str">
        <f>IFERROR(VLOOKUP(B2673,Merged!E:G,3,FALSE),"")</f>
        <v/>
      </c>
      <c r="E2673" t="s">
        <v>6620</v>
      </c>
      <c r="F2673" t="str">
        <f t="shared" si="123"/>
        <v>201204</v>
      </c>
      <c r="G2673">
        <f t="shared" si="124"/>
        <v>2012</v>
      </c>
      <c r="H2673">
        <v>4</v>
      </c>
      <c r="I2673" s="3">
        <f t="shared" si="125"/>
        <v>60</v>
      </c>
      <c r="J2673" t="s">
        <v>10178</v>
      </c>
      <c r="K2673" t="s">
        <v>11442</v>
      </c>
      <c r="L2673" t="s">
        <v>14226</v>
      </c>
    </row>
    <row r="2674" spans="1:12" x14ac:dyDescent="0.2">
      <c r="A2674">
        <v>3417</v>
      </c>
      <c r="B2674" t="s">
        <v>3418</v>
      </c>
      <c r="C2674" s="9" t="str">
        <f>IFERROR(VLOOKUP(B2674,Merged!E:G,3,FALSE),"")</f>
        <v/>
      </c>
      <c r="E2674" t="s">
        <v>6618</v>
      </c>
      <c r="F2674" t="str">
        <f t="shared" si="123"/>
        <v>202204</v>
      </c>
      <c r="G2674">
        <f t="shared" si="124"/>
        <v>2022</v>
      </c>
      <c r="H2674">
        <v>4</v>
      </c>
      <c r="I2674" s="3">
        <f t="shared" si="125"/>
        <v>58</v>
      </c>
      <c r="J2674" t="s">
        <v>9290</v>
      </c>
      <c r="K2674" t="s">
        <v>11445</v>
      </c>
    </row>
    <row r="2675" spans="1:12" x14ac:dyDescent="0.2">
      <c r="A2675" s="4">
        <v>459</v>
      </c>
      <c r="B2675" s="4" t="s">
        <v>462</v>
      </c>
      <c r="C2675" s="4">
        <f>IFERROR(VLOOKUP(B2675,Merged!E:G,3,FALSE),"")</f>
        <v>22</v>
      </c>
      <c r="D2675" s="6" t="s">
        <v>15125</v>
      </c>
      <c r="E2675" s="4" t="s">
        <v>6619</v>
      </c>
      <c r="F2675" s="4" t="str">
        <f t="shared" si="123"/>
        <v>202210</v>
      </c>
      <c r="G2675" s="4">
        <f t="shared" si="124"/>
        <v>2022</v>
      </c>
      <c r="H2675" s="4">
        <v>10</v>
      </c>
      <c r="I2675" s="5">
        <f t="shared" si="125"/>
        <v>59</v>
      </c>
      <c r="J2675" s="4" t="s">
        <v>6698</v>
      </c>
      <c r="K2675" s="4" t="s">
        <v>11445</v>
      </c>
      <c r="L2675" s="4" t="s">
        <v>11851</v>
      </c>
    </row>
    <row r="2676" spans="1:12" x14ac:dyDescent="0.2">
      <c r="A2676" s="4">
        <v>938</v>
      </c>
      <c r="B2676" s="4" t="s">
        <v>941</v>
      </c>
      <c r="C2676" s="4" t="str">
        <f>IFERROR(VLOOKUP(B2676,Merged!E:G,3,FALSE),"")</f>
        <v/>
      </c>
      <c r="D2676" s="6" t="s">
        <v>15125</v>
      </c>
      <c r="E2676" s="4" t="s">
        <v>6618</v>
      </c>
      <c r="F2676" s="4" t="str">
        <f t="shared" si="123"/>
        <v>201904</v>
      </c>
      <c r="G2676" s="4">
        <f t="shared" si="124"/>
        <v>2019</v>
      </c>
      <c r="H2676" s="4">
        <v>4</v>
      </c>
      <c r="I2676" s="5">
        <f t="shared" si="125"/>
        <v>58</v>
      </c>
      <c r="J2676" s="4" t="s">
        <v>6698</v>
      </c>
      <c r="K2676" s="4" t="s">
        <v>11445</v>
      </c>
      <c r="L2676" s="4" t="s">
        <v>11851</v>
      </c>
    </row>
    <row r="2677" spans="1:12" x14ac:dyDescent="0.2">
      <c r="A2677" s="4">
        <v>59</v>
      </c>
      <c r="B2677" s="4" t="s">
        <v>63</v>
      </c>
      <c r="C2677" s="4">
        <v>22</v>
      </c>
      <c r="D2677" s="6" t="s">
        <v>15125</v>
      </c>
      <c r="E2677" s="4" t="s">
        <v>6619</v>
      </c>
      <c r="F2677" s="4" t="str">
        <f t="shared" si="123"/>
        <v>202504</v>
      </c>
      <c r="G2677" s="4">
        <f t="shared" si="124"/>
        <v>2025</v>
      </c>
      <c r="H2677" s="4">
        <v>4</v>
      </c>
      <c r="I2677" s="5">
        <f t="shared" si="125"/>
        <v>59</v>
      </c>
      <c r="J2677" s="4" t="s">
        <v>6698</v>
      </c>
      <c r="K2677" s="4" t="s">
        <v>11445</v>
      </c>
      <c r="L2677" s="4" t="s">
        <v>11500</v>
      </c>
    </row>
    <row r="2678" spans="1:12" x14ac:dyDescent="0.2">
      <c r="A2678">
        <v>2297</v>
      </c>
      <c r="B2678" t="s">
        <v>2298</v>
      </c>
      <c r="C2678" s="9" t="str">
        <f>IFERROR(VLOOKUP(B2678,Merged!E:G,3,FALSE),"")</f>
        <v/>
      </c>
      <c r="E2678" t="s">
        <v>6618</v>
      </c>
      <c r="F2678" t="str">
        <f t="shared" si="123"/>
        <v>201010</v>
      </c>
      <c r="G2678">
        <f t="shared" si="124"/>
        <v>2010</v>
      </c>
      <c r="H2678">
        <v>10</v>
      </c>
      <c r="I2678" s="3">
        <f t="shared" si="125"/>
        <v>58</v>
      </c>
      <c r="J2678" t="s">
        <v>8452</v>
      </c>
      <c r="K2678" t="s">
        <v>11444</v>
      </c>
      <c r="L2678" t="s">
        <v>12969</v>
      </c>
    </row>
    <row r="2679" spans="1:12" x14ac:dyDescent="0.2">
      <c r="A2679">
        <v>1018</v>
      </c>
      <c r="B2679" t="s">
        <v>1021</v>
      </c>
      <c r="C2679" s="9">
        <v>21</v>
      </c>
      <c r="E2679" t="s">
        <v>6618</v>
      </c>
      <c r="F2679" t="str">
        <f t="shared" si="123"/>
        <v>201810</v>
      </c>
      <c r="G2679">
        <f t="shared" si="124"/>
        <v>2018</v>
      </c>
      <c r="H2679">
        <v>10</v>
      </c>
      <c r="I2679" s="3">
        <f t="shared" si="125"/>
        <v>58</v>
      </c>
      <c r="J2679" t="s">
        <v>7538</v>
      </c>
      <c r="K2679" t="s">
        <v>11443</v>
      </c>
      <c r="L2679" t="s">
        <v>12229</v>
      </c>
    </row>
    <row r="2680" spans="1:12" x14ac:dyDescent="0.2">
      <c r="A2680" s="4">
        <v>58</v>
      </c>
      <c r="B2680" s="4" t="s">
        <v>62</v>
      </c>
      <c r="C2680" s="4">
        <v>21</v>
      </c>
      <c r="D2680" s="6" t="s">
        <v>15125</v>
      </c>
      <c r="E2680" s="4" t="s">
        <v>6618</v>
      </c>
      <c r="F2680" s="4" t="str">
        <f t="shared" si="123"/>
        <v>202504</v>
      </c>
      <c r="G2680" s="4">
        <f t="shared" si="124"/>
        <v>2025</v>
      </c>
      <c r="H2680" s="4">
        <v>4</v>
      </c>
      <c r="I2680" s="5">
        <f t="shared" si="125"/>
        <v>58</v>
      </c>
      <c r="J2680" s="4" t="s">
        <v>6697</v>
      </c>
      <c r="K2680" s="4" t="s">
        <v>11445</v>
      </c>
      <c r="L2680" s="4" t="s">
        <v>11499</v>
      </c>
    </row>
    <row r="2681" spans="1:12" x14ac:dyDescent="0.2">
      <c r="A2681">
        <v>5017</v>
      </c>
      <c r="B2681" t="s">
        <v>5018</v>
      </c>
      <c r="C2681" s="9" t="str">
        <f>IFERROR(VLOOKUP(B2681,Merged!E:G,3,FALSE),"")</f>
        <v/>
      </c>
      <c r="E2681" t="s">
        <v>6618</v>
      </c>
      <c r="F2681" t="str">
        <f t="shared" si="123"/>
        <v>201010</v>
      </c>
      <c r="G2681">
        <f t="shared" si="124"/>
        <v>2010</v>
      </c>
      <c r="H2681">
        <v>10</v>
      </c>
      <c r="I2681" s="3">
        <f t="shared" si="125"/>
        <v>58</v>
      </c>
      <c r="J2681" t="s">
        <v>10322</v>
      </c>
      <c r="K2681" t="s">
        <v>11444</v>
      </c>
      <c r="L2681" t="s">
        <v>14333</v>
      </c>
    </row>
    <row r="2682" spans="1:12" x14ac:dyDescent="0.2">
      <c r="A2682">
        <v>779</v>
      </c>
      <c r="B2682" t="s">
        <v>782</v>
      </c>
      <c r="C2682" s="9" t="str">
        <f>IFERROR(VLOOKUP(B2682,Merged!E:G,3,FALSE),"")</f>
        <v/>
      </c>
      <c r="E2682" t="s">
        <v>6619</v>
      </c>
      <c r="F2682" t="str">
        <f t="shared" si="123"/>
        <v>202010</v>
      </c>
      <c r="G2682">
        <f t="shared" si="124"/>
        <v>2020</v>
      </c>
      <c r="H2682">
        <v>10</v>
      </c>
      <c r="I2682" s="3">
        <f t="shared" si="125"/>
        <v>59</v>
      </c>
      <c r="J2682" t="s">
        <v>7356</v>
      </c>
      <c r="K2682" t="s">
        <v>11444</v>
      </c>
      <c r="L2682" t="s">
        <v>12081</v>
      </c>
    </row>
    <row r="2683" spans="1:12" x14ac:dyDescent="0.2">
      <c r="A2683">
        <v>1178</v>
      </c>
      <c r="B2683" t="s">
        <v>1181</v>
      </c>
      <c r="C2683" s="9">
        <v>21</v>
      </c>
      <c r="E2683" t="s">
        <v>6618</v>
      </c>
      <c r="F2683" t="str">
        <f t="shared" si="123"/>
        <v>201710</v>
      </c>
      <c r="G2683">
        <f t="shared" si="124"/>
        <v>2017</v>
      </c>
      <c r="H2683">
        <v>10</v>
      </c>
      <c r="I2683" s="3">
        <f t="shared" si="125"/>
        <v>58</v>
      </c>
      <c r="J2683" t="s">
        <v>7648</v>
      </c>
      <c r="K2683" t="s">
        <v>11445</v>
      </c>
      <c r="L2683" t="s">
        <v>12329</v>
      </c>
    </row>
    <row r="2684" spans="1:12" x14ac:dyDescent="0.2">
      <c r="A2684">
        <v>3979</v>
      </c>
      <c r="B2684" t="s">
        <v>3980</v>
      </c>
      <c r="C2684" s="9" t="str">
        <f>IFERROR(VLOOKUP(B2684,Merged!E:G,3,FALSE),"")</f>
        <v/>
      </c>
      <c r="E2684" t="s">
        <v>6620</v>
      </c>
      <c r="F2684" t="str">
        <f t="shared" si="123"/>
        <v>201704</v>
      </c>
      <c r="G2684">
        <f t="shared" si="124"/>
        <v>2017</v>
      </c>
      <c r="H2684">
        <v>4</v>
      </c>
      <c r="I2684" s="3">
        <f t="shared" si="125"/>
        <v>60</v>
      </c>
      <c r="J2684" t="s">
        <v>9657</v>
      </c>
      <c r="K2684" t="s">
        <v>11443</v>
      </c>
      <c r="L2684" t="s">
        <v>13842</v>
      </c>
    </row>
    <row r="2685" spans="1:12" x14ac:dyDescent="0.2">
      <c r="A2685">
        <v>4217</v>
      </c>
      <c r="B2685" t="s">
        <v>4218</v>
      </c>
      <c r="C2685" s="9" t="str">
        <f>IFERROR(VLOOKUP(B2685,Merged!E:G,3,FALSE),"")</f>
        <v/>
      </c>
      <c r="E2685" t="s">
        <v>6618</v>
      </c>
      <c r="F2685" t="str">
        <f t="shared" si="123"/>
        <v>201510</v>
      </c>
      <c r="G2685">
        <f t="shared" si="124"/>
        <v>2015</v>
      </c>
      <c r="H2685">
        <v>10</v>
      </c>
      <c r="I2685" s="3">
        <f t="shared" si="125"/>
        <v>58</v>
      </c>
      <c r="J2685" t="s">
        <v>9657</v>
      </c>
      <c r="K2685" t="s">
        <v>11443</v>
      </c>
      <c r="L2685" t="s">
        <v>13842</v>
      </c>
    </row>
    <row r="2686" spans="1:12" x14ac:dyDescent="0.2">
      <c r="A2686">
        <v>4457</v>
      </c>
      <c r="B2686" t="s">
        <v>4458</v>
      </c>
      <c r="C2686" s="9" t="str">
        <f>IFERROR(VLOOKUP(B2686,Merged!E:G,3,FALSE),"")</f>
        <v/>
      </c>
      <c r="E2686" t="s">
        <v>6618</v>
      </c>
      <c r="F2686" t="str">
        <f t="shared" si="123"/>
        <v>201404</v>
      </c>
      <c r="G2686">
        <f t="shared" si="124"/>
        <v>2014</v>
      </c>
      <c r="H2686">
        <v>4</v>
      </c>
      <c r="I2686" s="3">
        <f t="shared" si="125"/>
        <v>58</v>
      </c>
      <c r="J2686" t="s">
        <v>9657</v>
      </c>
      <c r="K2686" t="s">
        <v>11443</v>
      </c>
      <c r="L2686" t="s">
        <v>13842</v>
      </c>
    </row>
    <row r="2687" spans="1:12" x14ac:dyDescent="0.2">
      <c r="A2687">
        <v>4938</v>
      </c>
      <c r="B2687" t="s">
        <v>4939</v>
      </c>
      <c r="C2687" s="9" t="str">
        <f>IFERROR(VLOOKUP(B2687,Merged!E:G,3,FALSE),"")</f>
        <v/>
      </c>
      <c r="E2687" t="s">
        <v>6619</v>
      </c>
      <c r="F2687" t="str">
        <f t="shared" si="123"/>
        <v>201106</v>
      </c>
      <c r="G2687">
        <f t="shared" si="124"/>
        <v>2011</v>
      </c>
      <c r="H2687">
        <v>6</v>
      </c>
      <c r="I2687" s="3">
        <f t="shared" si="125"/>
        <v>59</v>
      </c>
      <c r="J2687" t="s">
        <v>9657</v>
      </c>
      <c r="K2687" t="s">
        <v>11443</v>
      </c>
      <c r="L2687" t="s">
        <v>13842</v>
      </c>
    </row>
    <row r="2688" spans="1:12" x14ac:dyDescent="0.2">
      <c r="A2688">
        <v>778</v>
      </c>
      <c r="B2688" t="s">
        <v>781</v>
      </c>
      <c r="C2688" s="9" t="str">
        <f>IFERROR(VLOOKUP(B2688,Merged!E:G,3,FALSE),"")</f>
        <v/>
      </c>
      <c r="E2688" t="s">
        <v>6618</v>
      </c>
      <c r="F2688" t="str">
        <f t="shared" si="123"/>
        <v>202010</v>
      </c>
      <c r="G2688">
        <f t="shared" si="124"/>
        <v>2020</v>
      </c>
      <c r="H2688">
        <v>10</v>
      </c>
      <c r="I2688" s="3">
        <f t="shared" si="125"/>
        <v>58</v>
      </c>
      <c r="J2688" t="s">
        <v>7355</v>
      </c>
      <c r="K2688" t="s">
        <v>11442</v>
      </c>
      <c r="L2688" t="s">
        <v>12080</v>
      </c>
    </row>
    <row r="2689" spans="1:12" x14ac:dyDescent="0.2">
      <c r="A2689">
        <v>3497</v>
      </c>
      <c r="B2689" t="s">
        <v>3498</v>
      </c>
      <c r="C2689" s="9" t="str">
        <f>IFERROR(VLOOKUP(B2689,Merged!E:G,3,FALSE),"")</f>
        <v/>
      </c>
      <c r="E2689" t="s">
        <v>6618</v>
      </c>
      <c r="F2689" t="str">
        <f t="shared" si="123"/>
        <v>202104</v>
      </c>
      <c r="G2689">
        <f t="shared" si="124"/>
        <v>2021</v>
      </c>
      <c r="H2689">
        <v>4</v>
      </c>
      <c r="I2689" s="3">
        <f t="shared" si="125"/>
        <v>58</v>
      </c>
      <c r="J2689" t="s">
        <v>7355</v>
      </c>
      <c r="K2689" t="s">
        <v>11442</v>
      </c>
      <c r="L2689" t="s">
        <v>12080</v>
      </c>
    </row>
    <row r="2690" spans="1:12" x14ac:dyDescent="0.2">
      <c r="A2690">
        <v>379</v>
      </c>
      <c r="B2690" t="s">
        <v>382</v>
      </c>
      <c r="C2690" s="9">
        <v>22</v>
      </c>
      <c r="E2690" t="s">
        <v>6619</v>
      </c>
      <c r="F2690" t="str">
        <f t="shared" ref="F2690:F2753" si="126">TEXT($G2690,"0000") &amp; TEXT($H2690,"00")</f>
        <v>202304</v>
      </c>
      <c r="G2690">
        <f t="shared" ref="G2690:G2753" si="127">IFERROR(
  IF(ISNUMBER(SEARCH("平成",B2690)),
     1988 + VALUE(MID(B2690, SEARCH("平成",B2690) + 2, FIND("年", B2690) - SEARCH("平成",B2690) - 2)),
  IF(ISNUMBER(SEARCH("令和元年",B2690)),
     2019,
  IF(ISNUMBER(SEARCH("令和",B2690)),
     2018 + VALUE(MID(B2690, SEARCH("令和",B2690) + 2, FIND("年", B2690) - SEARCH("令和",B2690) - 2)),
  ""))),
"")</f>
        <v>2023</v>
      </c>
      <c r="H2690">
        <v>4</v>
      </c>
      <c r="I2690" s="3">
        <f t="shared" ref="I2690:I2753" si="128">VALUE(RIGHT($E2690,LEN($E2690)-1))</f>
        <v>59</v>
      </c>
      <c r="J2690" t="s">
        <v>7011</v>
      </c>
      <c r="K2690" t="s">
        <v>11443</v>
      </c>
      <c r="L2690" t="s">
        <v>11790</v>
      </c>
    </row>
    <row r="2691" spans="1:12" x14ac:dyDescent="0.2">
      <c r="A2691">
        <v>859</v>
      </c>
      <c r="B2691" t="s">
        <v>862</v>
      </c>
      <c r="C2691" s="9">
        <v>22</v>
      </c>
      <c r="E2691" t="s">
        <v>6619</v>
      </c>
      <c r="F2691" t="str">
        <f t="shared" si="126"/>
        <v>201910</v>
      </c>
      <c r="G2691">
        <f t="shared" si="127"/>
        <v>2019</v>
      </c>
      <c r="H2691">
        <v>10</v>
      </c>
      <c r="I2691" s="3">
        <f t="shared" si="128"/>
        <v>59</v>
      </c>
      <c r="J2691" t="s">
        <v>7011</v>
      </c>
      <c r="K2691" t="s">
        <v>11443</v>
      </c>
      <c r="L2691" t="s">
        <v>11790</v>
      </c>
    </row>
    <row r="2692" spans="1:12" x14ac:dyDescent="0.2">
      <c r="A2692">
        <v>3498</v>
      </c>
      <c r="B2692" t="s">
        <v>3499</v>
      </c>
      <c r="C2692" s="9" t="str">
        <f>IFERROR(VLOOKUP(B2692,Merged!E:G,3,FALSE),"")</f>
        <v/>
      </c>
      <c r="E2692" t="s">
        <v>6619</v>
      </c>
      <c r="F2692" t="str">
        <f t="shared" si="126"/>
        <v>202104</v>
      </c>
      <c r="G2692">
        <f t="shared" si="127"/>
        <v>2021</v>
      </c>
      <c r="H2692">
        <v>4</v>
      </c>
      <c r="I2692" s="3">
        <f t="shared" si="128"/>
        <v>59</v>
      </c>
      <c r="J2692" t="s">
        <v>7011</v>
      </c>
      <c r="K2692" t="s">
        <v>11443</v>
      </c>
      <c r="L2692" t="s">
        <v>11790</v>
      </c>
    </row>
    <row r="2693" spans="1:12" x14ac:dyDescent="0.2">
      <c r="A2693">
        <v>378</v>
      </c>
      <c r="B2693" t="s">
        <v>381</v>
      </c>
      <c r="C2693" s="9">
        <v>21</v>
      </c>
      <c r="E2693" t="s">
        <v>6618</v>
      </c>
      <c r="F2693" t="str">
        <f t="shared" si="126"/>
        <v>202304</v>
      </c>
      <c r="G2693">
        <f t="shared" si="127"/>
        <v>2023</v>
      </c>
      <c r="H2693">
        <v>4</v>
      </c>
      <c r="I2693" s="3">
        <f t="shared" si="128"/>
        <v>58</v>
      </c>
      <c r="J2693" t="s">
        <v>7010</v>
      </c>
      <c r="K2693" t="s">
        <v>11444</v>
      </c>
      <c r="L2693" t="s">
        <v>11789</v>
      </c>
    </row>
    <row r="2694" spans="1:12" x14ac:dyDescent="0.2">
      <c r="A2694">
        <v>620</v>
      </c>
      <c r="B2694" t="s">
        <v>623</v>
      </c>
      <c r="C2694" s="9" t="str">
        <f>IFERROR(VLOOKUP(B2694,Merged!E:G,3,FALSE),"")</f>
        <v/>
      </c>
      <c r="E2694" t="s">
        <v>6620</v>
      </c>
      <c r="F2694" t="str">
        <f t="shared" si="126"/>
        <v>202110</v>
      </c>
      <c r="G2694">
        <f t="shared" si="127"/>
        <v>2021</v>
      </c>
      <c r="H2694">
        <v>10</v>
      </c>
      <c r="I2694" s="3">
        <f t="shared" si="128"/>
        <v>60</v>
      </c>
      <c r="J2694" t="s">
        <v>7223</v>
      </c>
      <c r="K2694" t="s">
        <v>11445</v>
      </c>
      <c r="L2694" t="s">
        <v>11971</v>
      </c>
    </row>
    <row r="2695" spans="1:12" x14ac:dyDescent="0.2">
      <c r="A2695">
        <v>939</v>
      </c>
      <c r="B2695" t="s">
        <v>942</v>
      </c>
      <c r="C2695" s="9" t="str">
        <f>IFERROR(VLOOKUP(B2695,Merged!E:G,3,FALSE),"")</f>
        <v/>
      </c>
      <c r="E2695" t="s">
        <v>6619</v>
      </c>
      <c r="F2695" t="str">
        <f t="shared" si="126"/>
        <v>201904</v>
      </c>
      <c r="G2695">
        <f t="shared" si="127"/>
        <v>2019</v>
      </c>
      <c r="H2695">
        <v>4</v>
      </c>
      <c r="I2695" s="3">
        <f t="shared" si="128"/>
        <v>59</v>
      </c>
      <c r="J2695" t="s">
        <v>7223</v>
      </c>
      <c r="K2695" t="s">
        <v>11445</v>
      </c>
      <c r="L2695" t="s">
        <v>11971</v>
      </c>
    </row>
    <row r="2696" spans="1:12" x14ac:dyDescent="0.2">
      <c r="A2696">
        <v>218</v>
      </c>
      <c r="B2696" t="s">
        <v>221</v>
      </c>
      <c r="C2696" s="9"/>
      <c r="E2696" t="s">
        <v>6618</v>
      </c>
      <c r="F2696" t="str">
        <f t="shared" si="126"/>
        <v>202404</v>
      </c>
      <c r="G2696">
        <f t="shared" si="127"/>
        <v>2024</v>
      </c>
      <c r="H2696">
        <v>4</v>
      </c>
      <c r="I2696" s="3">
        <f t="shared" si="128"/>
        <v>58</v>
      </c>
      <c r="J2696" t="s">
        <v>6855</v>
      </c>
      <c r="K2696" t="s">
        <v>11443</v>
      </c>
      <c r="L2696" t="s">
        <v>11652</v>
      </c>
    </row>
    <row r="2697" spans="1:12" x14ac:dyDescent="0.2">
      <c r="A2697" s="7">
        <v>140</v>
      </c>
      <c r="B2697" s="7" t="s">
        <v>143</v>
      </c>
      <c r="C2697" s="4">
        <f>IFERROR(VLOOKUP(B2697,Merged!E:G,3,FALSE),"")</f>
        <v>22</v>
      </c>
      <c r="D2697" s="10" t="s">
        <v>15126</v>
      </c>
      <c r="E2697" s="7" t="s">
        <v>6620</v>
      </c>
      <c r="F2697" s="7" t="str">
        <f t="shared" si="126"/>
        <v>202410</v>
      </c>
      <c r="G2697" s="7">
        <f t="shared" si="127"/>
        <v>2024</v>
      </c>
      <c r="H2697" s="7">
        <v>10</v>
      </c>
      <c r="I2697" s="8">
        <f t="shared" si="128"/>
        <v>60</v>
      </c>
      <c r="J2697" s="7" t="s">
        <v>6777</v>
      </c>
      <c r="K2697" s="7" t="s">
        <v>11445</v>
      </c>
      <c r="L2697" s="7" t="s">
        <v>11579</v>
      </c>
    </row>
    <row r="2698" spans="1:12" x14ac:dyDescent="0.2">
      <c r="A2698" s="7">
        <v>139</v>
      </c>
      <c r="B2698" s="7" t="s">
        <v>142</v>
      </c>
      <c r="C2698" s="4" t="str">
        <f>IFERROR(VLOOKUP(B2698,Merged!E:G,3,FALSE),"")</f>
        <v/>
      </c>
      <c r="D2698" s="10" t="s">
        <v>15126</v>
      </c>
      <c r="E2698" s="7" t="s">
        <v>6619</v>
      </c>
      <c r="F2698" s="7" t="str">
        <f t="shared" si="126"/>
        <v>202410</v>
      </c>
      <c r="G2698" s="7">
        <f t="shared" si="127"/>
        <v>2024</v>
      </c>
      <c r="H2698" s="7">
        <v>10</v>
      </c>
      <c r="I2698" s="8">
        <f t="shared" si="128"/>
        <v>59</v>
      </c>
      <c r="J2698" s="7" t="s">
        <v>6776</v>
      </c>
      <c r="K2698" s="7" t="s">
        <v>11443</v>
      </c>
      <c r="L2698" s="7" t="s">
        <v>11578</v>
      </c>
    </row>
    <row r="2699" spans="1:12" x14ac:dyDescent="0.2">
      <c r="A2699">
        <v>219</v>
      </c>
      <c r="B2699" t="s">
        <v>222</v>
      </c>
      <c r="C2699" s="9">
        <v>21</v>
      </c>
      <c r="E2699" t="s">
        <v>6619</v>
      </c>
      <c r="F2699" t="str">
        <f t="shared" si="126"/>
        <v>202404</v>
      </c>
      <c r="G2699">
        <f t="shared" si="127"/>
        <v>2024</v>
      </c>
      <c r="H2699">
        <v>4</v>
      </c>
      <c r="I2699" s="3">
        <f t="shared" si="128"/>
        <v>59</v>
      </c>
      <c r="J2699" t="s">
        <v>6856</v>
      </c>
      <c r="K2699" t="s">
        <v>11443</v>
      </c>
      <c r="L2699" t="s">
        <v>11653</v>
      </c>
    </row>
    <row r="2700" spans="1:12" x14ac:dyDescent="0.2">
      <c r="A2700">
        <v>460</v>
      </c>
      <c r="B2700" t="s">
        <v>463</v>
      </c>
      <c r="C2700" s="9" t="str">
        <f>IFERROR(VLOOKUP(B2700,Merged!E:G,3,FALSE),"")</f>
        <v/>
      </c>
      <c r="E2700" t="s">
        <v>6620</v>
      </c>
      <c r="F2700" t="str">
        <f t="shared" si="126"/>
        <v>202210</v>
      </c>
      <c r="G2700">
        <f t="shared" si="127"/>
        <v>2022</v>
      </c>
      <c r="H2700">
        <v>10</v>
      </c>
      <c r="I2700" s="3">
        <f t="shared" si="128"/>
        <v>60</v>
      </c>
      <c r="J2700" t="s">
        <v>7087</v>
      </c>
      <c r="K2700" t="s">
        <v>11443</v>
      </c>
      <c r="L2700" t="s">
        <v>11852</v>
      </c>
    </row>
    <row r="2701" spans="1:12" x14ac:dyDescent="0.2">
      <c r="A2701">
        <v>5096</v>
      </c>
      <c r="B2701" t="s">
        <v>5097</v>
      </c>
      <c r="C2701" s="9" t="str">
        <f>IFERROR(VLOOKUP(B2701,Merged!E:G,3,FALSE),"")</f>
        <v/>
      </c>
      <c r="E2701" t="s">
        <v>6617</v>
      </c>
      <c r="F2701" t="str">
        <f t="shared" si="126"/>
        <v>201004</v>
      </c>
      <c r="G2701">
        <f t="shared" si="127"/>
        <v>2010</v>
      </c>
      <c r="H2701">
        <v>4</v>
      </c>
      <c r="I2701" s="3">
        <f t="shared" si="128"/>
        <v>57</v>
      </c>
      <c r="J2701" t="s">
        <v>10372</v>
      </c>
      <c r="K2701" t="s">
        <v>11444</v>
      </c>
      <c r="L2701" t="s">
        <v>12288</v>
      </c>
    </row>
    <row r="2702" spans="1:12" x14ac:dyDescent="0.2">
      <c r="A2702">
        <v>1817</v>
      </c>
      <c r="B2702" t="s">
        <v>1818</v>
      </c>
      <c r="C2702" s="9" t="str">
        <f>IFERROR(VLOOKUP(B2702,Merged!E:G,3,FALSE),"")</f>
        <v/>
      </c>
      <c r="E2702" t="s">
        <v>6618</v>
      </c>
      <c r="F2702" t="str">
        <f t="shared" si="126"/>
        <v>201310</v>
      </c>
      <c r="G2702">
        <f t="shared" si="127"/>
        <v>2013</v>
      </c>
      <c r="H2702">
        <v>10</v>
      </c>
      <c r="I2702" s="3">
        <f t="shared" si="128"/>
        <v>58</v>
      </c>
      <c r="J2702" t="s">
        <v>8113</v>
      </c>
      <c r="K2702" t="s">
        <v>11443</v>
      </c>
      <c r="L2702" t="s">
        <v>12709</v>
      </c>
    </row>
    <row r="2703" spans="1:12" x14ac:dyDescent="0.2">
      <c r="A2703">
        <v>2298</v>
      </c>
      <c r="B2703" t="s">
        <v>2299</v>
      </c>
      <c r="C2703" s="9" t="str">
        <f>IFERROR(VLOOKUP(B2703,Merged!E:G,3,FALSE),"")</f>
        <v/>
      </c>
      <c r="E2703" t="s">
        <v>6619</v>
      </c>
      <c r="F2703" t="str">
        <f t="shared" si="126"/>
        <v>201010</v>
      </c>
      <c r="G2703">
        <f t="shared" si="127"/>
        <v>2010</v>
      </c>
      <c r="H2703">
        <v>10</v>
      </c>
      <c r="I2703" s="3">
        <f t="shared" si="128"/>
        <v>59</v>
      </c>
      <c r="J2703" t="s">
        <v>8113</v>
      </c>
      <c r="K2703" t="s">
        <v>11443</v>
      </c>
      <c r="L2703" t="s">
        <v>12709</v>
      </c>
    </row>
    <row r="2704" spans="1:12" x14ac:dyDescent="0.2">
      <c r="A2704">
        <v>3898</v>
      </c>
      <c r="B2704" t="s">
        <v>3899</v>
      </c>
      <c r="C2704" s="9" t="str">
        <f>IFERROR(VLOOKUP(B2704,Merged!E:G,3,FALSE),"")</f>
        <v/>
      </c>
      <c r="E2704" t="s">
        <v>6619</v>
      </c>
      <c r="F2704" t="str">
        <f t="shared" si="126"/>
        <v>201804</v>
      </c>
      <c r="G2704">
        <f t="shared" si="127"/>
        <v>2018</v>
      </c>
      <c r="H2704">
        <v>4</v>
      </c>
      <c r="I2704" s="3">
        <f t="shared" si="128"/>
        <v>59</v>
      </c>
      <c r="J2704" t="s">
        <v>8113</v>
      </c>
      <c r="K2704" t="s">
        <v>11443</v>
      </c>
      <c r="L2704" t="s">
        <v>12709</v>
      </c>
    </row>
    <row r="2705" spans="1:12" x14ac:dyDescent="0.2">
      <c r="A2705">
        <v>4299</v>
      </c>
      <c r="B2705" t="s">
        <v>4300</v>
      </c>
      <c r="C2705" s="9" t="str">
        <f>IFERROR(VLOOKUP(B2705,Merged!E:G,3,FALSE),"")</f>
        <v/>
      </c>
      <c r="E2705" t="s">
        <v>6620</v>
      </c>
      <c r="F2705" t="str">
        <f t="shared" si="126"/>
        <v>201504</v>
      </c>
      <c r="G2705">
        <f t="shared" si="127"/>
        <v>2015</v>
      </c>
      <c r="H2705">
        <v>4</v>
      </c>
      <c r="I2705" s="3">
        <f t="shared" si="128"/>
        <v>60</v>
      </c>
      <c r="J2705" t="s">
        <v>8113</v>
      </c>
      <c r="K2705" t="s">
        <v>11443</v>
      </c>
      <c r="L2705" t="s">
        <v>12709</v>
      </c>
    </row>
    <row r="2706" spans="1:12" x14ac:dyDescent="0.2">
      <c r="A2706">
        <v>3977</v>
      </c>
      <c r="B2706" t="s">
        <v>3978</v>
      </c>
      <c r="C2706" s="9" t="str">
        <f>IFERROR(VLOOKUP(B2706,Merged!E:G,3,FALSE),"")</f>
        <v/>
      </c>
      <c r="E2706" t="s">
        <v>6618</v>
      </c>
      <c r="F2706" t="str">
        <f t="shared" si="126"/>
        <v>201704</v>
      </c>
      <c r="G2706">
        <f t="shared" si="127"/>
        <v>2017</v>
      </c>
      <c r="H2706">
        <v>4</v>
      </c>
      <c r="I2706" s="3">
        <f t="shared" si="128"/>
        <v>58</v>
      </c>
      <c r="J2706" t="s">
        <v>9655</v>
      </c>
      <c r="K2706" t="s">
        <v>11445</v>
      </c>
      <c r="L2706" t="s">
        <v>13840</v>
      </c>
    </row>
    <row r="2707" spans="1:12" x14ac:dyDescent="0.2">
      <c r="A2707">
        <v>1498</v>
      </c>
      <c r="B2707" t="s">
        <v>1501</v>
      </c>
      <c r="C2707" s="9">
        <v>21</v>
      </c>
      <c r="E2707" t="s">
        <v>6618</v>
      </c>
      <c r="F2707" t="str">
        <f t="shared" si="126"/>
        <v>201510</v>
      </c>
      <c r="G2707">
        <f t="shared" si="127"/>
        <v>2015</v>
      </c>
      <c r="H2707">
        <v>10</v>
      </c>
      <c r="I2707" s="3">
        <f t="shared" si="128"/>
        <v>58</v>
      </c>
      <c r="J2707" s="9" t="s">
        <v>7893</v>
      </c>
      <c r="K2707" t="s">
        <v>11442</v>
      </c>
      <c r="L2707" t="s">
        <v>12542</v>
      </c>
    </row>
    <row r="2708" spans="1:12" x14ac:dyDescent="0.2">
      <c r="A2708">
        <v>3737</v>
      </c>
      <c r="B2708" t="s">
        <v>3738</v>
      </c>
      <c r="C2708" s="9" t="str">
        <f>IFERROR(VLOOKUP(B2708,Merged!E:G,3,FALSE),"")</f>
        <v/>
      </c>
      <c r="E2708" t="s">
        <v>6618</v>
      </c>
      <c r="F2708" t="str">
        <f t="shared" si="126"/>
        <v>201904</v>
      </c>
      <c r="G2708">
        <f t="shared" si="127"/>
        <v>2019</v>
      </c>
      <c r="H2708">
        <v>4</v>
      </c>
      <c r="I2708" s="3">
        <f t="shared" si="128"/>
        <v>58</v>
      </c>
      <c r="J2708" t="s">
        <v>9474</v>
      </c>
      <c r="K2708" t="s">
        <v>11443</v>
      </c>
      <c r="L2708" t="s">
        <v>13693</v>
      </c>
    </row>
    <row r="2709" spans="1:12" x14ac:dyDescent="0.2">
      <c r="A2709">
        <v>1258</v>
      </c>
      <c r="B2709" t="s">
        <v>1261</v>
      </c>
      <c r="C2709" s="9">
        <f>IFERROR(VLOOKUP(B2709,Merged!E:G,3,FALSE),"")</f>
        <v>22</v>
      </c>
      <c r="E2709" t="s">
        <v>6618</v>
      </c>
      <c r="F2709" t="str">
        <f t="shared" si="126"/>
        <v>201704</v>
      </c>
      <c r="G2709">
        <f t="shared" si="127"/>
        <v>2017</v>
      </c>
      <c r="H2709">
        <v>4</v>
      </c>
      <c r="I2709" s="3">
        <f t="shared" si="128"/>
        <v>58</v>
      </c>
      <c r="J2709" t="s">
        <v>7710</v>
      </c>
      <c r="K2709" t="s">
        <v>11442</v>
      </c>
      <c r="L2709" t="s">
        <v>12386</v>
      </c>
    </row>
    <row r="2710" spans="1:12" x14ac:dyDescent="0.2">
      <c r="A2710">
        <v>4300</v>
      </c>
      <c r="B2710" t="s">
        <v>4301</v>
      </c>
      <c r="C2710" s="9" t="str">
        <f>IFERROR(VLOOKUP(B2710,Merged!E:G,3,FALSE),"")</f>
        <v/>
      </c>
      <c r="E2710" t="s">
        <v>6621</v>
      </c>
      <c r="F2710" t="str">
        <f t="shared" si="126"/>
        <v>201504</v>
      </c>
      <c r="G2710">
        <f t="shared" si="127"/>
        <v>2015</v>
      </c>
      <c r="H2710">
        <v>4</v>
      </c>
      <c r="I2710" s="3">
        <f t="shared" si="128"/>
        <v>61</v>
      </c>
      <c r="J2710" t="s">
        <v>9890</v>
      </c>
      <c r="K2710" t="s">
        <v>11442</v>
      </c>
      <c r="L2710" t="s">
        <v>14013</v>
      </c>
    </row>
    <row r="2711" spans="1:12" x14ac:dyDescent="0.2">
      <c r="A2711">
        <v>700</v>
      </c>
      <c r="B2711" t="s">
        <v>703</v>
      </c>
      <c r="C2711" s="9">
        <v>22</v>
      </c>
      <c r="E2711" t="s">
        <v>6620</v>
      </c>
      <c r="F2711" t="str">
        <f t="shared" si="126"/>
        <v>202104</v>
      </c>
      <c r="G2711">
        <f t="shared" si="127"/>
        <v>2021</v>
      </c>
      <c r="H2711">
        <v>4</v>
      </c>
      <c r="I2711" s="3">
        <f t="shared" si="128"/>
        <v>60</v>
      </c>
      <c r="J2711" t="s">
        <v>7289</v>
      </c>
      <c r="K2711" t="s">
        <v>11445</v>
      </c>
      <c r="L2711" t="s">
        <v>12028</v>
      </c>
    </row>
    <row r="2712" spans="1:12" x14ac:dyDescent="0.2">
      <c r="A2712">
        <v>3418</v>
      </c>
      <c r="B2712" t="s">
        <v>3419</v>
      </c>
      <c r="C2712" s="9" t="str">
        <f>IFERROR(VLOOKUP(B2712,Merged!E:G,3,FALSE),"")</f>
        <v/>
      </c>
      <c r="E2712" t="s">
        <v>6619</v>
      </c>
      <c r="F2712" t="str">
        <f t="shared" si="126"/>
        <v>202204</v>
      </c>
      <c r="G2712">
        <f t="shared" si="127"/>
        <v>2022</v>
      </c>
      <c r="H2712">
        <v>4</v>
      </c>
      <c r="I2712" s="3">
        <f t="shared" si="128"/>
        <v>59</v>
      </c>
      <c r="J2712" t="s">
        <v>7289</v>
      </c>
      <c r="K2712" t="s">
        <v>11445</v>
      </c>
      <c r="L2712" t="s">
        <v>12028</v>
      </c>
    </row>
    <row r="2713" spans="1:12" x14ac:dyDescent="0.2">
      <c r="A2713">
        <v>2458</v>
      </c>
      <c r="B2713" t="s">
        <v>2459</v>
      </c>
      <c r="C2713" s="9" t="str">
        <f>IFERROR(VLOOKUP(B2713,Merged!E:G,3,FALSE),"")</f>
        <v/>
      </c>
      <c r="E2713" t="s">
        <v>6619</v>
      </c>
      <c r="F2713" t="str">
        <f t="shared" si="126"/>
        <v>200910</v>
      </c>
      <c r="G2713">
        <f t="shared" si="127"/>
        <v>2009</v>
      </c>
      <c r="H2713">
        <v>10</v>
      </c>
      <c r="I2713" s="3">
        <f t="shared" si="128"/>
        <v>59</v>
      </c>
      <c r="J2713" t="s">
        <v>8570</v>
      </c>
      <c r="K2713" t="s">
        <v>11444</v>
      </c>
      <c r="L2713" t="s">
        <v>13055</v>
      </c>
    </row>
    <row r="2714" spans="1:12" x14ac:dyDescent="0.2">
      <c r="A2714">
        <v>298</v>
      </c>
      <c r="B2714" t="s">
        <v>301</v>
      </c>
      <c r="C2714" s="9" t="str">
        <f>IFERROR(VLOOKUP(B2714,Merged!E:G,3,FALSE),"")</f>
        <v/>
      </c>
      <c r="E2714" t="s">
        <v>6618</v>
      </c>
      <c r="F2714" t="str">
        <f t="shared" si="126"/>
        <v>202310</v>
      </c>
      <c r="G2714">
        <f t="shared" si="127"/>
        <v>2023</v>
      </c>
      <c r="H2714">
        <v>10</v>
      </c>
      <c r="I2714" s="3">
        <f t="shared" si="128"/>
        <v>58</v>
      </c>
      <c r="J2714" t="s">
        <v>6934</v>
      </c>
      <c r="K2714" t="s">
        <v>11445</v>
      </c>
      <c r="L2714" t="s">
        <v>11720</v>
      </c>
    </row>
    <row r="2715" spans="1:12" x14ac:dyDescent="0.2">
      <c r="A2715">
        <v>1737</v>
      </c>
      <c r="B2715" t="s">
        <v>1738</v>
      </c>
      <c r="C2715" s="9">
        <f>IFERROR(VLOOKUP(B2715,Merged!E:G,3,FALSE),"")</f>
        <v>21</v>
      </c>
      <c r="E2715" t="s">
        <v>6618</v>
      </c>
      <c r="F2715" t="str">
        <f t="shared" si="126"/>
        <v>201404</v>
      </c>
      <c r="G2715">
        <f t="shared" si="127"/>
        <v>2014</v>
      </c>
      <c r="H2715">
        <v>4</v>
      </c>
      <c r="I2715" s="3">
        <f t="shared" si="128"/>
        <v>58</v>
      </c>
      <c r="J2715" t="s">
        <v>8058</v>
      </c>
      <c r="K2715" t="s">
        <v>11442</v>
      </c>
      <c r="L2715" t="s">
        <v>12670</v>
      </c>
    </row>
    <row r="2716" spans="1:12" x14ac:dyDescent="0.2">
      <c r="A2716">
        <v>1976</v>
      </c>
      <c r="B2716" t="s">
        <v>1977</v>
      </c>
      <c r="C2716" s="9" t="str">
        <f>IFERROR(VLOOKUP(B2716,Merged!E:G,3,FALSE),"")</f>
        <v/>
      </c>
      <c r="E2716" t="s">
        <v>6617</v>
      </c>
      <c r="F2716" t="str">
        <f t="shared" si="126"/>
        <v>201210</v>
      </c>
      <c r="G2716">
        <f t="shared" si="127"/>
        <v>2012</v>
      </c>
      <c r="H2716">
        <v>10</v>
      </c>
      <c r="I2716" s="3">
        <f t="shared" si="128"/>
        <v>57</v>
      </c>
      <c r="J2716" t="s">
        <v>8058</v>
      </c>
      <c r="K2716" t="s">
        <v>11442</v>
      </c>
      <c r="L2716" t="s">
        <v>12670</v>
      </c>
    </row>
    <row r="2717" spans="1:12" x14ac:dyDescent="0.2">
      <c r="A2717">
        <v>2217</v>
      </c>
      <c r="B2717" t="s">
        <v>2218</v>
      </c>
      <c r="C2717" s="9" t="str">
        <f>IFERROR(VLOOKUP(B2717,Merged!E:G,3,FALSE),"")</f>
        <v/>
      </c>
      <c r="E2717" t="s">
        <v>6618</v>
      </c>
      <c r="F2717" t="str">
        <f t="shared" si="126"/>
        <v>201106</v>
      </c>
      <c r="G2717">
        <f t="shared" si="127"/>
        <v>2011</v>
      </c>
      <c r="H2717">
        <v>6</v>
      </c>
      <c r="I2717" s="3">
        <f t="shared" si="128"/>
        <v>58</v>
      </c>
      <c r="J2717" t="s">
        <v>8058</v>
      </c>
      <c r="K2717" t="s">
        <v>11442</v>
      </c>
      <c r="L2717" t="s">
        <v>12670</v>
      </c>
    </row>
    <row r="2718" spans="1:12" x14ac:dyDescent="0.2">
      <c r="A2718">
        <v>1419</v>
      </c>
      <c r="B2718" t="s">
        <v>1422</v>
      </c>
      <c r="C2718" s="9">
        <f>IFERROR(VLOOKUP(B2718,Merged!E:G,3,FALSE),"")</f>
        <v>22</v>
      </c>
      <c r="E2718" t="s">
        <v>6619</v>
      </c>
      <c r="F2718" t="str">
        <f t="shared" si="126"/>
        <v>201604</v>
      </c>
      <c r="G2718">
        <f t="shared" si="127"/>
        <v>2016</v>
      </c>
      <c r="H2718">
        <v>4</v>
      </c>
      <c r="I2718" s="3">
        <f t="shared" si="128"/>
        <v>59</v>
      </c>
      <c r="J2718" t="s">
        <v>7837</v>
      </c>
      <c r="K2718" t="s">
        <v>11444</v>
      </c>
      <c r="L2718" t="s">
        <v>12493</v>
      </c>
    </row>
    <row r="2719" spans="1:12" x14ac:dyDescent="0.2">
      <c r="A2719">
        <v>1657</v>
      </c>
      <c r="B2719" t="s">
        <v>1659</v>
      </c>
      <c r="C2719" s="9" t="str">
        <f>IFERROR(VLOOKUP(B2719,Merged!E:G,3,FALSE),"")</f>
        <v/>
      </c>
      <c r="E2719" t="s">
        <v>6618</v>
      </c>
      <c r="F2719" t="str">
        <f t="shared" si="126"/>
        <v>201410</v>
      </c>
      <c r="G2719">
        <f t="shared" si="127"/>
        <v>2014</v>
      </c>
      <c r="H2719">
        <v>10</v>
      </c>
      <c r="I2719" s="3">
        <f t="shared" si="128"/>
        <v>58</v>
      </c>
      <c r="J2719" t="s">
        <v>8002</v>
      </c>
      <c r="K2719" t="s">
        <v>11444</v>
      </c>
      <c r="L2719" t="s">
        <v>12623</v>
      </c>
    </row>
    <row r="2720" spans="1:12" x14ac:dyDescent="0.2">
      <c r="A2720">
        <v>3897</v>
      </c>
      <c r="B2720" t="s">
        <v>3898</v>
      </c>
      <c r="C2720" s="9" t="str">
        <f>IFERROR(VLOOKUP(B2720,Merged!E:G,3,FALSE),"")</f>
        <v/>
      </c>
      <c r="E2720" t="s">
        <v>6618</v>
      </c>
      <c r="F2720" t="str">
        <f t="shared" si="126"/>
        <v>201804</v>
      </c>
      <c r="G2720">
        <f t="shared" si="127"/>
        <v>2018</v>
      </c>
      <c r="H2720">
        <v>4</v>
      </c>
      <c r="I2720" s="3">
        <f t="shared" si="128"/>
        <v>58</v>
      </c>
      <c r="J2720" t="s">
        <v>9599</v>
      </c>
      <c r="K2720" t="s">
        <v>11444</v>
      </c>
      <c r="L2720" t="s">
        <v>13799</v>
      </c>
    </row>
    <row r="2721" spans="1:12" x14ac:dyDescent="0.2">
      <c r="A2721">
        <v>4777</v>
      </c>
      <c r="B2721" t="s">
        <v>4778</v>
      </c>
      <c r="C2721" s="9" t="str">
        <f>IFERROR(VLOOKUP(B2721,Merged!E:G,3,FALSE),"")</f>
        <v/>
      </c>
      <c r="E2721" t="s">
        <v>6618</v>
      </c>
      <c r="F2721" t="str">
        <f t="shared" si="126"/>
        <v>201204</v>
      </c>
      <c r="G2721">
        <f t="shared" si="127"/>
        <v>2012</v>
      </c>
      <c r="H2721">
        <v>4</v>
      </c>
      <c r="I2721" s="3">
        <f t="shared" si="128"/>
        <v>58</v>
      </c>
      <c r="J2721" t="s">
        <v>10176</v>
      </c>
      <c r="K2721" t="s">
        <v>11444</v>
      </c>
      <c r="L2721" t="s">
        <v>14224</v>
      </c>
    </row>
    <row r="2722" spans="1:12" x14ac:dyDescent="0.2">
      <c r="A2722">
        <v>5097</v>
      </c>
      <c r="B2722" t="s">
        <v>5098</v>
      </c>
      <c r="C2722" s="9" t="str">
        <f>IFERROR(VLOOKUP(B2722,Merged!E:G,3,FALSE),"")</f>
        <v/>
      </c>
      <c r="E2722" t="s">
        <v>6618</v>
      </c>
      <c r="F2722" t="str">
        <f t="shared" si="126"/>
        <v>201004</v>
      </c>
      <c r="G2722">
        <f t="shared" si="127"/>
        <v>2010</v>
      </c>
      <c r="H2722">
        <v>4</v>
      </c>
      <c r="I2722" s="3">
        <f t="shared" si="128"/>
        <v>58</v>
      </c>
      <c r="J2722" t="s">
        <v>10176</v>
      </c>
      <c r="K2722" t="s">
        <v>11444</v>
      </c>
      <c r="L2722" t="s">
        <v>14224</v>
      </c>
    </row>
    <row r="2723" spans="1:12" x14ac:dyDescent="0.2">
      <c r="A2723">
        <v>1338</v>
      </c>
      <c r="B2723" t="s">
        <v>1341</v>
      </c>
      <c r="C2723" s="9" t="str">
        <f>IFERROR(VLOOKUP(B2723,Merged!E:G,3,FALSE),"")</f>
        <v/>
      </c>
      <c r="E2723" t="s">
        <v>6618</v>
      </c>
      <c r="F2723" t="str">
        <f t="shared" si="126"/>
        <v>201610</v>
      </c>
      <c r="G2723">
        <f t="shared" si="127"/>
        <v>2016</v>
      </c>
      <c r="H2723">
        <v>10</v>
      </c>
      <c r="I2723" s="3">
        <f t="shared" si="128"/>
        <v>58</v>
      </c>
      <c r="J2723" t="s">
        <v>7769</v>
      </c>
      <c r="K2723" t="s">
        <v>11444</v>
      </c>
      <c r="L2723" t="s">
        <v>12434</v>
      </c>
    </row>
    <row r="2724" spans="1:12" x14ac:dyDescent="0.2">
      <c r="A2724">
        <v>5257</v>
      </c>
      <c r="B2724" t="s">
        <v>5258</v>
      </c>
      <c r="C2724" s="9" t="str">
        <f>IFERROR(VLOOKUP(B2724,Merged!E:G,3,FALSE),"")</f>
        <v/>
      </c>
      <c r="E2724" t="s">
        <v>6618</v>
      </c>
      <c r="F2724" t="str">
        <f t="shared" si="126"/>
        <v>200904</v>
      </c>
      <c r="G2724">
        <f t="shared" si="127"/>
        <v>2009</v>
      </c>
      <c r="H2724">
        <v>4</v>
      </c>
      <c r="I2724" s="3">
        <f t="shared" si="128"/>
        <v>58</v>
      </c>
      <c r="J2724" t="s">
        <v>9941</v>
      </c>
      <c r="K2724" t="s">
        <v>11443</v>
      </c>
      <c r="L2724" t="s">
        <v>14442</v>
      </c>
    </row>
    <row r="2725" spans="1:12" x14ac:dyDescent="0.2">
      <c r="A2725">
        <v>4378</v>
      </c>
      <c r="B2725" t="s">
        <v>4379</v>
      </c>
      <c r="C2725" s="9" t="str">
        <f>IFERROR(VLOOKUP(B2725,Merged!E:G,3,FALSE),"")</f>
        <v/>
      </c>
      <c r="E2725" t="s">
        <v>6619</v>
      </c>
      <c r="F2725" t="str">
        <f t="shared" si="126"/>
        <v>201410</v>
      </c>
      <c r="G2725">
        <f t="shared" si="127"/>
        <v>2014</v>
      </c>
      <c r="H2725">
        <v>10</v>
      </c>
      <c r="I2725" s="3">
        <f t="shared" si="128"/>
        <v>59</v>
      </c>
      <c r="J2725" t="s">
        <v>9941</v>
      </c>
      <c r="K2725" t="s">
        <v>11443</v>
      </c>
      <c r="L2725" t="s">
        <v>14050</v>
      </c>
    </row>
    <row r="2726" spans="1:12" x14ac:dyDescent="0.2">
      <c r="A2726">
        <v>2219</v>
      </c>
      <c r="B2726" t="s">
        <v>2220</v>
      </c>
      <c r="C2726" s="9" t="str">
        <f>IFERROR(VLOOKUP(B2726,Merged!E:G,3,FALSE),"")</f>
        <v/>
      </c>
      <c r="E2726" t="s">
        <v>6620</v>
      </c>
      <c r="F2726" t="str">
        <f t="shared" si="126"/>
        <v>201106</v>
      </c>
      <c r="G2726">
        <f t="shared" si="127"/>
        <v>2011</v>
      </c>
      <c r="H2726">
        <v>6</v>
      </c>
      <c r="I2726" s="3">
        <f t="shared" si="128"/>
        <v>60</v>
      </c>
      <c r="J2726" t="s">
        <v>8391</v>
      </c>
      <c r="K2726" t="s">
        <v>11445</v>
      </c>
      <c r="L2726" t="s">
        <v>12922</v>
      </c>
    </row>
    <row r="2727" spans="1:12" x14ac:dyDescent="0.2">
      <c r="A2727">
        <v>1339</v>
      </c>
      <c r="B2727" t="s">
        <v>1342</v>
      </c>
      <c r="C2727" s="9" t="str">
        <f>IFERROR(VLOOKUP(B2727,Merged!E:G,3,FALSE),"")</f>
        <v/>
      </c>
      <c r="E2727" t="s">
        <v>6619</v>
      </c>
      <c r="F2727" t="str">
        <f t="shared" si="126"/>
        <v>201610</v>
      </c>
      <c r="G2727">
        <f t="shared" si="127"/>
        <v>2016</v>
      </c>
      <c r="H2727">
        <v>10</v>
      </c>
      <c r="I2727" s="3">
        <f t="shared" si="128"/>
        <v>59</v>
      </c>
      <c r="J2727" t="s">
        <v>7770</v>
      </c>
      <c r="K2727" t="s">
        <v>11444</v>
      </c>
      <c r="L2727" t="s">
        <v>12435</v>
      </c>
    </row>
    <row r="2728" spans="1:12" x14ac:dyDescent="0.2">
      <c r="A2728">
        <v>3578</v>
      </c>
      <c r="B2728" t="s">
        <v>3579</v>
      </c>
      <c r="C2728" s="9" t="str">
        <f>IFERROR(VLOOKUP(B2728,Merged!E:G,3,FALSE),"")</f>
        <v/>
      </c>
      <c r="E2728" t="s">
        <v>6619</v>
      </c>
      <c r="F2728" t="str">
        <f t="shared" si="126"/>
        <v>202004</v>
      </c>
      <c r="G2728">
        <f t="shared" si="127"/>
        <v>2020</v>
      </c>
      <c r="H2728">
        <v>4</v>
      </c>
      <c r="I2728" s="3">
        <f t="shared" si="128"/>
        <v>59</v>
      </c>
      <c r="J2728" t="s">
        <v>9351</v>
      </c>
      <c r="K2728" t="s">
        <v>11445</v>
      </c>
      <c r="L2728" t="s">
        <v>13595</v>
      </c>
    </row>
    <row r="2729" spans="1:12" x14ac:dyDescent="0.2">
      <c r="A2729">
        <v>1104</v>
      </c>
      <c r="B2729" t="s">
        <v>1107</v>
      </c>
      <c r="C2729" s="9">
        <f>IFERROR(VLOOKUP(B2729,Merged!E:G,3,FALSE),"")</f>
        <v>23</v>
      </c>
      <c r="E2729" t="s">
        <v>6624</v>
      </c>
      <c r="F2729" t="str">
        <f t="shared" si="126"/>
        <v>201804</v>
      </c>
      <c r="G2729">
        <f t="shared" si="127"/>
        <v>2018</v>
      </c>
      <c r="H2729">
        <v>4</v>
      </c>
      <c r="I2729" s="3">
        <f t="shared" si="128"/>
        <v>64</v>
      </c>
      <c r="J2729" t="s">
        <v>7604</v>
      </c>
      <c r="K2729" t="s">
        <v>11444</v>
      </c>
      <c r="L2729" t="s">
        <v>12291</v>
      </c>
    </row>
    <row r="2730" spans="1:12" x14ac:dyDescent="0.2">
      <c r="A2730">
        <v>1182</v>
      </c>
      <c r="B2730" t="s">
        <v>1185</v>
      </c>
      <c r="C2730" s="9" t="str">
        <f>IFERROR(VLOOKUP(B2730,Merged!E:G,3,FALSE),"")</f>
        <v/>
      </c>
      <c r="E2730" t="s">
        <v>6622</v>
      </c>
      <c r="F2730" t="str">
        <f t="shared" si="126"/>
        <v>201710</v>
      </c>
      <c r="G2730">
        <f t="shared" si="127"/>
        <v>2017</v>
      </c>
      <c r="H2730">
        <v>10</v>
      </c>
      <c r="I2730" s="3">
        <f t="shared" si="128"/>
        <v>62</v>
      </c>
      <c r="J2730" t="s">
        <v>7652</v>
      </c>
      <c r="K2730" t="s">
        <v>11445</v>
      </c>
      <c r="L2730" t="s">
        <v>12333</v>
      </c>
    </row>
    <row r="2731" spans="1:12" x14ac:dyDescent="0.2">
      <c r="A2731">
        <v>541</v>
      </c>
      <c r="B2731" t="s">
        <v>544</v>
      </c>
      <c r="C2731" s="9" t="str">
        <f>IFERROR(VLOOKUP(B2731,Merged!E:G,3,FALSE),"")</f>
        <v/>
      </c>
      <c r="E2731" t="s">
        <v>6621</v>
      </c>
      <c r="F2731" t="str">
        <f t="shared" si="126"/>
        <v>202204</v>
      </c>
      <c r="G2731">
        <f t="shared" si="127"/>
        <v>2022</v>
      </c>
      <c r="H2731">
        <v>4</v>
      </c>
      <c r="I2731" s="3">
        <f t="shared" si="128"/>
        <v>61</v>
      </c>
      <c r="J2731" t="s">
        <v>7156</v>
      </c>
      <c r="K2731" t="s">
        <v>11443</v>
      </c>
      <c r="L2731" t="s">
        <v>11914</v>
      </c>
    </row>
    <row r="2732" spans="1:12" x14ac:dyDescent="0.2">
      <c r="A2732" s="4">
        <v>60</v>
      </c>
      <c r="B2732" s="4" t="s">
        <v>64</v>
      </c>
      <c r="C2732" s="4" t="str">
        <f>IFERROR(VLOOKUP(B2732,Merged!E:G,3,FALSE),"")</f>
        <v/>
      </c>
      <c r="D2732" s="6" t="s">
        <v>15125</v>
      </c>
      <c r="E2732" s="4" t="s">
        <v>6620</v>
      </c>
      <c r="F2732" s="4" t="str">
        <f t="shared" si="126"/>
        <v>202504</v>
      </c>
      <c r="G2732" s="4">
        <f t="shared" si="127"/>
        <v>2025</v>
      </c>
      <c r="H2732" s="4">
        <v>4</v>
      </c>
      <c r="I2732" s="5">
        <f t="shared" si="128"/>
        <v>60</v>
      </c>
      <c r="J2732" s="4" t="s">
        <v>6699</v>
      </c>
      <c r="K2732" t="s">
        <v>11443</v>
      </c>
      <c r="L2732" t="s">
        <v>11501</v>
      </c>
    </row>
    <row r="2733" spans="1:12" x14ac:dyDescent="0.2">
      <c r="A2733" s="4">
        <v>65</v>
      </c>
      <c r="B2733" s="4" t="s">
        <v>69</v>
      </c>
      <c r="C2733" s="4" t="str">
        <f>IFERROR(VLOOKUP(B2733,Merged!E:G,3,FALSE),"")</f>
        <v/>
      </c>
      <c r="D2733" s="6" t="s">
        <v>15125</v>
      </c>
      <c r="E2733" s="4" t="s">
        <v>6625</v>
      </c>
      <c r="F2733" s="4" t="str">
        <f t="shared" si="126"/>
        <v>202504</v>
      </c>
      <c r="G2733" s="4">
        <f t="shared" si="127"/>
        <v>2025</v>
      </c>
      <c r="H2733" s="4">
        <v>4</v>
      </c>
      <c r="I2733" s="5">
        <f t="shared" si="128"/>
        <v>65</v>
      </c>
      <c r="J2733" s="4" t="s">
        <v>6704</v>
      </c>
      <c r="K2733" t="s">
        <v>11443</v>
      </c>
      <c r="L2733" t="s">
        <v>11506</v>
      </c>
    </row>
    <row r="2734" spans="1:12" x14ac:dyDescent="0.2">
      <c r="A2734">
        <v>4221</v>
      </c>
      <c r="B2734" t="s">
        <v>4222</v>
      </c>
      <c r="C2734" s="9" t="str">
        <f>IFERROR(VLOOKUP(B2734,Merged!E:G,3,FALSE),"")</f>
        <v/>
      </c>
      <c r="E2734" t="s">
        <v>6622</v>
      </c>
      <c r="F2734" t="str">
        <f t="shared" si="126"/>
        <v>201510</v>
      </c>
      <c r="G2734">
        <f t="shared" si="127"/>
        <v>2015</v>
      </c>
      <c r="H2734">
        <v>10</v>
      </c>
      <c r="I2734" s="3">
        <f t="shared" si="128"/>
        <v>62</v>
      </c>
      <c r="J2734" t="s">
        <v>9832</v>
      </c>
      <c r="K2734" t="s">
        <v>11443</v>
      </c>
      <c r="L2734" t="s">
        <v>13973</v>
      </c>
    </row>
    <row r="2735" spans="1:12" x14ac:dyDescent="0.2">
      <c r="A2735">
        <v>3118</v>
      </c>
      <c r="B2735" t="s">
        <v>3119</v>
      </c>
      <c r="C2735" s="9" t="str">
        <f>IFERROR(VLOOKUP(B2735,Merged!E:G,3,FALSE),"")</f>
        <v/>
      </c>
      <c r="E2735" t="s">
        <v>6639</v>
      </c>
      <c r="F2735" t="str">
        <f t="shared" si="126"/>
        <v>200510</v>
      </c>
      <c r="G2735">
        <f t="shared" si="127"/>
        <v>2005</v>
      </c>
      <c r="H2735">
        <v>10</v>
      </c>
      <c r="I2735" s="3">
        <f t="shared" si="128"/>
        <v>79</v>
      </c>
      <c r="J2735" t="s">
        <v>9074</v>
      </c>
      <c r="K2735" t="s">
        <v>11445</v>
      </c>
      <c r="L2735" t="s">
        <v>13409</v>
      </c>
    </row>
    <row r="2736" spans="1:12" x14ac:dyDescent="0.2">
      <c r="A2736">
        <v>4127</v>
      </c>
      <c r="B2736" t="s">
        <v>4128</v>
      </c>
      <c r="C2736" s="9" t="str">
        <f>IFERROR(VLOOKUP(B2736,Merged!E:G,3,FALSE),"")</f>
        <v/>
      </c>
      <c r="E2736" t="s">
        <v>6608</v>
      </c>
      <c r="F2736" t="str">
        <f t="shared" si="126"/>
        <v>201604</v>
      </c>
      <c r="G2736">
        <f t="shared" si="127"/>
        <v>2016</v>
      </c>
      <c r="H2736">
        <v>4</v>
      </c>
      <c r="I2736" s="3">
        <f t="shared" si="128"/>
        <v>48</v>
      </c>
      <c r="J2736" t="s">
        <v>9763</v>
      </c>
      <c r="K2736" t="s">
        <v>11445</v>
      </c>
      <c r="L2736" t="s">
        <v>13920</v>
      </c>
    </row>
    <row r="2737" spans="1:12" x14ac:dyDescent="0.2">
      <c r="A2737">
        <v>3815</v>
      </c>
      <c r="B2737" t="s">
        <v>3816</v>
      </c>
      <c r="C2737" s="9" t="str">
        <f>IFERROR(VLOOKUP(B2737,Merged!E:G,3,FALSE),"")</f>
        <v/>
      </c>
      <c r="E2737" t="s">
        <v>6616</v>
      </c>
      <c r="F2737" t="str">
        <f t="shared" si="126"/>
        <v>201810</v>
      </c>
      <c r="G2737">
        <f t="shared" si="127"/>
        <v>2018</v>
      </c>
      <c r="H2737">
        <v>10</v>
      </c>
      <c r="I2737" s="3">
        <f t="shared" si="128"/>
        <v>56</v>
      </c>
      <c r="J2737" t="s">
        <v>9534</v>
      </c>
      <c r="K2737" t="s">
        <v>11444</v>
      </c>
      <c r="L2737" t="s">
        <v>13742</v>
      </c>
    </row>
    <row r="2738" spans="1:12" x14ac:dyDescent="0.2">
      <c r="A2738">
        <v>5806</v>
      </c>
      <c r="B2738" t="s">
        <v>5807</v>
      </c>
      <c r="C2738" s="9" t="str">
        <f>IFERROR(VLOOKUP(B2738,Merged!E:G,3,FALSE),"")</f>
        <v/>
      </c>
      <c r="E2738" t="s">
        <v>6607</v>
      </c>
      <c r="F2738" t="str">
        <f t="shared" si="126"/>
        <v>200510</v>
      </c>
      <c r="G2738">
        <f t="shared" si="127"/>
        <v>2005</v>
      </c>
      <c r="H2738">
        <v>10</v>
      </c>
      <c r="I2738" s="3">
        <f t="shared" si="128"/>
        <v>47</v>
      </c>
      <c r="J2738" t="s">
        <v>10854</v>
      </c>
      <c r="K2738" t="s">
        <v>11445</v>
      </c>
      <c r="L2738" t="s">
        <v>14701</v>
      </c>
    </row>
    <row r="2739" spans="1:12" x14ac:dyDescent="0.2">
      <c r="A2739">
        <v>4377</v>
      </c>
      <c r="B2739" t="s">
        <v>4378</v>
      </c>
      <c r="C2739" s="9" t="str">
        <f>IFERROR(VLOOKUP(B2739,Merged!E:G,3,FALSE),"")</f>
        <v/>
      </c>
      <c r="E2739" t="s">
        <v>6618</v>
      </c>
      <c r="F2739" t="str">
        <f t="shared" si="126"/>
        <v>201410</v>
      </c>
      <c r="G2739">
        <f t="shared" si="127"/>
        <v>2014</v>
      </c>
      <c r="H2739">
        <v>10</v>
      </c>
      <c r="I2739" s="3">
        <f t="shared" si="128"/>
        <v>58</v>
      </c>
      <c r="J2739" t="s">
        <v>9940</v>
      </c>
      <c r="K2739" t="s">
        <v>11444</v>
      </c>
      <c r="L2739" t="s">
        <v>14049</v>
      </c>
    </row>
    <row r="2740" spans="1:12" x14ac:dyDescent="0.2">
      <c r="A2740">
        <v>3089</v>
      </c>
      <c r="B2740" t="s">
        <v>3090</v>
      </c>
      <c r="C2740" s="9" t="str">
        <f>IFERROR(VLOOKUP(B2740,Merged!E:G,3,FALSE),"")</f>
        <v/>
      </c>
      <c r="E2740" t="s">
        <v>6610</v>
      </c>
      <c r="F2740" t="str">
        <f t="shared" si="126"/>
        <v>200510</v>
      </c>
      <c r="G2740">
        <f t="shared" si="127"/>
        <v>2005</v>
      </c>
      <c r="H2740">
        <v>10</v>
      </c>
      <c r="I2740" s="3">
        <f t="shared" si="128"/>
        <v>50</v>
      </c>
      <c r="J2740" t="s">
        <v>9050</v>
      </c>
      <c r="K2740" t="s">
        <v>11442</v>
      </c>
      <c r="L2740" t="s">
        <v>13394</v>
      </c>
    </row>
    <row r="2741" spans="1:12" x14ac:dyDescent="0.2">
      <c r="A2741">
        <v>4761</v>
      </c>
      <c r="B2741" t="s">
        <v>4762</v>
      </c>
      <c r="C2741" s="9" t="str">
        <f>IFERROR(VLOOKUP(B2741,Merged!E:G,3,FALSE),"")</f>
        <v/>
      </c>
      <c r="E2741" t="s">
        <v>6602</v>
      </c>
      <c r="F2741" t="str">
        <f t="shared" si="126"/>
        <v>201204</v>
      </c>
      <c r="G2741">
        <f t="shared" si="127"/>
        <v>2012</v>
      </c>
      <c r="H2741">
        <v>4</v>
      </c>
      <c r="I2741" s="3">
        <f t="shared" si="128"/>
        <v>42</v>
      </c>
      <c r="J2741" t="s">
        <v>10165</v>
      </c>
      <c r="K2741" t="s">
        <v>11442</v>
      </c>
      <c r="L2741" t="s">
        <v>14211</v>
      </c>
    </row>
    <row r="2742" spans="1:12" x14ac:dyDescent="0.2">
      <c r="A2742">
        <v>4857</v>
      </c>
      <c r="B2742" t="s">
        <v>4858</v>
      </c>
      <c r="C2742" s="9" t="str">
        <f>IFERROR(VLOOKUP(B2742,Merged!E:G,3,FALSE),"")</f>
        <v/>
      </c>
      <c r="E2742" t="s">
        <v>6618</v>
      </c>
      <c r="F2742" t="str">
        <f t="shared" si="126"/>
        <v>201110</v>
      </c>
      <c r="G2742">
        <f t="shared" si="127"/>
        <v>2011</v>
      </c>
      <c r="H2742">
        <v>10</v>
      </c>
      <c r="I2742" s="3">
        <f t="shared" si="128"/>
        <v>58</v>
      </c>
      <c r="J2742" t="s">
        <v>10226</v>
      </c>
      <c r="K2742" t="s">
        <v>11442</v>
      </c>
      <c r="L2742" t="s">
        <v>14088</v>
      </c>
    </row>
    <row r="2743" spans="1:12" x14ac:dyDescent="0.2">
      <c r="A2743">
        <v>4458</v>
      </c>
      <c r="B2743" t="s">
        <v>4459</v>
      </c>
      <c r="C2743" s="9" t="str">
        <f>IFERROR(VLOOKUP(B2743,Merged!E:G,3,FALSE),"")</f>
        <v/>
      </c>
      <c r="E2743" t="s">
        <v>6619</v>
      </c>
      <c r="F2743" t="str">
        <f t="shared" si="126"/>
        <v>201404</v>
      </c>
      <c r="G2743">
        <f t="shared" si="127"/>
        <v>2014</v>
      </c>
      <c r="H2743">
        <v>4</v>
      </c>
      <c r="I2743" s="3">
        <f t="shared" si="128"/>
        <v>59</v>
      </c>
      <c r="J2743" t="s">
        <v>9992</v>
      </c>
      <c r="K2743" t="s">
        <v>11442</v>
      </c>
      <c r="L2743" t="s">
        <v>14088</v>
      </c>
    </row>
    <row r="2744" spans="1:12" x14ac:dyDescent="0.2">
      <c r="A2744">
        <v>5058</v>
      </c>
      <c r="B2744" t="s">
        <v>5059</v>
      </c>
      <c r="C2744" s="9" t="str">
        <f>IFERROR(VLOOKUP(B2744,Merged!E:G,3,FALSE),"")</f>
        <v/>
      </c>
      <c r="E2744" t="s">
        <v>6579</v>
      </c>
      <c r="F2744" t="str">
        <f t="shared" si="126"/>
        <v>201004</v>
      </c>
      <c r="G2744">
        <f t="shared" si="127"/>
        <v>2010</v>
      </c>
      <c r="H2744">
        <v>4</v>
      </c>
      <c r="I2744" s="3">
        <f t="shared" si="128"/>
        <v>19</v>
      </c>
      <c r="J2744" t="s">
        <v>10348</v>
      </c>
      <c r="K2744" t="s">
        <v>11443</v>
      </c>
      <c r="L2744" t="s">
        <v>13949</v>
      </c>
    </row>
    <row r="2745" spans="1:12" x14ac:dyDescent="0.2">
      <c r="A2745">
        <v>4175</v>
      </c>
      <c r="B2745" t="s">
        <v>4176</v>
      </c>
      <c r="C2745" s="9" t="str">
        <f>IFERROR(VLOOKUP(B2745,Merged!E:G,3,FALSE),"")</f>
        <v/>
      </c>
      <c r="E2745" t="s">
        <v>6576</v>
      </c>
      <c r="F2745" t="str">
        <f t="shared" si="126"/>
        <v>201510</v>
      </c>
      <c r="G2745">
        <f t="shared" si="127"/>
        <v>2015</v>
      </c>
      <c r="H2745">
        <v>10</v>
      </c>
      <c r="I2745" s="3">
        <f t="shared" si="128"/>
        <v>16</v>
      </c>
      <c r="J2745" t="s">
        <v>9798</v>
      </c>
      <c r="K2745" t="s">
        <v>11443</v>
      </c>
      <c r="L2745" t="s">
        <v>13949</v>
      </c>
    </row>
    <row r="2746" spans="1:12" x14ac:dyDescent="0.2">
      <c r="A2746">
        <v>5873</v>
      </c>
      <c r="B2746" t="s">
        <v>5874</v>
      </c>
      <c r="C2746" s="9" t="str">
        <f>IFERROR(VLOOKUP(B2746,Merged!E:G,3,FALSE),"")</f>
        <v/>
      </c>
      <c r="E2746" t="s">
        <v>6594</v>
      </c>
      <c r="F2746" t="str">
        <f t="shared" si="126"/>
        <v>200504</v>
      </c>
      <c r="G2746">
        <f t="shared" si="127"/>
        <v>2005</v>
      </c>
      <c r="H2746">
        <v>4</v>
      </c>
      <c r="I2746" s="3">
        <f t="shared" si="128"/>
        <v>34</v>
      </c>
      <c r="J2746" t="s">
        <v>10904</v>
      </c>
      <c r="K2746" t="s">
        <v>11442</v>
      </c>
    </row>
    <row r="2747" spans="1:12" x14ac:dyDescent="0.2">
      <c r="A2747">
        <v>5167</v>
      </c>
      <c r="B2747" t="s">
        <v>5168</v>
      </c>
      <c r="C2747" s="9" t="str">
        <f>IFERROR(VLOOKUP(B2747,Merged!E:G,3,FALSE),"")</f>
        <v/>
      </c>
      <c r="E2747" t="s">
        <v>6608</v>
      </c>
      <c r="F2747" t="str">
        <f t="shared" si="126"/>
        <v>200910</v>
      </c>
      <c r="G2747">
        <f t="shared" si="127"/>
        <v>2009</v>
      </c>
      <c r="H2747">
        <v>10</v>
      </c>
      <c r="I2747" s="3">
        <f t="shared" si="128"/>
        <v>48</v>
      </c>
      <c r="J2747" t="s">
        <v>10416</v>
      </c>
      <c r="K2747" t="s">
        <v>11443</v>
      </c>
      <c r="L2747" t="s">
        <v>14403</v>
      </c>
    </row>
    <row r="2748" spans="1:12" x14ac:dyDescent="0.2">
      <c r="A2748">
        <v>3254</v>
      </c>
      <c r="B2748" t="s">
        <v>3255</v>
      </c>
      <c r="C2748" s="9" t="str">
        <f>IFERROR(VLOOKUP(B2748,Merged!E:G,3,FALSE),"")</f>
        <v/>
      </c>
      <c r="E2748" t="s">
        <v>6615</v>
      </c>
      <c r="F2748" t="str">
        <f t="shared" si="126"/>
        <v>200404</v>
      </c>
      <c r="G2748">
        <f t="shared" si="127"/>
        <v>2004</v>
      </c>
      <c r="H2748">
        <v>4</v>
      </c>
      <c r="I2748" s="3">
        <f t="shared" si="128"/>
        <v>55</v>
      </c>
      <c r="J2748" t="s">
        <v>9184</v>
      </c>
      <c r="K2748" t="s">
        <v>11444</v>
      </c>
      <c r="L2748" t="s">
        <v>13481</v>
      </c>
    </row>
    <row r="2749" spans="1:12" x14ac:dyDescent="0.2">
      <c r="A2749">
        <v>384</v>
      </c>
      <c r="B2749" t="s">
        <v>387</v>
      </c>
      <c r="C2749" s="9">
        <v>24</v>
      </c>
      <c r="E2749" t="s">
        <v>6624</v>
      </c>
      <c r="F2749" t="str">
        <f t="shared" si="126"/>
        <v>202304</v>
      </c>
      <c r="G2749">
        <f t="shared" si="127"/>
        <v>2023</v>
      </c>
      <c r="H2749">
        <v>4</v>
      </c>
      <c r="I2749" s="3">
        <f t="shared" si="128"/>
        <v>64</v>
      </c>
      <c r="J2749" t="s">
        <v>7016</v>
      </c>
      <c r="K2749" t="s">
        <v>11442</v>
      </c>
      <c r="L2749" t="s">
        <v>11795</v>
      </c>
    </row>
    <row r="2750" spans="1:12" x14ac:dyDescent="0.2">
      <c r="A2750">
        <v>1098</v>
      </c>
      <c r="B2750" t="s">
        <v>1101</v>
      </c>
      <c r="C2750" s="9" t="str">
        <f>IFERROR(VLOOKUP(B2750,Merged!E:G,3,FALSE),"")</f>
        <v/>
      </c>
      <c r="E2750" t="s">
        <v>6618</v>
      </c>
      <c r="F2750" t="str">
        <f t="shared" si="126"/>
        <v>201804</v>
      </c>
      <c r="G2750">
        <f t="shared" si="127"/>
        <v>2018</v>
      </c>
      <c r="H2750">
        <v>4</v>
      </c>
      <c r="I2750" s="3">
        <f t="shared" si="128"/>
        <v>58</v>
      </c>
      <c r="J2750" t="s">
        <v>7600</v>
      </c>
      <c r="K2750" t="s">
        <v>11442</v>
      </c>
      <c r="L2750" t="s">
        <v>12287</v>
      </c>
    </row>
    <row r="2751" spans="1:12" x14ac:dyDescent="0.2">
      <c r="A2751">
        <v>5953</v>
      </c>
      <c r="B2751" t="s">
        <v>5954</v>
      </c>
      <c r="C2751" s="9" t="str">
        <f>IFERROR(VLOOKUP(B2751,Merged!E:G,3,FALSE),"")</f>
        <v/>
      </c>
      <c r="E2751" t="s">
        <v>6594</v>
      </c>
      <c r="F2751" t="str">
        <f t="shared" si="126"/>
        <v>200410</v>
      </c>
      <c r="G2751">
        <f t="shared" si="127"/>
        <v>2004</v>
      </c>
      <c r="H2751">
        <v>10</v>
      </c>
      <c r="I2751" s="3">
        <f t="shared" si="128"/>
        <v>34</v>
      </c>
      <c r="J2751" t="s">
        <v>10961</v>
      </c>
      <c r="K2751" t="s">
        <v>11442</v>
      </c>
      <c r="L2751" t="s">
        <v>14780</v>
      </c>
    </row>
    <row r="2752" spans="1:12" x14ac:dyDescent="0.2">
      <c r="A2752">
        <v>2912</v>
      </c>
      <c r="B2752" t="s">
        <v>2913</v>
      </c>
      <c r="C2752" s="9" t="str">
        <f>IFERROR(VLOOKUP(B2752,Merged!E:G,3,FALSE),"")</f>
        <v/>
      </c>
      <c r="E2752" t="s">
        <v>6593</v>
      </c>
      <c r="F2752" t="str">
        <f t="shared" si="126"/>
        <v>200610</v>
      </c>
      <c r="G2752">
        <f t="shared" si="127"/>
        <v>2006</v>
      </c>
      <c r="H2752">
        <v>10</v>
      </c>
      <c r="I2752" s="3">
        <f t="shared" si="128"/>
        <v>33</v>
      </c>
      <c r="J2752" t="s">
        <v>8917</v>
      </c>
      <c r="K2752" t="s">
        <v>11444</v>
      </c>
      <c r="L2752" t="s">
        <v>13301</v>
      </c>
    </row>
    <row r="2753" spans="1:12" x14ac:dyDescent="0.2">
      <c r="A2753">
        <v>2077</v>
      </c>
      <c r="B2753" t="s">
        <v>2078</v>
      </c>
      <c r="C2753" s="9" t="str">
        <f>IFERROR(VLOOKUP(B2753,Merged!E:G,3,FALSE),"")</f>
        <v/>
      </c>
      <c r="E2753" t="s">
        <v>6638</v>
      </c>
      <c r="F2753" t="str">
        <f t="shared" si="126"/>
        <v>201204</v>
      </c>
      <c r="G2753">
        <f t="shared" si="127"/>
        <v>2012</v>
      </c>
      <c r="H2753">
        <v>4</v>
      </c>
      <c r="I2753" s="3">
        <f t="shared" si="128"/>
        <v>78</v>
      </c>
      <c r="J2753" t="s">
        <v>8291</v>
      </c>
      <c r="K2753" t="s">
        <v>11445</v>
      </c>
      <c r="L2753" t="s">
        <v>12846</v>
      </c>
    </row>
    <row r="2754" spans="1:12" x14ac:dyDescent="0.2">
      <c r="A2754">
        <v>3678</v>
      </c>
      <c r="B2754" t="s">
        <v>3679</v>
      </c>
      <c r="C2754" s="9" t="str">
        <f>IFERROR(VLOOKUP(B2754,Merged!E:G,3,FALSE),"")</f>
        <v/>
      </c>
      <c r="E2754" t="s">
        <v>6639</v>
      </c>
      <c r="F2754" t="str">
        <f t="shared" ref="F2754:F2817" si="129">TEXT($G2754,"0000") &amp; TEXT($H2754,"00")</f>
        <v>201910</v>
      </c>
      <c r="G2754">
        <f t="shared" ref="G2754:G2817" si="130">IFERROR(
  IF(ISNUMBER(SEARCH("平成",B2754)),
     1988 + VALUE(MID(B2754, SEARCH("平成",B2754) + 2, FIND("年", B2754) - SEARCH("平成",B2754) - 2)),
  IF(ISNUMBER(SEARCH("令和元年",B2754)),
     2019,
  IF(ISNUMBER(SEARCH("令和",B2754)),
     2018 + VALUE(MID(B2754, SEARCH("令和",B2754) + 2, FIND("年", B2754) - SEARCH("令和",B2754) - 2)),
  ""))),
"")</f>
        <v>2019</v>
      </c>
      <c r="H2754">
        <v>10</v>
      </c>
      <c r="I2754" s="3">
        <f t="shared" ref="I2754:I2817" si="131">VALUE(RIGHT($E2754,LEN($E2754)-1))</f>
        <v>79</v>
      </c>
      <c r="J2754" t="s">
        <v>8291</v>
      </c>
      <c r="K2754" t="s">
        <v>11445</v>
      </c>
      <c r="L2754" t="s">
        <v>13655</v>
      </c>
    </row>
    <row r="2755" spans="1:12" x14ac:dyDescent="0.2">
      <c r="A2755">
        <v>3063</v>
      </c>
      <c r="B2755" t="s">
        <v>3064</v>
      </c>
      <c r="C2755" s="9" t="str">
        <f>IFERROR(VLOOKUP(B2755,Merged!E:G,3,FALSE),"")</f>
        <v/>
      </c>
      <c r="E2755" t="s">
        <v>6584</v>
      </c>
      <c r="F2755" t="str">
        <f t="shared" si="129"/>
        <v>200510</v>
      </c>
      <c r="G2755">
        <f t="shared" si="130"/>
        <v>2005</v>
      </c>
      <c r="H2755">
        <v>10</v>
      </c>
      <c r="I2755" s="3">
        <f t="shared" si="131"/>
        <v>24</v>
      </c>
      <c r="J2755" t="s">
        <v>9033</v>
      </c>
      <c r="K2755" t="s">
        <v>11444</v>
      </c>
      <c r="L2755" t="s">
        <v>13377</v>
      </c>
    </row>
    <row r="2756" spans="1:12" x14ac:dyDescent="0.2">
      <c r="A2756">
        <v>2825</v>
      </c>
      <c r="B2756" t="s">
        <v>2826</v>
      </c>
      <c r="C2756" s="9" t="str">
        <f>IFERROR(VLOOKUP(B2756,Merged!E:G,3,FALSE),"")</f>
        <v/>
      </c>
      <c r="E2756" t="s">
        <v>6586</v>
      </c>
      <c r="F2756" t="str">
        <f t="shared" si="129"/>
        <v>200704</v>
      </c>
      <c r="G2756">
        <f t="shared" si="130"/>
        <v>2007</v>
      </c>
      <c r="H2756">
        <v>4</v>
      </c>
      <c r="I2756" s="3">
        <f t="shared" si="131"/>
        <v>26</v>
      </c>
      <c r="J2756" t="s">
        <v>8858</v>
      </c>
      <c r="K2756" t="s">
        <v>11443</v>
      </c>
      <c r="L2756" t="s">
        <v>13259</v>
      </c>
    </row>
    <row r="2757" spans="1:12" x14ac:dyDescent="0.2">
      <c r="A2757">
        <v>6191</v>
      </c>
      <c r="B2757" t="s">
        <v>6192</v>
      </c>
      <c r="C2757" s="9" t="str">
        <f>IFERROR(VLOOKUP(B2757,Merged!E:G,3,FALSE),"")</f>
        <v/>
      </c>
      <c r="E2757" t="s">
        <v>6592</v>
      </c>
      <c r="F2757" t="str">
        <f t="shared" si="129"/>
        <v>200304</v>
      </c>
      <c r="G2757">
        <f t="shared" si="130"/>
        <v>2003</v>
      </c>
      <c r="H2757">
        <v>4</v>
      </c>
      <c r="I2757" s="3">
        <f t="shared" si="131"/>
        <v>32</v>
      </c>
      <c r="J2757" t="s">
        <v>11138</v>
      </c>
      <c r="K2757" t="s">
        <v>11444</v>
      </c>
      <c r="L2757" t="s">
        <v>11451</v>
      </c>
    </row>
    <row r="2758" spans="1:12" x14ac:dyDescent="0.2">
      <c r="A2758">
        <v>656</v>
      </c>
      <c r="B2758" t="s">
        <v>659</v>
      </c>
      <c r="C2758" s="9" t="str">
        <f>IFERROR(VLOOKUP(B2758,Merged!E:G,3,FALSE),"")</f>
        <v/>
      </c>
      <c r="E2758" t="s">
        <v>6576</v>
      </c>
      <c r="F2758" t="str">
        <f t="shared" si="129"/>
        <v>202104</v>
      </c>
      <c r="G2758">
        <f t="shared" si="130"/>
        <v>2021</v>
      </c>
      <c r="H2758">
        <v>4</v>
      </c>
      <c r="I2758" s="3">
        <f t="shared" si="131"/>
        <v>16</v>
      </c>
      <c r="J2758" t="s">
        <v>7252</v>
      </c>
      <c r="K2758" t="s">
        <v>11443</v>
      </c>
      <c r="L2758" t="s">
        <v>11823</v>
      </c>
    </row>
    <row r="2759" spans="1:12" x14ac:dyDescent="0.2">
      <c r="A2759">
        <v>1135</v>
      </c>
      <c r="B2759" t="s">
        <v>1138</v>
      </c>
      <c r="C2759" s="9" t="str">
        <f>IFERROR(VLOOKUP(B2759,Merged!E:G,3,FALSE),"")</f>
        <v/>
      </c>
      <c r="E2759" t="s">
        <v>6575</v>
      </c>
      <c r="F2759" t="str">
        <f t="shared" si="129"/>
        <v>201710</v>
      </c>
      <c r="G2759">
        <f t="shared" si="130"/>
        <v>2017</v>
      </c>
      <c r="H2759">
        <v>10</v>
      </c>
      <c r="I2759" s="3">
        <f t="shared" si="131"/>
        <v>15</v>
      </c>
      <c r="J2759" t="s">
        <v>7252</v>
      </c>
      <c r="K2759" t="s">
        <v>11443</v>
      </c>
      <c r="L2759" t="s">
        <v>11823</v>
      </c>
    </row>
    <row r="2760" spans="1:12" x14ac:dyDescent="0.2">
      <c r="A2760">
        <v>2096</v>
      </c>
      <c r="B2760" t="s">
        <v>2097</v>
      </c>
      <c r="C2760" s="9" t="str">
        <f>IFERROR(VLOOKUP(B2760,Merged!E:G,3,FALSE),"")</f>
        <v/>
      </c>
      <c r="E2760" t="s">
        <v>6577</v>
      </c>
      <c r="F2760" t="str">
        <f t="shared" si="129"/>
        <v>201110</v>
      </c>
      <c r="G2760">
        <f t="shared" si="130"/>
        <v>2011</v>
      </c>
      <c r="H2760">
        <v>10</v>
      </c>
      <c r="I2760" s="3">
        <f t="shared" si="131"/>
        <v>17</v>
      </c>
      <c r="J2760" t="s">
        <v>7252</v>
      </c>
      <c r="K2760" t="s">
        <v>11443</v>
      </c>
      <c r="L2760" t="s">
        <v>11823</v>
      </c>
    </row>
    <row r="2761" spans="1:12" x14ac:dyDescent="0.2">
      <c r="A2761">
        <v>3374</v>
      </c>
      <c r="B2761" t="s">
        <v>3375</v>
      </c>
      <c r="C2761" s="9" t="str">
        <f>IFERROR(VLOOKUP(B2761,Merged!E:G,3,FALSE),"")</f>
        <v/>
      </c>
      <c r="E2761" t="s">
        <v>6575</v>
      </c>
      <c r="F2761" t="str">
        <f t="shared" si="129"/>
        <v>202204</v>
      </c>
      <c r="G2761">
        <f t="shared" si="130"/>
        <v>2022</v>
      </c>
      <c r="H2761">
        <v>4</v>
      </c>
      <c r="I2761" s="3">
        <f t="shared" si="131"/>
        <v>15</v>
      </c>
      <c r="J2761" t="s">
        <v>7252</v>
      </c>
      <c r="K2761" t="s">
        <v>11443</v>
      </c>
      <c r="L2761" t="s">
        <v>11823</v>
      </c>
    </row>
    <row r="2762" spans="1:12" x14ac:dyDescent="0.2">
      <c r="A2762">
        <v>496</v>
      </c>
      <c r="B2762" t="s">
        <v>499</v>
      </c>
      <c r="C2762" s="9" t="str">
        <f>IFERROR(VLOOKUP(B2762,Merged!E:G,3,FALSE),"")</f>
        <v/>
      </c>
      <c r="E2762" t="s">
        <v>6576</v>
      </c>
      <c r="F2762" t="str">
        <f t="shared" si="129"/>
        <v>202204</v>
      </c>
      <c r="G2762">
        <f t="shared" si="130"/>
        <v>2022</v>
      </c>
      <c r="H2762">
        <v>4</v>
      </c>
      <c r="I2762" s="3">
        <f t="shared" si="131"/>
        <v>16</v>
      </c>
      <c r="J2762" t="s">
        <v>7118</v>
      </c>
      <c r="K2762" t="s">
        <v>11445</v>
      </c>
      <c r="L2762" t="s">
        <v>11882</v>
      </c>
    </row>
    <row r="2763" spans="1:12" x14ac:dyDescent="0.2">
      <c r="A2763">
        <v>817</v>
      </c>
      <c r="B2763" t="s">
        <v>820</v>
      </c>
      <c r="C2763" s="9">
        <v>6</v>
      </c>
      <c r="E2763" t="s">
        <v>6577</v>
      </c>
      <c r="F2763" t="str">
        <f t="shared" si="129"/>
        <v>201910</v>
      </c>
      <c r="G2763">
        <f t="shared" si="130"/>
        <v>2019</v>
      </c>
      <c r="H2763">
        <v>10</v>
      </c>
      <c r="I2763" s="3">
        <f t="shared" si="131"/>
        <v>17</v>
      </c>
      <c r="J2763" t="s">
        <v>7118</v>
      </c>
      <c r="K2763" t="s">
        <v>11445</v>
      </c>
      <c r="L2763" t="s">
        <v>11882</v>
      </c>
    </row>
    <row r="2764" spans="1:12" x14ac:dyDescent="0.2">
      <c r="A2764">
        <v>2659</v>
      </c>
      <c r="B2764" t="s">
        <v>2660</v>
      </c>
      <c r="C2764" s="9" t="str">
        <f>IFERROR(VLOOKUP(B2764,Merged!E:G,3,FALSE),"")</f>
        <v/>
      </c>
      <c r="E2764" t="s">
        <v>6580</v>
      </c>
      <c r="F2764" t="str">
        <f t="shared" si="129"/>
        <v>200804</v>
      </c>
      <c r="G2764">
        <f t="shared" si="130"/>
        <v>2008</v>
      </c>
      <c r="H2764">
        <v>4</v>
      </c>
      <c r="I2764" s="3">
        <f t="shared" si="131"/>
        <v>20</v>
      </c>
      <c r="J2764" t="s">
        <v>8724</v>
      </c>
      <c r="K2764" t="s">
        <v>11442</v>
      </c>
      <c r="L2764" t="s">
        <v>13168</v>
      </c>
    </row>
    <row r="2765" spans="1:12" x14ac:dyDescent="0.2">
      <c r="A2765">
        <v>5623</v>
      </c>
      <c r="B2765" t="s">
        <v>5624</v>
      </c>
      <c r="C2765" s="9" t="str">
        <f>IFERROR(VLOOKUP(B2765,Merged!E:G,3,FALSE),"")</f>
        <v/>
      </c>
      <c r="E2765" t="s">
        <v>6584</v>
      </c>
      <c r="F2765" t="str">
        <f t="shared" si="129"/>
        <v>200610</v>
      </c>
      <c r="G2765">
        <f t="shared" si="130"/>
        <v>2006</v>
      </c>
      <c r="H2765">
        <v>10</v>
      </c>
      <c r="I2765" s="3">
        <f t="shared" si="131"/>
        <v>24</v>
      </c>
      <c r="J2765" t="s">
        <v>10512</v>
      </c>
      <c r="K2765" t="s">
        <v>11442</v>
      </c>
      <c r="L2765" t="s">
        <v>14616</v>
      </c>
    </row>
    <row r="2766" spans="1:12" x14ac:dyDescent="0.2">
      <c r="A2766">
        <v>5303</v>
      </c>
      <c r="B2766" t="s">
        <v>5304</v>
      </c>
      <c r="C2766" s="9" t="str">
        <f>IFERROR(VLOOKUP(B2766,Merged!E:G,3,FALSE),"")</f>
        <v/>
      </c>
      <c r="E2766" t="s">
        <v>6584</v>
      </c>
      <c r="F2766" t="str">
        <f t="shared" si="129"/>
        <v>200810</v>
      </c>
      <c r="G2766">
        <f t="shared" si="130"/>
        <v>2008</v>
      </c>
      <c r="H2766">
        <v>10</v>
      </c>
      <c r="I2766" s="3">
        <f t="shared" si="131"/>
        <v>24</v>
      </c>
      <c r="J2766" t="s">
        <v>10512</v>
      </c>
      <c r="K2766" t="s">
        <v>11442</v>
      </c>
      <c r="L2766" t="s">
        <v>14463</v>
      </c>
    </row>
    <row r="2767" spans="1:12" x14ac:dyDescent="0.2">
      <c r="A2767">
        <v>512</v>
      </c>
      <c r="B2767" t="s">
        <v>515</v>
      </c>
      <c r="C2767" s="9" t="str">
        <f>IFERROR(VLOOKUP(B2767,Merged!E:G,3,FALSE),"")</f>
        <v/>
      </c>
      <c r="E2767" t="s">
        <v>6592</v>
      </c>
      <c r="F2767" t="str">
        <f t="shared" si="129"/>
        <v>202204</v>
      </c>
      <c r="G2767">
        <f t="shared" si="130"/>
        <v>2022</v>
      </c>
      <c r="H2767">
        <v>4</v>
      </c>
      <c r="I2767" s="3">
        <f t="shared" si="131"/>
        <v>32</v>
      </c>
      <c r="J2767" t="s">
        <v>7129</v>
      </c>
      <c r="K2767" t="s">
        <v>11445</v>
      </c>
      <c r="L2767" t="s">
        <v>11890</v>
      </c>
    </row>
    <row r="2768" spans="1:12" x14ac:dyDescent="0.2">
      <c r="A2768">
        <v>4815</v>
      </c>
      <c r="B2768" t="s">
        <v>4816</v>
      </c>
      <c r="C2768" s="9" t="str">
        <f>IFERROR(VLOOKUP(B2768,Merged!E:G,3,FALSE),"")</f>
        <v/>
      </c>
      <c r="E2768" t="s">
        <v>6576</v>
      </c>
      <c r="F2768" t="str">
        <f t="shared" si="129"/>
        <v>201110</v>
      </c>
      <c r="G2768">
        <f t="shared" si="130"/>
        <v>2011</v>
      </c>
      <c r="H2768">
        <v>10</v>
      </c>
      <c r="I2768" s="3">
        <f t="shared" si="131"/>
        <v>16</v>
      </c>
      <c r="J2768" t="s">
        <v>10201</v>
      </c>
      <c r="K2768" t="s">
        <v>11445</v>
      </c>
      <c r="L2768" t="s">
        <v>14242</v>
      </c>
    </row>
    <row r="2769" spans="1:12" x14ac:dyDescent="0.2">
      <c r="A2769">
        <v>1955</v>
      </c>
      <c r="B2769" t="s">
        <v>1956</v>
      </c>
      <c r="C2769" s="9" t="str">
        <f>IFERROR(VLOOKUP(B2769,Merged!E:G,3,FALSE),"")</f>
        <v/>
      </c>
      <c r="E2769" t="s">
        <v>6596</v>
      </c>
      <c r="F2769" t="str">
        <f t="shared" si="129"/>
        <v>201210</v>
      </c>
      <c r="G2769">
        <f t="shared" si="130"/>
        <v>2012</v>
      </c>
      <c r="H2769">
        <v>10</v>
      </c>
      <c r="I2769" s="3">
        <f t="shared" si="131"/>
        <v>36</v>
      </c>
      <c r="J2769" t="s">
        <v>8203</v>
      </c>
      <c r="K2769" t="s">
        <v>11442</v>
      </c>
      <c r="L2769" t="s">
        <v>12783</v>
      </c>
    </row>
    <row r="2770" spans="1:12" x14ac:dyDescent="0.2">
      <c r="A2770">
        <v>5209</v>
      </c>
      <c r="B2770" t="s">
        <v>5210</v>
      </c>
      <c r="C2770" s="9" t="str">
        <f>IFERROR(VLOOKUP(B2770,Merged!E:G,3,FALSE),"")</f>
        <v/>
      </c>
      <c r="E2770" t="s">
        <v>6570</v>
      </c>
      <c r="F2770" t="str">
        <f t="shared" si="129"/>
        <v>200904</v>
      </c>
      <c r="G2770">
        <f t="shared" si="130"/>
        <v>2009</v>
      </c>
      <c r="H2770">
        <v>4</v>
      </c>
      <c r="I2770" s="3">
        <f t="shared" si="131"/>
        <v>10</v>
      </c>
      <c r="J2770" t="s">
        <v>10446</v>
      </c>
      <c r="K2770" t="s">
        <v>11442</v>
      </c>
      <c r="L2770" t="s">
        <v>14422</v>
      </c>
    </row>
    <row r="2771" spans="1:12" x14ac:dyDescent="0.2">
      <c r="A2771">
        <v>3148</v>
      </c>
      <c r="B2771" t="s">
        <v>3149</v>
      </c>
      <c r="C2771" s="9" t="str">
        <f>IFERROR(VLOOKUP(B2771,Merged!E:G,3,FALSE),"")</f>
        <v/>
      </c>
      <c r="E2771" t="s">
        <v>6589</v>
      </c>
      <c r="F2771" t="str">
        <f t="shared" si="129"/>
        <v>200504</v>
      </c>
      <c r="G2771">
        <f t="shared" si="130"/>
        <v>2005</v>
      </c>
      <c r="H2771">
        <v>4</v>
      </c>
      <c r="I2771" s="3">
        <f t="shared" si="131"/>
        <v>29</v>
      </c>
      <c r="J2771" t="s">
        <v>9099</v>
      </c>
      <c r="K2771" t="s">
        <v>11445</v>
      </c>
      <c r="L2771" t="s">
        <v>13424</v>
      </c>
    </row>
    <row r="2772" spans="1:12" x14ac:dyDescent="0.2">
      <c r="A2772">
        <v>753</v>
      </c>
      <c r="B2772" t="s">
        <v>756</v>
      </c>
      <c r="C2772" s="9" t="str">
        <f>IFERROR(VLOOKUP(B2772,Merged!E:G,3,FALSE),"")</f>
        <v/>
      </c>
      <c r="E2772" t="s">
        <v>6593</v>
      </c>
      <c r="F2772" t="str">
        <f t="shared" si="129"/>
        <v>202010</v>
      </c>
      <c r="G2772">
        <f t="shared" si="130"/>
        <v>2020</v>
      </c>
      <c r="H2772">
        <v>10</v>
      </c>
      <c r="I2772" s="3">
        <f t="shared" si="131"/>
        <v>33</v>
      </c>
      <c r="J2772" t="s">
        <v>7333</v>
      </c>
      <c r="K2772" t="s">
        <v>11444</v>
      </c>
      <c r="L2772" t="s">
        <v>12062</v>
      </c>
    </row>
    <row r="2773" spans="1:12" x14ac:dyDescent="0.2">
      <c r="A2773">
        <v>2821</v>
      </c>
      <c r="B2773" t="s">
        <v>2822</v>
      </c>
      <c r="C2773" s="9" t="str">
        <f>IFERROR(VLOOKUP(B2773,Merged!E:G,3,FALSE),"")</f>
        <v/>
      </c>
      <c r="E2773" t="s">
        <v>6582</v>
      </c>
      <c r="F2773" t="str">
        <f t="shared" si="129"/>
        <v>200704</v>
      </c>
      <c r="G2773">
        <f t="shared" si="130"/>
        <v>2007</v>
      </c>
      <c r="H2773">
        <v>4</v>
      </c>
      <c r="I2773" s="3">
        <f t="shared" si="131"/>
        <v>22</v>
      </c>
      <c r="J2773" t="s">
        <v>8854</v>
      </c>
      <c r="K2773" t="s">
        <v>11442</v>
      </c>
      <c r="L2773" t="s">
        <v>13256</v>
      </c>
    </row>
    <row r="2774" spans="1:12" x14ac:dyDescent="0.2">
      <c r="A2774">
        <v>888</v>
      </c>
      <c r="B2774" t="s">
        <v>891</v>
      </c>
      <c r="C2774" s="9">
        <f>IFERROR(VLOOKUP(B2774,Merged!E:G,3,FALSE),"")</f>
        <v>4</v>
      </c>
      <c r="E2774" t="s">
        <v>6568</v>
      </c>
      <c r="F2774" t="str">
        <f t="shared" si="129"/>
        <v>201904</v>
      </c>
      <c r="G2774">
        <f t="shared" si="130"/>
        <v>2019</v>
      </c>
      <c r="H2774">
        <v>4</v>
      </c>
      <c r="I2774" s="3">
        <f t="shared" si="131"/>
        <v>8</v>
      </c>
      <c r="J2774" t="s">
        <v>7439</v>
      </c>
      <c r="K2774" t="s">
        <v>11442</v>
      </c>
      <c r="L2774" t="s">
        <v>12151</v>
      </c>
    </row>
    <row r="2775" spans="1:12" x14ac:dyDescent="0.2">
      <c r="A2775">
        <v>5376</v>
      </c>
      <c r="B2775" t="s">
        <v>5377</v>
      </c>
      <c r="C2775" s="9" t="str">
        <f>IFERROR(VLOOKUP(B2775,Merged!E:G,3,FALSE),"")</f>
        <v/>
      </c>
      <c r="E2775" t="s">
        <v>6577</v>
      </c>
      <c r="F2775" t="str">
        <f t="shared" si="129"/>
        <v>200804</v>
      </c>
      <c r="G2775">
        <f t="shared" si="130"/>
        <v>2008</v>
      </c>
      <c r="H2775">
        <v>4</v>
      </c>
      <c r="I2775" s="3">
        <f t="shared" si="131"/>
        <v>17</v>
      </c>
      <c r="J2775" t="s">
        <v>7911</v>
      </c>
      <c r="K2775" t="s">
        <v>11445</v>
      </c>
      <c r="L2775" t="s">
        <v>14498</v>
      </c>
    </row>
    <row r="2776" spans="1:12" x14ac:dyDescent="0.2">
      <c r="A2776">
        <v>1528</v>
      </c>
      <c r="B2776" t="s">
        <v>1531</v>
      </c>
      <c r="C2776" s="9">
        <f>IFERROR(VLOOKUP(B2776,Merged!E:G,3,FALSE),"")</f>
        <v>4</v>
      </c>
      <c r="E2776" t="s">
        <v>6569</v>
      </c>
      <c r="F2776" t="str">
        <f t="shared" si="129"/>
        <v>201504</v>
      </c>
      <c r="G2776">
        <f t="shared" si="130"/>
        <v>2015</v>
      </c>
      <c r="H2776">
        <v>4</v>
      </c>
      <c r="I2776" s="3">
        <f t="shared" si="131"/>
        <v>9</v>
      </c>
      <c r="J2776" t="s">
        <v>7911</v>
      </c>
      <c r="K2776" t="s">
        <v>11445</v>
      </c>
      <c r="L2776" t="s">
        <v>12557</v>
      </c>
    </row>
    <row r="2777" spans="1:12" x14ac:dyDescent="0.2">
      <c r="A2777">
        <v>2010</v>
      </c>
      <c r="B2777" t="s">
        <v>2011</v>
      </c>
      <c r="C2777" s="9" t="str">
        <f>IFERROR(VLOOKUP(B2777,Merged!E:G,3,FALSE),"")</f>
        <v/>
      </c>
      <c r="E2777" t="s">
        <v>6571</v>
      </c>
      <c r="F2777" t="str">
        <f t="shared" si="129"/>
        <v>201204</v>
      </c>
      <c r="G2777">
        <f t="shared" si="130"/>
        <v>2012</v>
      </c>
      <c r="H2777">
        <v>4</v>
      </c>
      <c r="I2777" s="3">
        <f t="shared" si="131"/>
        <v>11</v>
      </c>
      <c r="J2777" t="s">
        <v>7911</v>
      </c>
      <c r="K2777" t="s">
        <v>11445</v>
      </c>
      <c r="L2777" t="s">
        <v>12557</v>
      </c>
    </row>
    <row r="2778" spans="1:12" x14ac:dyDescent="0.2">
      <c r="A2778">
        <v>2249</v>
      </c>
      <c r="B2778" t="s">
        <v>2250</v>
      </c>
      <c r="C2778" s="9" t="str">
        <f>IFERROR(VLOOKUP(B2778,Merged!E:G,3,FALSE),"")</f>
        <v/>
      </c>
      <c r="E2778" t="s">
        <v>6570</v>
      </c>
      <c r="F2778" t="str">
        <f t="shared" si="129"/>
        <v>201010</v>
      </c>
      <c r="G2778">
        <f t="shared" si="130"/>
        <v>2010</v>
      </c>
      <c r="H2778">
        <v>10</v>
      </c>
      <c r="I2778" s="3">
        <f t="shared" si="131"/>
        <v>10</v>
      </c>
      <c r="J2778" t="s">
        <v>7911</v>
      </c>
      <c r="K2778" t="s">
        <v>11445</v>
      </c>
      <c r="L2778" t="s">
        <v>12557</v>
      </c>
    </row>
    <row r="2779" spans="1:12" x14ac:dyDescent="0.2">
      <c r="A2779">
        <v>2976</v>
      </c>
      <c r="B2779" t="s">
        <v>2977</v>
      </c>
      <c r="C2779" s="9" t="str">
        <f>IFERROR(VLOOKUP(B2779,Merged!E:G,3,FALSE),"")</f>
        <v/>
      </c>
      <c r="E2779" t="s">
        <v>6577</v>
      </c>
      <c r="F2779" t="str">
        <f t="shared" si="129"/>
        <v>200604</v>
      </c>
      <c r="G2779">
        <f t="shared" si="130"/>
        <v>2006</v>
      </c>
      <c r="H2779">
        <v>4</v>
      </c>
      <c r="I2779" s="3">
        <f t="shared" si="131"/>
        <v>17</v>
      </c>
      <c r="J2779" t="s">
        <v>7911</v>
      </c>
      <c r="K2779" t="s">
        <v>11445</v>
      </c>
      <c r="L2779" t="s">
        <v>12557</v>
      </c>
    </row>
    <row r="2780" spans="1:12" x14ac:dyDescent="0.2">
      <c r="A2780">
        <v>6069</v>
      </c>
      <c r="B2780" t="s">
        <v>6070</v>
      </c>
      <c r="C2780" s="9" t="str">
        <f>IFERROR(VLOOKUP(B2780,Merged!E:G,3,FALSE),"")</f>
        <v/>
      </c>
      <c r="E2780" t="s">
        <v>6630</v>
      </c>
      <c r="F2780" t="str">
        <f t="shared" si="129"/>
        <v>200404</v>
      </c>
      <c r="G2780">
        <f t="shared" si="130"/>
        <v>2004</v>
      </c>
      <c r="H2780">
        <v>4</v>
      </c>
      <c r="I2780" s="3">
        <f t="shared" si="131"/>
        <v>70</v>
      </c>
      <c r="J2780" t="s">
        <v>11044</v>
      </c>
      <c r="K2780" t="s">
        <v>11445</v>
      </c>
      <c r="L2780" t="s">
        <v>13954</v>
      </c>
    </row>
    <row r="2781" spans="1:12" x14ac:dyDescent="0.2">
      <c r="A2781">
        <v>689</v>
      </c>
      <c r="B2781" t="s">
        <v>692</v>
      </c>
      <c r="C2781" s="9">
        <v>17</v>
      </c>
      <c r="E2781" t="s">
        <v>6609</v>
      </c>
      <c r="F2781" t="str">
        <f t="shared" si="129"/>
        <v>202104</v>
      </c>
      <c r="G2781">
        <f t="shared" si="130"/>
        <v>2021</v>
      </c>
      <c r="H2781">
        <v>4</v>
      </c>
      <c r="I2781" s="3">
        <f t="shared" si="131"/>
        <v>49</v>
      </c>
      <c r="J2781" t="s">
        <v>7279</v>
      </c>
      <c r="K2781" t="s">
        <v>11443</v>
      </c>
      <c r="L2781" t="s">
        <v>12019</v>
      </c>
    </row>
    <row r="2782" spans="1:12" x14ac:dyDescent="0.2">
      <c r="A2782">
        <v>368</v>
      </c>
      <c r="B2782" t="s">
        <v>371</v>
      </c>
      <c r="C2782" s="9" t="str">
        <f>IFERROR(VLOOKUP(B2782,Merged!E:G,3,FALSE),"")</f>
        <v/>
      </c>
      <c r="E2782" t="s">
        <v>6608</v>
      </c>
      <c r="F2782" t="str">
        <f t="shared" si="129"/>
        <v>202304</v>
      </c>
      <c r="G2782">
        <f t="shared" si="130"/>
        <v>2023</v>
      </c>
      <c r="H2782">
        <v>4</v>
      </c>
      <c r="I2782" s="3">
        <f t="shared" si="131"/>
        <v>48</v>
      </c>
      <c r="J2782" t="s">
        <v>7002</v>
      </c>
      <c r="K2782" t="s">
        <v>11444</v>
      </c>
      <c r="L2782" t="s">
        <v>11780</v>
      </c>
    </row>
    <row r="2783" spans="1:12" x14ac:dyDescent="0.2">
      <c r="A2783" s="4">
        <v>50</v>
      </c>
      <c r="B2783" s="4" t="s">
        <v>54</v>
      </c>
      <c r="C2783" s="4">
        <v>17</v>
      </c>
      <c r="D2783" s="6" t="s">
        <v>15125</v>
      </c>
      <c r="E2783" s="4" t="s">
        <v>6610</v>
      </c>
      <c r="F2783" s="4" t="str">
        <f t="shared" si="129"/>
        <v>202504</v>
      </c>
      <c r="G2783" s="4">
        <f t="shared" si="130"/>
        <v>2025</v>
      </c>
      <c r="H2783" s="4">
        <v>4</v>
      </c>
      <c r="I2783" s="5">
        <f t="shared" si="131"/>
        <v>50</v>
      </c>
      <c r="J2783" s="4" t="s">
        <v>6689</v>
      </c>
      <c r="K2783" s="4" t="s">
        <v>11444</v>
      </c>
      <c r="L2783" s="4" t="s">
        <v>11492</v>
      </c>
    </row>
    <row r="2784" spans="1:12" x14ac:dyDescent="0.2">
      <c r="A2784">
        <v>450</v>
      </c>
      <c r="B2784" t="s">
        <v>453</v>
      </c>
      <c r="C2784" s="9">
        <f>IFERROR(VLOOKUP(B2784,Merged!E:G,3,FALSE),"")</f>
        <v>17</v>
      </c>
      <c r="E2784" t="s">
        <v>6610</v>
      </c>
      <c r="F2784" t="str">
        <f t="shared" si="129"/>
        <v>202210</v>
      </c>
      <c r="G2784">
        <f t="shared" si="130"/>
        <v>2022</v>
      </c>
      <c r="H2784">
        <v>10</v>
      </c>
      <c r="I2784" s="3">
        <f t="shared" si="131"/>
        <v>50</v>
      </c>
      <c r="J2784" t="s">
        <v>7078</v>
      </c>
      <c r="K2784" t="s">
        <v>11445</v>
      </c>
      <c r="L2784" t="s">
        <v>11846</v>
      </c>
    </row>
    <row r="2785" spans="1:12" x14ac:dyDescent="0.2">
      <c r="A2785">
        <v>333</v>
      </c>
      <c r="B2785" t="s">
        <v>336</v>
      </c>
      <c r="C2785" s="9">
        <v>5</v>
      </c>
      <c r="E2785" t="s">
        <v>6573</v>
      </c>
      <c r="F2785" t="str">
        <f t="shared" si="129"/>
        <v>202304</v>
      </c>
      <c r="G2785">
        <f t="shared" si="130"/>
        <v>2023</v>
      </c>
      <c r="H2785">
        <v>4</v>
      </c>
      <c r="I2785" s="3">
        <f t="shared" si="131"/>
        <v>13</v>
      </c>
      <c r="J2785" t="s">
        <v>6967</v>
      </c>
      <c r="K2785" t="s">
        <v>11444</v>
      </c>
      <c r="L2785" t="s">
        <v>11753</v>
      </c>
    </row>
    <row r="2786" spans="1:12" x14ac:dyDescent="0.2">
      <c r="A2786">
        <v>3777</v>
      </c>
      <c r="B2786" t="s">
        <v>3778</v>
      </c>
      <c r="C2786" s="9" t="str">
        <f>IFERROR(VLOOKUP(B2786,Merged!E:G,3,FALSE),"")</f>
        <v/>
      </c>
      <c r="E2786" t="s">
        <v>6578</v>
      </c>
      <c r="F2786" t="str">
        <f t="shared" si="129"/>
        <v>201810</v>
      </c>
      <c r="G2786">
        <f t="shared" si="130"/>
        <v>2018</v>
      </c>
      <c r="H2786">
        <v>10</v>
      </c>
      <c r="I2786" s="3">
        <f t="shared" si="131"/>
        <v>18</v>
      </c>
      <c r="J2786" t="s">
        <v>9504</v>
      </c>
      <c r="K2786" t="s">
        <v>11443</v>
      </c>
      <c r="L2786" t="s">
        <v>13719</v>
      </c>
    </row>
    <row r="2787" spans="1:12" x14ac:dyDescent="0.2">
      <c r="A2787">
        <v>2583</v>
      </c>
      <c r="B2787" t="s">
        <v>2584</v>
      </c>
      <c r="C2787" s="9" t="str">
        <f>IFERROR(VLOOKUP(B2787,Merged!E:G,3,FALSE),"")</f>
        <v/>
      </c>
      <c r="E2787" t="s">
        <v>6584</v>
      </c>
      <c r="F2787" t="str">
        <f t="shared" si="129"/>
        <v>200810</v>
      </c>
      <c r="G2787">
        <f t="shared" si="130"/>
        <v>2008</v>
      </c>
      <c r="H2787">
        <v>10</v>
      </c>
      <c r="I2787" s="3">
        <f t="shared" si="131"/>
        <v>24</v>
      </c>
      <c r="J2787" t="s">
        <v>8664</v>
      </c>
      <c r="K2787" t="s">
        <v>11442</v>
      </c>
    </row>
    <row r="2788" spans="1:12" x14ac:dyDescent="0.2">
      <c r="A2788">
        <v>3065</v>
      </c>
      <c r="B2788" t="s">
        <v>3066</v>
      </c>
      <c r="C2788" s="9" t="str">
        <f>IFERROR(VLOOKUP(B2788,Merged!E:G,3,FALSE),"")</f>
        <v/>
      </c>
      <c r="E2788" t="s">
        <v>6586</v>
      </c>
      <c r="F2788" t="str">
        <f t="shared" si="129"/>
        <v>200510</v>
      </c>
      <c r="G2788">
        <f t="shared" si="130"/>
        <v>2005</v>
      </c>
      <c r="H2788">
        <v>10</v>
      </c>
      <c r="I2788" s="3">
        <f t="shared" si="131"/>
        <v>26</v>
      </c>
      <c r="J2788" t="s">
        <v>8664</v>
      </c>
      <c r="K2788" t="s">
        <v>11442</v>
      </c>
    </row>
    <row r="2789" spans="1:12" x14ac:dyDescent="0.2">
      <c r="A2789">
        <v>1732</v>
      </c>
      <c r="B2789" t="s">
        <v>1733</v>
      </c>
      <c r="C2789" s="9">
        <f>IFERROR(VLOOKUP(B2789,Merged!E:G,3,FALSE),"")</f>
        <v>19</v>
      </c>
      <c r="E2789" t="s">
        <v>6613</v>
      </c>
      <c r="F2789" t="str">
        <f t="shared" si="129"/>
        <v>201404</v>
      </c>
      <c r="G2789">
        <f t="shared" si="130"/>
        <v>2014</v>
      </c>
      <c r="H2789">
        <v>4</v>
      </c>
      <c r="I2789" s="3">
        <f t="shared" si="131"/>
        <v>53</v>
      </c>
      <c r="J2789" t="s">
        <v>8053</v>
      </c>
      <c r="K2789" t="s">
        <v>11444</v>
      </c>
      <c r="L2789" t="s">
        <v>12666</v>
      </c>
    </row>
    <row r="2790" spans="1:12" x14ac:dyDescent="0.2">
      <c r="A2790">
        <v>6381</v>
      </c>
      <c r="B2790" t="s">
        <v>6382</v>
      </c>
      <c r="C2790" s="9" t="str">
        <f>IFERROR(VLOOKUP(B2790,Merged!E:G,3,FALSE),"")</f>
        <v/>
      </c>
      <c r="E2790" t="s">
        <v>6622</v>
      </c>
      <c r="F2790" t="str">
        <f t="shared" si="129"/>
        <v>200204</v>
      </c>
      <c r="G2790">
        <f t="shared" si="130"/>
        <v>2002</v>
      </c>
      <c r="H2790">
        <v>4</v>
      </c>
      <c r="I2790" s="3">
        <f t="shared" si="131"/>
        <v>62</v>
      </c>
      <c r="J2790" t="s">
        <v>11294</v>
      </c>
      <c r="K2790" t="s">
        <v>11445</v>
      </c>
      <c r="L2790" t="s">
        <v>15005</v>
      </c>
    </row>
    <row r="2791" spans="1:12" x14ac:dyDescent="0.2">
      <c r="A2791">
        <v>4804</v>
      </c>
      <c r="B2791" t="s">
        <v>4805</v>
      </c>
      <c r="C2791" s="9" t="str">
        <f>IFERROR(VLOOKUP(B2791,Merged!E:G,3,FALSE),"")</f>
        <v/>
      </c>
      <c r="E2791" t="s">
        <v>6565</v>
      </c>
      <c r="F2791" t="str">
        <f t="shared" si="129"/>
        <v>201110</v>
      </c>
      <c r="G2791">
        <f t="shared" si="130"/>
        <v>2011</v>
      </c>
      <c r="H2791">
        <v>10</v>
      </c>
      <c r="I2791" s="3">
        <f t="shared" si="131"/>
        <v>5</v>
      </c>
      <c r="J2791" t="s">
        <v>10196</v>
      </c>
      <c r="K2791" t="s">
        <v>11444</v>
      </c>
      <c r="L2791" t="s">
        <v>14238</v>
      </c>
    </row>
    <row r="2792" spans="1:12" x14ac:dyDescent="0.2">
      <c r="A2792">
        <v>6412</v>
      </c>
      <c r="B2792" t="s">
        <v>6413</v>
      </c>
      <c r="C2792" s="9" t="str">
        <f>IFERROR(VLOOKUP(B2792,Merged!E:G,3,FALSE),"")</f>
        <v/>
      </c>
      <c r="E2792" t="s">
        <v>6573</v>
      </c>
      <c r="F2792" t="str">
        <f t="shared" si="129"/>
        <v>200110</v>
      </c>
      <c r="G2792">
        <f t="shared" si="130"/>
        <v>2001</v>
      </c>
      <c r="H2792">
        <v>10</v>
      </c>
      <c r="I2792" s="3">
        <f t="shared" si="131"/>
        <v>13</v>
      </c>
      <c r="J2792" t="s">
        <v>11320</v>
      </c>
      <c r="K2792" t="s">
        <v>11444</v>
      </c>
      <c r="L2792" t="s">
        <v>13456</v>
      </c>
    </row>
    <row r="2793" spans="1:12" x14ac:dyDescent="0.2">
      <c r="A2793">
        <v>3209</v>
      </c>
      <c r="B2793" t="s">
        <v>3210</v>
      </c>
      <c r="C2793" s="9" t="str">
        <f>IFERROR(VLOOKUP(B2793,Merged!E:G,3,FALSE),"")</f>
        <v/>
      </c>
      <c r="E2793" t="s">
        <v>6570</v>
      </c>
      <c r="F2793" t="str">
        <f t="shared" si="129"/>
        <v>200404</v>
      </c>
      <c r="G2793">
        <f t="shared" si="130"/>
        <v>2004</v>
      </c>
      <c r="H2793">
        <v>4</v>
      </c>
      <c r="I2793" s="3">
        <f t="shared" si="131"/>
        <v>10</v>
      </c>
      <c r="J2793" t="s">
        <v>9149</v>
      </c>
      <c r="K2793" t="s">
        <v>11444</v>
      </c>
      <c r="L2793" t="s">
        <v>13456</v>
      </c>
    </row>
    <row r="2794" spans="1:12" x14ac:dyDescent="0.2">
      <c r="A2794">
        <v>6250</v>
      </c>
      <c r="B2794" t="s">
        <v>6251</v>
      </c>
      <c r="C2794" s="9" t="str">
        <f>IFERROR(VLOOKUP(B2794,Merged!E:G,3,FALSE),"")</f>
        <v/>
      </c>
      <c r="E2794" t="s">
        <v>6571</v>
      </c>
      <c r="F2794" t="str">
        <f t="shared" si="129"/>
        <v>200210</v>
      </c>
      <c r="G2794">
        <f t="shared" si="130"/>
        <v>2002</v>
      </c>
      <c r="H2794">
        <v>10</v>
      </c>
      <c r="I2794" s="3">
        <f t="shared" si="131"/>
        <v>11</v>
      </c>
      <c r="J2794" t="s">
        <v>11182</v>
      </c>
      <c r="K2794" t="s">
        <v>11443</v>
      </c>
      <c r="L2794" t="s">
        <v>14927</v>
      </c>
    </row>
    <row r="2795" spans="1:12" x14ac:dyDescent="0.2">
      <c r="A2795">
        <v>6092</v>
      </c>
      <c r="B2795" t="s">
        <v>6093</v>
      </c>
      <c r="C2795" s="9" t="str">
        <f>IFERROR(VLOOKUP(B2795,Merged!E:G,3,FALSE),"")</f>
        <v/>
      </c>
      <c r="E2795" t="s">
        <v>6573</v>
      </c>
      <c r="F2795" t="str">
        <f t="shared" si="129"/>
        <v>200310</v>
      </c>
      <c r="G2795">
        <f t="shared" si="130"/>
        <v>2003</v>
      </c>
      <c r="H2795">
        <v>10</v>
      </c>
      <c r="I2795" s="3">
        <f t="shared" si="131"/>
        <v>13</v>
      </c>
      <c r="J2795" t="s">
        <v>11063</v>
      </c>
      <c r="K2795" t="s">
        <v>11444</v>
      </c>
      <c r="L2795" t="s">
        <v>12252</v>
      </c>
    </row>
    <row r="2796" spans="1:12" x14ac:dyDescent="0.2">
      <c r="A2796">
        <v>3567</v>
      </c>
      <c r="B2796" t="s">
        <v>3568</v>
      </c>
      <c r="C2796" s="9" t="str">
        <f>IFERROR(VLOOKUP(B2796,Merged!E:G,3,FALSE),"")</f>
        <v/>
      </c>
      <c r="E2796" t="s">
        <v>6608</v>
      </c>
      <c r="F2796" t="str">
        <f t="shared" si="129"/>
        <v>202004</v>
      </c>
      <c r="G2796">
        <f t="shared" si="130"/>
        <v>2020</v>
      </c>
      <c r="H2796">
        <v>4</v>
      </c>
      <c r="I2796" s="3">
        <f t="shared" si="131"/>
        <v>48</v>
      </c>
      <c r="J2796" t="s">
        <v>9346</v>
      </c>
      <c r="K2796" t="s">
        <v>11444</v>
      </c>
      <c r="L2796" t="s">
        <v>12961</v>
      </c>
    </row>
    <row r="2797" spans="1:12" x14ac:dyDescent="0.2">
      <c r="A2797">
        <v>4606</v>
      </c>
      <c r="B2797" t="s">
        <v>4607</v>
      </c>
      <c r="C2797" s="9" t="str">
        <f>IFERROR(VLOOKUP(B2797,Merged!E:G,3,FALSE),"")</f>
        <v/>
      </c>
      <c r="E2797" t="s">
        <v>6607</v>
      </c>
      <c r="F2797" t="str">
        <f t="shared" si="129"/>
        <v>201304</v>
      </c>
      <c r="G2797">
        <f t="shared" si="130"/>
        <v>2013</v>
      </c>
      <c r="H2797">
        <v>4</v>
      </c>
      <c r="I2797" s="3">
        <f t="shared" si="131"/>
        <v>47</v>
      </c>
      <c r="J2797" t="s">
        <v>9346</v>
      </c>
      <c r="K2797" t="s">
        <v>11444</v>
      </c>
      <c r="L2797" t="s">
        <v>12961</v>
      </c>
    </row>
    <row r="2798" spans="1:12" x14ac:dyDescent="0.2">
      <c r="A2798">
        <v>2043</v>
      </c>
      <c r="B2798" t="s">
        <v>2044</v>
      </c>
      <c r="C2798" s="9" t="str">
        <f>IFERROR(VLOOKUP(B2798,Merged!E:G,3,FALSE),"")</f>
        <v/>
      </c>
      <c r="E2798" t="s">
        <v>6604</v>
      </c>
      <c r="F2798" t="str">
        <f t="shared" si="129"/>
        <v>201204</v>
      </c>
      <c r="G2798">
        <f t="shared" si="130"/>
        <v>2012</v>
      </c>
      <c r="H2798">
        <v>4</v>
      </c>
      <c r="I2798" s="3">
        <f t="shared" si="131"/>
        <v>44</v>
      </c>
      <c r="J2798" t="s">
        <v>8262</v>
      </c>
      <c r="K2798" t="s">
        <v>11442</v>
      </c>
      <c r="L2798" t="s">
        <v>12826</v>
      </c>
    </row>
    <row r="2799" spans="1:12" x14ac:dyDescent="0.2">
      <c r="A2799">
        <v>2788</v>
      </c>
      <c r="B2799" t="s">
        <v>2789</v>
      </c>
      <c r="C2799" s="9" t="str">
        <f>IFERROR(VLOOKUP(B2799,Merged!E:G,3,FALSE),"")</f>
        <v/>
      </c>
      <c r="E2799" t="s">
        <v>6629</v>
      </c>
      <c r="F2799" t="str">
        <f t="shared" si="129"/>
        <v>200710</v>
      </c>
      <c r="G2799">
        <f t="shared" si="130"/>
        <v>2007</v>
      </c>
      <c r="H2799">
        <v>10</v>
      </c>
      <c r="I2799" s="3">
        <f t="shared" si="131"/>
        <v>69</v>
      </c>
      <c r="J2799" t="s">
        <v>8826</v>
      </c>
      <c r="K2799" t="s">
        <v>11445</v>
      </c>
      <c r="L2799" t="s">
        <v>13236</v>
      </c>
    </row>
    <row r="2800" spans="1:12" x14ac:dyDescent="0.2">
      <c r="A2800">
        <v>2014</v>
      </c>
      <c r="B2800" t="s">
        <v>2015</v>
      </c>
      <c r="C2800" s="9" t="str">
        <f>IFERROR(VLOOKUP(B2800,Merged!E:G,3,FALSE),"")</f>
        <v/>
      </c>
      <c r="E2800" t="s">
        <v>6575</v>
      </c>
      <c r="F2800" t="str">
        <f t="shared" si="129"/>
        <v>201204</v>
      </c>
      <c r="G2800">
        <f t="shared" si="130"/>
        <v>2012</v>
      </c>
      <c r="H2800">
        <v>4</v>
      </c>
      <c r="I2800" s="3">
        <f t="shared" si="131"/>
        <v>15</v>
      </c>
      <c r="J2800" t="s">
        <v>8239</v>
      </c>
      <c r="K2800" t="s">
        <v>11444</v>
      </c>
    </row>
    <row r="2801" spans="1:12" x14ac:dyDescent="0.2">
      <c r="A2801">
        <v>185</v>
      </c>
      <c r="B2801" t="s">
        <v>188</v>
      </c>
      <c r="C2801" s="9">
        <v>9</v>
      </c>
      <c r="E2801" t="s">
        <v>6585</v>
      </c>
      <c r="F2801" t="str">
        <f t="shared" si="129"/>
        <v>202404</v>
      </c>
      <c r="G2801">
        <f t="shared" si="130"/>
        <v>2024</v>
      </c>
      <c r="H2801">
        <v>4</v>
      </c>
      <c r="I2801" s="3">
        <f t="shared" si="131"/>
        <v>25</v>
      </c>
      <c r="J2801" t="s">
        <v>6822</v>
      </c>
      <c r="K2801" t="s">
        <v>11443</v>
      </c>
      <c r="L2801" t="s">
        <v>11622</v>
      </c>
    </row>
    <row r="2802" spans="1:12" x14ac:dyDescent="0.2">
      <c r="A2802">
        <v>1146</v>
      </c>
      <c r="B2802" t="s">
        <v>1149</v>
      </c>
      <c r="C2802" s="9" t="str">
        <f>IFERROR(VLOOKUP(B2802,Merged!E:G,3,FALSE),"")</f>
        <v/>
      </c>
      <c r="E2802" t="s">
        <v>6586</v>
      </c>
      <c r="F2802" t="str">
        <f t="shared" si="129"/>
        <v>201710</v>
      </c>
      <c r="G2802">
        <f t="shared" si="130"/>
        <v>2017</v>
      </c>
      <c r="H2802">
        <v>10</v>
      </c>
      <c r="I2802" s="3">
        <f t="shared" si="131"/>
        <v>26</v>
      </c>
      <c r="J2802" t="s">
        <v>6822</v>
      </c>
      <c r="K2802" t="s">
        <v>11443</v>
      </c>
      <c r="L2802" t="s">
        <v>11622</v>
      </c>
    </row>
    <row r="2803" spans="1:12" x14ac:dyDescent="0.2">
      <c r="A2803">
        <v>1944</v>
      </c>
      <c r="B2803" t="s">
        <v>1945</v>
      </c>
      <c r="C2803" s="9" t="str">
        <f>IFERROR(VLOOKUP(B2803,Merged!E:G,3,FALSE),"")</f>
        <v/>
      </c>
      <c r="E2803" t="s">
        <v>6585</v>
      </c>
      <c r="F2803" t="str">
        <f t="shared" si="129"/>
        <v>201210</v>
      </c>
      <c r="G2803">
        <f t="shared" si="130"/>
        <v>2012</v>
      </c>
      <c r="H2803">
        <v>10</v>
      </c>
      <c r="I2803" s="3">
        <f t="shared" si="131"/>
        <v>25</v>
      </c>
      <c r="J2803" t="s">
        <v>6822</v>
      </c>
      <c r="K2803" t="s">
        <v>11443</v>
      </c>
      <c r="L2803" t="s">
        <v>11622</v>
      </c>
    </row>
    <row r="2804" spans="1:12" x14ac:dyDescent="0.2">
      <c r="A2804">
        <v>3544</v>
      </c>
      <c r="B2804" t="s">
        <v>3545</v>
      </c>
      <c r="C2804" s="9" t="str">
        <f>IFERROR(VLOOKUP(B2804,Merged!E:G,3,FALSE),"")</f>
        <v/>
      </c>
      <c r="E2804" t="s">
        <v>6585</v>
      </c>
      <c r="F2804" t="str">
        <f t="shared" si="129"/>
        <v>202004</v>
      </c>
      <c r="G2804">
        <f t="shared" si="130"/>
        <v>2020</v>
      </c>
      <c r="H2804">
        <v>4</v>
      </c>
      <c r="I2804" s="3">
        <f t="shared" si="131"/>
        <v>25</v>
      </c>
      <c r="J2804" t="s">
        <v>6822</v>
      </c>
      <c r="K2804" t="s">
        <v>11443</v>
      </c>
      <c r="L2804" t="s">
        <v>11622</v>
      </c>
    </row>
    <row r="2805" spans="1:12" x14ac:dyDescent="0.2">
      <c r="A2805">
        <v>2868</v>
      </c>
      <c r="B2805" t="s">
        <v>2869</v>
      </c>
      <c r="C2805" s="9" t="str">
        <f>IFERROR(VLOOKUP(B2805,Merged!E:G,3,FALSE),"")</f>
        <v/>
      </c>
      <c r="E2805" t="s">
        <v>6629</v>
      </c>
      <c r="F2805" t="str">
        <f t="shared" si="129"/>
        <v>200704</v>
      </c>
      <c r="G2805">
        <f t="shared" si="130"/>
        <v>2007</v>
      </c>
      <c r="H2805">
        <v>4</v>
      </c>
      <c r="I2805" s="3">
        <f t="shared" si="131"/>
        <v>69</v>
      </c>
      <c r="J2805" t="s">
        <v>6822</v>
      </c>
      <c r="K2805" t="s">
        <v>11443</v>
      </c>
      <c r="L2805" t="s">
        <v>13281</v>
      </c>
    </row>
    <row r="2806" spans="1:12" x14ac:dyDescent="0.2">
      <c r="A2806" s="7">
        <v>91</v>
      </c>
      <c r="B2806" s="7" t="s">
        <v>94</v>
      </c>
      <c r="C2806" s="4" t="str">
        <f>IFERROR(VLOOKUP(B2806,Merged!E:G,3,FALSE),"")</f>
        <v/>
      </c>
      <c r="D2806" s="10" t="s">
        <v>15126</v>
      </c>
      <c r="E2806" s="7" t="s">
        <v>6571</v>
      </c>
      <c r="F2806" s="7" t="str">
        <f t="shared" si="129"/>
        <v>202410</v>
      </c>
      <c r="G2806" s="7">
        <f t="shared" si="130"/>
        <v>2024</v>
      </c>
      <c r="H2806" s="7">
        <v>10</v>
      </c>
      <c r="I2806" s="8">
        <f t="shared" si="131"/>
        <v>11</v>
      </c>
      <c r="J2806" s="7" t="s">
        <v>6730</v>
      </c>
      <c r="K2806" s="7" t="s">
        <v>11445</v>
      </c>
      <c r="L2806" s="7" t="s">
        <v>11532</v>
      </c>
    </row>
    <row r="2807" spans="1:12" x14ac:dyDescent="0.2">
      <c r="A2807">
        <v>971</v>
      </c>
      <c r="B2807" t="s">
        <v>974</v>
      </c>
      <c r="C2807" s="9" t="str">
        <f>IFERROR(VLOOKUP(B2807,Merged!E:G,3,FALSE),"")</f>
        <v/>
      </c>
      <c r="E2807" t="s">
        <v>6571</v>
      </c>
      <c r="F2807" t="str">
        <f t="shared" si="129"/>
        <v>201810</v>
      </c>
      <c r="G2807">
        <f t="shared" si="130"/>
        <v>2018</v>
      </c>
      <c r="H2807">
        <v>10</v>
      </c>
      <c r="I2807" s="3">
        <f t="shared" si="131"/>
        <v>11</v>
      </c>
      <c r="J2807" t="s">
        <v>7501</v>
      </c>
      <c r="K2807" t="s">
        <v>11442</v>
      </c>
      <c r="L2807" t="s">
        <v>12201</v>
      </c>
    </row>
    <row r="2808" spans="1:12" x14ac:dyDescent="0.2">
      <c r="A2808">
        <v>1609</v>
      </c>
      <c r="B2808" t="s">
        <v>1612</v>
      </c>
      <c r="C2808" s="9" t="str">
        <f>IFERROR(VLOOKUP(B2808,Merged!E:G,3,FALSE),"")</f>
        <v/>
      </c>
      <c r="E2808" t="s">
        <v>6570</v>
      </c>
      <c r="F2808" t="str">
        <f t="shared" si="129"/>
        <v>201410</v>
      </c>
      <c r="G2808">
        <f t="shared" si="130"/>
        <v>2014</v>
      </c>
      <c r="H2808">
        <v>10</v>
      </c>
      <c r="I2808" s="3">
        <f t="shared" si="131"/>
        <v>10</v>
      </c>
      <c r="J2808" t="s">
        <v>7501</v>
      </c>
      <c r="K2808" t="s">
        <v>11442</v>
      </c>
      <c r="L2808" t="s">
        <v>12201</v>
      </c>
    </row>
    <row r="2809" spans="1:12" x14ac:dyDescent="0.2">
      <c r="A2809">
        <v>4607</v>
      </c>
      <c r="B2809" t="s">
        <v>4608</v>
      </c>
      <c r="C2809" s="9" t="str">
        <f>IFERROR(VLOOKUP(B2809,Merged!E:G,3,FALSE),"")</f>
        <v/>
      </c>
      <c r="E2809" t="s">
        <v>6608</v>
      </c>
      <c r="F2809" t="str">
        <f t="shared" si="129"/>
        <v>201304</v>
      </c>
      <c r="G2809">
        <f t="shared" si="130"/>
        <v>2013</v>
      </c>
      <c r="H2809">
        <v>4</v>
      </c>
      <c r="I2809" s="3">
        <f t="shared" si="131"/>
        <v>48</v>
      </c>
      <c r="J2809" t="s">
        <v>10084</v>
      </c>
      <c r="K2809" t="s">
        <v>11443</v>
      </c>
      <c r="L2809" t="s">
        <v>14145</v>
      </c>
    </row>
    <row r="2810" spans="1:12" x14ac:dyDescent="0.2">
      <c r="A2810">
        <v>3191</v>
      </c>
      <c r="B2810" t="s">
        <v>3192</v>
      </c>
      <c r="C2810" s="9" t="str">
        <f>IFERROR(VLOOKUP(B2810,Merged!E:G,3,FALSE),"")</f>
        <v/>
      </c>
      <c r="E2810" t="s">
        <v>6632</v>
      </c>
      <c r="F2810" t="str">
        <f t="shared" si="129"/>
        <v>200504</v>
      </c>
      <c r="G2810">
        <f t="shared" si="130"/>
        <v>2005</v>
      </c>
      <c r="H2810">
        <v>4</v>
      </c>
      <c r="I2810" s="3">
        <f t="shared" si="131"/>
        <v>72</v>
      </c>
      <c r="J2810" t="s">
        <v>9134</v>
      </c>
      <c r="K2810" t="s">
        <v>11444</v>
      </c>
      <c r="L2810" t="s">
        <v>13449</v>
      </c>
    </row>
    <row r="2811" spans="1:12" x14ac:dyDescent="0.2">
      <c r="A2811">
        <v>4117</v>
      </c>
      <c r="B2811" t="s">
        <v>4118</v>
      </c>
      <c r="C2811" s="9" t="str">
        <f>IFERROR(VLOOKUP(B2811,Merged!E:G,3,FALSE),"")</f>
        <v/>
      </c>
      <c r="E2811" t="s">
        <v>6598</v>
      </c>
      <c r="F2811" t="str">
        <f t="shared" si="129"/>
        <v>201604</v>
      </c>
      <c r="G2811">
        <f t="shared" si="130"/>
        <v>2016</v>
      </c>
      <c r="H2811">
        <v>4</v>
      </c>
      <c r="I2811" s="3">
        <f t="shared" si="131"/>
        <v>38</v>
      </c>
      <c r="J2811" t="s">
        <v>9757</v>
      </c>
      <c r="K2811" t="s">
        <v>11445</v>
      </c>
      <c r="L2811" t="s">
        <v>13913</v>
      </c>
    </row>
    <row r="2812" spans="1:12" x14ac:dyDescent="0.2">
      <c r="A2812">
        <v>364</v>
      </c>
      <c r="B2812" t="s">
        <v>367</v>
      </c>
      <c r="C2812" s="9">
        <v>14</v>
      </c>
      <c r="E2812" t="s">
        <v>6604</v>
      </c>
      <c r="F2812" t="str">
        <f t="shared" si="129"/>
        <v>202304</v>
      </c>
      <c r="G2812">
        <f t="shared" si="130"/>
        <v>2023</v>
      </c>
      <c r="H2812">
        <v>4</v>
      </c>
      <c r="I2812" s="3">
        <f t="shared" si="131"/>
        <v>44</v>
      </c>
      <c r="J2812" t="s">
        <v>6998</v>
      </c>
      <c r="K2812" t="s">
        <v>11442</v>
      </c>
      <c r="L2812" t="s">
        <v>11777</v>
      </c>
    </row>
    <row r="2813" spans="1:12" x14ac:dyDescent="0.2">
      <c r="A2813">
        <v>1404</v>
      </c>
      <c r="B2813" t="s">
        <v>1407</v>
      </c>
      <c r="C2813" s="9" t="str">
        <f>IFERROR(VLOOKUP(B2813,Merged!E:G,3,FALSE),"")</f>
        <v/>
      </c>
      <c r="E2813" t="s">
        <v>6604</v>
      </c>
      <c r="F2813" t="str">
        <f t="shared" si="129"/>
        <v>201604</v>
      </c>
      <c r="G2813">
        <f t="shared" si="130"/>
        <v>2016</v>
      </c>
      <c r="H2813">
        <v>4</v>
      </c>
      <c r="I2813" s="3">
        <f t="shared" si="131"/>
        <v>44</v>
      </c>
      <c r="J2813" t="s">
        <v>6998</v>
      </c>
      <c r="K2813" t="s">
        <v>11442</v>
      </c>
      <c r="L2813" t="s">
        <v>11777</v>
      </c>
    </row>
    <row r="2814" spans="1:12" x14ac:dyDescent="0.2">
      <c r="A2814">
        <v>5629</v>
      </c>
      <c r="B2814" t="s">
        <v>5630</v>
      </c>
      <c r="C2814" s="9" t="str">
        <f>IFERROR(VLOOKUP(B2814,Merged!E:G,3,FALSE),"")</f>
        <v/>
      </c>
      <c r="E2814" t="s">
        <v>6590</v>
      </c>
      <c r="F2814" t="str">
        <f t="shared" si="129"/>
        <v>200610</v>
      </c>
      <c r="G2814">
        <f t="shared" si="130"/>
        <v>2006</v>
      </c>
      <c r="H2814">
        <v>10</v>
      </c>
      <c r="I2814" s="3">
        <f t="shared" si="131"/>
        <v>30</v>
      </c>
      <c r="J2814" t="s">
        <v>9857</v>
      </c>
      <c r="K2814" t="s">
        <v>11442</v>
      </c>
      <c r="L2814" t="s">
        <v>14619</v>
      </c>
    </row>
    <row r="2815" spans="1:12" x14ac:dyDescent="0.2">
      <c r="A2815">
        <v>4256</v>
      </c>
      <c r="B2815" t="s">
        <v>4257</v>
      </c>
      <c r="C2815" s="9" t="str">
        <f>IFERROR(VLOOKUP(B2815,Merged!E:G,3,FALSE),"")</f>
        <v/>
      </c>
      <c r="E2815" t="s">
        <v>6577</v>
      </c>
      <c r="F2815" t="str">
        <f t="shared" si="129"/>
        <v>201504</v>
      </c>
      <c r="G2815">
        <f t="shared" si="130"/>
        <v>2015</v>
      </c>
      <c r="H2815">
        <v>4</v>
      </c>
      <c r="I2815" s="3">
        <f t="shared" si="131"/>
        <v>17</v>
      </c>
      <c r="J2815" t="s">
        <v>9857</v>
      </c>
      <c r="K2815" t="s">
        <v>11442</v>
      </c>
      <c r="L2815" t="s">
        <v>13990</v>
      </c>
    </row>
    <row r="2816" spans="1:12" x14ac:dyDescent="0.2">
      <c r="A2816">
        <v>6031</v>
      </c>
      <c r="B2816" t="s">
        <v>6032</v>
      </c>
      <c r="C2816" s="9" t="str">
        <f>IFERROR(VLOOKUP(B2816,Merged!E:G,3,FALSE),"")</f>
        <v/>
      </c>
      <c r="E2816" t="s">
        <v>6592</v>
      </c>
      <c r="F2816" t="str">
        <f t="shared" si="129"/>
        <v>200404</v>
      </c>
      <c r="G2816">
        <f t="shared" si="130"/>
        <v>2004</v>
      </c>
      <c r="H2816">
        <v>4</v>
      </c>
      <c r="I2816" s="3">
        <f t="shared" si="131"/>
        <v>32</v>
      </c>
      <c r="J2816" t="s">
        <v>9857</v>
      </c>
      <c r="K2816" t="s">
        <v>11442</v>
      </c>
      <c r="L2816" t="s">
        <v>14815</v>
      </c>
    </row>
    <row r="2817" spans="1:12" x14ac:dyDescent="0.2">
      <c r="A2817">
        <v>6112</v>
      </c>
      <c r="B2817" t="s">
        <v>6113</v>
      </c>
      <c r="C2817" s="9" t="str">
        <f>IFERROR(VLOOKUP(B2817,Merged!E:G,3,FALSE),"")</f>
        <v/>
      </c>
      <c r="E2817" t="s">
        <v>6593</v>
      </c>
      <c r="F2817" t="str">
        <f t="shared" si="129"/>
        <v>200310</v>
      </c>
      <c r="G2817">
        <f t="shared" si="130"/>
        <v>2003</v>
      </c>
      <c r="H2817">
        <v>10</v>
      </c>
      <c r="I2817" s="3">
        <f t="shared" si="131"/>
        <v>33</v>
      </c>
      <c r="J2817" t="s">
        <v>11077</v>
      </c>
      <c r="K2817" t="s">
        <v>11442</v>
      </c>
      <c r="L2817" t="s">
        <v>14857</v>
      </c>
    </row>
    <row r="2818" spans="1:12" x14ac:dyDescent="0.2">
      <c r="A2818">
        <v>3776</v>
      </c>
      <c r="B2818" t="s">
        <v>3777</v>
      </c>
      <c r="C2818" s="9" t="str">
        <f>IFERROR(VLOOKUP(B2818,Merged!E:G,3,FALSE),"")</f>
        <v/>
      </c>
      <c r="E2818" t="s">
        <v>6577</v>
      </c>
      <c r="F2818" t="str">
        <f t="shared" ref="F2818:F2881" si="132">TEXT($G2818,"0000") &amp; TEXT($H2818,"00")</f>
        <v>201810</v>
      </c>
      <c r="G2818">
        <f t="shared" ref="G2818:G2881" si="133">IFERROR(
  IF(ISNUMBER(SEARCH("平成",B2818)),
     1988 + VALUE(MID(B2818, SEARCH("平成",B2818) + 2, FIND("年", B2818) - SEARCH("平成",B2818) - 2)),
  IF(ISNUMBER(SEARCH("令和元年",B2818)),
     2019,
  IF(ISNUMBER(SEARCH("令和",B2818)),
     2018 + VALUE(MID(B2818, SEARCH("令和",B2818) + 2, FIND("年", B2818) - SEARCH("令和",B2818) - 2)),
  ""))),
"")</f>
        <v>2018</v>
      </c>
      <c r="H2818">
        <v>10</v>
      </c>
      <c r="I2818" s="3">
        <f t="shared" ref="I2818:I2881" si="134">VALUE(RIGHT($E2818,LEN($E2818)-1))</f>
        <v>17</v>
      </c>
      <c r="J2818" t="s">
        <v>9503</v>
      </c>
      <c r="K2818" t="s">
        <v>11445</v>
      </c>
      <c r="L2818" t="s">
        <v>13718</v>
      </c>
    </row>
    <row r="2819" spans="1:12" x14ac:dyDescent="0.2">
      <c r="A2819">
        <v>4337</v>
      </c>
      <c r="B2819" t="s">
        <v>4338</v>
      </c>
      <c r="C2819" s="9" t="str">
        <f>IFERROR(VLOOKUP(B2819,Merged!E:G,3,FALSE),"")</f>
        <v/>
      </c>
      <c r="E2819" t="s">
        <v>6578</v>
      </c>
      <c r="F2819" t="str">
        <f t="shared" si="132"/>
        <v>201410</v>
      </c>
      <c r="G2819">
        <f t="shared" si="133"/>
        <v>2014</v>
      </c>
      <c r="H2819">
        <v>10</v>
      </c>
      <c r="I2819" s="3">
        <f t="shared" si="134"/>
        <v>18</v>
      </c>
      <c r="J2819" t="s">
        <v>9503</v>
      </c>
      <c r="K2819" t="s">
        <v>11445</v>
      </c>
      <c r="L2819" t="s">
        <v>13718</v>
      </c>
    </row>
    <row r="2820" spans="1:12" x14ac:dyDescent="0.2">
      <c r="A2820">
        <v>5466</v>
      </c>
      <c r="B2820" t="s">
        <v>5467</v>
      </c>
      <c r="C2820" s="9" t="str">
        <f>IFERROR(VLOOKUP(B2820,Merged!E:G,3,FALSE),"")</f>
        <v/>
      </c>
      <c r="E2820" t="s">
        <v>6587</v>
      </c>
      <c r="F2820" t="str">
        <f t="shared" si="132"/>
        <v>200710</v>
      </c>
      <c r="G2820">
        <f t="shared" si="133"/>
        <v>2007</v>
      </c>
      <c r="H2820">
        <v>10</v>
      </c>
      <c r="I2820" s="3">
        <f t="shared" si="134"/>
        <v>27</v>
      </c>
      <c r="J2820" t="s">
        <v>9503</v>
      </c>
      <c r="K2820" t="s">
        <v>11445</v>
      </c>
      <c r="L2820" t="s">
        <v>13718</v>
      </c>
    </row>
    <row r="2821" spans="1:12" x14ac:dyDescent="0.2">
      <c r="A2821">
        <v>5950</v>
      </c>
      <c r="B2821" t="s">
        <v>5951</v>
      </c>
      <c r="C2821" s="9" t="str">
        <f>IFERROR(VLOOKUP(B2821,Merged!E:G,3,FALSE),"")</f>
        <v/>
      </c>
      <c r="E2821" t="s">
        <v>6591</v>
      </c>
      <c r="F2821" t="str">
        <f t="shared" si="132"/>
        <v>200410</v>
      </c>
      <c r="G2821">
        <f t="shared" si="133"/>
        <v>2004</v>
      </c>
      <c r="H2821">
        <v>10</v>
      </c>
      <c r="I2821" s="3">
        <f t="shared" si="134"/>
        <v>31</v>
      </c>
      <c r="J2821" t="s">
        <v>9503</v>
      </c>
      <c r="K2821" t="s">
        <v>11445</v>
      </c>
      <c r="L2821" t="s">
        <v>13718</v>
      </c>
    </row>
    <row r="2822" spans="1:12" x14ac:dyDescent="0.2">
      <c r="A2822">
        <v>6192</v>
      </c>
      <c r="B2822" t="s">
        <v>6193</v>
      </c>
      <c r="C2822" s="9" t="str">
        <f>IFERROR(VLOOKUP(B2822,Merged!E:G,3,FALSE),"")</f>
        <v/>
      </c>
      <c r="E2822" t="s">
        <v>6593</v>
      </c>
      <c r="F2822" t="str">
        <f t="shared" si="132"/>
        <v>200304</v>
      </c>
      <c r="G2822">
        <f t="shared" si="133"/>
        <v>2003</v>
      </c>
      <c r="H2822">
        <v>4</v>
      </c>
      <c r="I2822" s="3">
        <f t="shared" si="134"/>
        <v>33</v>
      </c>
      <c r="J2822" t="s">
        <v>11139</v>
      </c>
      <c r="K2822" t="s">
        <v>11445</v>
      </c>
      <c r="L2822" t="s">
        <v>11807</v>
      </c>
    </row>
    <row r="2823" spans="1:12" x14ac:dyDescent="0.2">
      <c r="A2823">
        <v>4219</v>
      </c>
      <c r="B2823" t="s">
        <v>4220</v>
      </c>
      <c r="C2823" s="9" t="str">
        <f>IFERROR(VLOOKUP(B2823,Merged!E:G,3,FALSE),"")</f>
        <v/>
      </c>
      <c r="E2823" t="s">
        <v>6620</v>
      </c>
      <c r="F2823" t="str">
        <f t="shared" si="132"/>
        <v>201510</v>
      </c>
      <c r="G2823">
        <f t="shared" si="133"/>
        <v>2015</v>
      </c>
      <c r="H2823">
        <v>10</v>
      </c>
      <c r="I2823" s="3">
        <f t="shared" si="134"/>
        <v>60</v>
      </c>
      <c r="J2823" t="s">
        <v>9831</v>
      </c>
      <c r="K2823" t="s">
        <v>11445</v>
      </c>
      <c r="L2823" t="s">
        <v>12671</v>
      </c>
    </row>
    <row r="2824" spans="1:12" x14ac:dyDescent="0.2">
      <c r="A2824">
        <v>1738</v>
      </c>
      <c r="B2824" t="s">
        <v>1739</v>
      </c>
      <c r="C2824" s="9" t="str">
        <f>IFERROR(VLOOKUP(B2824,Merged!E:G,3,FALSE),"")</f>
        <v/>
      </c>
      <c r="E2824" t="s">
        <v>6619</v>
      </c>
      <c r="F2824" t="str">
        <f t="shared" si="132"/>
        <v>201404</v>
      </c>
      <c r="G2824">
        <f t="shared" si="133"/>
        <v>2014</v>
      </c>
      <c r="H2824">
        <v>4</v>
      </c>
      <c r="I2824" s="3">
        <f t="shared" si="134"/>
        <v>59</v>
      </c>
      <c r="J2824" t="s">
        <v>8059</v>
      </c>
      <c r="K2824" t="s">
        <v>11445</v>
      </c>
      <c r="L2824" t="s">
        <v>12671</v>
      </c>
    </row>
    <row r="2825" spans="1:12" x14ac:dyDescent="0.2">
      <c r="A2825">
        <v>2815</v>
      </c>
      <c r="B2825" t="s">
        <v>2816</v>
      </c>
      <c r="C2825" s="9" t="str">
        <f>IFERROR(VLOOKUP(B2825,Merged!E:G,3,FALSE),"")</f>
        <v/>
      </c>
      <c r="E2825" t="s">
        <v>6576</v>
      </c>
      <c r="F2825" t="str">
        <f t="shared" si="132"/>
        <v>200704</v>
      </c>
      <c r="G2825">
        <f t="shared" si="133"/>
        <v>2007</v>
      </c>
      <c r="H2825">
        <v>4</v>
      </c>
      <c r="I2825" s="3">
        <f t="shared" si="134"/>
        <v>16</v>
      </c>
      <c r="J2825" t="s">
        <v>8849</v>
      </c>
      <c r="K2825" t="s">
        <v>11445</v>
      </c>
      <c r="L2825" t="s">
        <v>11749</v>
      </c>
    </row>
    <row r="2826" spans="1:12" x14ac:dyDescent="0.2">
      <c r="A2826">
        <v>3218</v>
      </c>
      <c r="B2826" t="s">
        <v>3219</v>
      </c>
      <c r="C2826" s="9" t="str">
        <f>IFERROR(VLOOKUP(B2826,Merged!E:G,3,FALSE),"")</f>
        <v/>
      </c>
      <c r="E2826" t="s">
        <v>6579</v>
      </c>
      <c r="F2826" t="str">
        <f t="shared" si="132"/>
        <v>200404</v>
      </c>
      <c r="G2826">
        <f t="shared" si="133"/>
        <v>2004</v>
      </c>
      <c r="H2826">
        <v>4</v>
      </c>
      <c r="I2826" s="3">
        <f t="shared" si="134"/>
        <v>19</v>
      </c>
      <c r="J2826" t="s">
        <v>8849</v>
      </c>
      <c r="K2826" t="s">
        <v>11445</v>
      </c>
      <c r="L2826" t="s">
        <v>11749</v>
      </c>
    </row>
    <row r="2827" spans="1:12" x14ac:dyDescent="0.2">
      <c r="A2827">
        <v>5776</v>
      </c>
      <c r="B2827" t="s">
        <v>5777</v>
      </c>
      <c r="C2827" s="9" t="str">
        <f>IFERROR(VLOOKUP(B2827,Merged!E:G,3,FALSE),"")</f>
        <v/>
      </c>
      <c r="E2827" t="s">
        <v>6577</v>
      </c>
      <c r="F2827" t="str">
        <f t="shared" si="132"/>
        <v>200510</v>
      </c>
      <c r="G2827">
        <f t="shared" si="133"/>
        <v>2005</v>
      </c>
      <c r="H2827">
        <v>10</v>
      </c>
      <c r="I2827" s="3">
        <f t="shared" si="134"/>
        <v>17</v>
      </c>
      <c r="J2827" t="s">
        <v>10835</v>
      </c>
      <c r="K2827" t="s">
        <v>11445</v>
      </c>
      <c r="L2827" t="s">
        <v>11749</v>
      </c>
    </row>
    <row r="2828" spans="1:12" x14ac:dyDescent="0.2">
      <c r="A2828">
        <v>2808</v>
      </c>
      <c r="B2828" t="s">
        <v>2809</v>
      </c>
      <c r="C2828" s="9" t="str">
        <f>IFERROR(VLOOKUP(B2828,Merged!E:G,3,FALSE),"")</f>
        <v/>
      </c>
      <c r="E2828" t="s">
        <v>6569</v>
      </c>
      <c r="F2828" t="str">
        <f t="shared" si="132"/>
        <v>200704</v>
      </c>
      <c r="G2828">
        <f t="shared" si="133"/>
        <v>2007</v>
      </c>
      <c r="H2828">
        <v>4</v>
      </c>
      <c r="I2828" s="3">
        <f t="shared" si="134"/>
        <v>9</v>
      </c>
      <c r="J2828" t="s">
        <v>8842</v>
      </c>
      <c r="K2828" t="s">
        <v>11443</v>
      </c>
      <c r="L2828" t="s">
        <v>13249</v>
      </c>
    </row>
    <row r="2829" spans="1:12" x14ac:dyDescent="0.2">
      <c r="A2829">
        <v>5771</v>
      </c>
      <c r="B2829" t="s">
        <v>5772</v>
      </c>
      <c r="C2829" s="9" t="str">
        <f>IFERROR(VLOOKUP(B2829,Merged!E:G,3,FALSE),"")</f>
        <v/>
      </c>
      <c r="E2829" t="s">
        <v>6572</v>
      </c>
      <c r="F2829" t="str">
        <f t="shared" si="132"/>
        <v>200510</v>
      </c>
      <c r="G2829">
        <f t="shared" si="133"/>
        <v>2005</v>
      </c>
      <c r="H2829">
        <v>10</v>
      </c>
      <c r="I2829" s="3">
        <f t="shared" si="134"/>
        <v>12</v>
      </c>
      <c r="J2829" t="s">
        <v>10833</v>
      </c>
      <c r="K2829" t="s">
        <v>11445</v>
      </c>
      <c r="L2829" t="s">
        <v>14684</v>
      </c>
    </row>
    <row r="2830" spans="1:12" x14ac:dyDescent="0.2">
      <c r="A2830">
        <v>1902</v>
      </c>
      <c r="B2830" t="s">
        <v>1903</v>
      </c>
      <c r="C2830" s="9">
        <f>IFERROR(VLOOKUP(B2830,Merged!E:G,3,FALSE),"")</f>
        <v>24</v>
      </c>
      <c r="E2830" t="s">
        <v>6623</v>
      </c>
      <c r="F2830" t="str">
        <f t="shared" si="132"/>
        <v>201304</v>
      </c>
      <c r="G2830">
        <f t="shared" si="133"/>
        <v>2013</v>
      </c>
      <c r="H2830">
        <v>4</v>
      </c>
      <c r="I2830" s="3">
        <f t="shared" si="134"/>
        <v>63</v>
      </c>
      <c r="J2830" t="s">
        <v>8169</v>
      </c>
      <c r="K2830" t="s">
        <v>11442</v>
      </c>
      <c r="L2830" t="s">
        <v>12757</v>
      </c>
    </row>
    <row r="2831" spans="1:12" x14ac:dyDescent="0.2">
      <c r="A2831">
        <v>4382</v>
      </c>
      <c r="B2831" t="s">
        <v>4383</v>
      </c>
      <c r="C2831" s="9" t="str">
        <f>IFERROR(VLOOKUP(B2831,Merged!E:G,3,FALSE),"")</f>
        <v/>
      </c>
      <c r="E2831" t="s">
        <v>6623</v>
      </c>
      <c r="F2831" t="str">
        <f t="shared" si="132"/>
        <v>201410</v>
      </c>
      <c r="G2831">
        <f t="shared" si="133"/>
        <v>2014</v>
      </c>
      <c r="H2831">
        <v>10</v>
      </c>
      <c r="I2831" s="3">
        <f t="shared" si="134"/>
        <v>63</v>
      </c>
      <c r="J2831" t="s">
        <v>8169</v>
      </c>
      <c r="K2831" t="s">
        <v>11442</v>
      </c>
      <c r="L2831" t="s">
        <v>12757</v>
      </c>
    </row>
    <row r="2832" spans="1:12" x14ac:dyDescent="0.2">
      <c r="A2832">
        <v>313</v>
      </c>
      <c r="B2832" t="s">
        <v>316</v>
      </c>
      <c r="C2832" s="9">
        <f>IFERROR(VLOOKUP(B2832,Merged!E:G,3,FALSE),"")</f>
        <v>28</v>
      </c>
      <c r="E2832" t="s">
        <v>6633</v>
      </c>
      <c r="F2832" t="str">
        <f t="shared" si="132"/>
        <v>202310</v>
      </c>
      <c r="G2832">
        <f t="shared" si="133"/>
        <v>2023</v>
      </c>
      <c r="H2832">
        <v>10</v>
      </c>
      <c r="I2832" s="3">
        <f t="shared" si="134"/>
        <v>73</v>
      </c>
      <c r="J2832" t="s">
        <v>6711</v>
      </c>
      <c r="K2832" t="s">
        <v>11444</v>
      </c>
      <c r="L2832" t="s">
        <v>11734</v>
      </c>
    </row>
    <row r="2833" spans="1:12" x14ac:dyDescent="0.2">
      <c r="A2833" s="4">
        <v>72</v>
      </c>
      <c r="B2833" s="4" t="s">
        <v>76</v>
      </c>
      <c r="C2833" s="4">
        <v>28</v>
      </c>
      <c r="D2833" s="6" t="s">
        <v>15125</v>
      </c>
      <c r="E2833" s="4" t="s">
        <v>6632</v>
      </c>
      <c r="F2833" s="4" t="str">
        <f t="shared" si="132"/>
        <v>202504</v>
      </c>
      <c r="G2833" s="4">
        <f t="shared" si="133"/>
        <v>2025</v>
      </c>
      <c r="H2833" s="4">
        <v>4</v>
      </c>
      <c r="I2833" s="5">
        <f t="shared" si="134"/>
        <v>72</v>
      </c>
      <c r="J2833" s="4" t="s">
        <v>6711</v>
      </c>
      <c r="K2833" s="4" t="s">
        <v>11442</v>
      </c>
      <c r="L2833" s="4" t="s">
        <v>11513</v>
      </c>
    </row>
    <row r="2834" spans="1:12" x14ac:dyDescent="0.2">
      <c r="A2834">
        <v>248</v>
      </c>
      <c r="B2834" t="s">
        <v>251</v>
      </c>
      <c r="C2834" s="9" t="str">
        <f>IFERROR(VLOOKUP(B2834,Merged!E:G,3,FALSE),"")</f>
        <v/>
      </c>
      <c r="E2834" t="s">
        <v>6568</v>
      </c>
      <c r="F2834" t="str">
        <f t="shared" si="132"/>
        <v>202310</v>
      </c>
      <c r="G2834">
        <f t="shared" si="133"/>
        <v>2023</v>
      </c>
      <c r="H2834">
        <v>10</v>
      </c>
      <c r="I2834" s="3">
        <f t="shared" si="134"/>
        <v>8</v>
      </c>
      <c r="J2834" t="s">
        <v>6885</v>
      </c>
      <c r="K2834" t="s">
        <v>11445</v>
      </c>
      <c r="L2834" t="s">
        <v>11681</v>
      </c>
    </row>
    <row r="2835" spans="1:12" x14ac:dyDescent="0.2">
      <c r="A2835">
        <v>5956</v>
      </c>
      <c r="B2835" t="s">
        <v>5957</v>
      </c>
      <c r="C2835" s="9" t="str">
        <f>IFERROR(VLOOKUP(B2835,Merged!E:G,3,FALSE),"")</f>
        <v/>
      </c>
      <c r="E2835" t="s">
        <v>6597</v>
      </c>
      <c r="F2835" t="str">
        <f t="shared" si="132"/>
        <v>200410</v>
      </c>
      <c r="G2835">
        <f t="shared" si="133"/>
        <v>2004</v>
      </c>
      <c r="H2835">
        <v>10</v>
      </c>
      <c r="I2835" s="3">
        <f t="shared" si="134"/>
        <v>37</v>
      </c>
      <c r="J2835" t="s">
        <v>9962</v>
      </c>
      <c r="K2835" t="s">
        <v>11442</v>
      </c>
      <c r="L2835" t="s">
        <v>14781</v>
      </c>
    </row>
    <row r="2836" spans="1:12" x14ac:dyDescent="0.2">
      <c r="A2836">
        <v>4413</v>
      </c>
      <c r="B2836" t="s">
        <v>4414</v>
      </c>
      <c r="C2836" s="9" t="str">
        <f>IFERROR(VLOOKUP(B2836,Merged!E:G,3,FALSE),"")</f>
        <v/>
      </c>
      <c r="E2836" t="s">
        <v>6574</v>
      </c>
      <c r="F2836" t="str">
        <f t="shared" si="132"/>
        <v>201404</v>
      </c>
      <c r="G2836">
        <f t="shared" si="133"/>
        <v>2014</v>
      </c>
      <c r="H2836">
        <v>4</v>
      </c>
      <c r="I2836" s="3">
        <f t="shared" si="134"/>
        <v>14</v>
      </c>
      <c r="J2836" t="s">
        <v>9962</v>
      </c>
      <c r="K2836" t="s">
        <v>11442</v>
      </c>
      <c r="L2836" t="s">
        <v>14066</v>
      </c>
    </row>
    <row r="2837" spans="1:12" x14ac:dyDescent="0.2">
      <c r="A2837">
        <v>4977</v>
      </c>
      <c r="B2837" t="s">
        <v>4978</v>
      </c>
      <c r="C2837" s="9" t="str">
        <f>IFERROR(VLOOKUP(B2837,Merged!E:G,3,FALSE),"")</f>
        <v/>
      </c>
      <c r="E2837" t="s">
        <v>6578</v>
      </c>
      <c r="F2837" t="str">
        <f t="shared" si="132"/>
        <v>201010</v>
      </c>
      <c r="G2837">
        <f t="shared" si="133"/>
        <v>2010</v>
      </c>
      <c r="H2837">
        <v>10</v>
      </c>
      <c r="I2837" s="3">
        <f t="shared" si="134"/>
        <v>18</v>
      </c>
      <c r="J2837" t="s">
        <v>9962</v>
      </c>
      <c r="K2837" t="s">
        <v>11442</v>
      </c>
      <c r="L2837" t="s">
        <v>14066</v>
      </c>
    </row>
    <row r="2838" spans="1:12" x14ac:dyDescent="0.2">
      <c r="A2838">
        <v>5710</v>
      </c>
      <c r="B2838" t="s">
        <v>5711</v>
      </c>
      <c r="C2838" s="9" t="str">
        <f>IFERROR(VLOOKUP(B2838,Merged!E:G,3,FALSE),"")</f>
        <v/>
      </c>
      <c r="E2838" t="s">
        <v>6591</v>
      </c>
      <c r="F2838" t="str">
        <f t="shared" si="132"/>
        <v>200604</v>
      </c>
      <c r="G2838">
        <f t="shared" si="133"/>
        <v>2006</v>
      </c>
      <c r="H2838">
        <v>4</v>
      </c>
      <c r="I2838" s="3">
        <f t="shared" si="134"/>
        <v>31</v>
      </c>
      <c r="J2838" t="s">
        <v>9962</v>
      </c>
      <c r="K2838" t="s">
        <v>11442</v>
      </c>
      <c r="L2838" t="s">
        <v>14066</v>
      </c>
    </row>
    <row r="2839" spans="1:12" x14ac:dyDescent="0.2">
      <c r="A2839">
        <v>6357</v>
      </c>
      <c r="B2839" t="s">
        <v>6358</v>
      </c>
      <c r="C2839" s="9" t="str">
        <f>IFERROR(VLOOKUP(B2839,Merged!E:G,3,FALSE),"")</f>
        <v/>
      </c>
      <c r="E2839" t="s">
        <v>6598</v>
      </c>
      <c r="F2839" t="str">
        <f t="shared" si="132"/>
        <v>200204</v>
      </c>
      <c r="G2839">
        <f t="shared" si="133"/>
        <v>2002</v>
      </c>
      <c r="H2839">
        <v>4</v>
      </c>
      <c r="I2839" s="3">
        <f t="shared" si="134"/>
        <v>38</v>
      </c>
      <c r="J2839" t="s">
        <v>9962</v>
      </c>
      <c r="K2839" t="s">
        <v>11442</v>
      </c>
      <c r="L2839" t="s">
        <v>14990</v>
      </c>
    </row>
    <row r="2840" spans="1:12" x14ac:dyDescent="0.2">
      <c r="A2840">
        <v>2017</v>
      </c>
      <c r="B2840" t="s">
        <v>2018</v>
      </c>
      <c r="C2840" s="9" t="str">
        <f>IFERROR(VLOOKUP(B2840,Merged!E:G,3,FALSE),"")</f>
        <v/>
      </c>
      <c r="E2840" t="s">
        <v>6578</v>
      </c>
      <c r="F2840" t="str">
        <f t="shared" si="132"/>
        <v>201204</v>
      </c>
      <c r="G2840">
        <f t="shared" si="133"/>
        <v>2012</v>
      </c>
      <c r="H2840">
        <v>4</v>
      </c>
      <c r="I2840" s="3">
        <f t="shared" si="134"/>
        <v>18</v>
      </c>
      <c r="J2840" t="s">
        <v>8242</v>
      </c>
      <c r="K2840" t="s">
        <v>11442</v>
      </c>
      <c r="L2840" t="s">
        <v>12813</v>
      </c>
    </row>
    <row r="2841" spans="1:12" x14ac:dyDescent="0.2">
      <c r="A2841">
        <v>2590</v>
      </c>
      <c r="B2841" t="s">
        <v>2591</v>
      </c>
      <c r="C2841" s="9" t="str">
        <f>IFERROR(VLOOKUP(B2841,Merged!E:G,3,FALSE),"")</f>
        <v/>
      </c>
      <c r="E2841" t="s">
        <v>6591</v>
      </c>
      <c r="F2841" t="str">
        <f t="shared" si="132"/>
        <v>200810</v>
      </c>
      <c r="G2841">
        <f t="shared" si="133"/>
        <v>2008</v>
      </c>
      <c r="H2841">
        <v>10</v>
      </c>
      <c r="I2841" s="3">
        <f t="shared" si="134"/>
        <v>31</v>
      </c>
      <c r="J2841" t="s">
        <v>8242</v>
      </c>
      <c r="K2841" t="s">
        <v>11442</v>
      </c>
      <c r="L2841" t="s">
        <v>12813</v>
      </c>
    </row>
    <row r="2842" spans="1:12" x14ac:dyDescent="0.2">
      <c r="A2842">
        <v>3235</v>
      </c>
      <c r="B2842" t="s">
        <v>3236</v>
      </c>
      <c r="C2842" s="9" t="str">
        <f>IFERROR(VLOOKUP(B2842,Merged!E:G,3,FALSE),"")</f>
        <v/>
      </c>
      <c r="E2842" t="s">
        <v>6596</v>
      </c>
      <c r="F2842" t="str">
        <f t="shared" si="132"/>
        <v>200404</v>
      </c>
      <c r="G2842">
        <f t="shared" si="133"/>
        <v>2004</v>
      </c>
      <c r="H2842">
        <v>4</v>
      </c>
      <c r="I2842" s="3">
        <f t="shared" si="134"/>
        <v>36</v>
      </c>
      <c r="J2842" t="s">
        <v>8242</v>
      </c>
      <c r="K2842" t="s">
        <v>11442</v>
      </c>
      <c r="L2842" t="s">
        <v>12813</v>
      </c>
    </row>
    <row r="2843" spans="1:12" x14ac:dyDescent="0.2">
      <c r="A2843">
        <v>5312</v>
      </c>
      <c r="B2843" t="s">
        <v>5313</v>
      </c>
      <c r="C2843" s="9" t="str">
        <f>IFERROR(VLOOKUP(B2843,Merged!E:G,3,FALSE),"")</f>
        <v/>
      </c>
      <c r="E2843" t="s">
        <v>6593</v>
      </c>
      <c r="F2843" t="str">
        <f t="shared" si="132"/>
        <v>200810</v>
      </c>
      <c r="G2843">
        <f t="shared" si="133"/>
        <v>2008</v>
      </c>
      <c r="H2843">
        <v>10</v>
      </c>
      <c r="I2843" s="3">
        <f t="shared" si="134"/>
        <v>33</v>
      </c>
      <c r="J2843" t="s">
        <v>8242</v>
      </c>
      <c r="K2843" t="s">
        <v>11442</v>
      </c>
      <c r="L2843" t="s">
        <v>12813</v>
      </c>
    </row>
    <row r="2844" spans="1:12" x14ac:dyDescent="0.2">
      <c r="A2844">
        <v>3305</v>
      </c>
      <c r="B2844" t="s">
        <v>3306</v>
      </c>
      <c r="C2844" s="9" t="str">
        <f>IFERROR(VLOOKUP(B2844,Merged!E:G,3,FALSE),"")</f>
        <v/>
      </c>
      <c r="E2844" t="s">
        <v>6586</v>
      </c>
      <c r="F2844" t="str">
        <f t="shared" si="132"/>
        <v>200304</v>
      </c>
      <c r="G2844">
        <f t="shared" si="133"/>
        <v>2003</v>
      </c>
      <c r="H2844">
        <v>4</v>
      </c>
      <c r="I2844" s="3">
        <f t="shared" si="134"/>
        <v>26</v>
      </c>
      <c r="J2844" t="s">
        <v>9222</v>
      </c>
      <c r="K2844" t="s">
        <v>11442</v>
      </c>
      <c r="L2844" t="s">
        <v>13514</v>
      </c>
    </row>
    <row r="2845" spans="1:12" x14ac:dyDescent="0.2">
      <c r="A2845">
        <v>5741</v>
      </c>
      <c r="B2845" t="s">
        <v>5742</v>
      </c>
      <c r="C2845" s="9" t="str">
        <f>IFERROR(VLOOKUP(B2845,Merged!E:G,3,FALSE),"")</f>
        <v/>
      </c>
      <c r="E2845" t="s">
        <v>6622</v>
      </c>
      <c r="F2845" t="str">
        <f t="shared" si="132"/>
        <v>200604</v>
      </c>
      <c r="G2845">
        <f t="shared" si="133"/>
        <v>2006</v>
      </c>
      <c r="H2845">
        <v>4</v>
      </c>
      <c r="I2845" s="3">
        <f t="shared" si="134"/>
        <v>62</v>
      </c>
      <c r="J2845" t="s">
        <v>10810</v>
      </c>
      <c r="K2845" t="s">
        <v>11444</v>
      </c>
      <c r="L2845" t="s">
        <v>14673</v>
      </c>
    </row>
    <row r="2846" spans="1:12" x14ac:dyDescent="0.2">
      <c r="A2846">
        <v>6268</v>
      </c>
      <c r="B2846" t="s">
        <v>6269</v>
      </c>
      <c r="C2846" s="9" t="str">
        <f>IFERROR(VLOOKUP(B2846,Merged!E:G,3,FALSE),"")</f>
        <v/>
      </c>
      <c r="E2846" t="s">
        <v>6589</v>
      </c>
      <c r="F2846" t="str">
        <f t="shared" si="132"/>
        <v>200210</v>
      </c>
      <c r="G2846">
        <f t="shared" si="133"/>
        <v>2002</v>
      </c>
      <c r="H2846">
        <v>10</v>
      </c>
      <c r="I2846" s="3">
        <f t="shared" si="134"/>
        <v>29</v>
      </c>
      <c r="J2846" t="s">
        <v>11197</v>
      </c>
      <c r="K2846" t="s">
        <v>11444</v>
      </c>
      <c r="L2846" t="s">
        <v>14939</v>
      </c>
    </row>
    <row r="2847" spans="1:12" x14ac:dyDescent="0.2">
      <c r="A2847">
        <v>357</v>
      </c>
      <c r="B2847" t="s">
        <v>360</v>
      </c>
      <c r="C2847" s="9" t="str">
        <f>IFERROR(VLOOKUP(B2847,Merged!E:G,3,FALSE),"")</f>
        <v/>
      </c>
      <c r="E2847" t="s">
        <v>6597</v>
      </c>
      <c r="F2847" t="str">
        <f t="shared" si="132"/>
        <v>202304</v>
      </c>
      <c r="G2847">
        <f t="shared" si="133"/>
        <v>2023</v>
      </c>
      <c r="H2847">
        <v>4</v>
      </c>
      <c r="I2847" s="3">
        <f t="shared" si="134"/>
        <v>37</v>
      </c>
      <c r="J2847" t="s">
        <v>6991</v>
      </c>
      <c r="K2847" t="s">
        <v>11445</v>
      </c>
      <c r="L2847" t="s">
        <v>11771</v>
      </c>
    </row>
    <row r="2848" spans="1:12" x14ac:dyDescent="0.2">
      <c r="A2848">
        <v>282</v>
      </c>
      <c r="B2848" t="s">
        <v>285</v>
      </c>
      <c r="C2848" s="9" t="str">
        <f>IFERROR(VLOOKUP(B2848,Merged!E:G,3,FALSE),"")</f>
        <v/>
      </c>
      <c r="E2848" t="s">
        <v>6602</v>
      </c>
      <c r="F2848" t="str">
        <f t="shared" si="132"/>
        <v>202310</v>
      </c>
      <c r="G2848">
        <f t="shared" si="133"/>
        <v>2023</v>
      </c>
      <c r="H2848">
        <v>10</v>
      </c>
      <c r="I2848" s="3">
        <f t="shared" si="134"/>
        <v>42</v>
      </c>
      <c r="J2848" t="s">
        <v>6918</v>
      </c>
      <c r="K2848" t="s">
        <v>11445</v>
      </c>
      <c r="L2848" t="s">
        <v>11706</v>
      </c>
    </row>
    <row r="2849" spans="1:12" x14ac:dyDescent="0.2">
      <c r="A2849">
        <v>3802</v>
      </c>
      <c r="B2849" t="s">
        <v>3803</v>
      </c>
      <c r="C2849" s="9" t="str">
        <f>IFERROR(VLOOKUP(B2849,Merged!E:G,3,FALSE),"")</f>
        <v/>
      </c>
      <c r="E2849" t="s">
        <v>6603</v>
      </c>
      <c r="F2849" t="str">
        <f t="shared" si="132"/>
        <v>201810</v>
      </c>
      <c r="G2849">
        <f t="shared" si="133"/>
        <v>2018</v>
      </c>
      <c r="H2849">
        <v>10</v>
      </c>
      <c r="I2849" s="3">
        <f t="shared" si="134"/>
        <v>43</v>
      </c>
      <c r="J2849" t="s">
        <v>6918</v>
      </c>
      <c r="K2849" t="s">
        <v>11445</v>
      </c>
      <c r="L2849" t="s">
        <v>13734</v>
      </c>
    </row>
    <row r="2850" spans="1:12" x14ac:dyDescent="0.2">
      <c r="A2850">
        <v>3881</v>
      </c>
      <c r="B2850" t="s">
        <v>3882</v>
      </c>
      <c r="C2850" s="9" t="str">
        <f>IFERROR(VLOOKUP(B2850,Merged!E:G,3,FALSE),"")</f>
        <v/>
      </c>
      <c r="E2850" t="s">
        <v>6602</v>
      </c>
      <c r="F2850" t="str">
        <f t="shared" si="132"/>
        <v>201804</v>
      </c>
      <c r="G2850">
        <f t="shared" si="133"/>
        <v>2018</v>
      </c>
      <c r="H2850">
        <v>4</v>
      </c>
      <c r="I2850" s="3">
        <f t="shared" si="134"/>
        <v>42</v>
      </c>
      <c r="J2850" t="s">
        <v>9583</v>
      </c>
      <c r="K2850" t="s">
        <v>11442</v>
      </c>
      <c r="L2850" t="s">
        <v>13790</v>
      </c>
    </row>
    <row r="2851" spans="1:12" x14ac:dyDescent="0.2">
      <c r="A2851">
        <v>5666</v>
      </c>
      <c r="B2851" t="s">
        <v>5667</v>
      </c>
      <c r="C2851" s="9" t="str">
        <f>IFERROR(VLOOKUP(B2851,Merged!E:G,3,FALSE),"")</f>
        <v/>
      </c>
      <c r="E2851" t="s">
        <v>6627</v>
      </c>
      <c r="F2851" t="str">
        <f t="shared" si="132"/>
        <v>200610</v>
      </c>
      <c r="G2851">
        <f t="shared" si="133"/>
        <v>2006</v>
      </c>
      <c r="H2851">
        <v>10</v>
      </c>
      <c r="I2851" s="3">
        <f t="shared" si="134"/>
        <v>67</v>
      </c>
      <c r="J2851" t="s">
        <v>10758</v>
      </c>
      <c r="K2851" t="s">
        <v>11444</v>
      </c>
      <c r="L2851" t="s">
        <v>14640</v>
      </c>
    </row>
    <row r="2852" spans="1:12" x14ac:dyDescent="0.2">
      <c r="A2852">
        <v>3357</v>
      </c>
      <c r="B2852" t="s">
        <v>3358</v>
      </c>
      <c r="C2852" s="9" t="str">
        <f>IFERROR(VLOOKUP(B2852,Merged!E:G,3,FALSE),"")</f>
        <v/>
      </c>
      <c r="E2852" t="s">
        <v>6638</v>
      </c>
      <c r="F2852" t="str">
        <f t="shared" si="132"/>
        <v>200304</v>
      </c>
      <c r="G2852">
        <f t="shared" si="133"/>
        <v>2003</v>
      </c>
      <c r="H2852">
        <v>4</v>
      </c>
      <c r="I2852" s="3">
        <f t="shared" si="134"/>
        <v>78</v>
      </c>
      <c r="J2852" t="s">
        <v>9262</v>
      </c>
      <c r="K2852" t="s">
        <v>11444</v>
      </c>
      <c r="L2852" t="s">
        <v>13541</v>
      </c>
    </row>
    <row r="2853" spans="1:12" x14ac:dyDescent="0.2">
      <c r="A2853">
        <v>2855</v>
      </c>
      <c r="B2853" t="s">
        <v>2856</v>
      </c>
      <c r="C2853" s="9" t="str">
        <f>IFERROR(VLOOKUP(B2853,Merged!E:G,3,FALSE),"")</f>
        <v/>
      </c>
      <c r="E2853" t="s">
        <v>6616</v>
      </c>
      <c r="F2853" t="str">
        <f t="shared" si="132"/>
        <v>200704</v>
      </c>
      <c r="G2853">
        <f t="shared" si="133"/>
        <v>2007</v>
      </c>
      <c r="H2853">
        <v>4</v>
      </c>
      <c r="I2853" s="3">
        <f t="shared" si="134"/>
        <v>56</v>
      </c>
      <c r="J2853" t="s">
        <v>8881</v>
      </c>
      <c r="K2853" t="s">
        <v>11442</v>
      </c>
      <c r="L2853" t="s">
        <v>13276</v>
      </c>
    </row>
    <row r="2854" spans="1:12" x14ac:dyDescent="0.2">
      <c r="A2854">
        <v>6311</v>
      </c>
      <c r="B2854" t="s">
        <v>6312</v>
      </c>
      <c r="C2854" s="9" t="str">
        <f>IFERROR(VLOOKUP(B2854,Merged!E:G,3,FALSE),"")</f>
        <v/>
      </c>
      <c r="E2854" t="s">
        <v>6632</v>
      </c>
      <c r="F2854" t="str">
        <f t="shared" si="132"/>
        <v>200210</v>
      </c>
      <c r="G2854">
        <f t="shared" si="133"/>
        <v>2002</v>
      </c>
      <c r="H2854">
        <v>10</v>
      </c>
      <c r="I2854" s="3">
        <f t="shared" si="134"/>
        <v>72</v>
      </c>
      <c r="J2854" t="s">
        <v>11238</v>
      </c>
      <c r="K2854" t="s">
        <v>11442</v>
      </c>
      <c r="L2854" t="s">
        <v>14964</v>
      </c>
    </row>
    <row r="2855" spans="1:12" x14ac:dyDescent="0.2">
      <c r="A2855">
        <v>2277</v>
      </c>
      <c r="B2855" t="s">
        <v>2278</v>
      </c>
      <c r="C2855" s="9" t="str">
        <f>IFERROR(VLOOKUP(B2855,Merged!E:G,3,FALSE),"")</f>
        <v/>
      </c>
      <c r="E2855" t="s">
        <v>6598</v>
      </c>
      <c r="F2855" t="str">
        <f t="shared" si="132"/>
        <v>201010</v>
      </c>
      <c r="G2855">
        <f t="shared" si="133"/>
        <v>2010</v>
      </c>
      <c r="H2855">
        <v>10</v>
      </c>
      <c r="I2855" s="3">
        <f t="shared" si="134"/>
        <v>38</v>
      </c>
      <c r="J2855" t="s">
        <v>8433</v>
      </c>
      <c r="K2855" t="s">
        <v>11445</v>
      </c>
      <c r="L2855" t="s">
        <v>12956</v>
      </c>
    </row>
    <row r="2856" spans="1:12" x14ac:dyDescent="0.2">
      <c r="A2856">
        <v>2718</v>
      </c>
      <c r="B2856" t="s">
        <v>2719</v>
      </c>
      <c r="C2856" s="9" t="str">
        <f>IFERROR(VLOOKUP(B2856,Merged!E:G,3,FALSE),"")</f>
        <v/>
      </c>
      <c r="E2856" t="s">
        <v>6639</v>
      </c>
      <c r="F2856" t="str">
        <f t="shared" si="132"/>
        <v>200804</v>
      </c>
      <c r="G2856">
        <f t="shared" si="133"/>
        <v>2008</v>
      </c>
      <c r="H2856">
        <v>4</v>
      </c>
      <c r="I2856" s="3">
        <f t="shared" si="134"/>
        <v>79</v>
      </c>
      <c r="J2856" t="s">
        <v>8771</v>
      </c>
      <c r="K2856" t="s">
        <v>11442</v>
      </c>
      <c r="L2856" t="s">
        <v>13210</v>
      </c>
    </row>
    <row r="2857" spans="1:12" x14ac:dyDescent="0.2">
      <c r="A2857">
        <v>3114</v>
      </c>
      <c r="B2857" t="s">
        <v>3115</v>
      </c>
      <c r="C2857" s="9" t="str">
        <f>IFERROR(VLOOKUP(B2857,Merged!E:G,3,FALSE),"")</f>
        <v/>
      </c>
      <c r="E2857" t="s">
        <v>6635</v>
      </c>
      <c r="F2857" t="str">
        <f t="shared" si="132"/>
        <v>200510</v>
      </c>
      <c r="G2857">
        <f t="shared" si="133"/>
        <v>2005</v>
      </c>
      <c r="H2857">
        <v>10</v>
      </c>
      <c r="I2857" s="3">
        <f t="shared" si="134"/>
        <v>75</v>
      </c>
      <c r="J2857" t="s">
        <v>9070</v>
      </c>
      <c r="K2857" t="s">
        <v>11442</v>
      </c>
      <c r="L2857" t="s">
        <v>13405</v>
      </c>
    </row>
    <row r="2858" spans="1:12" x14ac:dyDescent="0.2">
      <c r="A2858">
        <v>3143</v>
      </c>
      <c r="B2858" t="s">
        <v>3144</v>
      </c>
      <c r="C2858" s="9" t="str">
        <f>IFERROR(VLOOKUP(B2858,Merged!E:G,3,FALSE),"")</f>
        <v/>
      </c>
      <c r="E2858" t="s">
        <v>6584</v>
      </c>
      <c r="F2858" t="str">
        <f t="shared" si="132"/>
        <v>200504</v>
      </c>
      <c r="G2858">
        <f t="shared" si="133"/>
        <v>2005</v>
      </c>
      <c r="H2858">
        <v>4</v>
      </c>
      <c r="I2858" s="3">
        <f t="shared" si="134"/>
        <v>24</v>
      </c>
      <c r="J2858" t="s">
        <v>9094</v>
      </c>
      <c r="K2858" t="s">
        <v>11443</v>
      </c>
      <c r="L2858" t="s">
        <v>13420</v>
      </c>
    </row>
    <row r="2859" spans="1:12" x14ac:dyDescent="0.2">
      <c r="A2859">
        <v>1058</v>
      </c>
      <c r="B2859" t="s">
        <v>1061</v>
      </c>
      <c r="C2859" s="9" t="str">
        <f>IFERROR(VLOOKUP(B2859,Merged!E:G,3,FALSE),"")</f>
        <v/>
      </c>
      <c r="E2859" t="s">
        <v>6578</v>
      </c>
      <c r="F2859" t="str">
        <f t="shared" si="132"/>
        <v>201804</v>
      </c>
      <c r="G2859">
        <f t="shared" si="133"/>
        <v>2018</v>
      </c>
      <c r="H2859">
        <v>4</v>
      </c>
      <c r="I2859" s="3">
        <f t="shared" si="134"/>
        <v>18</v>
      </c>
      <c r="J2859" t="s">
        <v>7571</v>
      </c>
      <c r="K2859" t="s">
        <v>11443</v>
      </c>
      <c r="L2859" t="s">
        <v>12259</v>
      </c>
    </row>
    <row r="2860" spans="1:12" x14ac:dyDescent="0.2">
      <c r="A2860">
        <v>5548</v>
      </c>
      <c r="B2860" t="s">
        <v>5549</v>
      </c>
      <c r="C2860" s="9" t="str">
        <f>IFERROR(VLOOKUP(B2860,Merged!E:G,3,FALSE),"")</f>
        <v/>
      </c>
      <c r="E2860" t="s">
        <v>6589</v>
      </c>
      <c r="F2860" t="str">
        <f t="shared" si="132"/>
        <v>200704</v>
      </c>
      <c r="G2860">
        <f t="shared" si="133"/>
        <v>2007</v>
      </c>
      <c r="H2860">
        <v>4</v>
      </c>
      <c r="I2860" s="3">
        <f t="shared" si="134"/>
        <v>29</v>
      </c>
      <c r="J2860" t="s">
        <v>7571</v>
      </c>
      <c r="K2860" t="s">
        <v>11443</v>
      </c>
      <c r="L2860" t="s">
        <v>12259</v>
      </c>
    </row>
    <row r="2861" spans="1:12" x14ac:dyDescent="0.2">
      <c r="A2861">
        <v>1270</v>
      </c>
      <c r="B2861" t="s">
        <v>1273</v>
      </c>
      <c r="C2861" s="9">
        <f>IFERROR(VLOOKUP(B2861,Merged!E:G,3,FALSE),"")</f>
        <v>28</v>
      </c>
      <c r="E2861" t="s">
        <v>6630</v>
      </c>
      <c r="F2861" t="str">
        <f t="shared" si="132"/>
        <v>201704</v>
      </c>
      <c r="G2861">
        <f t="shared" si="133"/>
        <v>2017</v>
      </c>
      <c r="H2861">
        <v>4</v>
      </c>
      <c r="I2861" s="3">
        <f t="shared" si="134"/>
        <v>70</v>
      </c>
      <c r="J2861" t="s">
        <v>7717</v>
      </c>
      <c r="K2861" t="s">
        <v>11442</v>
      </c>
      <c r="L2861" t="s">
        <v>12392</v>
      </c>
    </row>
    <row r="2862" spans="1:12" x14ac:dyDescent="0.2">
      <c r="A2862">
        <v>5032</v>
      </c>
      <c r="B2862" t="s">
        <v>5033</v>
      </c>
      <c r="C2862" s="9" t="str">
        <f>IFERROR(VLOOKUP(B2862,Merged!E:G,3,FALSE),"")</f>
        <v/>
      </c>
      <c r="E2862" t="s">
        <v>6633</v>
      </c>
      <c r="F2862" t="str">
        <f t="shared" si="132"/>
        <v>201010</v>
      </c>
      <c r="G2862">
        <f t="shared" si="133"/>
        <v>2010</v>
      </c>
      <c r="H2862">
        <v>10</v>
      </c>
      <c r="I2862" s="3">
        <f t="shared" si="134"/>
        <v>73</v>
      </c>
      <c r="J2862" t="s">
        <v>7717</v>
      </c>
      <c r="K2862" t="s">
        <v>11442</v>
      </c>
      <c r="L2862" t="s">
        <v>14343</v>
      </c>
    </row>
    <row r="2863" spans="1:12" x14ac:dyDescent="0.2">
      <c r="A2863">
        <v>2230</v>
      </c>
      <c r="B2863" t="s">
        <v>2231</v>
      </c>
      <c r="C2863" s="9">
        <f>IFERROR(VLOOKUP(B2863,Merged!E:G,3,FALSE),"")</f>
        <v>28</v>
      </c>
      <c r="E2863" t="s">
        <v>6631</v>
      </c>
      <c r="F2863" t="str">
        <f t="shared" si="132"/>
        <v>201106</v>
      </c>
      <c r="G2863">
        <f t="shared" si="133"/>
        <v>2011</v>
      </c>
      <c r="H2863">
        <v>6</v>
      </c>
      <c r="I2863" s="3">
        <f t="shared" si="134"/>
        <v>71</v>
      </c>
      <c r="J2863" t="s">
        <v>8400</v>
      </c>
      <c r="K2863" t="s">
        <v>11445</v>
      </c>
      <c r="L2863" t="s">
        <v>12930</v>
      </c>
    </row>
    <row r="2864" spans="1:12" x14ac:dyDescent="0.2">
      <c r="A2864">
        <v>2472</v>
      </c>
      <c r="B2864" t="s">
        <v>2473</v>
      </c>
      <c r="C2864" s="9" t="str">
        <f>IFERROR(VLOOKUP(B2864,Merged!E:G,3,FALSE),"")</f>
        <v/>
      </c>
      <c r="E2864" t="s">
        <v>6633</v>
      </c>
      <c r="F2864" t="str">
        <f t="shared" si="132"/>
        <v>200910</v>
      </c>
      <c r="G2864">
        <f t="shared" si="133"/>
        <v>2009</v>
      </c>
      <c r="H2864">
        <v>10</v>
      </c>
      <c r="I2864" s="3">
        <f t="shared" si="134"/>
        <v>73</v>
      </c>
      <c r="J2864" t="s">
        <v>8400</v>
      </c>
      <c r="K2864" t="s">
        <v>11445</v>
      </c>
      <c r="L2864" t="s">
        <v>12930</v>
      </c>
    </row>
    <row r="2865" spans="1:12" x14ac:dyDescent="0.2">
      <c r="A2865">
        <v>3912</v>
      </c>
      <c r="B2865" t="s">
        <v>3913</v>
      </c>
      <c r="C2865" s="9" t="str">
        <f>IFERROR(VLOOKUP(B2865,Merged!E:G,3,FALSE),"")</f>
        <v/>
      </c>
      <c r="E2865" t="s">
        <v>6633</v>
      </c>
      <c r="F2865" t="str">
        <f t="shared" si="132"/>
        <v>201804</v>
      </c>
      <c r="G2865">
        <f t="shared" si="133"/>
        <v>2018</v>
      </c>
      <c r="H2865">
        <v>4</v>
      </c>
      <c r="I2865" s="3">
        <f t="shared" si="134"/>
        <v>73</v>
      </c>
      <c r="J2865" t="s">
        <v>8400</v>
      </c>
      <c r="K2865" t="s">
        <v>11445</v>
      </c>
      <c r="L2865" t="s">
        <v>12930</v>
      </c>
    </row>
    <row r="2866" spans="1:12" x14ac:dyDescent="0.2">
      <c r="A2866">
        <v>4230</v>
      </c>
      <c r="B2866" t="s">
        <v>4231</v>
      </c>
      <c r="C2866" s="9" t="str">
        <f>IFERROR(VLOOKUP(B2866,Merged!E:G,3,FALSE),"")</f>
        <v/>
      </c>
      <c r="E2866" t="s">
        <v>6631</v>
      </c>
      <c r="F2866" t="str">
        <f t="shared" si="132"/>
        <v>201510</v>
      </c>
      <c r="G2866">
        <f t="shared" si="133"/>
        <v>2015</v>
      </c>
      <c r="H2866">
        <v>10</v>
      </c>
      <c r="I2866" s="3">
        <f t="shared" si="134"/>
        <v>71</v>
      </c>
      <c r="J2866" t="s">
        <v>8400</v>
      </c>
      <c r="K2866" t="s">
        <v>11445</v>
      </c>
      <c r="L2866" t="s">
        <v>12930</v>
      </c>
    </row>
    <row r="2867" spans="1:12" x14ac:dyDescent="0.2">
      <c r="A2867">
        <v>4712</v>
      </c>
      <c r="B2867" t="s">
        <v>4713</v>
      </c>
      <c r="C2867" s="9" t="str">
        <f>IFERROR(VLOOKUP(B2867,Merged!E:G,3,FALSE),"")</f>
        <v/>
      </c>
      <c r="E2867" t="s">
        <v>6633</v>
      </c>
      <c r="F2867" t="str">
        <f t="shared" si="132"/>
        <v>201210</v>
      </c>
      <c r="G2867">
        <f t="shared" si="133"/>
        <v>2012</v>
      </c>
      <c r="H2867">
        <v>10</v>
      </c>
      <c r="I2867" s="3">
        <f t="shared" si="134"/>
        <v>73</v>
      </c>
      <c r="J2867" t="s">
        <v>8400</v>
      </c>
      <c r="K2867" t="s">
        <v>11445</v>
      </c>
      <c r="L2867" t="s">
        <v>12930</v>
      </c>
    </row>
    <row r="2868" spans="1:12" x14ac:dyDescent="0.2">
      <c r="A2868">
        <v>1482</v>
      </c>
      <c r="B2868" t="s">
        <v>1485</v>
      </c>
      <c r="C2868" s="9">
        <v>13</v>
      </c>
      <c r="E2868" t="s">
        <v>6602</v>
      </c>
      <c r="F2868" t="str">
        <f t="shared" si="132"/>
        <v>201510</v>
      </c>
      <c r="G2868">
        <f t="shared" si="133"/>
        <v>2015</v>
      </c>
      <c r="H2868">
        <v>10</v>
      </c>
      <c r="I2868" s="3">
        <f t="shared" si="134"/>
        <v>42</v>
      </c>
      <c r="J2868" s="9" t="s">
        <v>7881</v>
      </c>
      <c r="K2868" t="s">
        <v>11443</v>
      </c>
      <c r="L2868" t="s">
        <v>12530</v>
      </c>
    </row>
    <row r="2869" spans="1:12" x14ac:dyDescent="0.2">
      <c r="A2869">
        <v>2203</v>
      </c>
      <c r="B2869" t="s">
        <v>2204</v>
      </c>
      <c r="C2869" s="9">
        <f>IFERROR(VLOOKUP(B2869,Merged!E:G,3,FALSE),"")</f>
        <v>14</v>
      </c>
      <c r="E2869" t="s">
        <v>6604</v>
      </c>
      <c r="F2869" t="str">
        <f t="shared" si="132"/>
        <v>201106</v>
      </c>
      <c r="G2869">
        <f t="shared" si="133"/>
        <v>2011</v>
      </c>
      <c r="H2869">
        <v>6</v>
      </c>
      <c r="I2869" s="3">
        <f t="shared" si="134"/>
        <v>44</v>
      </c>
      <c r="J2869" t="s">
        <v>7881</v>
      </c>
      <c r="K2869" t="s">
        <v>11443</v>
      </c>
      <c r="L2869" t="s">
        <v>12913</v>
      </c>
    </row>
    <row r="2870" spans="1:12" x14ac:dyDescent="0.2">
      <c r="A2870">
        <v>3476</v>
      </c>
      <c r="B2870" t="s">
        <v>3477</v>
      </c>
      <c r="C2870" s="9" t="str">
        <f>IFERROR(VLOOKUP(B2870,Merged!E:G,3,FALSE),"")</f>
        <v/>
      </c>
      <c r="E2870" t="s">
        <v>6597</v>
      </c>
      <c r="F2870" t="str">
        <f t="shared" si="132"/>
        <v>202104</v>
      </c>
      <c r="G2870">
        <f t="shared" si="133"/>
        <v>2021</v>
      </c>
      <c r="H2870">
        <v>4</v>
      </c>
      <c r="I2870" s="3">
        <f t="shared" si="134"/>
        <v>37</v>
      </c>
      <c r="J2870" t="s">
        <v>7881</v>
      </c>
      <c r="K2870" t="s">
        <v>11443</v>
      </c>
      <c r="L2870" t="s">
        <v>13569</v>
      </c>
    </row>
    <row r="2871" spans="1:12" x14ac:dyDescent="0.2">
      <c r="A2871">
        <v>3040</v>
      </c>
      <c r="B2871" t="s">
        <v>3041</v>
      </c>
      <c r="C2871" s="9" t="str">
        <f>IFERROR(VLOOKUP(B2871,Merged!E:G,3,FALSE),"")</f>
        <v/>
      </c>
      <c r="E2871" t="s">
        <v>6561</v>
      </c>
      <c r="F2871" t="str">
        <f t="shared" si="132"/>
        <v>200510</v>
      </c>
      <c r="G2871">
        <f t="shared" si="133"/>
        <v>2005</v>
      </c>
      <c r="H2871">
        <v>10</v>
      </c>
      <c r="I2871" s="3">
        <f t="shared" si="134"/>
        <v>1</v>
      </c>
      <c r="J2871" t="s">
        <v>9015</v>
      </c>
      <c r="K2871" t="s">
        <v>11442</v>
      </c>
      <c r="L2871" t="s">
        <v>12045</v>
      </c>
    </row>
    <row r="2872" spans="1:12" x14ac:dyDescent="0.2">
      <c r="A2872">
        <v>6081</v>
      </c>
      <c r="B2872" t="s">
        <v>6082</v>
      </c>
      <c r="C2872" s="9" t="str">
        <f>IFERROR(VLOOKUP(B2872,Merged!E:G,3,FALSE),"")</f>
        <v/>
      </c>
      <c r="E2872" t="s">
        <v>6562</v>
      </c>
      <c r="F2872" t="str">
        <f t="shared" si="132"/>
        <v>200310</v>
      </c>
      <c r="G2872">
        <f t="shared" si="133"/>
        <v>2003</v>
      </c>
      <c r="H2872">
        <v>10</v>
      </c>
      <c r="I2872" s="3">
        <f t="shared" si="134"/>
        <v>2</v>
      </c>
      <c r="J2872" t="s">
        <v>9015</v>
      </c>
      <c r="K2872" t="s">
        <v>11442</v>
      </c>
      <c r="L2872" t="s">
        <v>12045</v>
      </c>
    </row>
    <row r="2873" spans="1:12" x14ac:dyDescent="0.2">
      <c r="A2873">
        <v>2278</v>
      </c>
      <c r="B2873" t="s">
        <v>2279</v>
      </c>
      <c r="C2873" s="9" t="str">
        <f>IFERROR(VLOOKUP(B2873,Merged!E:G,3,FALSE),"")</f>
        <v/>
      </c>
      <c r="E2873" t="s">
        <v>6599</v>
      </c>
      <c r="F2873" t="str">
        <f t="shared" si="132"/>
        <v>201010</v>
      </c>
      <c r="G2873">
        <f t="shared" si="133"/>
        <v>2010</v>
      </c>
      <c r="H2873">
        <v>10</v>
      </c>
      <c r="I2873" s="3">
        <f t="shared" si="134"/>
        <v>39</v>
      </c>
      <c r="J2873" t="s">
        <v>8434</v>
      </c>
      <c r="K2873" t="s">
        <v>11444</v>
      </c>
      <c r="L2873" t="s">
        <v>12957</v>
      </c>
    </row>
    <row r="2874" spans="1:12" x14ac:dyDescent="0.2">
      <c r="A2874">
        <v>4355</v>
      </c>
      <c r="B2874" t="s">
        <v>4356</v>
      </c>
      <c r="C2874" s="9" t="str">
        <f>IFERROR(VLOOKUP(B2874,Merged!E:G,3,FALSE),"")</f>
        <v/>
      </c>
      <c r="E2874" t="s">
        <v>6596</v>
      </c>
      <c r="F2874" t="str">
        <f t="shared" si="132"/>
        <v>201410</v>
      </c>
      <c r="G2874">
        <f t="shared" si="133"/>
        <v>2014</v>
      </c>
      <c r="H2874">
        <v>10</v>
      </c>
      <c r="I2874" s="3">
        <f t="shared" si="134"/>
        <v>36</v>
      </c>
      <c r="J2874" t="s">
        <v>8434</v>
      </c>
      <c r="K2874" t="s">
        <v>11444</v>
      </c>
      <c r="L2874" t="s">
        <v>12957</v>
      </c>
    </row>
    <row r="2875" spans="1:12" x14ac:dyDescent="0.2">
      <c r="A2875">
        <v>1879</v>
      </c>
      <c r="B2875" t="s">
        <v>1880</v>
      </c>
      <c r="C2875" s="9">
        <f>IFERROR(VLOOKUP(B2875,Merged!E:G,3,FALSE),"")</f>
        <v>14</v>
      </c>
      <c r="E2875" t="s">
        <v>6600</v>
      </c>
      <c r="F2875" t="str">
        <f t="shared" si="132"/>
        <v>201304</v>
      </c>
      <c r="G2875">
        <f t="shared" si="133"/>
        <v>2013</v>
      </c>
      <c r="H2875">
        <v>4</v>
      </c>
      <c r="I2875" s="3">
        <f t="shared" si="134"/>
        <v>40</v>
      </c>
      <c r="J2875" t="s">
        <v>8151</v>
      </c>
      <c r="K2875" t="s">
        <v>11444</v>
      </c>
      <c r="L2875" t="s">
        <v>12741</v>
      </c>
    </row>
    <row r="2876" spans="1:12" x14ac:dyDescent="0.2">
      <c r="A2876">
        <v>4632</v>
      </c>
      <c r="B2876" t="s">
        <v>4633</v>
      </c>
      <c r="C2876" s="9" t="str">
        <f>IFERROR(VLOOKUP(B2876,Merged!E:G,3,FALSE),"")</f>
        <v/>
      </c>
      <c r="E2876" t="s">
        <v>6633</v>
      </c>
      <c r="F2876" t="str">
        <f t="shared" si="132"/>
        <v>201304</v>
      </c>
      <c r="G2876">
        <f t="shared" si="133"/>
        <v>2013</v>
      </c>
      <c r="H2876">
        <v>4</v>
      </c>
      <c r="I2876" s="3">
        <f t="shared" si="134"/>
        <v>73</v>
      </c>
      <c r="J2876" t="s">
        <v>10095</v>
      </c>
      <c r="K2876" t="s">
        <v>11442</v>
      </c>
      <c r="L2876" t="s">
        <v>14155</v>
      </c>
    </row>
    <row r="2877" spans="1:12" x14ac:dyDescent="0.2">
      <c r="A2877">
        <v>4232</v>
      </c>
      <c r="B2877" t="s">
        <v>4233</v>
      </c>
      <c r="C2877" s="9" t="str">
        <f>IFERROR(VLOOKUP(B2877,Merged!E:G,3,FALSE),"")</f>
        <v/>
      </c>
      <c r="E2877" t="s">
        <v>6633</v>
      </c>
      <c r="F2877" t="str">
        <f t="shared" si="132"/>
        <v>201510</v>
      </c>
      <c r="G2877">
        <f t="shared" si="133"/>
        <v>2015</v>
      </c>
      <c r="H2877">
        <v>10</v>
      </c>
      <c r="I2877" s="3">
        <f t="shared" si="134"/>
        <v>73</v>
      </c>
      <c r="J2877" t="s">
        <v>9839</v>
      </c>
      <c r="K2877" t="s">
        <v>11444</v>
      </c>
      <c r="L2877" t="s">
        <v>13977</v>
      </c>
    </row>
    <row r="2878" spans="1:12" x14ac:dyDescent="0.2">
      <c r="A2878">
        <v>4218</v>
      </c>
      <c r="B2878" t="s">
        <v>4219</v>
      </c>
      <c r="C2878" s="9" t="str">
        <f>IFERROR(VLOOKUP(B2878,Merged!E:G,3,FALSE),"")</f>
        <v/>
      </c>
      <c r="E2878" t="s">
        <v>6619</v>
      </c>
      <c r="F2878" t="str">
        <f t="shared" si="132"/>
        <v>201510</v>
      </c>
      <c r="G2878">
        <f t="shared" si="133"/>
        <v>2015</v>
      </c>
      <c r="H2878">
        <v>10</v>
      </c>
      <c r="I2878" s="3">
        <f t="shared" si="134"/>
        <v>59</v>
      </c>
      <c r="J2878" t="s">
        <v>9830</v>
      </c>
      <c r="K2878" t="s">
        <v>11444</v>
      </c>
      <c r="L2878" t="s">
        <v>13972</v>
      </c>
    </row>
    <row r="2879" spans="1:12" x14ac:dyDescent="0.2">
      <c r="A2879">
        <v>4696</v>
      </c>
      <c r="B2879" t="s">
        <v>4697</v>
      </c>
      <c r="C2879" s="9" t="str">
        <f>IFERROR(VLOOKUP(B2879,Merged!E:G,3,FALSE),"")</f>
        <v/>
      </c>
      <c r="E2879" t="s">
        <v>6617</v>
      </c>
      <c r="F2879" t="str">
        <f t="shared" si="132"/>
        <v>201210</v>
      </c>
      <c r="G2879">
        <f t="shared" si="133"/>
        <v>2012</v>
      </c>
      <c r="H2879">
        <v>10</v>
      </c>
      <c r="I2879" s="3">
        <f t="shared" si="134"/>
        <v>57</v>
      </c>
      <c r="J2879" t="s">
        <v>9830</v>
      </c>
      <c r="K2879" t="s">
        <v>11444</v>
      </c>
      <c r="L2879" t="s">
        <v>13972</v>
      </c>
    </row>
    <row r="2880" spans="1:12" x14ac:dyDescent="0.2">
      <c r="A2880">
        <v>4208</v>
      </c>
      <c r="B2880" t="s">
        <v>4209</v>
      </c>
      <c r="C2880" s="9" t="str">
        <f>IFERROR(VLOOKUP(B2880,Merged!E:G,3,FALSE),"")</f>
        <v/>
      </c>
      <c r="E2880" t="s">
        <v>6609</v>
      </c>
      <c r="F2880" t="str">
        <f t="shared" si="132"/>
        <v>201510</v>
      </c>
      <c r="G2880">
        <f t="shared" si="133"/>
        <v>2015</v>
      </c>
      <c r="H2880">
        <v>10</v>
      </c>
      <c r="I2880" s="3">
        <f t="shared" si="134"/>
        <v>49</v>
      </c>
      <c r="J2880" t="s">
        <v>9824</v>
      </c>
      <c r="K2880" t="s">
        <v>11445</v>
      </c>
      <c r="L2880" t="s">
        <v>13879</v>
      </c>
    </row>
    <row r="2881" spans="1:12" x14ac:dyDescent="0.2">
      <c r="A2881">
        <v>5648</v>
      </c>
      <c r="B2881" t="s">
        <v>5649</v>
      </c>
      <c r="C2881" s="9" t="str">
        <f>IFERROR(VLOOKUP(B2881,Merged!E:G,3,FALSE),"")</f>
        <v/>
      </c>
      <c r="E2881" t="s">
        <v>6609</v>
      </c>
      <c r="F2881" t="str">
        <f t="shared" si="132"/>
        <v>200610</v>
      </c>
      <c r="G2881">
        <f t="shared" si="133"/>
        <v>2006</v>
      </c>
      <c r="H2881">
        <v>10</v>
      </c>
      <c r="I2881" s="3">
        <f t="shared" si="134"/>
        <v>49</v>
      </c>
      <c r="J2881" t="s">
        <v>9824</v>
      </c>
      <c r="K2881" t="s">
        <v>11445</v>
      </c>
      <c r="L2881" t="s">
        <v>13879</v>
      </c>
    </row>
    <row r="2882" spans="1:12" x14ac:dyDescent="0.2">
      <c r="A2882">
        <v>1626</v>
      </c>
      <c r="B2882" t="s">
        <v>1629</v>
      </c>
      <c r="C2882" s="9" t="str">
        <f>IFERROR(VLOOKUP(B2882,Merged!E:G,3,FALSE),"")</f>
        <v/>
      </c>
      <c r="E2882" t="s">
        <v>6587</v>
      </c>
      <c r="F2882" t="str">
        <f t="shared" ref="F2882:F2945" si="135">TEXT($G2882,"0000") &amp; TEXT($H2882,"00")</f>
        <v>201410</v>
      </c>
      <c r="G2882">
        <f t="shared" ref="G2882:G2945" si="136">IFERROR(
  IF(ISNUMBER(SEARCH("平成",B2882)),
     1988 + VALUE(MID(B2882, SEARCH("平成",B2882) + 2, FIND("年", B2882) - SEARCH("平成",B2882) - 2)),
  IF(ISNUMBER(SEARCH("令和元年",B2882)),
     2019,
  IF(ISNUMBER(SEARCH("令和",B2882)),
     2018 + VALUE(MID(B2882, SEARCH("令和",B2882) + 2, FIND("年", B2882) - SEARCH("令和",B2882) - 2)),
  ""))),
"")</f>
        <v>2014</v>
      </c>
      <c r="H2882">
        <v>10</v>
      </c>
      <c r="I2882" s="3">
        <f t="shared" ref="I2882:I2945" si="137">VALUE(RIGHT($E2882,LEN($E2882)-1))</f>
        <v>27</v>
      </c>
      <c r="J2882" t="s">
        <v>7977</v>
      </c>
      <c r="K2882" t="s">
        <v>11445</v>
      </c>
    </row>
    <row r="2883" spans="1:12" x14ac:dyDescent="0.2">
      <c r="A2883">
        <v>1007</v>
      </c>
      <c r="B2883" t="s">
        <v>1010</v>
      </c>
      <c r="C2883" s="9" t="str">
        <f>IFERROR(VLOOKUP(B2883,Merged!E:G,3,FALSE),"")</f>
        <v/>
      </c>
      <c r="E2883" t="s">
        <v>6607</v>
      </c>
      <c r="F2883" t="str">
        <f t="shared" si="135"/>
        <v>201810</v>
      </c>
      <c r="G2883">
        <f t="shared" si="136"/>
        <v>2018</v>
      </c>
      <c r="H2883">
        <v>10</v>
      </c>
      <c r="I2883" s="3">
        <f t="shared" si="137"/>
        <v>47</v>
      </c>
      <c r="J2883" t="s">
        <v>7528</v>
      </c>
      <c r="K2883" t="s">
        <v>11445</v>
      </c>
      <c r="L2883" t="s">
        <v>12220</v>
      </c>
    </row>
    <row r="2884" spans="1:12" x14ac:dyDescent="0.2">
      <c r="A2884">
        <v>6125</v>
      </c>
      <c r="B2884" t="s">
        <v>6126</v>
      </c>
      <c r="C2884" s="9" t="str">
        <f>IFERROR(VLOOKUP(B2884,Merged!E:G,3,FALSE),"")</f>
        <v/>
      </c>
      <c r="E2884" t="s">
        <v>6606</v>
      </c>
      <c r="F2884" t="str">
        <f t="shared" si="135"/>
        <v>200310</v>
      </c>
      <c r="G2884">
        <f t="shared" si="136"/>
        <v>2003</v>
      </c>
      <c r="H2884">
        <v>10</v>
      </c>
      <c r="I2884" s="3">
        <f t="shared" si="137"/>
        <v>46</v>
      </c>
      <c r="J2884" t="s">
        <v>11087</v>
      </c>
      <c r="K2884" t="s">
        <v>11443</v>
      </c>
      <c r="L2884" t="s">
        <v>14864</v>
      </c>
    </row>
    <row r="2885" spans="1:12" x14ac:dyDescent="0.2">
      <c r="A2885">
        <v>6379</v>
      </c>
      <c r="B2885" t="s">
        <v>6380</v>
      </c>
      <c r="C2885" s="9" t="str">
        <f>IFERROR(VLOOKUP(B2885,Merged!E:G,3,FALSE),"")</f>
        <v/>
      </c>
      <c r="E2885" t="s">
        <v>6620</v>
      </c>
      <c r="F2885" t="str">
        <f t="shared" si="135"/>
        <v>200204</v>
      </c>
      <c r="G2885">
        <f t="shared" si="136"/>
        <v>2002</v>
      </c>
      <c r="H2885">
        <v>4</v>
      </c>
      <c r="I2885" s="3">
        <f t="shared" si="137"/>
        <v>60</v>
      </c>
      <c r="J2885" t="s">
        <v>11292</v>
      </c>
      <c r="K2885" t="s">
        <v>11442</v>
      </c>
      <c r="L2885" t="s">
        <v>15003</v>
      </c>
    </row>
    <row r="2886" spans="1:12" x14ac:dyDescent="0.2">
      <c r="A2886" s="7">
        <v>123</v>
      </c>
      <c r="B2886" s="7" t="s">
        <v>126</v>
      </c>
      <c r="C2886" s="4" t="str">
        <f>IFERROR(VLOOKUP(B2886,Merged!E:G,3,FALSE),"")</f>
        <v/>
      </c>
      <c r="D2886" s="10" t="s">
        <v>15126</v>
      </c>
      <c r="E2886" s="7" t="s">
        <v>6603</v>
      </c>
      <c r="F2886" s="7" t="str">
        <f t="shared" si="135"/>
        <v>202410</v>
      </c>
      <c r="G2886" s="7">
        <f t="shared" si="136"/>
        <v>2024</v>
      </c>
      <c r="H2886" s="7">
        <v>10</v>
      </c>
      <c r="I2886" s="8">
        <f t="shared" si="137"/>
        <v>43</v>
      </c>
      <c r="J2886" s="7" t="s">
        <v>6761</v>
      </c>
      <c r="K2886" s="7" t="s">
        <v>11442</v>
      </c>
      <c r="L2886" s="7" t="s">
        <v>11562</v>
      </c>
    </row>
    <row r="2887" spans="1:12" x14ac:dyDescent="0.2">
      <c r="A2887">
        <v>3727</v>
      </c>
      <c r="B2887" t="s">
        <v>3728</v>
      </c>
      <c r="C2887" s="9" t="str">
        <f>IFERROR(VLOOKUP(B2887,Merged!E:G,3,FALSE),"")</f>
        <v/>
      </c>
      <c r="E2887" t="s">
        <v>6608</v>
      </c>
      <c r="F2887" t="str">
        <f t="shared" si="135"/>
        <v>201904</v>
      </c>
      <c r="G2887">
        <f t="shared" si="136"/>
        <v>2019</v>
      </c>
      <c r="H2887">
        <v>4</v>
      </c>
      <c r="I2887" s="3">
        <f t="shared" si="137"/>
        <v>48</v>
      </c>
      <c r="J2887" t="s">
        <v>9464</v>
      </c>
      <c r="K2887" t="s">
        <v>11445</v>
      </c>
      <c r="L2887" t="s">
        <v>13687</v>
      </c>
    </row>
    <row r="2888" spans="1:12" x14ac:dyDescent="0.2">
      <c r="A2888">
        <v>4368</v>
      </c>
      <c r="B2888" t="s">
        <v>4369</v>
      </c>
      <c r="C2888" s="9" t="str">
        <f>IFERROR(VLOOKUP(B2888,Merged!E:G,3,FALSE),"")</f>
        <v/>
      </c>
      <c r="E2888" t="s">
        <v>6609</v>
      </c>
      <c r="F2888" t="str">
        <f t="shared" si="135"/>
        <v>201410</v>
      </c>
      <c r="G2888">
        <f t="shared" si="136"/>
        <v>2014</v>
      </c>
      <c r="H2888">
        <v>10</v>
      </c>
      <c r="I2888" s="3">
        <f t="shared" si="137"/>
        <v>49</v>
      </c>
      <c r="J2888" t="s">
        <v>9932</v>
      </c>
      <c r="K2888" t="s">
        <v>11442</v>
      </c>
      <c r="L2888" t="s">
        <v>14045</v>
      </c>
    </row>
    <row r="2889" spans="1:12" x14ac:dyDescent="0.2">
      <c r="A2889">
        <v>4847</v>
      </c>
      <c r="B2889" t="s">
        <v>4848</v>
      </c>
      <c r="C2889" s="9" t="str">
        <f>IFERROR(VLOOKUP(B2889,Merged!E:G,3,FALSE),"")</f>
        <v/>
      </c>
      <c r="E2889" t="s">
        <v>6608</v>
      </c>
      <c r="F2889" t="str">
        <f t="shared" si="135"/>
        <v>201110</v>
      </c>
      <c r="G2889">
        <f t="shared" si="136"/>
        <v>2011</v>
      </c>
      <c r="H2889">
        <v>10</v>
      </c>
      <c r="I2889" s="3">
        <f t="shared" si="137"/>
        <v>48</v>
      </c>
      <c r="J2889" t="s">
        <v>9932</v>
      </c>
      <c r="K2889" t="s">
        <v>11442</v>
      </c>
      <c r="L2889" t="s">
        <v>14045</v>
      </c>
    </row>
    <row r="2890" spans="1:12" x14ac:dyDescent="0.2">
      <c r="A2890">
        <v>5247</v>
      </c>
      <c r="B2890" t="s">
        <v>5248</v>
      </c>
      <c r="C2890" s="9" t="str">
        <f>IFERROR(VLOOKUP(B2890,Merged!E:G,3,FALSE),"")</f>
        <v/>
      </c>
      <c r="E2890" t="s">
        <v>6608</v>
      </c>
      <c r="F2890" t="str">
        <f t="shared" si="135"/>
        <v>200904</v>
      </c>
      <c r="G2890">
        <f t="shared" si="136"/>
        <v>2009</v>
      </c>
      <c r="H2890">
        <v>4</v>
      </c>
      <c r="I2890" s="3">
        <f t="shared" si="137"/>
        <v>48</v>
      </c>
      <c r="J2890" t="s">
        <v>10475</v>
      </c>
      <c r="K2890" t="s">
        <v>11445</v>
      </c>
      <c r="L2890" t="s">
        <v>14436</v>
      </c>
    </row>
    <row r="2891" spans="1:12" x14ac:dyDescent="0.2">
      <c r="A2891">
        <v>5883</v>
      </c>
      <c r="B2891" t="s">
        <v>5884</v>
      </c>
      <c r="C2891" s="9" t="str">
        <f>IFERROR(VLOOKUP(B2891,Merged!E:G,3,FALSE),"")</f>
        <v/>
      </c>
      <c r="E2891" t="s">
        <v>6604</v>
      </c>
      <c r="F2891" t="str">
        <f t="shared" si="135"/>
        <v>200504</v>
      </c>
      <c r="G2891">
        <f t="shared" si="136"/>
        <v>2005</v>
      </c>
      <c r="H2891">
        <v>4</v>
      </c>
      <c r="I2891" s="3">
        <f t="shared" si="137"/>
        <v>44</v>
      </c>
      <c r="J2891" t="s">
        <v>10914</v>
      </c>
      <c r="K2891" t="s">
        <v>11442</v>
      </c>
      <c r="L2891" t="s">
        <v>14742</v>
      </c>
    </row>
    <row r="2892" spans="1:12" x14ac:dyDescent="0.2">
      <c r="A2892">
        <v>6528</v>
      </c>
      <c r="B2892" t="s">
        <v>6529</v>
      </c>
      <c r="C2892" s="9" t="str">
        <f>IFERROR(VLOOKUP(B2892,Merged!E:G,3,FALSE),"")</f>
        <v/>
      </c>
      <c r="E2892" t="s">
        <v>6609</v>
      </c>
      <c r="F2892" t="str">
        <f t="shared" si="135"/>
        <v>200104</v>
      </c>
      <c r="G2892">
        <f t="shared" si="136"/>
        <v>2001</v>
      </c>
      <c r="H2892">
        <v>4</v>
      </c>
      <c r="I2892" s="3">
        <f t="shared" si="137"/>
        <v>49</v>
      </c>
      <c r="J2892" t="s">
        <v>10914</v>
      </c>
      <c r="K2892" t="s">
        <v>11442</v>
      </c>
      <c r="L2892" t="s">
        <v>14742</v>
      </c>
    </row>
    <row r="2893" spans="1:12" x14ac:dyDescent="0.2">
      <c r="A2893">
        <v>4140</v>
      </c>
      <c r="B2893" t="s">
        <v>4141</v>
      </c>
      <c r="C2893" s="9" t="str">
        <f>IFERROR(VLOOKUP(B2893,Merged!E:G,3,FALSE),"")</f>
        <v/>
      </c>
      <c r="E2893" t="s">
        <v>6621</v>
      </c>
      <c r="F2893" t="str">
        <f t="shared" si="135"/>
        <v>201604</v>
      </c>
      <c r="G2893">
        <f t="shared" si="136"/>
        <v>2016</v>
      </c>
      <c r="H2893">
        <v>4</v>
      </c>
      <c r="I2893" s="3">
        <f t="shared" si="137"/>
        <v>61</v>
      </c>
      <c r="J2893" t="s">
        <v>9773</v>
      </c>
      <c r="K2893" t="s">
        <v>11442</v>
      </c>
      <c r="L2893" t="s">
        <v>13927</v>
      </c>
    </row>
    <row r="2894" spans="1:12" x14ac:dyDescent="0.2">
      <c r="A2894">
        <v>5800</v>
      </c>
      <c r="B2894" t="s">
        <v>5801</v>
      </c>
      <c r="C2894" s="9" t="str">
        <f>IFERROR(VLOOKUP(B2894,Merged!E:G,3,FALSE),"")</f>
        <v/>
      </c>
      <c r="E2894" t="s">
        <v>6601</v>
      </c>
      <c r="F2894" t="str">
        <f t="shared" si="135"/>
        <v>200510</v>
      </c>
      <c r="G2894">
        <f t="shared" si="136"/>
        <v>2005</v>
      </c>
      <c r="H2894">
        <v>10</v>
      </c>
      <c r="I2894" s="3">
        <f t="shared" si="137"/>
        <v>41</v>
      </c>
      <c r="J2894" t="s">
        <v>10851</v>
      </c>
      <c r="K2894" t="s">
        <v>11444</v>
      </c>
      <c r="L2894" t="s">
        <v>14696</v>
      </c>
    </row>
    <row r="2895" spans="1:12" x14ac:dyDescent="0.2">
      <c r="A2895">
        <v>6127</v>
      </c>
      <c r="B2895" t="s">
        <v>6128</v>
      </c>
      <c r="C2895" s="9" t="str">
        <f>IFERROR(VLOOKUP(B2895,Merged!E:G,3,FALSE),"")</f>
        <v/>
      </c>
      <c r="E2895" t="s">
        <v>6608</v>
      </c>
      <c r="F2895" t="str">
        <f t="shared" si="135"/>
        <v>200310</v>
      </c>
      <c r="G2895">
        <f t="shared" si="136"/>
        <v>2003</v>
      </c>
      <c r="H2895">
        <v>10</v>
      </c>
      <c r="I2895" s="3">
        <f t="shared" si="137"/>
        <v>48</v>
      </c>
      <c r="J2895" t="s">
        <v>10851</v>
      </c>
      <c r="K2895" t="s">
        <v>11444</v>
      </c>
      <c r="L2895" t="s">
        <v>14865</v>
      </c>
    </row>
    <row r="2896" spans="1:12" x14ac:dyDescent="0.2">
      <c r="A2896">
        <v>4769</v>
      </c>
      <c r="B2896" t="s">
        <v>4770</v>
      </c>
      <c r="C2896" s="9" t="str">
        <f>IFERROR(VLOOKUP(B2896,Merged!E:G,3,FALSE),"")</f>
        <v/>
      </c>
      <c r="E2896" t="s">
        <v>6610</v>
      </c>
      <c r="F2896" t="str">
        <f t="shared" si="135"/>
        <v>201204</v>
      </c>
      <c r="G2896">
        <f t="shared" si="136"/>
        <v>2012</v>
      </c>
      <c r="H2896">
        <v>4</v>
      </c>
      <c r="I2896" s="3">
        <f t="shared" si="137"/>
        <v>50</v>
      </c>
      <c r="J2896" t="s">
        <v>10170</v>
      </c>
      <c r="K2896" t="s">
        <v>11445</v>
      </c>
      <c r="L2896" t="s">
        <v>14217</v>
      </c>
    </row>
    <row r="2897" spans="1:12" x14ac:dyDescent="0.2">
      <c r="A2897">
        <v>1888</v>
      </c>
      <c r="B2897" t="s">
        <v>1889</v>
      </c>
      <c r="C2897" s="9" t="str">
        <f>IFERROR(VLOOKUP(B2897,Merged!E:G,3,FALSE),"")</f>
        <v/>
      </c>
      <c r="E2897" t="s">
        <v>6609</v>
      </c>
      <c r="F2897" t="str">
        <f t="shared" si="135"/>
        <v>201304</v>
      </c>
      <c r="G2897">
        <f t="shared" si="136"/>
        <v>2013</v>
      </c>
      <c r="H2897">
        <v>4</v>
      </c>
      <c r="I2897" s="3">
        <f t="shared" si="137"/>
        <v>49</v>
      </c>
      <c r="J2897" t="s">
        <v>8157</v>
      </c>
      <c r="K2897" t="s">
        <v>11443</v>
      </c>
      <c r="L2897" t="s">
        <v>12747</v>
      </c>
    </row>
    <row r="2898" spans="1:12" x14ac:dyDescent="0.2">
      <c r="A2898">
        <v>3966</v>
      </c>
      <c r="B2898" t="s">
        <v>3967</v>
      </c>
      <c r="C2898" s="9" t="str">
        <f>IFERROR(VLOOKUP(B2898,Merged!E:G,3,FALSE),"")</f>
        <v/>
      </c>
      <c r="E2898" t="s">
        <v>6607</v>
      </c>
      <c r="F2898" t="str">
        <f t="shared" si="135"/>
        <v>201704</v>
      </c>
      <c r="G2898">
        <f t="shared" si="136"/>
        <v>2017</v>
      </c>
      <c r="H2898">
        <v>4</v>
      </c>
      <c r="I2898" s="3">
        <f t="shared" si="137"/>
        <v>47</v>
      </c>
      <c r="J2898" t="s">
        <v>9649</v>
      </c>
      <c r="K2898" t="s">
        <v>11445</v>
      </c>
      <c r="L2898" t="s">
        <v>13835</v>
      </c>
    </row>
    <row r="2899" spans="1:12" x14ac:dyDescent="0.2">
      <c r="A2899">
        <v>2918</v>
      </c>
      <c r="B2899" t="s">
        <v>2919</v>
      </c>
      <c r="C2899" s="9" t="str">
        <f>IFERROR(VLOOKUP(B2899,Merged!E:G,3,FALSE),"")</f>
        <v/>
      </c>
      <c r="E2899" t="s">
        <v>6599</v>
      </c>
      <c r="F2899" t="str">
        <f t="shared" si="135"/>
        <v>200610</v>
      </c>
      <c r="G2899">
        <f t="shared" si="136"/>
        <v>2006</v>
      </c>
      <c r="H2899">
        <v>10</v>
      </c>
      <c r="I2899" s="3">
        <f t="shared" si="137"/>
        <v>39</v>
      </c>
      <c r="J2899" t="s">
        <v>8922</v>
      </c>
      <c r="K2899" t="s">
        <v>11443</v>
      </c>
      <c r="L2899" t="s">
        <v>13305</v>
      </c>
    </row>
    <row r="2900" spans="1:12" x14ac:dyDescent="0.2">
      <c r="A2900">
        <v>5251</v>
      </c>
      <c r="B2900" t="s">
        <v>5252</v>
      </c>
      <c r="C2900" s="9" t="str">
        <f>IFERROR(VLOOKUP(B2900,Merged!E:G,3,FALSE),"")</f>
        <v/>
      </c>
      <c r="E2900" t="s">
        <v>6612</v>
      </c>
      <c r="F2900" t="str">
        <f t="shared" si="135"/>
        <v>200904</v>
      </c>
      <c r="G2900">
        <f t="shared" si="136"/>
        <v>2009</v>
      </c>
      <c r="H2900">
        <v>4</v>
      </c>
      <c r="I2900" s="3">
        <f t="shared" si="137"/>
        <v>52</v>
      </c>
      <c r="J2900" t="s">
        <v>10478</v>
      </c>
      <c r="K2900" t="s">
        <v>11442</v>
      </c>
      <c r="L2900" t="s">
        <v>14438</v>
      </c>
    </row>
    <row r="2901" spans="1:12" x14ac:dyDescent="0.2">
      <c r="A2901">
        <v>6455</v>
      </c>
      <c r="B2901" t="s">
        <v>6456</v>
      </c>
      <c r="C2901" s="9" t="str">
        <f>IFERROR(VLOOKUP(B2901,Merged!E:G,3,FALSE),"")</f>
        <v/>
      </c>
      <c r="E2901" t="s">
        <v>6616</v>
      </c>
      <c r="F2901" t="str">
        <f t="shared" si="135"/>
        <v>200110</v>
      </c>
      <c r="G2901">
        <f t="shared" si="136"/>
        <v>2001</v>
      </c>
      <c r="H2901">
        <v>10</v>
      </c>
      <c r="I2901" s="3">
        <f t="shared" si="137"/>
        <v>56</v>
      </c>
      <c r="J2901" t="s">
        <v>11357</v>
      </c>
      <c r="K2901" t="s">
        <v>11442</v>
      </c>
    </row>
    <row r="2902" spans="1:12" x14ac:dyDescent="0.2">
      <c r="A2902">
        <v>2452</v>
      </c>
      <c r="B2902" t="s">
        <v>2453</v>
      </c>
      <c r="C2902" s="9" t="str">
        <f>IFERROR(VLOOKUP(B2902,Merged!E:G,3,FALSE),"")</f>
        <v/>
      </c>
      <c r="E2902" t="s">
        <v>6613</v>
      </c>
      <c r="F2902" t="str">
        <f t="shared" si="135"/>
        <v>200910</v>
      </c>
      <c r="G2902">
        <f t="shared" si="136"/>
        <v>2009</v>
      </c>
      <c r="H2902">
        <v>10</v>
      </c>
      <c r="I2902" s="3">
        <f t="shared" si="137"/>
        <v>53</v>
      </c>
      <c r="J2902" t="s">
        <v>8565</v>
      </c>
      <c r="K2902" t="s">
        <v>11442</v>
      </c>
    </row>
    <row r="2903" spans="1:12" x14ac:dyDescent="0.2">
      <c r="A2903">
        <v>2767</v>
      </c>
      <c r="B2903" t="s">
        <v>2768</v>
      </c>
      <c r="C2903" s="9" t="str">
        <f>IFERROR(VLOOKUP(B2903,Merged!E:G,3,FALSE),"")</f>
        <v/>
      </c>
      <c r="E2903" t="s">
        <v>6608</v>
      </c>
      <c r="F2903" t="str">
        <f t="shared" si="135"/>
        <v>200710</v>
      </c>
      <c r="G2903">
        <f t="shared" si="136"/>
        <v>2007</v>
      </c>
      <c r="H2903">
        <v>10</v>
      </c>
      <c r="I2903" s="3">
        <f t="shared" si="137"/>
        <v>48</v>
      </c>
      <c r="J2903" t="s">
        <v>8565</v>
      </c>
      <c r="K2903" t="s">
        <v>11442</v>
      </c>
    </row>
    <row r="2904" spans="1:12" x14ac:dyDescent="0.2">
      <c r="A2904">
        <v>1494</v>
      </c>
      <c r="B2904" t="s">
        <v>1497</v>
      </c>
      <c r="C2904" s="9" t="str">
        <f>IFERROR(VLOOKUP(B2904,Merged!E:G,3,FALSE),"")</f>
        <v/>
      </c>
      <c r="E2904" t="s">
        <v>6614</v>
      </c>
      <c r="F2904" t="str">
        <f t="shared" si="135"/>
        <v>201510</v>
      </c>
      <c r="G2904">
        <f t="shared" si="136"/>
        <v>2015</v>
      </c>
      <c r="H2904">
        <v>10</v>
      </c>
      <c r="I2904" s="3">
        <f t="shared" si="137"/>
        <v>54</v>
      </c>
      <c r="J2904" t="s">
        <v>7891</v>
      </c>
      <c r="K2904" t="s">
        <v>11444</v>
      </c>
      <c r="L2904" t="s">
        <v>12540</v>
      </c>
    </row>
    <row r="2905" spans="1:12" x14ac:dyDescent="0.2">
      <c r="A2905">
        <v>1891</v>
      </c>
      <c r="B2905" t="s">
        <v>1892</v>
      </c>
      <c r="C2905" s="9" t="str">
        <f>IFERROR(VLOOKUP(B2905,Merged!E:G,3,FALSE),"")</f>
        <v/>
      </c>
      <c r="E2905" t="s">
        <v>6612</v>
      </c>
      <c r="F2905" t="str">
        <f t="shared" si="135"/>
        <v>201304</v>
      </c>
      <c r="G2905">
        <f t="shared" si="136"/>
        <v>2013</v>
      </c>
      <c r="H2905">
        <v>4</v>
      </c>
      <c r="I2905" s="3">
        <f t="shared" si="137"/>
        <v>52</v>
      </c>
      <c r="J2905" t="s">
        <v>7891</v>
      </c>
      <c r="K2905" t="s">
        <v>11444</v>
      </c>
      <c r="L2905" t="s">
        <v>12540</v>
      </c>
    </row>
    <row r="2906" spans="1:12" x14ac:dyDescent="0.2">
      <c r="A2906">
        <v>360</v>
      </c>
      <c r="B2906" t="s">
        <v>363</v>
      </c>
      <c r="C2906" s="9" t="str">
        <f>IFERROR(VLOOKUP(B2906,Merged!E:G,3,FALSE),"")</f>
        <v/>
      </c>
      <c r="E2906" t="s">
        <v>6600</v>
      </c>
      <c r="F2906" t="str">
        <f t="shared" si="135"/>
        <v>202304</v>
      </c>
      <c r="G2906">
        <f t="shared" si="136"/>
        <v>2023</v>
      </c>
      <c r="H2906">
        <v>4</v>
      </c>
      <c r="I2906" s="3">
        <f t="shared" si="137"/>
        <v>40</v>
      </c>
      <c r="J2906" t="s">
        <v>6994</v>
      </c>
      <c r="K2906" t="s">
        <v>11444</v>
      </c>
      <c r="L2906" t="s">
        <v>11774</v>
      </c>
    </row>
    <row r="2907" spans="1:12" x14ac:dyDescent="0.2">
      <c r="A2907">
        <v>1014</v>
      </c>
      <c r="B2907" t="s">
        <v>1017</v>
      </c>
      <c r="C2907" s="9">
        <v>19</v>
      </c>
      <c r="E2907" t="s">
        <v>6614</v>
      </c>
      <c r="F2907" t="str">
        <f t="shared" si="135"/>
        <v>201810</v>
      </c>
      <c r="G2907">
        <f t="shared" si="136"/>
        <v>2018</v>
      </c>
      <c r="H2907">
        <v>10</v>
      </c>
      <c r="I2907" s="3">
        <f t="shared" si="137"/>
        <v>54</v>
      </c>
      <c r="J2907" t="s">
        <v>7534</v>
      </c>
      <c r="K2907" t="s">
        <v>11444</v>
      </c>
      <c r="L2907" t="s">
        <v>12226</v>
      </c>
    </row>
    <row r="2908" spans="1:12" x14ac:dyDescent="0.2">
      <c r="A2908">
        <v>5564</v>
      </c>
      <c r="B2908" t="s">
        <v>5565</v>
      </c>
      <c r="C2908" s="9" t="str">
        <f>IFERROR(VLOOKUP(B2908,Merged!E:G,3,FALSE),"")</f>
        <v/>
      </c>
      <c r="E2908" t="s">
        <v>6605</v>
      </c>
      <c r="F2908" t="str">
        <f t="shared" si="135"/>
        <v>200704</v>
      </c>
      <c r="G2908">
        <f t="shared" si="136"/>
        <v>2007</v>
      </c>
      <c r="H2908">
        <v>4</v>
      </c>
      <c r="I2908" s="3">
        <f t="shared" si="137"/>
        <v>45</v>
      </c>
      <c r="J2908" t="s">
        <v>10688</v>
      </c>
      <c r="K2908" t="s">
        <v>11444</v>
      </c>
      <c r="L2908" t="s">
        <v>12790</v>
      </c>
    </row>
    <row r="2909" spans="1:12" x14ac:dyDescent="0.2">
      <c r="A2909">
        <v>1965</v>
      </c>
      <c r="B2909" t="s">
        <v>1966</v>
      </c>
      <c r="C2909" s="9" t="str">
        <f>IFERROR(VLOOKUP(B2909,Merged!E:G,3,FALSE),"")</f>
        <v/>
      </c>
      <c r="E2909" t="s">
        <v>6606</v>
      </c>
      <c r="F2909" t="str">
        <f t="shared" si="135"/>
        <v>201210</v>
      </c>
      <c r="G2909">
        <f t="shared" si="136"/>
        <v>2012</v>
      </c>
      <c r="H2909">
        <v>10</v>
      </c>
      <c r="I2909" s="3">
        <f t="shared" si="137"/>
        <v>46</v>
      </c>
      <c r="J2909" t="s">
        <v>8209</v>
      </c>
      <c r="K2909" t="s">
        <v>11443</v>
      </c>
      <c r="L2909" t="s">
        <v>12790</v>
      </c>
    </row>
    <row r="2910" spans="1:12" x14ac:dyDescent="0.2">
      <c r="A2910">
        <v>2839</v>
      </c>
      <c r="B2910" t="s">
        <v>2840</v>
      </c>
      <c r="C2910" s="9" t="str">
        <f>IFERROR(VLOOKUP(B2910,Merged!E:G,3,FALSE),"")</f>
        <v/>
      </c>
      <c r="E2910" t="s">
        <v>6600</v>
      </c>
      <c r="F2910" t="str">
        <f t="shared" si="135"/>
        <v>200704</v>
      </c>
      <c r="G2910">
        <f t="shared" si="136"/>
        <v>2007</v>
      </c>
      <c r="H2910">
        <v>4</v>
      </c>
      <c r="I2910" s="3">
        <f t="shared" si="137"/>
        <v>40</v>
      </c>
      <c r="J2910" t="s">
        <v>8869</v>
      </c>
      <c r="K2910" t="s">
        <v>11443</v>
      </c>
      <c r="L2910" t="s">
        <v>13268</v>
      </c>
    </row>
    <row r="2911" spans="1:12" x14ac:dyDescent="0.2">
      <c r="A2911">
        <v>3078</v>
      </c>
      <c r="B2911" t="s">
        <v>3079</v>
      </c>
      <c r="C2911" s="9" t="str">
        <f>IFERROR(VLOOKUP(B2911,Merged!E:G,3,FALSE),"")</f>
        <v/>
      </c>
      <c r="E2911" t="s">
        <v>6599</v>
      </c>
      <c r="F2911" t="str">
        <f t="shared" si="135"/>
        <v>200510</v>
      </c>
      <c r="G2911">
        <f t="shared" si="136"/>
        <v>2005</v>
      </c>
      <c r="H2911">
        <v>10</v>
      </c>
      <c r="I2911" s="3">
        <f t="shared" si="137"/>
        <v>39</v>
      </c>
      <c r="J2911" t="s">
        <v>8869</v>
      </c>
      <c r="K2911" t="s">
        <v>11443</v>
      </c>
      <c r="L2911" t="s">
        <v>13268</v>
      </c>
    </row>
    <row r="2912" spans="1:12" x14ac:dyDescent="0.2">
      <c r="A2912">
        <v>1726</v>
      </c>
      <c r="B2912" t="s">
        <v>1727</v>
      </c>
      <c r="C2912" s="9">
        <f>IFERROR(VLOOKUP(B2912,Merged!E:G,3,FALSE),"")</f>
        <v>16</v>
      </c>
      <c r="E2912" t="s">
        <v>6607</v>
      </c>
      <c r="F2912" t="str">
        <f t="shared" si="135"/>
        <v>201404</v>
      </c>
      <c r="G2912">
        <f t="shared" si="136"/>
        <v>2014</v>
      </c>
      <c r="H2912">
        <v>4</v>
      </c>
      <c r="I2912" s="3">
        <f t="shared" si="137"/>
        <v>47</v>
      </c>
      <c r="J2912" t="s">
        <v>8048</v>
      </c>
      <c r="K2912" t="s">
        <v>11443</v>
      </c>
      <c r="L2912" t="s">
        <v>12661</v>
      </c>
    </row>
    <row r="2913" spans="1:12" x14ac:dyDescent="0.2">
      <c r="A2913">
        <v>3404</v>
      </c>
      <c r="B2913" t="s">
        <v>3405</v>
      </c>
      <c r="C2913" s="9" t="str">
        <f>IFERROR(VLOOKUP(B2913,Merged!E:G,3,FALSE),"")</f>
        <v/>
      </c>
      <c r="E2913" t="s">
        <v>6605</v>
      </c>
      <c r="F2913" t="str">
        <f t="shared" si="135"/>
        <v>202204</v>
      </c>
      <c r="G2913">
        <f t="shared" si="136"/>
        <v>2022</v>
      </c>
      <c r="H2913">
        <v>4</v>
      </c>
      <c r="I2913" s="3">
        <f t="shared" si="137"/>
        <v>45</v>
      </c>
      <c r="J2913" t="s">
        <v>8048</v>
      </c>
      <c r="K2913" t="s">
        <v>11443</v>
      </c>
      <c r="L2913" t="s">
        <v>12661</v>
      </c>
    </row>
    <row r="2914" spans="1:12" x14ac:dyDescent="0.2">
      <c r="A2914" s="7">
        <v>128</v>
      </c>
      <c r="B2914" s="7" t="s">
        <v>131</v>
      </c>
      <c r="C2914" s="4">
        <f>IFERROR(VLOOKUP(B2914,Merged!E:G,3,FALSE),"")</f>
        <v>17</v>
      </c>
      <c r="D2914" s="10" t="s">
        <v>15126</v>
      </c>
      <c r="E2914" s="7" t="s">
        <v>6608</v>
      </c>
      <c r="F2914" s="7" t="str">
        <f t="shared" si="135"/>
        <v>202410</v>
      </c>
      <c r="G2914" s="7">
        <f t="shared" si="136"/>
        <v>2024</v>
      </c>
      <c r="H2914" s="7">
        <v>10</v>
      </c>
      <c r="I2914" s="8">
        <f t="shared" si="137"/>
        <v>48</v>
      </c>
      <c r="J2914" s="7" t="s">
        <v>6766</v>
      </c>
      <c r="K2914" s="7" t="s">
        <v>11444</v>
      </c>
      <c r="L2914" s="7" t="s">
        <v>11567</v>
      </c>
    </row>
    <row r="2915" spans="1:12" x14ac:dyDescent="0.2">
      <c r="A2915">
        <v>1885</v>
      </c>
      <c r="B2915" t="s">
        <v>1886</v>
      </c>
      <c r="C2915" s="9">
        <f>IFERROR(VLOOKUP(B2915,Merged!E:G,3,FALSE),"")</f>
        <v>17</v>
      </c>
      <c r="E2915" t="s">
        <v>6606</v>
      </c>
      <c r="F2915" t="str">
        <f t="shared" si="135"/>
        <v>201304</v>
      </c>
      <c r="G2915">
        <f t="shared" si="136"/>
        <v>2013</v>
      </c>
      <c r="H2915">
        <v>4</v>
      </c>
      <c r="I2915" s="3">
        <f t="shared" si="137"/>
        <v>46</v>
      </c>
      <c r="J2915" t="s">
        <v>6766</v>
      </c>
      <c r="K2915" t="s">
        <v>11442</v>
      </c>
      <c r="L2915" t="s">
        <v>12746</v>
      </c>
    </row>
    <row r="2916" spans="1:12" x14ac:dyDescent="0.2">
      <c r="A2916">
        <v>2136</v>
      </c>
      <c r="B2916" t="s">
        <v>2137</v>
      </c>
      <c r="C2916" s="9" t="str">
        <f>IFERROR(VLOOKUP(B2916,Merged!E:G,3,FALSE),"")</f>
        <v/>
      </c>
      <c r="E2916" t="s">
        <v>6617</v>
      </c>
      <c r="F2916" t="str">
        <f t="shared" si="135"/>
        <v>201110</v>
      </c>
      <c r="G2916">
        <f t="shared" si="136"/>
        <v>2011</v>
      </c>
      <c r="H2916">
        <v>10</v>
      </c>
      <c r="I2916" s="3">
        <f t="shared" si="137"/>
        <v>57</v>
      </c>
      <c r="J2916" t="s">
        <v>8335</v>
      </c>
      <c r="K2916" t="s">
        <v>11444</v>
      </c>
      <c r="L2916" t="s">
        <v>12879</v>
      </c>
    </row>
    <row r="2917" spans="1:12" x14ac:dyDescent="0.2">
      <c r="A2917">
        <v>4618</v>
      </c>
      <c r="B2917" t="s">
        <v>4619</v>
      </c>
      <c r="C2917" s="9" t="str">
        <f>IFERROR(VLOOKUP(B2917,Merged!E:G,3,FALSE),"")</f>
        <v/>
      </c>
      <c r="E2917" t="s">
        <v>6619</v>
      </c>
      <c r="F2917" t="str">
        <f t="shared" si="135"/>
        <v>201304</v>
      </c>
      <c r="G2917">
        <f t="shared" si="136"/>
        <v>2013</v>
      </c>
      <c r="H2917">
        <v>4</v>
      </c>
      <c r="I2917" s="3">
        <f t="shared" si="137"/>
        <v>59</v>
      </c>
      <c r="J2917" t="s">
        <v>8335</v>
      </c>
      <c r="K2917" t="s">
        <v>11444</v>
      </c>
      <c r="L2917" t="s">
        <v>12879</v>
      </c>
    </row>
    <row r="2918" spans="1:12" x14ac:dyDescent="0.2">
      <c r="A2918" s="4">
        <v>40</v>
      </c>
      <c r="B2918" s="4" t="s">
        <v>44</v>
      </c>
      <c r="C2918" s="4">
        <v>13</v>
      </c>
      <c r="D2918" s="6" t="s">
        <v>15125</v>
      </c>
      <c r="E2918" s="4" t="s">
        <v>6600</v>
      </c>
      <c r="F2918" s="4" t="str">
        <f t="shared" si="135"/>
        <v>202504</v>
      </c>
      <c r="G2918" s="4">
        <f t="shared" si="136"/>
        <v>2025</v>
      </c>
      <c r="H2918" s="4">
        <v>4</v>
      </c>
      <c r="I2918" s="5">
        <f t="shared" si="137"/>
        <v>40</v>
      </c>
      <c r="J2918" s="4" t="s">
        <v>6679</v>
      </c>
      <c r="K2918" s="4" t="s">
        <v>11444</v>
      </c>
      <c r="L2918" s="4" t="s">
        <v>11482</v>
      </c>
    </row>
    <row r="2919" spans="1:12" x14ac:dyDescent="0.2">
      <c r="A2919">
        <v>6446</v>
      </c>
      <c r="B2919" t="s">
        <v>6447</v>
      </c>
      <c r="C2919" s="9" t="str">
        <f>IFERROR(VLOOKUP(B2919,Merged!E:G,3,FALSE),"")</f>
        <v/>
      </c>
      <c r="E2919" t="s">
        <v>6607</v>
      </c>
      <c r="F2919" t="str">
        <f t="shared" si="135"/>
        <v>200110</v>
      </c>
      <c r="G2919">
        <f t="shared" si="136"/>
        <v>2001</v>
      </c>
      <c r="H2919">
        <v>10</v>
      </c>
      <c r="I2919" s="3">
        <f t="shared" si="137"/>
        <v>47</v>
      </c>
      <c r="J2919" t="s">
        <v>11350</v>
      </c>
      <c r="K2919" t="s">
        <v>11445</v>
      </c>
      <c r="L2919" t="s">
        <v>15047</v>
      </c>
    </row>
    <row r="2920" spans="1:12" x14ac:dyDescent="0.2">
      <c r="A2920">
        <v>4660</v>
      </c>
      <c r="B2920" t="s">
        <v>4661</v>
      </c>
      <c r="C2920" s="9" t="str">
        <f>IFERROR(VLOOKUP(B2920,Merged!E:G,3,FALSE),"")</f>
        <v/>
      </c>
      <c r="E2920" t="s">
        <v>6581</v>
      </c>
      <c r="F2920" t="str">
        <f t="shared" si="135"/>
        <v>201210</v>
      </c>
      <c r="G2920">
        <f t="shared" si="136"/>
        <v>2012</v>
      </c>
      <c r="H2920">
        <v>10</v>
      </c>
      <c r="I2920" s="3">
        <f t="shared" si="137"/>
        <v>21</v>
      </c>
      <c r="J2920" t="s">
        <v>9566</v>
      </c>
      <c r="K2920" t="s">
        <v>11443</v>
      </c>
      <c r="L2920" t="s">
        <v>13773</v>
      </c>
    </row>
    <row r="2921" spans="1:12" x14ac:dyDescent="0.2">
      <c r="A2921">
        <v>3858</v>
      </c>
      <c r="B2921" t="s">
        <v>3859</v>
      </c>
      <c r="C2921" s="9" t="str">
        <f>IFERROR(VLOOKUP(B2921,Merged!E:G,3,FALSE),"")</f>
        <v/>
      </c>
      <c r="E2921" t="s">
        <v>6579</v>
      </c>
      <c r="F2921" t="str">
        <f t="shared" si="135"/>
        <v>201804</v>
      </c>
      <c r="G2921">
        <f t="shared" si="136"/>
        <v>2018</v>
      </c>
      <c r="H2921">
        <v>4</v>
      </c>
      <c r="I2921" s="3">
        <f t="shared" si="137"/>
        <v>19</v>
      </c>
      <c r="J2921" t="s">
        <v>9566</v>
      </c>
      <c r="K2921" t="s">
        <v>11444</v>
      </c>
      <c r="L2921" t="s">
        <v>13773</v>
      </c>
    </row>
    <row r="2922" spans="1:12" x14ac:dyDescent="0.2">
      <c r="A2922">
        <v>1406</v>
      </c>
      <c r="B2922" t="s">
        <v>1409</v>
      </c>
      <c r="C2922" s="9">
        <f>IFERROR(VLOOKUP(B2922,Merged!E:G,3,FALSE),"")</f>
        <v>16</v>
      </c>
      <c r="E2922" t="s">
        <v>6606</v>
      </c>
      <c r="F2922" t="str">
        <f t="shared" si="135"/>
        <v>201604</v>
      </c>
      <c r="G2922">
        <f t="shared" si="136"/>
        <v>2016</v>
      </c>
      <c r="H2922">
        <v>4</v>
      </c>
      <c r="I2922" s="3">
        <f t="shared" si="137"/>
        <v>46</v>
      </c>
      <c r="J2922" t="s">
        <v>7825</v>
      </c>
      <c r="K2922" t="s">
        <v>11444</v>
      </c>
      <c r="L2922" t="s">
        <v>12483</v>
      </c>
    </row>
    <row r="2923" spans="1:12" x14ac:dyDescent="0.2">
      <c r="A2923">
        <v>5091</v>
      </c>
      <c r="B2923" t="s">
        <v>5092</v>
      </c>
      <c r="C2923" s="9" t="str">
        <f>IFERROR(VLOOKUP(B2923,Merged!E:G,3,FALSE),"")</f>
        <v/>
      </c>
      <c r="E2923" t="s">
        <v>6612</v>
      </c>
      <c r="F2923" t="str">
        <f t="shared" si="135"/>
        <v>201004</v>
      </c>
      <c r="G2923">
        <f t="shared" si="136"/>
        <v>2010</v>
      </c>
      <c r="H2923">
        <v>4</v>
      </c>
      <c r="I2923" s="3">
        <f t="shared" si="137"/>
        <v>52</v>
      </c>
      <c r="J2923" t="s">
        <v>10367</v>
      </c>
      <c r="K2923" t="s">
        <v>11443</v>
      </c>
      <c r="L2923" t="s">
        <v>14367</v>
      </c>
    </row>
    <row r="2924" spans="1:12" x14ac:dyDescent="0.2">
      <c r="A2924">
        <v>6447</v>
      </c>
      <c r="B2924" t="s">
        <v>6448</v>
      </c>
      <c r="C2924" s="9" t="str">
        <f>IFERROR(VLOOKUP(B2924,Merged!E:G,3,FALSE),"")</f>
        <v/>
      </c>
      <c r="E2924" t="s">
        <v>6608</v>
      </c>
      <c r="F2924" t="str">
        <f t="shared" si="135"/>
        <v>200110</v>
      </c>
      <c r="G2924">
        <f t="shared" si="136"/>
        <v>2001</v>
      </c>
      <c r="H2924">
        <v>10</v>
      </c>
      <c r="I2924" s="3">
        <f t="shared" si="137"/>
        <v>48</v>
      </c>
      <c r="J2924" t="s">
        <v>11351</v>
      </c>
      <c r="K2924" t="s">
        <v>11444</v>
      </c>
      <c r="L2924" t="s">
        <v>15048</v>
      </c>
    </row>
    <row r="2925" spans="1:12" x14ac:dyDescent="0.2">
      <c r="A2925">
        <v>2681</v>
      </c>
      <c r="B2925" t="s">
        <v>2682</v>
      </c>
      <c r="C2925" s="9" t="str">
        <f>IFERROR(VLOOKUP(B2925,Merged!E:G,3,FALSE),"")</f>
        <v/>
      </c>
      <c r="E2925" t="s">
        <v>6602</v>
      </c>
      <c r="F2925" t="str">
        <f t="shared" si="135"/>
        <v>200804</v>
      </c>
      <c r="G2925">
        <f t="shared" si="136"/>
        <v>2008</v>
      </c>
      <c r="H2925">
        <v>4</v>
      </c>
      <c r="I2925" s="3">
        <f t="shared" si="137"/>
        <v>42</v>
      </c>
      <c r="J2925" t="s">
        <v>8741</v>
      </c>
      <c r="K2925" t="s">
        <v>11445</v>
      </c>
      <c r="L2925" t="s">
        <v>12914</v>
      </c>
    </row>
    <row r="2926" spans="1:12" x14ac:dyDescent="0.2">
      <c r="A2926">
        <v>926</v>
      </c>
      <c r="B2926" t="s">
        <v>929</v>
      </c>
      <c r="C2926" s="9" t="str">
        <f>IFERROR(VLOOKUP(B2926,Merged!E:G,3,FALSE),"")</f>
        <v/>
      </c>
      <c r="E2926" t="s">
        <v>6606</v>
      </c>
      <c r="F2926" t="str">
        <f t="shared" si="135"/>
        <v>201904</v>
      </c>
      <c r="G2926">
        <f t="shared" si="136"/>
        <v>2019</v>
      </c>
      <c r="H2926">
        <v>4</v>
      </c>
      <c r="I2926" s="3">
        <f t="shared" si="137"/>
        <v>46</v>
      </c>
      <c r="J2926" t="s">
        <v>7469</v>
      </c>
      <c r="K2926" t="s">
        <v>11445</v>
      </c>
      <c r="L2926" t="s">
        <v>12174</v>
      </c>
    </row>
    <row r="2927" spans="1:12" x14ac:dyDescent="0.2">
      <c r="A2927">
        <v>4526</v>
      </c>
      <c r="B2927" t="s">
        <v>4527</v>
      </c>
      <c r="C2927" s="9" t="str">
        <f>IFERROR(VLOOKUP(B2927,Merged!E:G,3,FALSE),"")</f>
        <v/>
      </c>
      <c r="E2927" t="s">
        <v>6607</v>
      </c>
      <c r="F2927" t="str">
        <f t="shared" si="135"/>
        <v>201310</v>
      </c>
      <c r="G2927">
        <f t="shared" si="136"/>
        <v>2013</v>
      </c>
      <c r="H2927">
        <v>10</v>
      </c>
      <c r="I2927" s="3">
        <f t="shared" si="137"/>
        <v>47</v>
      </c>
      <c r="J2927" t="s">
        <v>10038</v>
      </c>
      <c r="K2927" t="s">
        <v>11445</v>
      </c>
      <c r="L2927" t="s">
        <v>12914</v>
      </c>
    </row>
    <row r="2928" spans="1:12" x14ac:dyDescent="0.2">
      <c r="A2928">
        <v>2205</v>
      </c>
      <c r="B2928" t="s">
        <v>2206</v>
      </c>
      <c r="C2928" s="9" t="str">
        <f>IFERROR(VLOOKUP(B2928,Merged!E:G,3,FALSE),"")</f>
        <v/>
      </c>
      <c r="E2928" t="s">
        <v>6606</v>
      </c>
      <c r="F2928" t="str">
        <f t="shared" si="135"/>
        <v>201106</v>
      </c>
      <c r="G2928">
        <f t="shared" si="136"/>
        <v>2011</v>
      </c>
      <c r="H2928">
        <v>6</v>
      </c>
      <c r="I2928" s="3">
        <f t="shared" si="137"/>
        <v>46</v>
      </c>
      <c r="J2928" t="s">
        <v>8381</v>
      </c>
      <c r="K2928" t="s">
        <v>11445</v>
      </c>
      <c r="L2928" t="s">
        <v>12914</v>
      </c>
    </row>
    <row r="2929" spans="1:12" x14ac:dyDescent="0.2">
      <c r="A2929">
        <v>6139</v>
      </c>
      <c r="B2929" t="s">
        <v>6140</v>
      </c>
      <c r="C2929" s="9" t="str">
        <f>IFERROR(VLOOKUP(B2929,Merged!E:G,3,FALSE),"")</f>
        <v/>
      </c>
      <c r="E2929" t="s">
        <v>6620</v>
      </c>
      <c r="F2929" t="str">
        <f t="shared" si="135"/>
        <v>200310</v>
      </c>
      <c r="G2929">
        <f t="shared" si="136"/>
        <v>2003</v>
      </c>
      <c r="H2929">
        <v>10</v>
      </c>
      <c r="I2929" s="3">
        <f t="shared" si="137"/>
        <v>60</v>
      </c>
      <c r="J2929" t="s">
        <v>11097</v>
      </c>
      <c r="K2929" t="s">
        <v>11445</v>
      </c>
      <c r="L2929" t="s">
        <v>14556</v>
      </c>
    </row>
    <row r="2930" spans="1:12" x14ac:dyDescent="0.2">
      <c r="A2930">
        <v>5569</v>
      </c>
      <c r="B2930" t="s">
        <v>5570</v>
      </c>
      <c r="C2930" s="9" t="str">
        <f>IFERROR(VLOOKUP(B2930,Merged!E:G,3,FALSE),"")</f>
        <v/>
      </c>
      <c r="E2930" t="s">
        <v>6610</v>
      </c>
      <c r="F2930" t="str">
        <f t="shared" si="135"/>
        <v>200704</v>
      </c>
      <c r="G2930">
        <f t="shared" si="136"/>
        <v>2007</v>
      </c>
      <c r="H2930">
        <v>4</v>
      </c>
      <c r="I2930" s="3">
        <f t="shared" si="137"/>
        <v>50</v>
      </c>
      <c r="J2930" t="s">
        <v>10693</v>
      </c>
      <c r="K2930" t="s">
        <v>11445</v>
      </c>
      <c r="L2930" t="s">
        <v>14556</v>
      </c>
    </row>
    <row r="2931" spans="1:12" x14ac:dyDescent="0.2">
      <c r="A2931">
        <v>2689</v>
      </c>
      <c r="B2931" t="s">
        <v>2690</v>
      </c>
      <c r="C2931" s="9" t="str">
        <f>IFERROR(VLOOKUP(B2931,Merged!E:G,3,FALSE),"")</f>
        <v/>
      </c>
      <c r="E2931" t="s">
        <v>6610</v>
      </c>
      <c r="F2931" t="str">
        <f t="shared" si="135"/>
        <v>200804</v>
      </c>
      <c r="G2931">
        <f t="shared" si="136"/>
        <v>2008</v>
      </c>
      <c r="H2931">
        <v>4</v>
      </c>
      <c r="I2931" s="3">
        <f t="shared" si="137"/>
        <v>50</v>
      </c>
      <c r="J2931" t="s">
        <v>8748</v>
      </c>
      <c r="K2931" t="s">
        <v>11443</v>
      </c>
      <c r="L2931" t="s">
        <v>13189</v>
      </c>
    </row>
    <row r="2932" spans="1:12" x14ac:dyDescent="0.2">
      <c r="A2932" s="4">
        <v>47</v>
      </c>
      <c r="B2932" s="4" t="s">
        <v>51</v>
      </c>
      <c r="C2932" s="4" t="str">
        <f>IFERROR(VLOOKUP(B2932,Merged!E:G,3,FALSE),"")</f>
        <v/>
      </c>
      <c r="D2932" s="6" t="s">
        <v>15125</v>
      </c>
      <c r="E2932" s="4" t="s">
        <v>6607</v>
      </c>
      <c r="F2932" s="4" t="str">
        <f t="shared" si="135"/>
        <v>202504</v>
      </c>
      <c r="G2932" s="4">
        <f t="shared" si="136"/>
        <v>2025</v>
      </c>
      <c r="H2932" s="4">
        <v>4</v>
      </c>
      <c r="I2932" s="5">
        <f t="shared" si="137"/>
        <v>47</v>
      </c>
      <c r="J2932" s="4" t="s">
        <v>6686</v>
      </c>
      <c r="K2932" s="4" t="s">
        <v>11444</v>
      </c>
      <c r="L2932" s="4" t="s">
        <v>11489</v>
      </c>
    </row>
    <row r="2933" spans="1:12" x14ac:dyDescent="0.2">
      <c r="A2933">
        <v>3252</v>
      </c>
      <c r="B2933" t="s">
        <v>3253</v>
      </c>
      <c r="C2933" s="9" t="str">
        <f>IFERROR(VLOOKUP(B2933,Merged!E:G,3,FALSE),"")</f>
        <v/>
      </c>
      <c r="E2933" t="s">
        <v>6613</v>
      </c>
      <c r="F2933" t="str">
        <f t="shared" si="135"/>
        <v>200404</v>
      </c>
      <c r="G2933">
        <f t="shared" si="136"/>
        <v>2004</v>
      </c>
      <c r="H2933">
        <v>4</v>
      </c>
      <c r="I2933" s="3">
        <f t="shared" si="137"/>
        <v>53</v>
      </c>
      <c r="J2933" t="s">
        <v>9183</v>
      </c>
      <c r="K2933" t="s">
        <v>11443</v>
      </c>
    </row>
    <row r="2934" spans="1:12" x14ac:dyDescent="0.2">
      <c r="A2934">
        <v>846</v>
      </c>
      <c r="B2934" t="s">
        <v>849</v>
      </c>
      <c r="C2934" s="9" t="str">
        <f>IFERROR(VLOOKUP(B2934,Merged!E:G,3,FALSE),"")</f>
        <v/>
      </c>
      <c r="E2934" t="s">
        <v>6606</v>
      </c>
      <c r="F2934" t="str">
        <f t="shared" si="135"/>
        <v>201910</v>
      </c>
      <c r="G2934">
        <f t="shared" si="136"/>
        <v>2019</v>
      </c>
      <c r="H2934">
        <v>10</v>
      </c>
      <c r="I2934" s="3">
        <f t="shared" si="137"/>
        <v>46</v>
      </c>
      <c r="J2934" t="s">
        <v>7408</v>
      </c>
      <c r="K2934" t="s">
        <v>11442</v>
      </c>
      <c r="L2934" t="s">
        <v>12125</v>
      </c>
    </row>
    <row r="2935" spans="1:12" x14ac:dyDescent="0.2">
      <c r="A2935">
        <v>1964</v>
      </c>
      <c r="B2935" t="s">
        <v>1965</v>
      </c>
      <c r="C2935" s="9" t="str">
        <f>IFERROR(VLOOKUP(B2935,Merged!E:G,3,FALSE),"")</f>
        <v/>
      </c>
      <c r="E2935" t="s">
        <v>6605</v>
      </c>
      <c r="F2935" t="str">
        <f t="shared" si="135"/>
        <v>201210</v>
      </c>
      <c r="G2935">
        <f t="shared" si="136"/>
        <v>2012</v>
      </c>
      <c r="H2935">
        <v>10</v>
      </c>
      <c r="I2935" s="3">
        <f t="shared" si="137"/>
        <v>45</v>
      </c>
      <c r="J2935" t="s">
        <v>8208</v>
      </c>
      <c r="K2935" t="s">
        <v>11443</v>
      </c>
      <c r="L2935" t="s">
        <v>12789</v>
      </c>
    </row>
    <row r="2936" spans="1:12" x14ac:dyDescent="0.2">
      <c r="A2936">
        <v>5679</v>
      </c>
      <c r="B2936" t="s">
        <v>5680</v>
      </c>
      <c r="C2936" s="9" t="str">
        <f>IFERROR(VLOOKUP(B2936,Merged!E:G,3,FALSE),"")</f>
        <v/>
      </c>
      <c r="E2936" t="s">
        <v>6640</v>
      </c>
      <c r="F2936" t="str">
        <f t="shared" si="135"/>
        <v>200610</v>
      </c>
      <c r="G2936">
        <f t="shared" si="136"/>
        <v>2006</v>
      </c>
      <c r="H2936">
        <v>10</v>
      </c>
      <c r="I2936" s="3">
        <f t="shared" si="137"/>
        <v>80</v>
      </c>
      <c r="J2936" t="s">
        <v>10766</v>
      </c>
      <c r="K2936" t="s">
        <v>11443</v>
      </c>
      <c r="L2936" t="s">
        <v>14649</v>
      </c>
    </row>
    <row r="2937" spans="1:12" x14ac:dyDescent="0.2">
      <c r="A2937">
        <v>2368</v>
      </c>
      <c r="B2937" t="s">
        <v>2369</v>
      </c>
      <c r="C2937" s="9">
        <f>IFERROR(VLOOKUP(B2937,Merged!E:G,3,FALSE),"")</f>
        <v>17</v>
      </c>
      <c r="E2937" t="s">
        <v>6609</v>
      </c>
      <c r="F2937" t="str">
        <f t="shared" si="135"/>
        <v>201004</v>
      </c>
      <c r="G2937">
        <f t="shared" si="136"/>
        <v>2010</v>
      </c>
      <c r="H2937">
        <v>4</v>
      </c>
      <c r="I2937" s="3">
        <f t="shared" si="137"/>
        <v>49</v>
      </c>
      <c r="J2937" t="s">
        <v>8499</v>
      </c>
      <c r="K2937" t="s">
        <v>11443</v>
      </c>
      <c r="L2937" t="s">
        <v>12998</v>
      </c>
    </row>
    <row r="2938" spans="1:12" x14ac:dyDescent="0.2">
      <c r="A2938">
        <v>480</v>
      </c>
      <c r="B2938" t="s">
        <v>483</v>
      </c>
      <c r="C2938" s="9" t="str">
        <f>IFERROR(VLOOKUP(B2938,Merged!E:G,3,FALSE),"")</f>
        <v/>
      </c>
      <c r="E2938" t="s">
        <v>6640</v>
      </c>
      <c r="F2938" t="str">
        <f t="shared" si="135"/>
        <v>202210</v>
      </c>
      <c r="G2938">
        <f t="shared" si="136"/>
        <v>2022</v>
      </c>
      <c r="H2938">
        <v>10</v>
      </c>
      <c r="I2938" s="3">
        <f t="shared" si="137"/>
        <v>80</v>
      </c>
      <c r="J2938" t="s">
        <v>7104</v>
      </c>
      <c r="K2938" t="s">
        <v>11443</v>
      </c>
      <c r="L2938" t="s">
        <v>11869</v>
      </c>
    </row>
    <row r="2939" spans="1:12" x14ac:dyDescent="0.2">
      <c r="A2939">
        <v>1200</v>
      </c>
      <c r="B2939" t="s">
        <v>1203</v>
      </c>
      <c r="C2939" s="9" t="str">
        <f>IFERROR(VLOOKUP(B2939,Merged!E:G,3,FALSE),"")</f>
        <v/>
      </c>
      <c r="E2939" t="s">
        <v>6640</v>
      </c>
      <c r="F2939" t="str">
        <f t="shared" si="135"/>
        <v>201710</v>
      </c>
      <c r="G2939">
        <f t="shared" si="136"/>
        <v>2017</v>
      </c>
      <c r="H2939">
        <v>10</v>
      </c>
      <c r="I2939" s="3">
        <f t="shared" si="137"/>
        <v>80</v>
      </c>
      <c r="J2939" t="s">
        <v>7104</v>
      </c>
      <c r="K2939" t="s">
        <v>11443</v>
      </c>
      <c r="L2939" t="s">
        <v>11869</v>
      </c>
    </row>
    <row r="2940" spans="1:12" x14ac:dyDescent="0.2">
      <c r="A2940">
        <v>1440</v>
      </c>
      <c r="B2940" t="s">
        <v>1443</v>
      </c>
      <c r="C2940" s="9" t="str">
        <f>IFERROR(VLOOKUP(B2940,Merged!E:G,3,FALSE),"")</f>
        <v/>
      </c>
      <c r="E2940" t="s">
        <v>6640</v>
      </c>
      <c r="F2940" t="str">
        <f t="shared" si="135"/>
        <v>201604</v>
      </c>
      <c r="G2940">
        <f t="shared" si="136"/>
        <v>2016</v>
      </c>
      <c r="H2940">
        <v>4</v>
      </c>
      <c r="I2940" s="3">
        <f t="shared" si="137"/>
        <v>80</v>
      </c>
      <c r="J2940" t="s">
        <v>7104</v>
      </c>
      <c r="K2940" t="s">
        <v>11443</v>
      </c>
      <c r="L2940" t="s">
        <v>11869</v>
      </c>
    </row>
    <row r="2941" spans="1:12" x14ac:dyDescent="0.2">
      <c r="A2941">
        <v>1759</v>
      </c>
      <c r="B2941" t="s">
        <v>1760</v>
      </c>
      <c r="C2941" s="9" t="str">
        <f>IFERROR(VLOOKUP(B2941,Merged!E:G,3,FALSE),"")</f>
        <v/>
      </c>
      <c r="E2941" t="s">
        <v>6640</v>
      </c>
      <c r="F2941" t="str">
        <f t="shared" si="135"/>
        <v>201404</v>
      </c>
      <c r="G2941">
        <f t="shared" si="136"/>
        <v>2014</v>
      </c>
      <c r="H2941">
        <v>4</v>
      </c>
      <c r="I2941" s="3">
        <f t="shared" si="137"/>
        <v>80</v>
      </c>
      <c r="J2941" t="s">
        <v>7104</v>
      </c>
      <c r="K2941" t="s">
        <v>11443</v>
      </c>
      <c r="L2941" t="s">
        <v>11869</v>
      </c>
    </row>
    <row r="2942" spans="1:12" x14ac:dyDescent="0.2">
      <c r="A2942">
        <v>1999</v>
      </c>
      <c r="B2942" t="s">
        <v>2000</v>
      </c>
      <c r="C2942" s="9" t="str">
        <f>IFERROR(VLOOKUP(B2942,Merged!E:G,3,FALSE),"")</f>
        <v/>
      </c>
      <c r="E2942" t="s">
        <v>6640</v>
      </c>
      <c r="F2942" t="str">
        <f t="shared" si="135"/>
        <v>201210</v>
      </c>
      <c r="G2942">
        <f t="shared" si="136"/>
        <v>2012</v>
      </c>
      <c r="H2942">
        <v>10</v>
      </c>
      <c r="I2942" s="3">
        <f t="shared" si="137"/>
        <v>80</v>
      </c>
      <c r="J2942" t="s">
        <v>7104</v>
      </c>
      <c r="K2942" t="s">
        <v>11443</v>
      </c>
      <c r="L2942" t="s">
        <v>11869</v>
      </c>
    </row>
    <row r="2943" spans="1:12" x14ac:dyDescent="0.2">
      <c r="A2943">
        <v>2238</v>
      </c>
      <c r="B2943" t="s">
        <v>2239</v>
      </c>
      <c r="C2943" s="9" t="str">
        <f>IFERROR(VLOOKUP(B2943,Merged!E:G,3,FALSE),"")</f>
        <v/>
      </c>
      <c r="E2943" t="s">
        <v>6639</v>
      </c>
      <c r="F2943" t="str">
        <f t="shared" si="135"/>
        <v>201106</v>
      </c>
      <c r="G2943">
        <f t="shared" si="136"/>
        <v>2011</v>
      </c>
      <c r="H2943">
        <v>6</v>
      </c>
      <c r="I2943" s="3">
        <f t="shared" si="137"/>
        <v>79</v>
      </c>
      <c r="J2943" t="s">
        <v>7104</v>
      </c>
      <c r="K2943" t="s">
        <v>11443</v>
      </c>
      <c r="L2943" t="s">
        <v>11869</v>
      </c>
    </row>
    <row r="2944" spans="1:12" x14ac:dyDescent="0.2">
      <c r="A2944">
        <v>3679</v>
      </c>
      <c r="B2944" t="s">
        <v>3680</v>
      </c>
      <c r="C2944" s="9" t="str">
        <f>IFERROR(VLOOKUP(B2944,Merged!E:G,3,FALSE),"")</f>
        <v/>
      </c>
      <c r="E2944" t="s">
        <v>6640</v>
      </c>
      <c r="F2944" t="str">
        <f t="shared" si="135"/>
        <v>201910</v>
      </c>
      <c r="G2944">
        <f t="shared" si="136"/>
        <v>2019</v>
      </c>
      <c r="H2944">
        <v>10</v>
      </c>
      <c r="I2944" s="3">
        <f t="shared" si="137"/>
        <v>80</v>
      </c>
      <c r="J2944" t="s">
        <v>7104</v>
      </c>
      <c r="K2944" t="s">
        <v>11443</v>
      </c>
      <c r="L2944" t="s">
        <v>11869</v>
      </c>
    </row>
    <row r="2945" spans="1:12" x14ac:dyDescent="0.2">
      <c r="A2945">
        <v>1086</v>
      </c>
      <c r="B2945" t="s">
        <v>1089</v>
      </c>
      <c r="C2945" s="9">
        <f>IFERROR(VLOOKUP(B2945,Merged!E:G,3,FALSE),"")</f>
        <v>16</v>
      </c>
      <c r="E2945" t="s">
        <v>6606</v>
      </c>
      <c r="F2945" t="str">
        <f t="shared" si="135"/>
        <v>201804</v>
      </c>
      <c r="G2945">
        <f t="shared" si="136"/>
        <v>2018</v>
      </c>
      <c r="H2945">
        <v>4</v>
      </c>
      <c r="I2945" s="3">
        <f t="shared" si="137"/>
        <v>46</v>
      </c>
      <c r="J2945" t="s">
        <v>7591</v>
      </c>
      <c r="K2945" t="s">
        <v>11442</v>
      </c>
      <c r="L2945" t="s">
        <v>12278</v>
      </c>
    </row>
    <row r="2946" spans="1:12" x14ac:dyDescent="0.2">
      <c r="A2946">
        <v>930</v>
      </c>
      <c r="B2946" t="s">
        <v>933</v>
      </c>
      <c r="C2946" s="9" t="str">
        <f>IFERROR(VLOOKUP(B2946,Merged!E:G,3,FALSE),"")</f>
        <v/>
      </c>
      <c r="E2946" t="s">
        <v>6610</v>
      </c>
      <c r="F2946" t="str">
        <f t="shared" ref="F2946:F3009" si="138">TEXT($G2946,"0000") &amp; TEXT($H2946,"00")</f>
        <v>201904</v>
      </c>
      <c r="G2946">
        <f t="shared" ref="G2946:G3009" si="139">IFERROR(
  IF(ISNUMBER(SEARCH("平成",B2946)),
     1988 + VALUE(MID(B2946, SEARCH("平成",B2946) + 2, FIND("年", B2946) - SEARCH("平成",B2946) - 2)),
  IF(ISNUMBER(SEARCH("令和元年",B2946)),
     2019,
  IF(ISNUMBER(SEARCH("令和",B2946)),
     2018 + VALUE(MID(B2946, SEARCH("令和",B2946) + 2, FIND("年", B2946) - SEARCH("令和",B2946) - 2)),
  ""))),
"")</f>
        <v>2019</v>
      </c>
      <c r="H2946">
        <v>4</v>
      </c>
      <c r="I2946" s="3">
        <f t="shared" ref="I2946:I3009" si="140">VALUE(RIGHT($E2946,LEN($E2946)-1))</f>
        <v>50</v>
      </c>
      <c r="J2946" t="s">
        <v>7472</v>
      </c>
      <c r="K2946" t="s">
        <v>11445</v>
      </c>
      <c r="L2946" t="s">
        <v>12177</v>
      </c>
    </row>
    <row r="2947" spans="1:12" x14ac:dyDescent="0.2">
      <c r="A2947">
        <v>2464</v>
      </c>
      <c r="B2947" t="s">
        <v>2465</v>
      </c>
      <c r="C2947" s="9" t="str">
        <f>IFERROR(VLOOKUP(B2947,Merged!E:G,3,FALSE),"")</f>
        <v/>
      </c>
      <c r="E2947" t="s">
        <v>6625</v>
      </c>
      <c r="F2947" t="str">
        <f t="shared" si="138"/>
        <v>200910</v>
      </c>
      <c r="G2947">
        <f t="shared" si="139"/>
        <v>2009</v>
      </c>
      <c r="H2947">
        <v>10</v>
      </c>
      <c r="I2947" s="3">
        <f t="shared" si="140"/>
        <v>65</v>
      </c>
      <c r="J2947" t="s">
        <v>8574</v>
      </c>
      <c r="K2947" t="s">
        <v>11444</v>
      </c>
      <c r="L2947" t="s">
        <v>13058</v>
      </c>
    </row>
    <row r="2948" spans="1:12" x14ac:dyDescent="0.2">
      <c r="A2948">
        <v>4623</v>
      </c>
      <c r="B2948" t="s">
        <v>4624</v>
      </c>
      <c r="C2948" s="9" t="str">
        <f>IFERROR(VLOOKUP(B2948,Merged!E:G,3,FALSE),"")</f>
        <v/>
      </c>
      <c r="E2948" t="s">
        <v>6624</v>
      </c>
      <c r="F2948" t="str">
        <f t="shared" si="138"/>
        <v>201304</v>
      </c>
      <c r="G2948">
        <f t="shared" si="139"/>
        <v>2013</v>
      </c>
      <c r="H2948">
        <v>4</v>
      </c>
      <c r="I2948" s="3">
        <f t="shared" si="140"/>
        <v>64</v>
      </c>
      <c r="J2948" t="s">
        <v>8574</v>
      </c>
      <c r="K2948" t="s">
        <v>11444</v>
      </c>
      <c r="L2948" t="s">
        <v>13058</v>
      </c>
    </row>
    <row r="2949" spans="1:12" x14ac:dyDescent="0.2">
      <c r="A2949">
        <v>3358</v>
      </c>
      <c r="B2949" t="s">
        <v>3359</v>
      </c>
      <c r="C2949" s="9" t="str">
        <f>IFERROR(VLOOKUP(B2949,Merged!E:G,3,FALSE),"")</f>
        <v/>
      </c>
      <c r="E2949" t="s">
        <v>6639</v>
      </c>
      <c r="F2949" t="str">
        <f t="shared" si="138"/>
        <v>200304</v>
      </c>
      <c r="G2949">
        <f t="shared" si="139"/>
        <v>2003</v>
      </c>
      <c r="H2949">
        <v>4</v>
      </c>
      <c r="I2949" s="3">
        <f t="shared" si="140"/>
        <v>79</v>
      </c>
      <c r="J2949" t="s">
        <v>9263</v>
      </c>
      <c r="K2949" t="s">
        <v>11442</v>
      </c>
      <c r="L2949" t="s">
        <v>13542</v>
      </c>
    </row>
    <row r="2950" spans="1:12" x14ac:dyDescent="0.2">
      <c r="A2950">
        <v>1329</v>
      </c>
      <c r="B2950" t="s">
        <v>1332</v>
      </c>
      <c r="C2950" s="9" t="str">
        <f>IFERROR(VLOOKUP(B2950,Merged!E:G,3,FALSE),"")</f>
        <v/>
      </c>
      <c r="E2950" t="s">
        <v>6609</v>
      </c>
      <c r="F2950" t="str">
        <f t="shared" si="138"/>
        <v>201610</v>
      </c>
      <c r="G2950">
        <f t="shared" si="139"/>
        <v>2016</v>
      </c>
      <c r="H2950">
        <v>10</v>
      </c>
      <c r="I2950" s="3">
        <f t="shared" si="140"/>
        <v>49</v>
      </c>
      <c r="J2950" t="s">
        <v>7761</v>
      </c>
      <c r="K2950" t="s">
        <v>11443</v>
      </c>
      <c r="L2950" t="s">
        <v>12429</v>
      </c>
    </row>
    <row r="2951" spans="1:12" x14ac:dyDescent="0.2">
      <c r="A2951">
        <v>2929</v>
      </c>
      <c r="B2951" t="s">
        <v>2930</v>
      </c>
      <c r="C2951" s="9" t="str">
        <f>IFERROR(VLOOKUP(B2951,Merged!E:G,3,FALSE),"")</f>
        <v/>
      </c>
      <c r="E2951" t="s">
        <v>6610</v>
      </c>
      <c r="F2951" t="str">
        <f t="shared" si="138"/>
        <v>200610</v>
      </c>
      <c r="G2951">
        <f t="shared" si="139"/>
        <v>2006</v>
      </c>
      <c r="H2951">
        <v>10</v>
      </c>
      <c r="I2951" s="3">
        <f t="shared" si="140"/>
        <v>50</v>
      </c>
      <c r="J2951" t="s">
        <v>8623</v>
      </c>
      <c r="K2951" t="s">
        <v>11445</v>
      </c>
      <c r="L2951" t="s">
        <v>13309</v>
      </c>
    </row>
    <row r="2952" spans="1:12" x14ac:dyDescent="0.2">
      <c r="A2952">
        <v>2536</v>
      </c>
      <c r="B2952" t="s">
        <v>2537</v>
      </c>
      <c r="C2952" s="9">
        <f>IFERROR(VLOOKUP(B2952,Merged!E:G,3,FALSE),"")</f>
        <v>21</v>
      </c>
      <c r="E2952" t="s">
        <v>6617</v>
      </c>
      <c r="F2952" t="str">
        <f t="shared" si="138"/>
        <v>200904</v>
      </c>
      <c r="G2952">
        <f t="shared" si="139"/>
        <v>2009</v>
      </c>
      <c r="H2952">
        <v>4</v>
      </c>
      <c r="I2952" s="3">
        <f t="shared" si="140"/>
        <v>57</v>
      </c>
      <c r="J2952" t="s">
        <v>8623</v>
      </c>
      <c r="K2952" t="s">
        <v>11445</v>
      </c>
      <c r="L2952" t="s">
        <v>13098</v>
      </c>
    </row>
    <row r="2953" spans="1:12" x14ac:dyDescent="0.2">
      <c r="A2953">
        <v>4129</v>
      </c>
      <c r="B2953" t="s">
        <v>4130</v>
      </c>
      <c r="C2953" s="9" t="str">
        <f>IFERROR(VLOOKUP(B2953,Merged!E:G,3,FALSE),"")</f>
        <v/>
      </c>
      <c r="E2953" t="s">
        <v>6610</v>
      </c>
      <c r="F2953" t="str">
        <f t="shared" si="138"/>
        <v>201604</v>
      </c>
      <c r="G2953">
        <f t="shared" si="139"/>
        <v>2016</v>
      </c>
      <c r="H2953">
        <v>4</v>
      </c>
      <c r="I2953" s="3">
        <f t="shared" si="140"/>
        <v>50</v>
      </c>
      <c r="J2953" t="s">
        <v>9765</v>
      </c>
      <c r="K2953" t="s">
        <v>11444</v>
      </c>
      <c r="L2953" t="s">
        <v>13921</v>
      </c>
    </row>
    <row r="2954" spans="1:12" x14ac:dyDescent="0.2">
      <c r="A2954">
        <v>4609</v>
      </c>
      <c r="B2954" t="s">
        <v>4610</v>
      </c>
      <c r="C2954" s="9" t="str">
        <f>IFERROR(VLOOKUP(B2954,Merged!E:G,3,FALSE),"")</f>
        <v/>
      </c>
      <c r="E2954" t="s">
        <v>6610</v>
      </c>
      <c r="F2954" t="str">
        <f t="shared" si="138"/>
        <v>201304</v>
      </c>
      <c r="G2954">
        <f t="shared" si="139"/>
        <v>2013</v>
      </c>
      <c r="H2954">
        <v>4</v>
      </c>
      <c r="I2954" s="3">
        <f t="shared" si="140"/>
        <v>50</v>
      </c>
      <c r="J2954" t="s">
        <v>9765</v>
      </c>
      <c r="K2954" t="s">
        <v>11444</v>
      </c>
      <c r="L2954" t="s">
        <v>13921</v>
      </c>
    </row>
    <row r="2955" spans="1:12" x14ac:dyDescent="0.2">
      <c r="A2955">
        <v>4929</v>
      </c>
      <c r="B2955" t="s">
        <v>4930</v>
      </c>
      <c r="C2955" s="9" t="str">
        <f>IFERROR(VLOOKUP(B2955,Merged!E:G,3,FALSE),"")</f>
        <v/>
      </c>
      <c r="E2955" t="s">
        <v>6610</v>
      </c>
      <c r="F2955" t="str">
        <f t="shared" si="138"/>
        <v>201106</v>
      </c>
      <c r="G2955">
        <f t="shared" si="139"/>
        <v>2011</v>
      </c>
      <c r="H2955">
        <v>6</v>
      </c>
      <c r="I2955" s="3">
        <f t="shared" si="140"/>
        <v>50</v>
      </c>
      <c r="J2955" t="s">
        <v>9765</v>
      </c>
      <c r="K2955" t="s">
        <v>11444</v>
      </c>
      <c r="L2955" t="s">
        <v>13921</v>
      </c>
    </row>
    <row r="2956" spans="1:12" x14ac:dyDescent="0.2">
      <c r="A2956">
        <v>5169</v>
      </c>
      <c r="B2956" t="s">
        <v>5170</v>
      </c>
      <c r="C2956" s="9" t="str">
        <f>IFERROR(VLOOKUP(B2956,Merged!E:G,3,FALSE),"")</f>
        <v/>
      </c>
      <c r="E2956" t="s">
        <v>6610</v>
      </c>
      <c r="F2956" t="str">
        <f t="shared" si="138"/>
        <v>200910</v>
      </c>
      <c r="G2956">
        <f t="shared" si="139"/>
        <v>2009</v>
      </c>
      <c r="H2956">
        <v>10</v>
      </c>
      <c r="I2956" s="3">
        <f t="shared" si="140"/>
        <v>50</v>
      </c>
      <c r="J2956" t="s">
        <v>9765</v>
      </c>
      <c r="K2956" t="s">
        <v>11444</v>
      </c>
      <c r="L2956" t="s">
        <v>13921</v>
      </c>
    </row>
    <row r="2957" spans="1:12" x14ac:dyDescent="0.2">
      <c r="A2957">
        <v>5804</v>
      </c>
      <c r="B2957" t="s">
        <v>5805</v>
      </c>
      <c r="C2957" s="9" t="str">
        <f>IFERROR(VLOOKUP(B2957,Merged!E:G,3,FALSE),"")</f>
        <v/>
      </c>
      <c r="E2957" t="s">
        <v>6605</v>
      </c>
      <c r="F2957" t="str">
        <f t="shared" si="138"/>
        <v>200510</v>
      </c>
      <c r="G2957">
        <f t="shared" si="139"/>
        <v>2005</v>
      </c>
      <c r="H2957">
        <v>10</v>
      </c>
      <c r="I2957" s="3">
        <f t="shared" si="140"/>
        <v>45</v>
      </c>
      <c r="J2957" t="s">
        <v>10853</v>
      </c>
      <c r="K2957" t="s">
        <v>11445</v>
      </c>
      <c r="L2957" t="s">
        <v>14699</v>
      </c>
    </row>
    <row r="2958" spans="1:12" x14ac:dyDescent="0.2">
      <c r="A2958">
        <v>4531</v>
      </c>
      <c r="B2958" t="s">
        <v>4532</v>
      </c>
      <c r="C2958" s="9" t="str">
        <f>IFERROR(VLOOKUP(B2958,Merged!E:G,3,FALSE),"")</f>
        <v/>
      </c>
      <c r="E2958" t="s">
        <v>6612</v>
      </c>
      <c r="F2958" t="str">
        <f t="shared" si="138"/>
        <v>201310</v>
      </c>
      <c r="G2958">
        <f t="shared" si="139"/>
        <v>2013</v>
      </c>
      <c r="H2958">
        <v>10</v>
      </c>
      <c r="I2958" s="3">
        <f t="shared" si="140"/>
        <v>52</v>
      </c>
      <c r="J2958" t="s">
        <v>10041</v>
      </c>
      <c r="K2958" t="s">
        <v>11442</v>
      </c>
      <c r="L2958" t="s">
        <v>13922</v>
      </c>
    </row>
    <row r="2959" spans="1:12" x14ac:dyDescent="0.2">
      <c r="A2959">
        <v>6210</v>
      </c>
      <c r="B2959" t="s">
        <v>6211</v>
      </c>
      <c r="C2959" s="9" t="str">
        <f>IFERROR(VLOOKUP(B2959,Merged!E:G,3,FALSE),"")</f>
        <v/>
      </c>
      <c r="E2959" t="s">
        <v>6611</v>
      </c>
      <c r="F2959" t="str">
        <f t="shared" si="138"/>
        <v>200304</v>
      </c>
      <c r="G2959">
        <f t="shared" si="139"/>
        <v>2003</v>
      </c>
      <c r="H2959">
        <v>4</v>
      </c>
      <c r="I2959" s="3">
        <f t="shared" si="140"/>
        <v>51</v>
      </c>
      <c r="J2959" t="s">
        <v>10168</v>
      </c>
      <c r="K2959" t="s">
        <v>11444</v>
      </c>
      <c r="L2959" t="s">
        <v>14909</v>
      </c>
    </row>
    <row r="2960" spans="1:12" x14ac:dyDescent="0.2">
      <c r="A2960">
        <v>4767</v>
      </c>
      <c r="B2960" t="s">
        <v>4768</v>
      </c>
      <c r="C2960" s="9" t="str">
        <f>IFERROR(VLOOKUP(B2960,Merged!E:G,3,FALSE),"")</f>
        <v/>
      </c>
      <c r="E2960" t="s">
        <v>6608</v>
      </c>
      <c r="F2960" t="str">
        <f t="shared" si="138"/>
        <v>201204</v>
      </c>
      <c r="G2960">
        <f t="shared" si="139"/>
        <v>2012</v>
      </c>
      <c r="H2960">
        <v>4</v>
      </c>
      <c r="I2960" s="3">
        <f t="shared" si="140"/>
        <v>48</v>
      </c>
      <c r="J2960" t="s">
        <v>10168</v>
      </c>
      <c r="K2960" t="s">
        <v>11444</v>
      </c>
      <c r="L2960" t="s">
        <v>14215</v>
      </c>
    </row>
    <row r="2961" spans="1:12" x14ac:dyDescent="0.2">
      <c r="A2961">
        <v>3157</v>
      </c>
      <c r="B2961" t="s">
        <v>3158</v>
      </c>
      <c r="C2961" s="9" t="str">
        <f>IFERROR(VLOOKUP(B2961,Merged!E:G,3,FALSE),"")</f>
        <v/>
      </c>
      <c r="E2961" t="s">
        <v>6598</v>
      </c>
      <c r="F2961" t="str">
        <f t="shared" si="138"/>
        <v>200504</v>
      </c>
      <c r="G2961">
        <f t="shared" si="139"/>
        <v>2005</v>
      </c>
      <c r="H2961">
        <v>4</v>
      </c>
      <c r="I2961" s="3">
        <f t="shared" si="140"/>
        <v>38</v>
      </c>
      <c r="J2961" t="s">
        <v>9107</v>
      </c>
      <c r="K2961" t="s">
        <v>11444</v>
      </c>
      <c r="L2961" t="s">
        <v>13429</v>
      </c>
    </row>
    <row r="2962" spans="1:12" x14ac:dyDescent="0.2">
      <c r="A2962">
        <v>3322</v>
      </c>
      <c r="B2962" t="s">
        <v>3323</v>
      </c>
      <c r="C2962" s="9" t="str">
        <f>IFERROR(VLOOKUP(B2962,Merged!E:G,3,FALSE),"")</f>
        <v/>
      </c>
      <c r="E2962" t="s">
        <v>6603</v>
      </c>
      <c r="F2962" t="str">
        <f t="shared" si="138"/>
        <v>200304</v>
      </c>
      <c r="G2962">
        <f t="shared" si="139"/>
        <v>2003</v>
      </c>
      <c r="H2962">
        <v>4</v>
      </c>
      <c r="I2962" s="3">
        <f t="shared" si="140"/>
        <v>43</v>
      </c>
      <c r="J2962" t="s">
        <v>9107</v>
      </c>
      <c r="K2962" t="s">
        <v>11444</v>
      </c>
      <c r="L2962" t="s">
        <v>13429</v>
      </c>
    </row>
    <row r="2963" spans="1:12" x14ac:dyDescent="0.2">
      <c r="A2963">
        <v>6372</v>
      </c>
      <c r="B2963" t="s">
        <v>6373</v>
      </c>
      <c r="C2963" s="9" t="str">
        <f>IFERROR(VLOOKUP(B2963,Merged!E:G,3,FALSE),"")</f>
        <v/>
      </c>
      <c r="E2963" t="s">
        <v>6613</v>
      </c>
      <c r="F2963" t="str">
        <f t="shared" si="138"/>
        <v>200204</v>
      </c>
      <c r="G2963">
        <f t="shared" si="139"/>
        <v>2002</v>
      </c>
      <c r="H2963">
        <v>4</v>
      </c>
      <c r="I2963" s="3">
        <f t="shared" si="140"/>
        <v>53</v>
      </c>
      <c r="J2963" t="s">
        <v>11287</v>
      </c>
      <c r="K2963" t="s">
        <v>11444</v>
      </c>
      <c r="L2963" t="s">
        <v>14997</v>
      </c>
    </row>
    <row r="2964" spans="1:12" x14ac:dyDescent="0.2">
      <c r="A2964">
        <v>530</v>
      </c>
      <c r="B2964" t="s">
        <v>533</v>
      </c>
      <c r="C2964" s="9" t="str">
        <f>IFERROR(VLOOKUP(B2964,Merged!E:G,3,FALSE),"")</f>
        <v/>
      </c>
      <c r="E2964" t="s">
        <v>6610</v>
      </c>
      <c r="F2964" t="str">
        <f t="shared" si="138"/>
        <v>202204</v>
      </c>
      <c r="G2964">
        <f t="shared" si="139"/>
        <v>2022</v>
      </c>
      <c r="H2964">
        <v>4</v>
      </c>
      <c r="I2964" s="3">
        <f t="shared" si="140"/>
        <v>50</v>
      </c>
      <c r="J2964" t="s">
        <v>7145</v>
      </c>
      <c r="K2964" t="s">
        <v>11443</v>
      </c>
      <c r="L2964" t="s">
        <v>11906</v>
      </c>
    </row>
    <row r="2965" spans="1:12" x14ac:dyDescent="0.2">
      <c r="A2965">
        <v>1487</v>
      </c>
      <c r="B2965" t="s">
        <v>1490</v>
      </c>
      <c r="C2965" s="9" t="str">
        <f>IFERROR(VLOOKUP(B2965,Merged!E:G,3,FALSE),"")</f>
        <v/>
      </c>
      <c r="E2965" t="s">
        <v>6607</v>
      </c>
      <c r="F2965" t="str">
        <f t="shared" si="138"/>
        <v>201510</v>
      </c>
      <c r="G2965">
        <f t="shared" si="139"/>
        <v>2015</v>
      </c>
      <c r="H2965">
        <v>10</v>
      </c>
      <c r="I2965" s="3">
        <f t="shared" si="140"/>
        <v>47</v>
      </c>
      <c r="J2965" t="s">
        <v>7885</v>
      </c>
      <c r="K2965" t="s">
        <v>11443</v>
      </c>
      <c r="L2965" t="s">
        <v>12535</v>
      </c>
    </row>
    <row r="2966" spans="1:12" x14ac:dyDescent="0.2">
      <c r="A2966">
        <v>5560</v>
      </c>
      <c r="B2966" t="s">
        <v>5561</v>
      </c>
      <c r="C2966" s="9" t="str">
        <f>IFERROR(VLOOKUP(B2966,Merged!E:G,3,FALSE),"")</f>
        <v/>
      </c>
      <c r="E2966" t="s">
        <v>6601</v>
      </c>
      <c r="F2966" t="str">
        <f t="shared" si="138"/>
        <v>200704</v>
      </c>
      <c r="G2966">
        <f t="shared" si="139"/>
        <v>2007</v>
      </c>
      <c r="H2966">
        <v>4</v>
      </c>
      <c r="I2966" s="3">
        <f t="shared" si="140"/>
        <v>41</v>
      </c>
      <c r="J2966" t="s">
        <v>10685</v>
      </c>
      <c r="K2966" t="s">
        <v>11444</v>
      </c>
      <c r="L2966" t="s">
        <v>14257</v>
      </c>
    </row>
    <row r="2967" spans="1:12" x14ac:dyDescent="0.2">
      <c r="A2967">
        <v>3249</v>
      </c>
      <c r="B2967" t="s">
        <v>3250</v>
      </c>
      <c r="C2967" s="9" t="str">
        <f>IFERROR(VLOOKUP(B2967,Merged!E:G,3,FALSE),"")</f>
        <v/>
      </c>
      <c r="E2967" t="s">
        <v>6610</v>
      </c>
      <c r="F2967" t="str">
        <f t="shared" si="138"/>
        <v>200404</v>
      </c>
      <c r="G2967">
        <f t="shared" si="139"/>
        <v>2004</v>
      </c>
      <c r="H2967">
        <v>4</v>
      </c>
      <c r="I2967" s="3">
        <f t="shared" si="140"/>
        <v>50</v>
      </c>
      <c r="J2967" t="s">
        <v>9180</v>
      </c>
      <c r="K2967" t="s">
        <v>11444</v>
      </c>
      <c r="L2967" t="s">
        <v>13478</v>
      </c>
    </row>
    <row r="2968" spans="1:12" x14ac:dyDescent="0.2">
      <c r="A2968">
        <v>3568</v>
      </c>
      <c r="B2968" t="s">
        <v>3569</v>
      </c>
      <c r="C2968" s="9" t="str">
        <f>IFERROR(VLOOKUP(B2968,Merged!E:G,3,FALSE),"")</f>
        <v/>
      </c>
      <c r="E2968" t="s">
        <v>6609</v>
      </c>
      <c r="F2968" t="str">
        <f t="shared" si="138"/>
        <v>202004</v>
      </c>
      <c r="G2968">
        <f t="shared" si="139"/>
        <v>2020</v>
      </c>
      <c r="H2968">
        <v>4</v>
      </c>
      <c r="I2968" s="3">
        <f t="shared" si="140"/>
        <v>49</v>
      </c>
      <c r="J2968" t="s">
        <v>9347</v>
      </c>
      <c r="K2968" t="s">
        <v>11444</v>
      </c>
      <c r="L2968" t="s">
        <v>13592</v>
      </c>
    </row>
    <row r="2969" spans="1:12" x14ac:dyDescent="0.2">
      <c r="A2969">
        <v>3969</v>
      </c>
      <c r="B2969" t="s">
        <v>3970</v>
      </c>
      <c r="C2969" s="9" t="str">
        <f>IFERROR(VLOOKUP(B2969,Merged!E:G,3,FALSE),"")</f>
        <v/>
      </c>
      <c r="E2969" t="s">
        <v>6610</v>
      </c>
      <c r="F2969" t="str">
        <f t="shared" si="138"/>
        <v>201704</v>
      </c>
      <c r="G2969">
        <f t="shared" si="139"/>
        <v>2017</v>
      </c>
      <c r="H2969">
        <v>4</v>
      </c>
      <c r="I2969" s="3">
        <f t="shared" si="140"/>
        <v>50</v>
      </c>
      <c r="J2969" t="s">
        <v>9347</v>
      </c>
      <c r="K2969" t="s">
        <v>11444</v>
      </c>
      <c r="L2969" t="s">
        <v>13592</v>
      </c>
    </row>
    <row r="2970" spans="1:12" x14ac:dyDescent="0.2">
      <c r="A2970">
        <v>4449</v>
      </c>
      <c r="B2970" t="s">
        <v>4450</v>
      </c>
      <c r="C2970" s="9" t="str">
        <f>IFERROR(VLOOKUP(B2970,Merged!E:G,3,FALSE),"")</f>
        <v/>
      </c>
      <c r="E2970" t="s">
        <v>6610</v>
      </c>
      <c r="F2970" t="str">
        <f t="shared" si="138"/>
        <v>201404</v>
      </c>
      <c r="G2970">
        <f t="shared" si="139"/>
        <v>2014</v>
      </c>
      <c r="H2970">
        <v>4</v>
      </c>
      <c r="I2970" s="3">
        <f t="shared" si="140"/>
        <v>50</v>
      </c>
      <c r="J2970" t="s">
        <v>9984</v>
      </c>
      <c r="K2970" t="s">
        <v>11444</v>
      </c>
      <c r="L2970" t="s">
        <v>13592</v>
      </c>
    </row>
    <row r="2971" spans="1:12" x14ac:dyDescent="0.2">
      <c r="A2971">
        <v>6454</v>
      </c>
      <c r="B2971" t="s">
        <v>6455</v>
      </c>
      <c r="C2971" s="9" t="str">
        <f>IFERROR(VLOOKUP(B2971,Merged!E:G,3,FALSE),"")</f>
        <v/>
      </c>
      <c r="E2971" t="s">
        <v>6615</v>
      </c>
      <c r="F2971" t="str">
        <f t="shared" si="138"/>
        <v>200110</v>
      </c>
      <c r="G2971">
        <f t="shared" si="139"/>
        <v>2001</v>
      </c>
      <c r="H2971">
        <v>10</v>
      </c>
      <c r="I2971" s="3">
        <f t="shared" si="140"/>
        <v>55</v>
      </c>
      <c r="J2971" t="s">
        <v>8448</v>
      </c>
      <c r="K2971" t="s">
        <v>11442</v>
      </c>
      <c r="L2971" t="s">
        <v>15054</v>
      </c>
    </row>
    <row r="2972" spans="1:12" x14ac:dyDescent="0.2">
      <c r="A2972">
        <v>2293</v>
      </c>
      <c r="B2972" t="s">
        <v>2294</v>
      </c>
      <c r="C2972" s="9" t="str">
        <f>IFERROR(VLOOKUP(B2972,Merged!E:G,3,FALSE),"")</f>
        <v/>
      </c>
      <c r="E2972" t="s">
        <v>6614</v>
      </c>
      <c r="F2972" t="str">
        <f t="shared" si="138"/>
        <v>201010</v>
      </c>
      <c r="G2972">
        <f t="shared" si="139"/>
        <v>2010</v>
      </c>
      <c r="H2972">
        <v>10</v>
      </c>
      <c r="I2972" s="3">
        <f t="shared" si="140"/>
        <v>54</v>
      </c>
      <c r="J2972" t="s">
        <v>8448</v>
      </c>
      <c r="K2972" t="s">
        <v>11442</v>
      </c>
      <c r="L2972" t="s">
        <v>12966</v>
      </c>
    </row>
    <row r="2973" spans="1:12" x14ac:dyDescent="0.2">
      <c r="A2973">
        <v>3652</v>
      </c>
      <c r="B2973" t="s">
        <v>3653</v>
      </c>
      <c r="C2973" s="9" t="str">
        <f>IFERROR(VLOOKUP(B2973,Merged!E:G,3,FALSE),"")</f>
        <v/>
      </c>
      <c r="E2973" t="s">
        <v>6613</v>
      </c>
      <c r="F2973" t="str">
        <f t="shared" si="138"/>
        <v>201910</v>
      </c>
      <c r="G2973">
        <f t="shared" si="139"/>
        <v>2019</v>
      </c>
      <c r="H2973">
        <v>10</v>
      </c>
      <c r="I2973" s="3">
        <f t="shared" si="140"/>
        <v>53</v>
      </c>
      <c r="J2973" t="s">
        <v>9399</v>
      </c>
      <c r="K2973" t="s">
        <v>11445</v>
      </c>
      <c r="L2973" t="s">
        <v>13631</v>
      </c>
    </row>
    <row r="2974" spans="1:12" x14ac:dyDescent="0.2">
      <c r="A2974">
        <v>1651</v>
      </c>
      <c r="B2974" t="s">
        <v>1653</v>
      </c>
      <c r="C2974" s="9">
        <v>18</v>
      </c>
      <c r="E2974" t="s">
        <v>6612</v>
      </c>
      <c r="F2974" t="str">
        <f t="shared" si="138"/>
        <v>201410</v>
      </c>
      <c r="G2974">
        <f t="shared" si="139"/>
        <v>2014</v>
      </c>
      <c r="H2974">
        <v>10</v>
      </c>
      <c r="I2974" s="3">
        <f t="shared" si="140"/>
        <v>52</v>
      </c>
      <c r="J2974" s="9" t="s">
        <v>7996</v>
      </c>
      <c r="K2974" t="s">
        <v>11445</v>
      </c>
      <c r="L2974" t="s">
        <v>12325</v>
      </c>
    </row>
    <row r="2975" spans="1:12" x14ac:dyDescent="0.2">
      <c r="A2975">
        <v>4770</v>
      </c>
      <c r="B2975" t="s">
        <v>4771</v>
      </c>
      <c r="C2975" s="9" t="str">
        <f>IFERROR(VLOOKUP(B2975,Merged!E:G,3,FALSE),"")</f>
        <v/>
      </c>
      <c r="E2975" t="s">
        <v>6611</v>
      </c>
      <c r="F2975" t="str">
        <f t="shared" si="138"/>
        <v>201204</v>
      </c>
      <c r="G2975">
        <f t="shared" si="139"/>
        <v>2012</v>
      </c>
      <c r="H2975">
        <v>4</v>
      </c>
      <c r="I2975" s="3">
        <f t="shared" si="140"/>
        <v>51</v>
      </c>
      <c r="J2975" t="s">
        <v>7996</v>
      </c>
      <c r="K2975" t="s">
        <v>11445</v>
      </c>
      <c r="L2975" t="s">
        <v>12325</v>
      </c>
    </row>
    <row r="2976" spans="1:12" x14ac:dyDescent="0.2">
      <c r="A2976">
        <v>1171</v>
      </c>
      <c r="B2976" t="s">
        <v>1174</v>
      </c>
      <c r="C2976" s="9" t="str">
        <f>IFERROR(VLOOKUP(B2976,Merged!E:G,3,FALSE),"")</f>
        <v/>
      </c>
      <c r="E2976" t="s">
        <v>6611</v>
      </c>
      <c r="F2976" t="str">
        <f t="shared" si="138"/>
        <v>201710</v>
      </c>
      <c r="G2976">
        <f t="shared" si="139"/>
        <v>2017</v>
      </c>
      <c r="H2976">
        <v>10</v>
      </c>
      <c r="I2976" s="3">
        <f t="shared" si="140"/>
        <v>51</v>
      </c>
      <c r="J2976" t="s">
        <v>7642</v>
      </c>
      <c r="K2976" t="s">
        <v>11445</v>
      </c>
      <c r="L2976" t="s">
        <v>12325</v>
      </c>
    </row>
    <row r="2977" spans="1:12" x14ac:dyDescent="0.2">
      <c r="A2977">
        <v>533</v>
      </c>
      <c r="B2977" t="s">
        <v>536</v>
      </c>
      <c r="C2977" s="9">
        <v>19</v>
      </c>
      <c r="E2977" t="s">
        <v>6613</v>
      </c>
      <c r="F2977" t="str">
        <f t="shared" si="138"/>
        <v>202204</v>
      </c>
      <c r="G2977">
        <f t="shared" si="139"/>
        <v>2022</v>
      </c>
      <c r="H2977">
        <v>4</v>
      </c>
      <c r="I2977" s="3">
        <f t="shared" si="140"/>
        <v>53</v>
      </c>
      <c r="J2977" t="s">
        <v>7148</v>
      </c>
      <c r="K2977" t="s">
        <v>11445</v>
      </c>
      <c r="L2977" t="s">
        <v>11766</v>
      </c>
    </row>
    <row r="2978" spans="1:12" x14ac:dyDescent="0.2">
      <c r="A2978">
        <v>4130</v>
      </c>
      <c r="B2978" t="s">
        <v>4131</v>
      </c>
      <c r="C2978" s="9" t="str">
        <f>IFERROR(VLOOKUP(B2978,Merged!E:G,3,FALSE),"")</f>
        <v/>
      </c>
      <c r="E2978" t="s">
        <v>6611</v>
      </c>
      <c r="F2978" t="str">
        <f t="shared" si="138"/>
        <v>201604</v>
      </c>
      <c r="G2978">
        <f t="shared" si="139"/>
        <v>2016</v>
      </c>
      <c r="H2978">
        <v>4</v>
      </c>
      <c r="I2978" s="3">
        <f t="shared" si="140"/>
        <v>51</v>
      </c>
      <c r="J2978" t="s">
        <v>9530</v>
      </c>
      <c r="K2978" t="s">
        <v>11442</v>
      </c>
      <c r="L2978" t="s">
        <v>13922</v>
      </c>
    </row>
    <row r="2979" spans="1:12" x14ac:dyDescent="0.2">
      <c r="A2979">
        <v>3810</v>
      </c>
      <c r="B2979" t="s">
        <v>3811</v>
      </c>
      <c r="C2979" s="9" t="str">
        <f>IFERROR(VLOOKUP(B2979,Merged!E:G,3,FALSE),"")</f>
        <v/>
      </c>
      <c r="E2979" t="s">
        <v>6611</v>
      </c>
      <c r="F2979" t="str">
        <f t="shared" si="138"/>
        <v>201810</v>
      </c>
      <c r="G2979">
        <f t="shared" si="139"/>
        <v>2018</v>
      </c>
      <c r="H2979">
        <v>10</v>
      </c>
      <c r="I2979" s="3">
        <f t="shared" si="140"/>
        <v>51</v>
      </c>
      <c r="J2979" t="s">
        <v>9530</v>
      </c>
      <c r="K2979" t="s">
        <v>11442</v>
      </c>
      <c r="L2979" t="s">
        <v>13739</v>
      </c>
    </row>
    <row r="2980" spans="1:12" x14ac:dyDescent="0.2">
      <c r="A2980">
        <v>3324</v>
      </c>
      <c r="B2980" t="s">
        <v>3325</v>
      </c>
      <c r="C2980" s="9" t="str">
        <f>IFERROR(VLOOKUP(B2980,Merged!E:G,3,FALSE),"")</f>
        <v/>
      </c>
      <c r="E2980" t="s">
        <v>6605</v>
      </c>
      <c r="F2980" t="str">
        <f t="shared" si="138"/>
        <v>200304</v>
      </c>
      <c r="G2980">
        <f t="shared" si="139"/>
        <v>2003</v>
      </c>
      <c r="H2980">
        <v>4</v>
      </c>
      <c r="I2980" s="3">
        <f t="shared" si="140"/>
        <v>45</v>
      </c>
      <c r="J2980" t="s">
        <v>9235</v>
      </c>
      <c r="K2980" t="s">
        <v>11443</v>
      </c>
      <c r="L2980" t="s">
        <v>13525</v>
      </c>
    </row>
    <row r="2981" spans="1:12" x14ac:dyDescent="0.2">
      <c r="A2981">
        <v>398</v>
      </c>
      <c r="B2981" t="s">
        <v>401</v>
      </c>
      <c r="C2981" s="9" t="str">
        <f>IFERROR(VLOOKUP(B2981,Merged!E:G,3,FALSE),"")</f>
        <v/>
      </c>
      <c r="E2981" t="s">
        <v>6638</v>
      </c>
      <c r="F2981" t="str">
        <f t="shared" si="138"/>
        <v>202304</v>
      </c>
      <c r="G2981">
        <f t="shared" si="139"/>
        <v>2023</v>
      </c>
      <c r="H2981">
        <v>4</v>
      </c>
      <c r="I2981" s="3">
        <f t="shared" si="140"/>
        <v>78</v>
      </c>
      <c r="J2981" t="s">
        <v>7030</v>
      </c>
      <c r="K2981" t="s">
        <v>11444</v>
      </c>
      <c r="L2981" t="s">
        <v>11808</v>
      </c>
    </row>
    <row r="2982" spans="1:12" x14ac:dyDescent="0.2">
      <c r="A2982">
        <v>959</v>
      </c>
      <c r="B2982" t="s">
        <v>962</v>
      </c>
      <c r="C2982" s="9" t="str">
        <f>IFERROR(VLOOKUP(B2982,Merged!E:G,3,FALSE),"")</f>
        <v/>
      </c>
      <c r="E2982" t="s">
        <v>6639</v>
      </c>
      <c r="F2982" t="str">
        <f t="shared" si="138"/>
        <v>201904</v>
      </c>
      <c r="G2982">
        <f t="shared" si="139"/>
        <v>2019</v>
      </c>
      <c r="H2982">
        <v>4</v>
      </c>
      <c r="I2982" s="3">
        <f t="shared" si="140"/>
        <v>79</v>
      </c>
      <c r="J2982" t="s">
        <v>7490</v>
      </c>
      <c r="K2982" t="s">
        <v>11444</v>
      </c>
      <c r="L2982" t="s">
        <v>12194</v>
      </c>
    </row>
    <row r="2983" spans="1:12" x14ac:dyDescent="0.2">
      <c r="A2983">
        <v>4478</v>
      </c>
      <c r="B2983" t="s">
        <v>4479</v>
      </c>
      <c r="C2983" s="9" t="str">
        <f>IFERROR(VLOOKUP(B2983,Merged!E:G,3,FALSE),"")</f>
        <v/>
      </c>
      <c r="E2983" t="s">
        <v>6639</v>
      </c>
      <c r="F2983" t="str">
        <f t="shared" si="138"/>
        <v>201404</v>
      </c>
      <c r="G2983">
        <f t="shared" si="139"/>
        <v>2014</v>
      </c>
      <c r="H2983">
        <v>4</v>
      </c>
      <c r="I2983" s="3">
        <f t="shared" si="140"/>
        <v>79</v>
      </c>
      <c r="J2983" t="s">
        <v>10004</v>
      </c>
      <c r="K2983" t="s">
        <v>11443</v>
      </c>
      <c r="L2983" t="s">
        <v>14098</v>
      </c>
    </row>
    <row r="2984" spans="1:12" x14ac:dyDescent="0.2">
      <c r="A2984">
        <v>2679</v>
      </c>
      <c r="B2984" t="s">
        <v>2680</v>
      </c>
      <c r="C2984" s="9" t="str">
        <f>IFERROR(VLOOKUP(B2984,Merged!E:G,3,FALSE),"")</f>
        <v/>
      </c>
      <c r="E2984" t="s">
        <v>6600</v>
      </c>
      <c r="F2984" t="str">
        <f t="shared" si="138"/>
        <v>200804</v>
      </c>
      <c r="G2984">
        <f t="shared" si="139"/>
        <v>2008</v>
      </c>
      <c r="H2984">
        <v>4</v>
      </c>
      <c r="I2984" s="3">
        <f t="shared" si="140"/>
        <v>40</v>
      </c>
      <c r="J2984" t="s">
        <v>8739</v>
      </c>
      <c r="K2984" t="s">
        <v>11442</v>
      </c>
      <c r="L2984" t="s">
        <v>13182</v>
      </c>
    </row>
    <row r="2985" spans="1:12" x14ac:dyDescent="0.2">
      <c r="A2985">
        <v>3087</v>
      </c>
      <c r="B2985" t="s">
        <v>3088</v>
      </c>
      <c r="C2985" s="9" t="str">
        <f>IFERROR(VLOOKUP(B2985,Merged!E:G,3,FALSE),"")</f>
        <v/>
      </c>
      <c r="E2985" t="s">
        <v>6608</v>
      </c>
      <c r="F2985" t="str">
        <f t="shared" si="138"/>
        <v>200510</v>
      </c>
      <c r="G2985">
        <f t="shared" si="139"/>
        <v>2005</v>
      </c>
      <c r="H2985">
        <v>10</v>
      </c>
      <c r="I2985" s="3">
        <f t="shared" si="140"/>
        <v>48</v>
      </c>
      <c r="J2985" t="s">
        <v>8739</v>
      </c>
      <c r="K2985" t="s">
        <v>11442</v>
      </c>
      <c r="L2985" t="s">
        <v>13392</v>
      </c>
    </row>
    <row r="2986" spans="1:12" x14ac:dyDescent="0.2">
      <c r="A2986">
        <v>4379</v>
      </c>
      <c r="B2986" t="s">
        <v>4380</v>
      </c>
      <c r="C2986" s="9" t="str">
        <f>IFERROR(VLOOKUP(B2986,Merged!E:G,3,FALSE),"")</f>
        <v/>
      </c>
      <c r="E2986" t="s">
        <v>6620</v>
      </c>
      <c r="F2986" t="str">
        <f t="shared" si="138"/>
        <v>201410</v>
      </c>
      <c r="G2986">
        <f t="shared" si="139"/>
        <v>2014</v>
      </c>
      <c r="H2986">
        <v>10</v>
      </c>
      <c r="I2986" s="3">
        <f t="shared" si="140"/>
        <v>60</v>
      </c>
      <c r="J2986" t="s">
        <v>9942</v>
      </c>
      <c r="K2986" t="s">
        <v>11445</v>
      </c>
      <c r="L2986" t="s">
        <v>12879</v>
      </c>
    </row>
    <row r="2987" spans="1:12" x14ac:dyDescent="0.2">
      <c r="A2987">
        <v>207</v>
      </c>
      <c r="B2987" t="s">
        <v>210</v>
      </c>
      <c r="C2987" s="9">
        <v>17</v>
      </c>
      <c r="E2987" t="s">
        <v>6607</v>
      </c>
      <c r="F2987" t="str">
        <f t="shared" si="138"/>
        <v>202404</v>
      </c>
      <c r="G2987">
        <f t="shared" si="139"/>
        <v>2024</v>
      </c>
      <c r="H2987">
        <v>4</v>
      </c>
      <c r="I2987" s="3">
        <f t="shared" si="140"/>
        <v>47</v>
      </c>
      <c r="J2987" t="s">
        <v>6844</v>
      </c>
      <c r="K2987" t="s">
        <v>11445</v>
      </c>
    </row>
    <row r="2988" spans="1:12" x14ac:dyDescent="0.2">
      <c r="A2988">
        <v>598</v>
      </c>
      <c r="B2988" t="s">
        <v>601</v>
      </c>
      <c r="C2988" s="9" t="str">
        <f>IFERROR(VLOOKUP(B2988,Merged!E:G,3,FALSE),"")</f>
        <v/>
      </c>
      <c r="E2988" t="s">
        <v>6598</v>
      </c>
      <c r="F2988" t="str">
        <f t="shared" si="138"/>
        <v>202110</v>
      </c>
      <c r="G2988">
        <f t="shared" si="139"/>
        <v>2021</v>
      </c>
      <c r="H2988">
        <v>10</v>
      </c>
      <c r="I2988" s="3">
        <f t="shared" si="140"/>
        <v>38</v>
      </c>
      <c r="J2988" t="s">
        <v>7201</v>
      </c>
      <c r="K2988" t="s">
        <v>11445</v>
      </c>
      <c r="L2988" t="s">
        <v>11955</v>
      </c>
    </row>
    <row r="2989" spans="1:12" x14ac:dyDescent="0.2">
      <c r="A2989">
        <v>768</v>
      </c>
      <c r="B2989" t="s">
        <v>771</v>
      </c>
      <c r="C2989" s="9" t="str">
        <f>IFERROR(VLOOKUP(B2989,Merged!E:G,3,FALSE),"")</f>
        <v/>
      </c>
      <c r="E2989" t="s">
        <v>6608</v>
      </c>
      <c r="F2989" t="str">
        <f t="shared" si="138"/>
        <v>202010</v>
      </c>
      <c r="G2989">
        <f t="shared" si="139"/>
        <v>2020</v>
      </c>
      <c r="H2989">
        <v>10</v>
      </c>
      <c r="I2989" s="3">
        <f t="shared" si="140"/>
        <v>48</v>
      </c>
      <c r="J2989" t="s">
        <v>7346</v>
      </c>
      <c r="K2989" t="s">
        <v>11442</v>
      </c>
    </row>
    <row r="2990" spans="1:12" x14ac:dyDescent="0.2">
      <c r="A2990">
        <v>843</v>
      </c>
      <c r="B2990" t="s">
        <v>846</v>
      </c>
      <c r="C2990" s="9" t="str">
        <f>IFERROR(VLOOKUP(B2990,Merged!E:G,3,FALSE),"")</f>
        <v/>
      </c>
      <c r="E2990" t="s">
        <v>6603</v>
      </c>
      <c r="F2990" t="str">
        <f t="shared" si="138"/>
        <v>201910</v>
      </c>
      <c r="G2990">
        <f t="shared" si="139"/>
        <v>2019</v>
      </c>
      <c r="H2990">
        <v>10</v>
      </c>
      <c r="I2990" s="3">
        <f t="shared" si="140"/>
        <v>43</v>
      </c>
      <c r="J2990" t="s">
        <v>7406</v>
      </c>
      <c r="K2990" t="s">
        <v>11445</v>
      </c>
      <c r="L2990" t="s">
        <v>12123</v>
      </c>
    </row>
    <row r="2991" spans="1:12" x14ac:dyDescent="0.2">
      <c r="A2991">
        <v>468</v>
      </c>
      <c r="B2991" t="s">
        <v>471</v>
      </c>
      <c r="C2991" s="9" t="str">
        <f>IFERROR(VLOOKUP(B2991,Merged!E:G,3,FALSE),"")</f>
        <v/>
      </c>
      <c r="E2991" t="s">
        <v>6628</v>
      </c>
      <c r="F2991" t="str">
        <f t="shared" si="138"/>
        <v>202210</v>
      </c>
      <c r="G2991">
        <f t="shared" si="139"/>
        <v>2022</v>
      </c>
      <c r="H2991">
        <v>10</v>
      </c>
      <c r="I2991" s="3">
        <f t="shared" si="140"/>
        <v>68</v>
      </c>
      <c r="J2991" t="s">
        <v>7093</v>
      </c>
      <c r="K2991" t="s">
        <v>11445</v>
      </c>
      <c r="L2991" t="s">
        <v>11859</v>
      </c>
    </row>
    <row r="2992" spans="1:12" x14ac:dyDescent="0.2">
      <c r="A2992">
        <v>1109</v>
      </c>
      <c r="B2992" t="s">
        <v>1112</v>
      </c>
      <c r="C2992" s="9" t="str">
        <f>IFERROR(VLOOKUP(B2992,Merged!E:G,3,FALSE),"")</f>
        <v/>
      </c>
      <c r="E2992" t="s">
        <v>6629</v>
      </c>
      <c r="F2992" t="str">
        <f t="shared" si="138"/>
        <v>201804</v>
      </c>
      <c r="G2992">
        <f t="shared" si="139"/>
        <v>2018</v>
      </c>
      <c r="H2992">
        <v>4</v>
      </c>
      <c r="I2992" s="3">
        <f t="shared" si="140"/>
        <v>69</v>
      </c>
      <c r="J2992" t="s">
        <v>7093</v>
      </c>
      <c r="K2992" t="s">
        <v>11445</v>
      </c>
      <c r="L2992" t="s">
        <v>11859</v>
      </c>
    </row>
    <row r="2993" spans="1:12" x14ac:dyDescent="0.2">
      <c r="A2993">
        <v>2754</v>
      </c>
      <c r="B2993" t="s">
        <v>2755</v>
      </c>
      <c r="C2993" s="9" t="str">
        <f>IFERROR(VLOOKUP(B2993,Merged!E:G,3,FALSE),"")</f>
        <v/>
      </c>
      <c r="E2993" t="s">
        <v>6595</v>
      </c>
      <c r="F2993" t="str">
        <f t="shared" si="138"/>
        <v>200710</v>
      </c>
      <c r="G2993">
        <f t="shared" si="139"/>
        <v>2007</v>
      </c>
      <c r="H2993">
        <v>10</v>
      </c>
      <c r="I2993" s="3">
        <f t="shared" si="140"/>
        <v>35</v>
      </c>
      <c r="J2993" t="s">
        <v>8799</v>
      </c>
      <c r="K2993" t="s">
        <v>11443</v>
      </c>
      <c r="L2993" t="s">
        <v>13219</v>
      </c>
    </row>
    <row r="2994" spans="1:12" x14ac:dyDescent="0.2">
      <c r="A2994">
        <v>1746</v>
      </c>
      <c r="B2994" t="s">
        <v>1747</v>
      </c>
      <c r="C2994" s="9">
        <f>IFERROR(VLOOKUP(B2994,Merged!E:G,3,FALSE),"")</f>
        <v>26</v>
      </c>
      <c r="E2994" t="s">
        <v>6627</v>
      </c>
      <c r="F2994" t="str">
        <f t="shared" si="138"/>
        <v>201404</v>
      </c>
      <c r="G2994">
        <f t="shared" si="139"/>
        <v>2014</v>
      </c>
      <c r="H2994">
        <v>4</v>
      </c>
      <c r="I2994" s="3">
        <f t="shared" si="140"/>
        <v>67</v>
      </c>
      <c r="J2994" t="s">
        <v>8063</v>
      </c>
      <c r="K2994" t="s">
        <v>11444</v>
      </c>
      <c r="L2994" t="s">
        <v>12675</v>
      </c>
    </row>
    <row r="2995" spans="1:12" x14ac:dyDescent="0.2">
      <c r="A2995">
        <v>1299</v>
      </c>
      <c r="B2995" t="s">
        <v>1302</v>
      </c>
      <c r="C2995" s="9" t="str">
        <f>IFERROR(VLOOKUP(B2995,Merged!E:G,3,FALSE),"")</f>
        <v/>
      </c>
      <c r="E2995" t="s">
        <v>6579</v>
      </c>
      <c r="F2995" t="str">
        <f t="shared" si="138"/>
        <v>201610</v>
      </c>
      <c r="G2995">
        <f t="shared" si="139"/>
        <v>2016</v>
      </c>
      <c r="H2995">
        <v>10</v>
      </c>
      <c r="I2995" s="3">
        <f t="shared" si="140"/>
        <v>19</v>
      </c>
      <c r="J2995" t="s">
        <v>7742</v>
      </c>
      <c r="K2995" t="s">
        <v>11444</v>
      </c>
      <c r="L2995" t="s">
        <v>11892</v>
      </c>
    </row>
    <row r="2996" spans="1:12" x14ac:dyDescent="0.2">
      <c r="A2996">
        <v>2691</v>
      </c>
      <c r="B2996" t="s">
        <v>2692</v>
      </c>
      <c r="C2996" s="9" t="str">
        <f>IFERROR(VLOOKUP(B2996,Merged!E:G,3,FALSE),"")</f>
        <v/>
      </c>
      <c r="E2996" t="s">
        <v>6612</v>
      </c>
      <c r="F2996" t="str">
        <f t="shared" si="138"/>
        <v>200804</v>
      </c>
      <c r="G2996">
        <f t="shared" si="139"/>
        <v>2008</v>
      </c>
      <c r="H2996">
        <v>4</v>
      </c>
      <c r="I2996" s="3">
        <f t="shared" si="140"/>
        <v>52</v>
      </c>
      <c r="J2996" t="s">
        <v>8750</v>
      </c>
      <c r="K2996" t="s">
        <v>11445</v>
      </c>
      <c r="L2996" t="s">
        <v>13191</v>
      </c>
    </row>
    <row r="2997" spans="1:12" x14ac:dyDescent="0.2">
      <c r="A2997">
        <v>5877</v>
      </c>
      <c r="B2997" t="s">
        <v>5878</v>
      </c>
      <c r="C2997" s="9" t="str">
        <f>IFERROR(VLOOKUP(B2997,Merged!E:G,3,FALSE),"")</f>
        <v/>
      </c>
      <c r="E2997" t="s">
        <v>6598</v>
      </c>
      <c r="F2997" t="str">
        <f t="shared" si="138"/>
        <v>200504</v>
      </c>
      <c r="G2997">
        <f t="shared" si="139"/>
        <v>2005</v>
      </c>
      <c r="H2997">
        <v>4</v>
      </c>
      <c r="I2997" s="3">
        <f t="shared" si="140"/>
        <v>38</v>
      </c>
      <c r="J2997" t="s">
        <v>10908</v>
      </c>
      <c r="K2997" t="s">
        <v>11445</v>
      </c>
      <c r="L2997" t="s">
        <v>14513</v>
      </c>
    </row>
    <row r="2998" spans="1:12" x14ac:dyDescent="0.2">
      <c r="A2998">
        <v>5398</v>
      </c>
      <c r="B2998" t="s">
        <v>5399</v>
      </c>
      <c r="C2998" s="9" t="str">
        <f>IFERROR(VLOOKUP(B2998,Merged!E:G,3,FALSE),"")</f>
        <v/>
      </c>
      <c r="E2998" t="s">
        <v>6599</v>
      </c>
      <c r="F2998" t="str">
        <f t="shared" si="138"/>
        <v>200804</v>
      </c>
      <c r="G2998">
        <f t="shared" si="139"/>
        <v>2008</v>
      </c>
      <c r="H2998">
        <v>4</v>
      </c>
      <c r="I2998" s="3">
        <f t="shared" si="140"/>
        <v>39</v>
      </c>
      <c r="J2998" t="s">
        <v>10581</v>
      </c>
      <c r="K2998" t="s">
        <v>11445</v>
      </c>
      <c r="L2998" t="s">
        <v>14513</v>
      </c>
    </row>
    <row r="2999" spans="1:12" x14ac:dyDescent="0.2">
      <c r="A2999">
        <v>2906</v>
      </c>
      <c r="B2999" t="s">
        <v>2907</v>
      </c>
      <c r="C2999" s="9" t="str">
        <f>IFERROR(VLOOKUP(B2999,Merged!E:G,3,FALSE),"")</f>
        <v/>
      </c>
      <c r="E2999" t="s">
        <v>6587</v>
      </c>
      <c r="F2999" t="str">
        <f t="shared" si="138"/>
        <v>200610</v>
      </c>
      <c r="G2999">
        <f t="shared" si="139"/>
        <v>2006</v>
      </c>
      <c r="H2999">
        <v>10</v>
      </c>
      <c r="I2999" s="3">
        <f t="shared" si="140"/>
        <v>27</v>
      </c>
      <c r="J2999" t="s">
        <v>8913</v>
      </c>
      <c r="K2999" t="s">
        <v>11445</v>
      </c>
      <c r="L2999" t="s">
        <v>13298</v>
      </c>
    </row>
    <row r="3000" spans="1:12" x14ac:dyDescent="0.2">
      <c r="A3000">
        <v>3306</v>
      </c>
      <c r="B3000" t="s">
        <v>3307</v>
      </c>
      <c r="C3000" s="9" t="str">
        <f>IFERROR(VLOOKUP(B3000,Merged!E:G,3,FALSE),"")</f>
        <v/>
      </c>
      <c r="E3000" t="s">
        <v>6587</v>
      </c>
      <c r="F3000" t="str">
        <f t="shared" si="138"/>
        <v>200304</v>
      </c>
      <c r="G3000">
        <f t="shared" si="139"/>
        <v>2003</v>
      </c>
      <c r="H3000">
        <v>4</v>
      </c>
      <c r="I3000" s="3">
        <f t="shared" si="140"/>
        <v>27</v>
      </c>
      <c r="J3000" t="s">
        <v>8913</v>
      </c>
      <c r="K3000" t="s">
        <v>11445</v>
      </c>
      <c r="L3000" t="s">
        <v>13298</v>
      </c>
    </row>
    <row r="3001" spans="1:12" x14ac:dyDescent="0.2">
      <c r="A3001">
        <v>2664</v>
      </c>
      <c r="B3001" t="s">
        <v>2665</v>
      </c>
      <c r="C3001" s="9" t="str">
        <f>IFERROR(VLOOKUP(B3001,Merged!E:G,3,FALSE),"")</f>
        <v/>
      </c>
      <c r="E3001" t="s">
        <v>6585</v>
      </c>
      <c r="F3001" t="str">
        <f t="shared" si="138"/>
        <v>200804</v>
      </c>
      <c r="G3001">
        <f t="shared" si="139"/>
        <v>2008</v>
      </c>
      <c r="H3001">
        <v>4</v>
      </c>
      <c r="I3001" s="3">
        <f t="shared" si="140"/>
        <v>25</v>
      </c>
      <c r="J3001" t="s">
        <v>8728</v>
      </c>
      <c r="K3001" t="s">
        <v>11443</v>
      </c>
      <c r="L3001" t="s">
        <v>13172</v>
      </c>
    </row>
    <row r="3002" spans="1:12" x14ac:dyDescent="0.2">
      <c r="A3002" s="7">
        <v>96</v>
      </c>
      <c r="B3002" s="7" t="s">
        <v>99</v>
      </c>
      <c r="C3002" s="4" t="str">
        <f>IFERROR(VLOOKUP(B3002,Merged!E:G,3,FALSE),"")</f>
        <v/>
      </c>
      <c r="D3002" s="10" t="s">
        <v>15126</v>
      </c>
      <c r="E3002" s="7" t="s">
        <v>6576</v>
      </c>
      <c r="F3002" s="7" t="str">
        <f t="shared" si="138"/>
        <v>202410</v>
      </c>
      <c r="G3002" s="7">
        <f t="shared" si="139"/>
        <v>2024</v>
      </c>
      <c r="H3002" s="7">
        <v>10</v>
      </c>
      <c r="I3002" s="8">
        <f t="shared" si="140"/>
        <v>16</v>
      </c>
      <c r="J3002" s="7" t="s">
        <v>6735</v>
      </c>
      <c r="K3002" s="7" t="s">
        <v>11445</v>
      </c>
      <c r="L3002" s="7" t="s">
        <v>11537</v>
      </c>
    </row>
    <row r="3003" spans="1:12" x14ac:dyDescent="0.2">
      <c r="A3003" s="7">
        <v>4656</v>
      </c>
      <c r="B3003" s="7" t="s">
        <v>4657</v>
      </c>
      <c r="C3003" s="4" t="str">
        <f>IFERROR(VLOOKUP(B3003,Merged!E:G,3,FALSE),"")</f>
        <v/>
      </c>
      <c r="D3003" s="10" t="s">
        <v>15126</v>
      </c>
      <c r="E3003" s="7" t="s">
        <v>6577</v>
      </c>
      <c r="F3003" s="7" t="str">
        <f t="shared" si="138"/>
        <v>201210</v>
      </c>
      <c r="G3003" s="7">
        <f t="shared" si="139"/>
        <v>2012</v>
      </c>
      <c r="H3003" s="7">
        <v>10</v>
      </c>
      <c r="I3003" s="8">
        <f t="shared" si="140"/>
        <v>17</v>
      </c>
      <c r="J3003" s="7" t="s">
        <v>6735</v>
      </c>
      <c r="K3003" s="7" t="s">
        <v>11445</v>
      </c>
      <c r="L3003" s="7" t="s">
        <v>11537</v>
      </c>
    </row>
    <row r="3004" spans="1:12" x14ac:dyDescent="0.2">
      <c r="A3004">
        <v>2098</v>
      </c>
      <c r="B3004" t="s">
        <v>2099</v>
      </c>
      <c r="C3004" s="9" t="str">
        <f>IFERROR(VLOOKUP(B3004,Merged!E:G,3,FALSE),"")</f>
        <v/>
      </c>
      <c r="E3004" t="s">
        <v>6579</v>
      </c>
      <c r="F3004" t="str">
        <f t="shared" si="138"/>
        <v>201110</v>
      </c>
      <c r="G3004">
        <f t="shared" si="139"/>
        <v>2011</v>
      </c>
      <c r="H3004">
        <v>10</v>
      </c>
      <c r="I3004" s="3">
        <f t="shared" si="140"/>
        <v>19</v>
      </c>
      <c r="J3004" t="s">
        <v>8304</v>
      </c>
      <c r="K3004" t="s">
        <v>11443</v>
      </c>
      <c r="L3004" t="s">
        <v>12857</v>
      </c>
    </row>
    <row r="3005" spans="1:12" x14ac:dyDescent="0.2">
      <c r="A3005">
        <v>3695</v>
      </c>
      <c r="B3005" t="s">
        <v>3696</v>
      </c>
      <c r="C3005" s="9" t="str">
        <f>IFERROR(VLOOKUP(B3005,Merged!E:G,3,FALSE),"")</f>
        <v/>
      </c>
      <c r="E3005" t="s">
        <v>6576</v>
      </c>
      <c r="F3005" t="str">
        <f t="shared" si="138"/>
        <v>201904</v>
      </c>
      <c r="G3005">
        <f t="shared" si="139"/>
        <v>2019</v>
      </c>
      <c r="H3005">
        <v>4</v>
      </c>
      <c r="I3005" s="3">
        <f t="shared" si="140"/>
        <v>16</v>
      </c>
      <c r="J3005" t="s">
        <v>8304</v>
      </c>
      <c r="K3005" t="s">
        <v>11444</v>
      </c>
      <c r="L3005" t="s">
        <v>13665</v>
      </c>
    </row>
    <row r="3006" spans="1:12" x14ac:dyDescent="0.2">
      <c r="A3006">
        <v>5307</v>
      </c>
      <c r="B3006" t="s">
        <v>5308</v>
      </c>
      <c r="C3006" s="9" t="str">
        <f>IFERROR(VLOOKUP(B3006,Merged!E:G,3,FALSE),"")</f>
        <v/>
      </c>
      <c r="E3006" t="s">
        <v>6588</v>
      </c>
      <c r="F3006" t="str">
        <f t="shared" si="138"/>
        <v>200810</v>
      </c>
      <c r="G3006">
        <f t="shared" si="139"/>
        <v>2008</v>
      </c>
      <c r="H3006">
        <v>10</v>
      </c>
      <c r="I3006" s="3">
        <f t="shared" si="140"/>
        <v>28</v>
      </c>
      <c r="J3006" t="s">
        <v>10514</v>
      </c>
      <c r="K3006" t="s">
        <v>11442</v>
      </c>
      <c r="L3006" t="s">
        <v>14465</v>
      </c>
    </row>
    <row r="3007" spans="1:12" x14ac:dyDescent="0.2">
      <c r="A3007">
        <v>4776</v>
      </c>
      <c r="B3007" t="s">
        <v>4777</v>
      </c>
      <c r="C3007" s="9" t="str">
        <f>IFERROR(VLOOKUP(B3007,Merged!E:G,3,FALSE),"")</f>
        <v/>
      </c>
      <c r="E3007" t="s">
        <v>6617</v>
      </c>
      <c r="F3007" t="str">
        <f t="shared" si="138"/>
        <v>201204</v>
      </c>
      <c r="G3007">
        <f t="shared" si="139"/>
        <v>2012</v>
      </c>
      <c r="H3007">
        <v>4</v>
      </c>
      <c r="I3007" s="3">
        <f t="shared" si="140"/>
        <v>57</v>
      </c>
      <c r="J3007" t="s">
        <v>10175</v>
      </c>
      <c r="K3007" t="s">
        <v>11444</v>
      </c>
      <c r="L3007" t="s">
        <v>14223</v>
      </c>
    </row>
    <row r="3008" spans="1:12" x14ac:dyDescent="0.2">
      <c r="A3008">
        <v>5887</v>
      </c>
      <c r="B3008" t="s">
        <v>5888</v>
      </c>
      <c r="C3008" s="9" t="str">
        <f>IFERROR(VLOOKUP(B3008,Merged!E:G,3,FALSE),"")</f>
        <v/>
      </c>
      <c r="E3008" t="s">
        <v>6608</v>
      </c>
      <c r="F3008" t="str">
        <f t="shared" si="138"/>
        <v>200504</v>
      </c>
      <c r="G3008">
        <f t="shared" si="139"/>
        <v>2005</v>
      </c>
      <c r="H3008">
        <v>4</v>
      </c>
      <c r="I3008" s="3">
        <f t="shared" si="140"/>
        <v>48</v>
      </c>
      <c r="J3008" t="s">
        <v>10175</v>
      </c>
      <c r="K3008" t="s">
        <v>11444</v>
      </c>
      <c r="L3008" t="s">
        <v>14223</v>
      </c>
    </row>
    <row r="3009" spans="1:12" x14ac:dyDescent="0.2">
      <c r="A3009">
        <v>2626</v>
      </c>
      <c r="B3009" t="s">
        <v>2627</v>
      </c>
      <c r="C3009" s="9" t="str">
        <f>IFERROR(VLOOKUP(B3009,Merged!E:G,3,FALSE),"")</f>
        <v/>
      </c>
      <c r="E3009" t="s">
        <v>6627</v>
      </c>
      <c r="F3009" t="str">
        <f t="shared" si="138"/>
        <v>200810</v>
      </c>
      <c r="G3009">
        <f t="shared" si="139"/>
        <v>2008</v>
      </c>
      <c r="H3009">
        <v>10</v>
      </c>
      <c r="I3009" s="3">
        <f t="shared" si="140"/>
        <v>67</v>
      </c>
      <c r="J3009" t="s">
        <v>8696</v>
      </c>
      <c r="K3009" t="s">
        <v>11445</v>
      </c>
    </row>
    <row r="3010" spans="1:12" x14ac:dyDescent="0.2">
      <c r="A3010">
        <v>3108</v>
      </c>
      <c r="B3010" t="s">
        <v>3109</v>
      </c>
      <c r="C3010" s="9" t="str">
        <f>IFERROR(VLOOKUP(B3010,Merged!E:G,3,FALSE),"")</f>
        <v/>
      </c>
      <c r="E3010" t="s">
        <v>6629</v>
      </c>
      <c r="F3010" t="str">
        <f t="shared" ref="F3010:F3073" si="141">TEXT($G3010,"0000") &amp; TEXT($H3010,"00")</f>
        <v>200510</v>
      </c>
      <c r="G3010">
        <f t="shared" ref="G3010:G3073" si="142">IFERROR(
  IF(ISNUMBER(SEARCH("平成",B3010)),
     1988 + VALUE(MID(B3010, SEARCH("平成",B3010) + 2, FIND("年", B3010) - SEARCH("平成",B3010) - 2)),
  IF(ISNUMBER(SEARCH("令和元年",B3010)),
     2019,
  IF(ISNUMBER(SEARCH("令和",B3010)),
     2018 + VALUE(MID(B3010, SEARCH("令和",B3010) + 2, FIND("年", B3010) - SEARCH("令和",B3010) - 2)),
  ""))),
"")</f>
        <v>2005</v>
      </c>
      <c r="H3010">
        <v>10</v>
      </c>
      <c r="I3010" s="3">
        <f t="shared" ref="I3010:I3073" si="143">VALUE(RIGHT($E3010,LEN($E3010)-1))</f>
        <v>69</v>
      </c>
      <c r="J3010" t="s">
        <v>9064</v>
      </c>
      <c r="K3010" t="s">
        <v>11445</v>
      </c>
    </row>
    <row r="3011" spans="1:12" x14ac:dyDescent="0.2">
      <c r="A3011">
        <v>1470</v>
      </c>
      <c r="B3011" t="s">
        <v>1473</v>
      </c>
      <c r="C3011" s="9">
        <v>10</v>
      </c>
      <c r="E3011" t="s">
        <v>6590</v>
      </c>
      <c r="F3011" t="str">
        <f t="shared" si="141"/>
        <v>201510</v>
      </c>
      <c r="G3011">
        <f t="shared" si="142"/>
        <v>2015</v>
      </c>
      <c r="H3011">
        <v>10</v>
      </c>
      <c r="I3011" s="3">
        <f t="shared" si="143"/>
        <v>30</v>
      </c>
      <c r="J3011" s="9" t="s">
        <v>7872</v>
      </c>
      <c r="K3011" t="s">
        <v>11445</v>
      </c>
      <c r="L3011" t="s">
        <v>11830</v>
      </c>
    </row>
    <row r="3012" spans="1:12" x14ac:dyDescent="0.2">
      <c r="A3012">
        <v>3187</v>
      </c>
      <c r="B3012" t="s">
        <v>3188</v>
      </c>
      <c r="C3012" s="9" t="str">
        <f>IFERROR(VLOOKUP(B3012,Merged!E:G,3,FALSE),"")</f>
        <v/>
      </c>
      <c r="E3012" t="s">
        <v>6628</v>
      </c>
      <c r="F3012" t="str">
        <f t="shared" si="141"/>
        <v>200504</v>
      </c>
      <c r="G3012">
        <f t="shared" si="142"/>
        <v>2005</v>
      </c>
      <c r="H3012">
        <v>4</v>
      </c>
      <c r="I3012" s="3">
        <f t="shared" si="143"/>
        <v>68</v>
      </c>
      <c r="J3012" t="s">
        <v>7872</v>
      </c>
      <c r="K3012" t="s">
        <v>11445</v>
      </c>
      <c r="L3012" t="s">
        <v>11830</v>
      </c>
    </row>
    <row r="3013" spans="1:12" x14ac:dyDescent="0.2">
      <c r="A3013">
        <v>429</v>
      </c>
      <c r="B3013" t="s">
        <v>432</v>
      </c>
      <c r="C3013" s="9">
        <f>IFERROR(VLOOKUP(B3013,Merged!E:G,3,FALSE),"")</f>
        <v>9</v>
      </c>
      <c r="E3013" t="s">
        <v>6589</v>
      </c>
      <c r="F3013" t="str">
        <f t="shared" si="141"/>
        <v>202210</v>
      </c>
      <c r="G3013">
        <f t="shared" si="142"/>
        <v>2022</v>
      </c>
      <c r="H3013">
        <v>10</v>
      </c>
      <c r="I3013" s="3">
        <f t="shared" si="143"/>
        <v>29</v>
      </c>
      <c r="J3013" t="s">
        <v>7060</v>
      </c>
      <c r="K3013" t="s">
        <v>11445</v>
      </c>
      <c r="L3013" t="s">
        <v>11830</v>
      </c>
    </row>
    <row r="3014" spans="1:12" x14ac:dyDescent="0.2">
      <c r="A3014">
        <v>518</v>
      </c>
      <c r="B3014" t="s">
        <v>521</v>
      </c>
      <c r="C3014" s="9" t="str">
        <f>IFERROR(VLOOKUP(B3014,Merged!E:G,3,FALSE),"")</f>
        <v/>
      </c>
      <c r="E3014" t="s">
        <v>6598</v>
      </c>
      <c r="F3014" t="str">
        <f t="shared" si="141"/>
        <v>202204</v>
      </c>
      <c r="G3014">
        <f t="shared" si="142"/>
        <v>2022</v>
      </c>
      <c r="H3014">
        <v>4</v>
      </c>
      <c r="I3014" s="3">
        <f t="shared" si="143"/>
        <v>38</v>
      </c>
      <c r="J3014" t="s">
        <v>7135</v>
      </c>
      <c r="K3014" t="s">
        <v>11442</v>
      </c>
      <c r="L3014" t="s">
        <v>11896</v>
      </c>
    </row>
    <row r="3015" spans="1:12" x14ac:dyDescent="0.2">
      <c r="A3015">
        <v>3557</v>
      </c>
      <c r="B3015" t="s">
        <v>3558</v>
      </c>
      <c r="C3015" s="9" t="str">
        <f>IFERROR(VLOOKUP(B3015,Merged!E:G,3,FALSE),"")</f>
        <v/>
      </c>
      <c r="E3015" t="s">
        <v>6598</v>
      </c>
      <c r="F3015" t="str">
        <f t="shared" si="141"/>
        <v>202004</v>
      </c>
      <c r="G3015">
        <f t="shared" si="142"/>
        <v>2020</v>
      </c>
      <c r="H3015">
        <v>4</v>
      </c>
      <c r="I3015" s="3">
        <f t="shared" si="143"/>
        <v>38</v>
      </c>
      <c r="J3015" t="s">
        <v>7135</v>
      </c>
      <c r="K3015" t="s">
        <v>11442</v>
      </c>
      <c r="L3015" t="s">
        <v>12119</v>
      </c>
    </row>
    <row r="3016" spans="1:12" x14ac:dyDescent="0.2">
      <c r="A3016">
        <v>1717</v>
      </c>
      <c r="B3016" t="s">
        <v>1718</v>
      </c>
      <c r="C3016" s="9" t="str">
        <f>IFERROR(VLOOKUP(B3016,Merged!E:G,3,FALSE),"")</f>
        <v/>
      </c>
      <c r="E3016" t="s">
        <v>6598</v>
      </c>
      <c r="F3016" t="str">
        <f t="shared" si="141"/>
        <v>201404</v>
      </c>
      <c r="G3016">
        <f t="shared" si="142"/>
        <v>2014</v>
      </c>
      <c r="H3016">
        <v>4</v>
      </c>
      <c r="I3016" s="3">
        <f t="shared" si="143"/>
        <v>38</v>
      </c>
      <c r="J3016" t="s">
        <v>8042</v>
      </c>
      <c r="K3016" t="s">
        <v>11442</v>
      </c>
      <c r="L3016" t="s">
        <v>12421</v>
      </c>
    </row>
    <row r="3017" spans="1:12" x14ac:dyDescent="0.2">
      <c r="A3017">
        <v>838</v>
      </c>
      <c r="B3017" t="s">
        <v>841</v>
      </c>
      <c r="C3017" s="9">
        <v>13</v>
      </c>
      <c r="E3017" t="s">
        <v>6598</v>
      </c>
      <c r="F3017" t="str">
        <f t="shared" si="141"/>
        <v>201910</v>
      </c>
      <c r="G3017">
        <f t="shared" si="142"/>
        <v>2019</v>
      </c>
      <c r="H3017">
        <v>10</v>
      </c>
      <c r="I3017" s="3">
        <f t="shared" si="143"/>
        <v>38</v>
      </c>
      <c r="J3017" t="s">
        <v>7402</v>
      </c>
      <c r="K3017" t="s">
        <v>11442</v>
      </c>
      <c r="L3017" t="s">
        <v>12119</v>
      </c>
    </row>
    <row r="3018" spans="1:12" x14ac:dyDescent="0.2">
      <c r="A3018">
        <v>1318</v>
      </c>
      <c r="B3018" t="s">
        <v>1321</v>
      </c>
      <c r="C3018" s="9">
        <v>13</v>
      </c>
      <c r="E3018" t="s">
        <v>6598</v>
      </c>
      <c r="F3018" t="str">
        <f t="shared" si="141"/>
        <v>201610</v>
      </c>
      <c r="G3018">
        <f t="shared" si="142"/>
        <v>2016</v>
      </c>
      <c r="H3018">
        <v>10</v>
      </c>
      <c r="I3018" s="3">
        <f t="shared" si="143"/>
        <v>38</v>
      </c>
      <c r="J3018" s="9" t="s">
        <v>7402</v>
      </c>
      <c r="K3018" t="s">
        <v>11442</v>
      </c>
      <c r="L3018" t="s">
        <v>12421</v>
      </c>
    </row>
    <row r="3019" spans="1:12" x14ac:dyDescent="0.2">
      <c r="A3019">
        <v>2769</v>
      </c>
      <c r="B3019" t="s">
        <v>2770</v>
      </c>
      <c r="C3019" s="9" t="str">
        <f>IFERROR(VLOOKUP(B3019,Merged!E:G,3,FALSE),"")</f>
        <v/>
      </c>
      <c r="E3019" t="s">
        <v>6610</v>
      </c>
      <c r="F3019" t="str">
        <f t="shared" si="141"/>
        <v>200710</v>
      </c>
      <c r="G3019">
        <f t="shared" si="142"/>
        <v>2007</v>
      </c>
      <c r="H3019">
        <v>10</v>
      </c>
      <c r="I3019" s="3">
        <f t="shared" si="143"/>
        <v>50</v>
      </c>
      <c r="J3019" t="s">
        <v>8810</v>
      </c>
      <c r="K3019" t="s">
        <v>11445</v>
      </c>
      <c r="L3019" t="s">
        <v>13226</v>
      </c>
    </row>
    <row r="3020" spans="1:12" x14ac:dyDescent="0.2">
      <c r="A3020">
        <v>3009</v>
      </c>
      <c r="B3020" t="s">
        <v>3010</v>
      </c>
      <c r="C3020" s="9" t="str">
        <f>IFERROR(VLOOKUP(B3020,Merged!E:G,3,FALSE),"")</f>
        <v/>
      </c>
      <c r="E3020" t="s">
        <v>6610</v>
      </c>
      <c r="F3020" t="str">
        <f t="shared" si="141"/>
        <v>200604</v>
      </c>
      <c r="G3020">
        <f t="shared" si="142"/>
        <v>2006</v>
      </c>
      <c r="H3020">
        <v>4</v>
      </c>
      <c r="I3020" s="3">
        <f t="shared" si="143"/>
        <v>50</v>
      </c>
      <c r="J3020" t="s">
        <v>8810</v>
      </c>
      <c r="K3020" t="s">
        <v>11445</v>
      </c>
      <c r="L3020" t="s">
        <v>13226</v>
      </c>
    </row>
    <row r="3021" spans="1:12" x14ac:dyDescent="0.2">
      <c r="A3021" s="7">
        <v>119</v>
      </c>
      <c r="B3021" s="7" t="s">
        <v>122</v>
      </c>
      <c r="C3021" s="4">
        <f>IFERROR(VLOOKUP(B3021,Merged!E:G,3,FALSE),"")</f>
        <v>13</v>
      </c>
      <c r="D3021" s="10" t="s">
        <v>15126</v>
      </c>
      <c r="E3021" s="7" t="s">
        <v>6599</v>
      </c>
      <c r="F3021" s="7" t="str">
        <f t="shared" si="141"/>
        <v>202410</v>
      </c>
      <c r="G3021" s="7">
        <f t="shared" si="142"/>
        <v>2024</v>
      </c>
      <c r="H3021" s="7">
        <v>10</v>
      </c>
      <c r="I3021" s="8">
        <f t="shared" si="143"/>
        <v>39</v>
      </c>
      <c r="J3021" s="7" t="s">
        <v>6757</v>
      </c>
      <c r="K3021" s="7" t="s">
        <v>11443</v>
      </c>
      <c r="L3021" s="7" t="s">
        <v>11558</v>
      </c>
    </row>
    <row r="3022" spans="1:12" x14ac:dyDescent="0.2">
      <c r="A3022">
        <v>408</v>
      </c>
      <c r="B3022" t="s">
        <v>411</v>
      </c>
      <c r="C3022" s="9" t="str">
        <f>IFERROR(VLOOKUP(B3022,Merged!E:G,3,FALSE),"")</f>
        <v/>
      </c>
      <c r="E3022" t="s">
        <v>6568</v>
      </c>
      <c r="F3022" t="str">
        <f t="shared" si="141"/>
        <v>202210</v>
      </c>
      <c r="G3022">
        <f t="shared" si="142"/>
        <v>2022</v>
      </c>
      <c r="H3022">
        <v>10</v>
      </c>
      <c r="I3022" s="3">
        <f t="shared" si="143"/>
        <v>8</v>
      </c>
      <c r="J3022" t="s">
        <v>7040</v>
      </c>
      <c r="K3022" t="s">
        <v>11444</v>
      </c>
      <c r="L3022" t="s">
        <v>11815</v>
      </c>
    </row>
    <row r="3023" spans="1:12" x14ac:dyDescent="0.2">
      <c r="A3023">
        <v>650</v>
      </c>
      <c r="B3023" t="s">
        <v>653</v>
      </c>
      <c r="C3023" s="9" t="str">
        <f>IFERROR(VLOOKUP(B3023,Merged!E:G,3,FALSE),"")</f>
        <v/>
      </c>
      <c r="E3023" t="s">
        <v>6570</v>
      </c>
      <c r="F3023" t="str">
        <f t="shared" si="141"/>
        <v>202104</v>
      </c>
      <c r="G3023">
        <f t="shared" si="142"/>
        <v>2021</v>
      </c>
      <c r="H3023">
        <v>4</v>
      </c>
      <c r="I3023" s="3">
        <f t="shared" si="143"/>
        <v>10</v>
      </c>
      <c r="J3023" t="s">
        <v>7040</v>
      </c>
      <c r="K3023" t="s">
        <v>11444</v>
      </c>
      <c r="L3023" t="s">
        <v>11991</v>
      </c>
    </row>
    <row r="3024" spans="1:12" x14ac:dyDescent="0.2">
      <c r="A3024">
        <v>4972</v>
      </c>
      <c r="B3024" t="s">
        <v>4973</v>
      </c>
      <c r="C3024" s="9" t="str">
        <f>IFERROR(VLOOKUP(B3024,Merged!E:G,3,FALSE),"")</f>
        <v/>
      </c>
      <c r="E3024" t="s">
        <v>6573</v>
      </c>
      <c r="F3024" t="str">
        <f t="shared" si="141"/>
        <v>201010</v>
      </c>
      <c r="G3024">
        <f t="shared" si="142"/>
        <v>2010</v>
      </c>
      <c r="H3024">
        <v>10</v>
      </c>
      <c r="I3024" s="3">
        <f t="shared" si="143"/>
        <v>13</v>
      </c>
      <c r="J3024" t="s">
        <v>10295</v>
      </c>
      <c r="K3024" t="s">
        <v>11443</v>
      </c>
      <c r="L3024" t="s">
        <v>14319</v>
      </c>
    </row>
    <row r="3025" spans="1:12" x14ac:dyDescent="0.2">
      <c r="A3025">
        <v>3298</v>
      </c>
      <c r="B3025" t="s">
        <v>3299</v>
      </c>
      <c r="C3025" s="9" t="str">
        <f>IFERROR(VLOOKUP(B3025,Merged!E:G,3,FALSE),"")</f>
        <v/>
      </c>
      <c r="E3025" t="s">
        <v>6579</v>
      </c>
      <c r="F3025" t="str">
        <f t="shared" si="141"/>
        <v>200304</v>
      </c>
      <c r="G3025">
        <f t="shared" si="142"/>
        <v>2003</v>
      </c>
      <c r="H3025">
        <v>4</v>
      </c>
      <c r="I3025" s="3">
        <f t="shared" si="143"/>
        <v>19</v>
      </c>
      <c r="J3025" t="s">
        <v>9217</v>
      </c>
      <c r="K3025" t="s">
        <v>11442</v>
      </c>
      <c r="L3025" t="s">
        <v>13509</v>
      </c>
    </row>
    <row r="3026" spans="1:12" x14ac:dyDescent="0.2">
      <c r="A3026">
        <v>6216</v>
      </c>
      <c r="B3026" t="s">
        <v>6217</v>
      </c>
      <c r="C3026" s="9" t="str">
        <f>IFERROR(VLOOKUP(B3026,Merged!E:G,3,FALSE),"")</f>
        <v/>
      </c>
      <c r="E3026" t="s">
        <v>6617</v>
      </c>
      <c r="F3026" t="str">
        <f t="shared" si="141"/>
        <v>200304</v>
      </c>
      <c r="G3026">
        <f t="shared" si="142"/>
        <v>2003</v>
      </c>
      <c r="H3026">
        <v>4</v>
      </c>
      <c r="I3026" s="3">
        <f t="shared" si="143"/>
        <v>57</v>
      </c>
      <c r="J3026" t="s">
        <v>11156</v>
      </c>
      <c r="K3026" t="s">
        <v>11442</v>
      </c>
      <c r="L3026" t="s">
        <v>11624</v>
      </c>
    </row>
    <row r="3027" spans="1:12" x14ac:dyDescent="0.2">
      <c r="A3027">
        <v>3736</v>
      </c>
      <c r="B3027" t="s">
        <v>3737</v>
      </c>
      <c r="C3027" s="9" t="str">
        <f>IFERROR(VLOOKUP(B3027,Merged!E:G,3,FALSE),"")</f>
        <v/>
      </c>
      <c r="E3027" t="s">
        <v>6617</v>
      </c>
      <c r="F3027" t="str">
        <f t="shared" si="141"/>
        <v>201904</v>
      </c>
      <c r="G3027">
        <f t="shared" si="142"/>
        <v>2019</v>
      </c>
      <c r="H3027">
        <v>4</v>
      </c>
      <c r="I3027" s="3">
        <f t="shared" si="143"/>
        <v>57</v>
      </c>
      <c r="J3027" t="s">
        <v>9473</v>
      </c>
      <c r="K3027" t="s">
        <v>11442</v>
      </c>
      <c r="L3027" t="s">
        <v>11624</v>
      </c>
    </row>
    <row r="3028" spans="1:12" x14ac:dyDescent="0.2">
      <c r="A3028">
        <v>1656</v>
      </c>
      <c r="B3028" t="s">
        <v>1658</v>
      </c>
      <c r="C3028" s="9" t="str">
        <f>IFERROR(VLOOKUP(B3028,Merged!E:G,3,FALSE),"")</f>
        <v/>
      </c>
      <c r="E3028" t="s">
        <v>6617</v>
      </c>
      <c r="F3028" t="str">
        <f t="shared" si="141"/>
        <v>201410</v>
      </c>
      <c r="G3028">
        <f t="shared" si="142"/>
        <v>2014</v>
      </c>
      <c r="H3028">
        <v>10</v>
      </c>
      <c r="I3028" s="3">
        <f t="shared" si="143"/>
        <v>57</v>
      </c>
      <c r="J3028" t="s">
        <v>8001</v>
      </c>
      <c r="K3028" t="s">
        <v>11442</v>
      </c>
      <c r="L3028" t="s">
        <v>11624</v>
      </c>
    </row>
    <row r="3029" spans="1:12" x14ac:dyDescent="0.2">
      <c r="A3029">
        <v>3141</v>
      </c>
      <c r="B3029" t="s">
        <v>3142</v>
      </c>
      <c r="C3029" s="9" t="str">
        <f>IFERROR(VLOOKUP(B3029,Merged!E:G,3,FALSE),"")</f>
        <v/>
      </c>
      <c r="E3029" t="s">
        <v>6582</v>
      </c>
      <c r="F3029" t="str">
        <f t="shared" si="141"/>
        <v>200504</v>
      </c>
      <c r="G3029">
        <f t="shared" si="142"/>
        <v>2005</v>
      </c>
      <c r="H3029">
        <v>4</v>
      </c>
      <c r="I3029" s="3">
        <f t="shared" si="143"/>
        <v>22</v>
      </c>
      <c r="J3029" t="s">
        <v>9092</v>
      </c>
      <c r="K3029" t="s">
        <v>11443</v>
      </c>
      <c r="L3029" t="s">
        <v>11749</v>
      </c>
    </row>
    <row r="3030" spans="1:12" x14ac:dyDescent="0.2">
      <c r="A3030">
        <v>3956</v>
      </c>
      <c r="B3030" t="s">
        <v>3957</v>
      </c>
      <c r="C3030" s="9" t="str">
        <f>IFERROR(VLOOKUP(B3030,Merged!E:G,3,FALSE),"")</f>
        <v/>
      </c>
      <c r="E3030" t="s">
        <v>6597</v>
      </c>
      <c r="F3030" t="str">
        <f t="shared" si="141"/>
        <v>201704</v>
      </c>
      <c r="G3030">
        <f t="shared" si="142"/>
        <v>2017</v>
      </c>
      <c r="H3030">
        <v>4</v>
      </c>
      <c r="I3030" s="3">
        <f t="shared" si="143"/>
        <v>37</v>
      </c>
      <c r="J3030" t="s">
        <v>8612</v>
      </c>
      <c r="K3030" t="s">
        <v>11444</v>
      </c>
      <c r="L3030" t="s">
        <v>13829</v>
      </c>
    </row>
    <row r="3031" spans="1:12" x14ac:dyDescent="0.2">
      <c r="A3031">
        <v>2521</v>
      </c>
      <c r="B3031" t="s">
        <v>2522</v>
      </c>
      <c r="C3031" s="9" t="str">
        <f>IFERROR(VLOOKUP(B3031,Merged!E:G,3,FALSE),"")</f>
        <v/>
      </c>
      <c r="E3031" t="s">
        <v>6602</v>
      </c>
      <c r="F3031" t="str">
        <f t="shared" si="141"/>
        <v>200904</v>
      </c>
      <c r="G3031">
        <f t="shared" si="142"/>
        <v>2009</v>
      </c>
      <c r="H3031">
        <v>4</v>
      </c>
      <c r="I3031" s="3">
        <f t="shared" si="143"/>
        <v>42</v>
      </c>
      <c r="J3031" t="s">
        <v>8612</v>
      </c>
      <c r="K3031" t="s">
        <v>11445</v>
      </c>
      <c r="L3031" t="s">
        <v>13086</v>
      </c>
    </row>
    <row r="3032" spans="1:12" x14ac:dyDescent="0.2">
      <c r="A3032">
        <v>4764</v>
      </c>
      <c r="B3032" t="s">
        <v>4765</v>
      </c>
      <c r="C3032" s="9" t="str">
        <f>IFERROR(VLOOKUP(B3032,Merged!E:G,3,FALSE),"")</f>
        <v/>
      </c>
      <c r="E3032" t="s">
        <v>6605</v>
      </c>
      <c r="F3032" t="str">
        <f t="shared" si="141"/>
        <v>201204</v>
      </c>
      <c r="G3032">
        <f t="shared" si="142"/>
        <v>2012</v>
      </c>
      <c r="H3032">
        <v>4</v>
      </c>
      <c r="I3032" s="3">
        <f t="shared" si="143"/>
        <v>45</v>
      </c>
      <c r="J3032" t="s">
        <v>8612</v>
      </c>
      <c r="K3032" t="s">
        <v>11445</v>
      </c>
      <c r="L3032" t="s">
        <v>14213</v>
      </c>
    </row>
    <row r="3033" spans="1:12" x14ac:dyDescent="0.2">
      <c r="A3033">
        <v>4363</v>
      </c>
      <c r="B3033" t="s">
        <v>4364</v>
      </c>
      <c r="C3033" s="9" t="str">
        <f>IFERROR(VLOOKUP(B3033,Merged!E:G,3,FALSE),"")</f>
        <v/>
      </c>
      <c r="E3033" t="s">
        <v>6604</v>
      </c>
      <c r="F3033" t="str">
        <f t="shared" si="141"/>
        <v>201410</v>
      </c>
      <c r="G3033">
        <f t="shared" si="142"/>
        <v>2014</v>
      </c>
      <c r="H3033">
        <v>10</v>
      </c>
      <c r="I3033" s="3">
        <f t="shared" si="143"/>
        <v>44</v>
      </c>
      <c r="J3033" t="s">
        <v>8612</v>
      </c>
      <c r="K3033" t="s">
        <v>11442</v>
      </c>
      <c r="L3033" t="s">
        <v>14042</v>
      </c>
    </row>
    <row r="3034" spans="1:12" x14ac:dyDescent="0.2">
      <c r="A3034">
        <v>1565</v>
      </c>
      <c r="B3034" t="s">
        <v>1568</v>
      </c>
      <c r="C3034" s="9">
        <f>IFERROR(VLOOKUP(B3034,Merged!E:G,3,FALSE),"")</f>
        <v>15</v>
      </c>
      <c r="E3034" t="s">
        <v>6606</v>
      </c>
      <c r="F3034" t="str">
        <f t="shared" si="141"/>
        <v>201504</v>
      </c>
      <c r="G3034">
        <f t="shared" si="142"/>
        <v>2015</v>
      </c>
      <c r="H3034">
        <v>4</v>
      </c>
      <c r="I3034" s="3">
        <f t="shared" si="143"/>
        <v>46</v>
      </c>
      <c r="J3034" t="s">
        <v>7586</v>
      </c>
      <c r="K3034" t="s">
        <v>11442</v>
      </c>
      <c r="L3034" t="s">
        <v>12574</v>
      </c>
    </row>
    <row r="3035" spans="1:12" x14ac:dyDescent="0.2">
      <c r="A3035">
        <v>1078</v>
      </c>
      <c r="B3035" t="s">
        <v>1081</v>
      </c>
      <c r="C3035" s="9" t="str">
        <f>IFERROR(VLOOKUP(B3035,Merged!E:G,3,FALSE),"")</f>
        <v/>
      </c>
      <c r="E3035" t="s">
        <v>6598</v>
      </c>
      <c r="F3035" t="str">
        <f t="shared" si="141"/>
        <v>201804</v>
      </c>
      <c r="G3035">
        <f t="shared" si="142"/>
        <v>2018</v>
      </c>
      <c r="H3035">
        <v>4</v>
      </c>
      <c r="I3035" s="3">
        <f t="shared" si="143"/>
        <v>38</v>
      </c>
      <c r="J3035" t="s">
        <v>7586</v>
      </c>
      <c r="K3035" t="s">
        <v>11442</v>
      </c>
      <c r="L3035" t="s">
        <v>12272</v>
      </c>
    </row>
    <row r="3036" spans="1:12" x14ac:dyDescent="0.2">
      <c r="A3036">
        <v>5906</v>
      </c>
      <c r="B3036" t="s">
        <v>5907</v>
      </c>
      <c r="C3036" s="9" t="str">
        <f>IFERROR(VLOOKUP(B3036,Merged!E:G,3,FALSE),"")</f>
        <v/>
      </c>
      <c r="E3036" t="s">
        <v>6627</v>
      </c>
      <c r="F3036" t="str">
        <f t="shared" si="141"/>
        <v>200504</v>
      </c>
      <c r="G3036">
        <f t="shared" si="142"/>
        <v>2005</v>
      </c>
      <c r="H3036">
        <v>4</v>
      </c>
      <c r="I3036" s="3">
        <f t="shared" si="143"/>
        <v>67</v>
      </c>
      <c r="J3036" t="s">
        <v>10929</v>
      </c>
      <c r="K3036" t="s">
        <v>11444</v>
      </c>
      <c r="L3036" t="s">
        <v>14755</v>
      </c>
    </row>
    <row r="3037" spans="1:12" x14ac:dyDescent="0.2">
      <c r="A3037">
        <v>2907</v>
      </c>
      <c r="B3037" t="s">
        <v>2908</v>
      </c>
      <c r="C3037" s="9" t="str">
        <f>IFERROR(VLOOKUP(B3037,Merged!E:G,3,FALSE),"")</f>
        <v/>
      </c>
      <c r="E3037" t="s">
        <v>6588</v>
      </c>
      <c r="F3037" t="str">
        <f t="shared" si="141"/>
        <v>200610</v>
      </c>
      <c r="G3037">
        <f t="shared" si="142"/>
        <v>2006</v>
      </c>
      <c r="H3037">
        <v>10</v>
      </c>
      <c r="I3037" s="3">
        <f t="shared" si="143"/>
        <v>28</v>
      </c>
      <c r="J3037" t="s">
        <v>8914</v>
      </c>
      <c r="K3037" t="s">
        <v>11443</v>
      </c>
      <c r="L3037" t="s">
        <v>13299</v>
      </c>
    </row>
    <row r="3038" spans="1:12" x14ac:dyDescent="0.2">
      <c r="A3038" s="7">
        <v>93</v>
      </c>
      <c r="B3038" s="7" t="s">
        <v>96</v>
      </c>
      <c r="C3038" s="4" t="str">
        <f>IFERROR(VLOOKUP(B3038,Merged!E:G,3,FALSE),"")</f>
        <v/>
      </c>
      <c r="D3038" s="10" t="s">
        <v>15126</v>
      </c>
      <c r="E3038" s="7" t="s">
        <v>6573</v>
      </c>
      <c r="F3038" s="7" t="str">
        <f t="shared" si="141"/>
        <v>202410</v>
      </c>
      <c r="G3038" s="7">
        <f t="shared" si="142"/>
        <v>2024</v>
      </c>
      <c r="H3038" s="7">
        <v>10</v>
      </c>
      <c r="I3038" s="8">
        <f t="shared" si="143"/>
        <v>13</v>
      </c>
      <c r="J3038" s="7" t="s">
        <v>6732</v>
      </c>
      <c r="K3038" s="7" t="s">
        <v>11442</v>
      </c>
      <c r="L3038" s="7" t="s">
        <v>11534</v>
      </c>
    </row>
    <row r="3039" spans="1:12" x14ac:dyDescent="0.2">
      <c r="A3039">
        <v>1948</v>
      </c>
      <c r="B3039" t="s">
        <v>1949</v>
      </c>
      <c r="C3039" s="9" t="str">
        <f>IFERROR(VLOOKUP(B3039,Merged!E:G,3,FALSE),"")</f>
        <v/>
      </c>
      <c r="E3039" t="s">
        <v>6589</v>
      </c>
      <c r="F3039" t="str">
        <f t="shared" si="141"/>
        <v>201210</v>
      </c>
      <c r="G3039">
        <f t="shared" si="142"/>
        <v>2012</v>
      </c>
      <c r="H3039">
        <v>10</v>
      </c>
      <c r="I3039" s="3">
        <f t="shared" si="143"/>
        <v>29</v>
      </c>
      <c r="J3039" t="s">
        <v>8199</v>
      </c>
      <c r="K3039" t="s">
        <v>11443</v>
      </c>
      <c r="L3039" t="s">
        <v>12781</v>
      </c>
    </row>
    <row r="3040" spans="1:12" x14ac:dyDescent="0.2">
      <c r="A3040">
        <v>188</v>
      </c>
      <c r="B3040" t="s">
        <v>191</v>
      </c>
      <c r="C3040" s="9" t="str">
        <f>IFERROR(VLOOKUP(B3040,Merged!E:G,3,FALSE),"")</f>
        <v/>
      </c>
      <c r="E3040" t="s">
        <v>6588</v>
      </c>
      <c r="F3040" t="str">
        <f t="shared" si="141"/>
        <v>202404</v>
      </c>
      <c r="G3040">
        <f t="shared" si="142"/>
        <v>2024</v>
      </c>
      <c r="H3040">
        <v>4</v>
      </c>
      <c r="I3040" s="3">
        <f t="shared" si="143"/>
        <v>28</v>
      </c>
      <c r="J3040" t="s">
        <v>6825</v>
      </c>
      <c r="K3040" t="s">
        <v>11445</v>
      </c>
      <c r="L3040" t="s">
        <v>11625</v>
      </c>
    </row>
    <row r="3041" spans="1:12" x14ac:dyDescent="0.2">
      <c r="A3041">
        <v>5750</v>
      </c>
      <c r="B3041" t="s">
        <v>5751</v>
      </c>
      <c r="C3041" s="9" t="str">
        <f>IFERROR(VLOOKUP(B3041,Merged!E:G,3,FALSE),"")</f>
        <v/>
      </c>
      <c r="E3041" t="s">
        <v>6631</v>
      </c>
      <c r="F3041" t="str">
        <f t="shared" si="141"/>
        <v>200604</v>
      </c>
      <c r="G3041">
        <f t="shared" si="142"/>
        <v>2006</v>
      </c>
      <c r="H3041">
        <v>4</v>
      </c>
      <c r="I3041" s="3">
        <f t="shared" si="143"/>
        <v>71</v>
      </c>
      <c r="J3041" t="s">
        <v>10816</v>
      </c>
      <c r="K3041" t="s">
        <v>11444</v>
      </c>
      <c r="L3041" t="s">
        <v>14678</v>
      </c>
    </row>
    <row r="3042" spans="1:12" x14ac:dyDescent="0.2">
      <c r="A3042">
        <v>2267</v>
      </c>
      <c r="B3042" t="s">
        <v>2268</v>
      </c>
      <c r="C3042" s="9" t="str">
        <f>IFERROR(VLOOKUP(B3042,Merged!E:G,3,FALSE),"")</f>
        <v/>
      </c>
      <c r="E3042" t="s">
        <v>6588</v>
      </c>
      <c r="F3042" t="str">
        <f t="shared" si="141"/>
        <v>201010</v>
      </c>
      <c r="G3042">
        <f t="shared" si="142"/>
        <v>2010</v>
      </c>
      <c r="H3042">
        <v>10</v>
      </c>
      <c r="I3042" s="3">
        <f t="shared" si="143"/>
        <v>28</v>
      </c>
      <c r="J3042" t="s">
        <v>8423</v>
      </c>
      <c r="K3042" t="s">
        <v>11444</v>
      </c>
      <c r="L3042" t="s">
        <v>12949</v>
      </c>
    </row>
    <row r="3043" spans="1:12" x14ac:dyDescent="0.2">
      <c r="A3043">
        <v>2087</v>
      </c>
      <c r="B3043" t="s">
        <v>2088</v>
      </c>
      <c r="C3043" s="9" t="str">
        <f>IFERROR(VLOOKUP(B3043,Merged!E:G,3,FALSE),"")</f>
        <v/>
      </c>
      <c r="E3043" t="s">
        <v>6568</v>
      </c>
      <c r="F3043" t="str">
        <f t="shared" si="141"/>
        <v>201110</v>
      </c>
      <c r="G3043">
        <f t="shared" si="142"/>
        <v>2011</v>
      </c>
      <c r="H3043">
        <v>10</v>
      </c>
      <c r="I3043" s="3">
        <f t="shared" si="143"/>
        <v>8</v>
      </c>
      <c r="J3043" t="s">
        <v>8296</v>
      </c>
      <c r="K3043" t="s">
        <v>11444</v>
      </c>
      <c r="L3043" t="s">
        <v>12850</v>
      </c>
    </row>
    <row r="3044" spans="1:12" x14ac:dyDescent="0.2">
      <c r="A3044">
        <v>2844</v>
      </c>
      <c r="B3044" t="s">
        <v>2845</v>
      </c>
      <c r="C3044" s="9" t="str">
        <f>IFERROR(VLOOKUP(B3044,Merged!E:G,3,FALSE),"")</f>
        <v/>
      </c>
      <c r="E3044" t="s">
        <v>6605</v>
      </c>
      <c r="F3044" t="str">
        <f t="shared" si="141"/>
        <v>200704</v>
      </c>
      <c r="G3044">
        <f t="shared" si="142"/>
        <v>2007</v>
      </c>
      <c r="H3044">
        <v>4</v>
      </c>
      <c r="I3044" s="3">
        <f t="shared" si="143"/>
        <v>45</v>
      </c>
      <c r="J3044" t="s">
        <v>8873</v>
      </c>
      <c r="K3044" t="s">
        <v>11444</v>
      </c>
      <c r="L3044" t="s">
        <v>13272</v>
      </c>
    </row>
    <row r="3045" spans="1:12" x14ac:dyDescent="0.2">
      <c r="A3045">
        <v>183</v>
      </c>
      <c r="B3045" t="s">
        <v>186</v>
      </c>
      <c r="C3045" s="9" t="str">
        <f>IFERROR(VLOOKUP(B3045,Merged!E:G,3,FALSE),"")</f>
        <v/>
      </c>
      <c r="E3045" t="s">
        <v>6583</v>
      </c>
      <c r="F3045" t="str">
        <f t="shared" si="141"/>
        <v>202404</v>
      </c>
      <c r="G3045">
        <f t="shared" si="142"/>
        <v>2024</v>
      </c>
      <c r="H3045">
        <v>4</v>
      </c>
      <c r="I3045" s="3">
        <f t="shared" si="143"/>
        <v>23</v>
      </c>
      <c r="J3045" t="s">
        <v>6820</v>
      </c>
      <c r="K3045" t="s">
        <v>11443</v>
      </c>
      <c r="L3045" t="s">
        <v>11620</v>
      </c>
    </row>
    <row r="3046" spans="1:12" x14ac:dyDescent="0.2">
      <c r="A3046">
        <v>3702</v>
      </c>
      <c r="B3046" t="s">
        <v>3703</v>
      </c>
      <c r="C3046" s="9" t="str">
        <f>IFERROR(VLOOKUP(B3046,Merged!E:G,3,FALSE),"")</f>
        <v/>
      </c>
      <c r="E3046" t="s">
        <v>6583</v>
      </c>
      <c r="F3046" t="str">
        <f t="shared" si="141"/>
        <v>201904</v>
      </c>
      <c r="G3046">
        <f t="shared" si="142"/>
        <v>2019</v>
      </c>
      <c r="H3046">
        <v>4</v>
      </c>
      <c r="I3046" s="3">
        <f t="shared" si="143"/>
        <v>23</v>
      </c>
      <c r="J3046" t="s">
        <v>6820</v>
      </c>
      <c r="K3046" t="s">
        <v>11443</v>
      </c>
      <c r="L3046" t="s">
        <v>11620</v>
      </c>
    </row>
    <row r="3047" spans="1:12" x14ac:dyDescent="0.2">
      <c r="A3047">
        <v>4934</v>
      </c>
      <c r="B3047" t="s">
        <v>4935</v>
      </c>
      <c r="C3047" s="9" t="str">
        <f>IFERROR(VLOOKUP(B3047,Merged!E:G,3,FALSE),"")</f>
        <v/>
      </c>
      <c r="E3047" t="s">
        <v>6615</v>
      </c>
      <c r="F3047" t="str">
        <f t="shared" si="141"/>
        <v>201106</v>
      </c>
      <c r="G3047">
        <f t="shared" si="142"/>
        <v>2011</v>
      </c>
      <c r="H3047">
        <v>6</v>
      </c>
      <c r="I3047" s="3">
        <f t="shared" si="143"/>
        <v>55</v>
      </c>
      <c r="J3047" t="s">
        <v>9049</v>
      </c>
      <c r="K3047" t="s">
        <v>11445</v>
      </c>
      <c r="L3047" t="s">
        <v>14300</v>
      </c>
    </row>
    <row r="3048" spans="1:12" x14ac:dyDescent="0.2">
      <c r="A3048">
        <v>3088</v>
      </c>
      <c r="B3048" t="s">
        <v>3089</v>
      </c>
      <c r="C3048" s="9" t="str">
        <f>IFERROR(VLOOKUP(B3048,Merged!E:G,3,FALSE),"")</f>
        <v/>
      </c>
      <c r="E3048" t="s">
        <v>6609</v>
      </c>
      <c r="F3048" t="str">
        <f t="shared" si="141"/>
        <v>200510</v>
      </c>
      <c r="G3048">
        <f t="shared" si="142"/>
        <v>2005</v>
      </c>
      <c r="H3048">
        <v>10</v>
      </c>
      <c r="I3048" s="3">
        <f t="shared" si="143"/>
        <v>49</v>
      </c>
      <c r="J3048" t="s">
        <v>9049</v>
      </c>
      <c r="K3048" t="s">
        <v>11442</v>
      </c>
      <c r="L3048" t="s">
        <v>13393</v>
      </c>
    </row>
    <row r="3049" spans="1:12" x14ac:dyDescent="0.2">
      <c r="A3049">
        <v>4536</v>
      </c>
      <c r="B3049" t="s">
        <v>4537</v>
      </c>
      <c r="C3049" s="9" t="str">
        <f>IFERROR(VLOOKUP(B3049,Merged!E:G,3,FALSE),"")</f>
        <v/>
      </c>
      <c r="E3049" t="s">
        <v>6617</v>
      </c>
      <c r="F3049" t="str">
        <f t="shared" si="141"/>
        <v>201310</v>
      </c>
      <c r="G3049">
        <f t="shared" si="142"/>
        <v>2013</v>
      </c>
      <c r="H3049">
        <v>10</v>
      </c>
      <c r="I3049" s="3">
        <f t="shared" si="143"/>
        <v>57</v>
      </c>
      <c r="J3049" t="s">
        <v>10045</v>
      </c>
      <c r="K3049" t="s">
        <v>11443</v>
      </c>
      <c r="L3049" t="s">
        <v>14122</v>
      </c>
    </row>
    <row r="3050" spans="1:12" x14ac:dyDescent="0.2">
      <c r="A3050">
        <v>6056</v>
      </c>
      <c r="B3050" t="s">
        <v>6057</v>
      </c>
      <c r="C3050" s="9" t="str">
        <f>IFERROR(VLOOKUP(B3050,Merged!E:G,3,FALSE),"")</f>
        <v/>
      </c>
      <c r="E3050" t="s">
        <v>6617</v>
      </c>
      <c r="F3050" t="str">
        <f t="shared" si="141"/>
        <v>200404</v>
      </c>
      <c r="G3050">
        <f t="shared" si="142"/>
        <v>2004</v>
      </c>
      <c r="H3050">
        <v>4</v>
      </c>
      <c r="I3050" s="3">
        <f t="shared" si="143"/>
        <v>57</v>
      </c>
      <c r="J3050" t="s">
        <v>10045</v>
      </c>
      <c r="K3050" t="s">
        <v>11443</v>
      </c>
      <c r="L3050" t="s">
        <v>14831</v>
      </c>
    </row>
    <row r="3051" spans="1:12" x14ac:dyDescent="0.2">
      <c r="A3051">
        <v>2650</v>
      </c>
      <c r="B3051" t="s">
        <v>2651</v>
      </c>
      <c r="C3051" s="9" t="str">
        <f>IFERROR(VLOOKUP(B3051,Merged!E:G,3,FALSE),"")</f>
        <v/>
      </c>
      <c r="E3051" t="s">
        <v>6571</v>
      </c>
      <c r="F3051" t="str">
        <f t="shared" si="141"/>
        <v>200804</v>
      </c>
      <c r="G3051">
        <f t="shared" si="142"/>
        <v>2008</v>
      </c>
      <c r="H3051">
        <v>4</v>
      </c>
      <c r="I3051" s="3">
        <f t="shared" si="143"/>
        <v>11</v>
      </c>
      <c r="J3051" t="s">
        <v>8717</v>
      </c>
      <c r="K3051" t="s">
        <v>11442</v>
      </c>
      <c r="L3051" t="s">
        <v>13163</v>
      </c>
    </row>
    <row r="3052" spans="1:12" x14ac:dyDescent="0.2">
      <c r="A3052">
        <v>5372</v>
      </c>
      <c r="B3052" t="s">
        <v>5373</v>
      </c>
      <c r="C3052" s="9" t="str">
        <f>IFERROR(VLOOKUP(B3052,Merged!E:G,3,FALSE),"")</f>
        <v/>
      </c>
      <c r="E3052" t="s">
        <v>6573</v>
      </c>
      <c r="F3052" t="str">
        <f t="shared" si="141"/>
        <v>200804</v>
      </c>
      <c r="G3052">
        <f t="shared" si="142"/>
        <v>2008</v>
      </c>
      <c r="H3052">
        <v>4</v>
      </c>
      <c r="I3052" s="3">
        <f t="shared" si="143"/>
        <v>13</v>
      </c>
      <c r="J3052" t="s">
        <v>8717</v>
      </c>
      <c r="K3052" t="s">
        <v>11442</v>
      </c>
      <c r="L3052" t="s">
        <v>14497</v>
      </c>
    </row>
    <row r="3053" spans="1:12" x14ac:dyDescent="0.2">
      <c r="A3053">
        <v>5853</v>
      </c>
      <c r="B3053" t="s">
        <v>5854</v>
      </c>
      <c r="C3053" s="9" t="str">
        <f>IFERROR(VLOOKUP(B3053,Merged!E:G,3,FALSE),"")</f>
        <v/>
      </c>
      <c r="E3053" t="s">
        <v>6574</v>
      </c>
      <c r="F3053" t="str">
        <f t="shared" si="141"/>
        <v>200504</v>
      </c>
      <c r="G3053">
        <f t="shared" si="142"/>
        <v>2005</v>
      </c>
      <c r="H3053">
        <v>4</v>
      </c>
      <c r="I3053" s="3">
        <f t="shared" si="143"/>
        <v>14</v>
      </c>
      <c r="J3053" t="s">
        <v>8717</v>
      </c>
      <c r="K3053" t="s">
        <v>11442</v>
      </c>
      <c r="L3053" t="s">
        <v>14497</v>
      </c>
    </row>
    <row r="3054" spans="1:12" x14ac:dyDescent="0.2">
      <c r="A3054">
        <v>6414</v>
      </c>
      <c r="B3054" t="s">
        <v>6415</v>
      </c>
      <c r="C3054" s="9" t="str">
        <f>IFERROR(VLOOKUP(B3054,Merged!E:G,3,FALSE),"")</f>
        <v/>
      </c>
      <c r="E3054" t="s">
        <v>6575</v>
      </c>
      <c r="F3054" t="str">
        <f t="shared" si="141"/>
        <v>200110</v>
      </c>
      <c r="G3054">
        <f t="shared" si="142"/>
        <v>2001</v>
      </c>
      <c r="H3054">
        <v>10</v>
      </c>
      <c r="I3054" s="3">
        <f t="shared" si="143"/>
        <v>15</v>
      </c>
      <c r="J3054" t="s">
        <v>8717</v>
      </c>
      <c r="K3054" t="s">
        <v>11442</v>
      </c>
      <c r="L3054" t="s">
        <v>15018</v>
      </c>
    </row>
    <row r="3055" spans="1:12" x14ac:dyDescent="0.2">
      <c r="A3055">
        <v>5986</v>
      </c>
      <c r="B3055" t="s">
        <v>5987</v>
      </c>
      <c r="C3055" s="9" t="str">
        <f>IFERROR(VLOOKUP(B3055,Merged!E:G,3,FALSE),"")</f>
        <v/>
      </c>
      <c r="E3055" t="s">
        <v>6627</v>
      </c>
      <c r="F3055" t="str">
        <f t="shared" si="141"/>
        <v>200410</v>
      </c>
      <c r="G3055">
        <f t="shared" si="142"/>
        <v>2004</v>
      </c>
      <c r="H3055">
        <v>10</v>
      </c>
      <c r="I3055" s="3">
        <f t="shared" si="143"/>
        <v>67</v>
      </c>
      <c r="J3055" t="s">
        <v>10988</v>
      </c>
      <c r="K3055" t="s">
        <v>11442</v>
      </c>
      <c r="L3055" t="s">
        <v>14798</v>
      </c>
    </row>
    <row r="3056" spans="1:12" x14ac:dyDescent="0.2">
      <c r="A3056">
        <v>5660</v>
      </c>
      <c r="B3056" t="s">
        <v>5661</v>
      </c>
      <c r="C3056" s="9" t="str">
        <f>IFERROR(VLOOKUP(B3056,Merged!E:G,3,FALSE),"")</f>
        <v/>
      </c>
      <c r="E3056" t="s">
        <v>6621</v>
      </c>
      <c r="F3056" t="str">
        <f t="shared" si="141"/>
        <v>200610</v>
      </c>
      <c r="G3056">
        <f t="shared" si="142"/>
        <v>2006</v>
      </c>
      <c r="H3056">
        <v>10</v>
      </c>
      <c r="I3056" s="3">
        <f t="shared" si="143"/>
        <v>61</v>
      </c>
      <c r="J3056" t="s">
        <v>8485</v>
      </c>
      <c r="K3056" t="s">
        <v>11444</v>
      </c>
      <c r="L3056" t="s">
        <v>14635</v>
      </c>
    </row>
    <row r="3057" spans="1:12" x14ac:dyDescent="0.2">
      <c r="A3057">
        <v>2350</v>
      </c>
      <c r="B3057" t="s">
        <v>2351</v>
      </c>
      <c r="C3057" s="9" t="str">
        <f>IFERROR(VLOOKUP(B3057,Merged!E:G,3,FALSE),"")</f>
        <v/>
      </c>
      <c r="E3057" t="s">
        <v>6591</v>
      </c>
      <c r="F3057" t="str">
        <f t="shared" si="141"/>
        <v>201004</v>
      </c>
      <c r="G3057">
        <f t="shared" si="142"/>
        <v>2010</v>
      </c>
      <c r="H3057">
        <v>4</v>
      </c>
      <c r="I3057" s="3">
        <f t="shared" si="143"/>
        <v>31</v>
      </c>
      <c r="J3057" t="s">
        <v>8485</v>
      </c>
      <c r="K3057" t="s">
        <v>11444</v>
      </c>
      <c r="L3057" t="s">
        <v>12989</v>
      </c>
    </row>
    <row r="3058" spans="1:12" x14ac:dyDescent="0.2">
      <c r="A3058">
        <v>6226</v>
      </c>
      <c r="B3058" t="s">
        <v>6227</v>
      </c>
      <c r="C3058" s="9" t="str">
        <f>IFERROR(VLOOKUP(B3058,Merged!E:G,3,FALSE),"")</f>
        <v/>
      </c>
      <c r="E3058" t="s">
        <v>6627</v>
      </c>
      <c r="F3058" t="str">
        <f t="shared" si="141"/>
        <v>200304</v>
      </c>
      <c r="G3058">
        <f t="shared" si="142"/>
        <v>2003</v>
      </c>
      <c r="H3058">
        <v>4</v>
      </c>
      <c r="I3058" s="3">
        <f t="shared" si="143"/>
        <v>67</v>
      </c>
      <c r="J3058" t="s">
        <v>11162</v>
      </c>
      <c r="K3058" t="s">
        <v>11444</v>
      </c>
      <c r="L3058" t="s">
        <v>14914</v>
      </c>
    </row>
    <row r="3059" spans="1:12" x14ac:dyDescent="0.2">
      <c r="A3059">
        <v>619</v>
      </c>
      <c r="B3059" t="s">
        <v>622</v>
      </c>
      <c r="C3059" s="9">
        <f>IFERROR(VLOOKUP(B3059,Merged!E:G,3,FALSE),"")</f>
        <v>22</v>
      </c>
      <c r="E3059" t="s">
        <v>6619</v>
      </c>
      <c r="F3059" t="str">
        <f t="shared" si="141"/>
        <v>202110</v>
      </c>
      <c r="G3059">
        <f t="shared" si="142"/>
        <v>2021</v>
      </c>
      <c r="H3059">
        <v>10</v>
      </c>
      <c r="I3059" s="3">
        <f t="shared" si="143"/>
        <v>59</v>
      </c>
      <c r="J3059" t="s">
        <v>7222</v>
      </c>
      <c r="K3059" t="s">
        <v>11444</v>
      </c>
      <c r="L3059" t="s">
        <v>11577</v>
      </c>
    </row>
    <row r="3060" spans="1:12" x14ac:dyDescent="0.2">
      <c r="A3060">
        <v>6235</v>
      </c>
      <c r="B3060" t="s">
        <v>6236</v>
      </c>
      <c r="C3060" s="9" t="str">
        <f>IFERROR(VLOOKUP(B3060,Merged!E:G,3,FALSE),"")</f>
        <v/>
      </c>
      <c r="E3060" t="s">
        <v>6636</v>
      </c>
      <c r="F3060" t="str">
        <f t="shared" si="141"/>
        <v>200304</v>
      </c>
      <c r="G3060">
        <f t="shared" si="142"/>
        <v>2003</v>
      </c>
      <c r="H3060">
        <v>4</v>
      </c>
      <c r="I3060" s="3">
        <f t="shared" si="143"/>
        <v>76</v>
      </c>
      <c r="J3060" t="s">
        <v>11169</v>
      </c>
      <c r="K3060" t="s">
        <v>11444</v>
      </c>
    </row>
    <row r="3061" spans="1:12" x14ac:dyDescent="0.2">
      <c r="A3061">
        <v>3168</v>
      </c>
      <c r="B3061" t="s">
        <v>3169</v>
      </c>
      <c r="C3061" s="9" t="str">
        <f>IFERROR(VLOOKUP(B3061,Merged!E:G,3,FALSE),"")</f>
        <v/>
      </c>
      <c r="E3061" t="s">
        <v>6609</v>
      </c>
      <c r="F3061" t="str">
        <f t="shared" si="141"/>
        <v>200504</v>
      </c>
      <c r="G3061">
        <f t="shared" si="142"/>
        <v>2005</v>
      </c>
      <c r="H3061">
        <v>4</v>
      </c>
      <c r="I3061" s="3">
        <f t="shared" si="143"/>
        <v>49</v>
      </c>
      <c r="J3061" t="s">
        <v>9117</v>
      </c>
      <c r="K3061" t="s">
        <v>11443</v>
      </c>
      <c r="L3061" t="s">
        <v>13003</v>
      </c>
    </row>
    <row r="3062" spans="1:12" x14ac:dyDescent="0.2">
      <c r="A3062">
        <v>2375</v>
      </c>
      <c r="B3062" t="s">
        <v>2376</v>
      </c>
      <c r="C3062" s="9">
        <f>IFERROR(VLOOKUP(B3062,Merged!E:G,3,FALSE),"")</f>
        <v>21</v>
      </c>
      <c r="E3062" t="s">
        <v>6616</v>
      </c>
      <c r="F3062" t="str">
        <f t="shared" si="141"/>
        <v>201004</v>
      </c>
      <c r="G3062">
        <f t="shared" si="142"/>
        <v>2010</v>
      </c>
      <c r="H3062">
        <v>4</v>
      </c>
      <c r="I3062" s="3">
        <f t="shared" si="143"/>
        <v>56</v>
      </c>
      <c r="J3062" t="s">
        <v>8056</v>
      </c>
      <c r="K3062" t="s">
        <v>11443</v>
      </c>
      <c r="L3062" t="s">
        <v>13003</v>
      </c>
    </row>
    <row r="3063" spans="1:12" x14ac:dyDescent="0.2">
      <c r="A3063">
        <v>4693</v>
      </c>
      <c r="B3063" t="s">
        <v>4694</v>
      </c>
      <c r="C3063" s="9" t="str">
        <f>IFERROR(VLOOKUP(B3063,Merged!E:G,3,FALSE),"")</f>
        <v/>
      </c>
      <c r="E3063" t="s">
        <v>6614</v>
      </c>
      <c r="F3063" t="str">
        <f t="shared" si="141"/>
        <v>201210</v>
      </c>
      <c r="G3063">
        <f t="shared" si="142"/>
        <v>2012</v>
      </c>
      <c r="H3063">
        <v>10</v>
      </c>
      <c r="I3063" s="3">
        <f t="shared" si="143"/>
        <v>54</v>
      </c>
      <c r="J3063" t="s">
        <v>8056</v>
      </c>
      <c r="K3063" t="s">
        <v>11443</v>
      </c>
      <c r="L3063" t="s">
        <v>13003</v>
      </c>
    </row>
    <row r="3064" spans="1:12" x14ac:dyDescent="0.2">
      <c r="A3064">
        <v>1735</v>
      </c>
      <c r="B3064" t="s">
        <v>1736</v>
      </c>
      <c r="C3064" s="9">
        <f>IFERROR(VLOOKUP(B3064,Merged!E:G,3,FALSE),"")</f>
        <v>20</v>
      </c>
      <c r="E3064" t="s">
        <v>6616</v>
      </c>
      <c r="F3064" t="str">
        <f t="shared" si="141"/>
        <v>201404</v>
      </c>
      <c r="G3064">
        <f t="shared" si="142"/>
        <v>2014</v>
      </c>
      <c r="H3064">
        <v>4</v>
      </c>
      <c r="I3064" s="3">
        <f t="shared" si="143"/>
        <v>56</v>
      </c>
      <c r="J3064" t="s">
        <v>8056</v>
      </c>
      <c r="K3064" t="s">
        <v>11442</v>
      </c>
      <c r="L3064" t="s">
        <v>12668</v>
      </c>
    </row>
    <row r="3065" spans="1:12" x14ac:dyDescent="0.2">
      <c r="A3065">
        <v>3339</v>
      </c>
      <c r="B3065" t="s">
        <v>3340</v>
      </c>
      <c r="C3065" s="9" t="str">
        <f>IFERROR(VLOOKUP(B3065,Merged!E:G,3,FALSE),"")</f>
        <v/>
      </c>
      <c r="E3065" t="s">
        <v>6620</v>
      </c>
      <c r="F3065" t="str">
        <f t="shared" si="141"/>
        <v>200304</v>
      </c>
      <c r="G3065">
        <f t="shared" si="142"/>
        <v>2003</v>
      </c>
      <c r="H3065">
        <v>4</v>
      </c>
      <c r="I3065" s="3">
        <f t="shared" si="143"/>
        <v>60</v>
      </c>
      <c r="J3065" t="s">
        <v>9248</v>
      </c>
      <c r="K3065" t="s">
        <v>11443</v>
      </c>
      <c r="L3065" t="s">
        <v>13532</v>
      </c>
    </row>
    <row r="3066" spans="1:12" x14ac:dyDescent="0.2">
      <c r="A3066">
        <v>5343</v>
      </c>
      <c r="B3066" t="s">
        <v>5344</v>
      </c>
      <c r="C3066" s="9" t="str">
        <f>IFERROR(VLOOKUP(B3066,Merged!E:G,3,FALSE),"")</f>
        <v/>
      </c>
      <c r="E3066" t="s">
        <v>6624</v>
      </c>
      <c r="F3066" t="str">
        <f t="shared" si="141"/>
        <v>200810</v>
      </c>
      <c r="G3066">
        <f t="shared" si="142"/>
        <v>2008</v>
      </c>
      <c r="H3066">
        <v>10</v>
      </c>
      <c r="I3066" s="3">
        <f t="shared" si="143"/>
        <v>64</v>
      </c>
      <c r="J3066" t="s">
        <v>10538</v>
      </c>
      <c r="K3066" t="s">
        <v>11445</v>
      </c>
      <c r="L3066" t="s">
        <v>14480</v>
      </c>
    </row>
    <row r="3067" spans="1:12" x14ac:dyDescent="0.2">
      <c r="A3067">
        <v>6295</v>
      </c>
      <c r="B3067" t="s">
        <v>6296</v>
      </c>
      <c r="C3067" s="9" t="str">
        <f>IFERROR(VLOOKUP(B3067,Merged!E:G,3,FALSE),"")</f>
        <v/>
      </c>
      <c r="E3067" t="s">
        <v>6616</v>
      </c>
      <c r="F3067" t="str">
        <f t="shared" si="141"/>
        <v>200210</v>
      </c>
      <c r="G3067">
        <f t="shared" si="142"/>
        <v>2002</v>
      </c>
      <c r="H3067">
        <v>10</v>
      </c>
      <c r="I3067" s="3">
        <f t="shared" si="143"/>
        <v>56</v>
      </c>
      <c r="J3067" t="s">
        <v>11223</v>
      </c>
      <c r="K3067" t="s">
        <v>11445</v>
      </c>
      <c r="L3067" t="s">
        <v>14955</v>
      </c>
    </row>
    <row r="3068" spans="1:12" x14ac:dyDescent="0.2">
      <c r="A3068">
        <v>1292</v>
      </c>
      <c r="B3068" t="s">
        <v>1295</v>
      </c>
      <c r="C3068" s="9" t="str">
        <f>IFERROR(VLOOKUP(B3068,Merged!E:G,3,FALSE),"")</f>
        <v/>
      </c>
      <c r="E3068" t="s">
        <v>6572</v>
      </c>
      <c r="F3068" t="str">
        <f t="shared" si="141"/>
        <v>201610</v>
      </c>
      <c r="G3068">
        <f t="shared" si="142"/>
        <v>2016</v>
      </c>
      <c r="H3068">
        <v>10</v>
      </c>
      <c r="I3068" s="3">
        <f t="shared" si="143"/>
        <v>12</v>
      </c>
      <c r="J3068" t="s">
        <v>7737</v>
      </c>
      <c r="K3068" t="s">
        <v>11442</v>
      </c>
      <c r="L3068" t="s">
        <v>12408</v>
      </c>
    </row>
    <row r="3069" spans="1:12" x14ac:dyDescent="0.2">
      <c r="A3069">
        <v>4412</v>
      </c>
      <c r="B3069" t="s">
        <v>4413</v>
      </c>
      <c r="C3069" s="9" t="str">
        <f>IFERROR(VLOOKUP(B3069,Merged!E:G,3,FALSE),"")</f>
        <v/>
      </c>
      <c r="E3069" t="s">
        <v>6573</v>
      </c>
      <c r="F3069" t="str">
        <f t="shared" si="141"/>
        <v>201404</v>
      </c>
      <c r="G3069">
        <f t="shared" si="142"/>
        <v>2014</v>
      </c>
      <c r="H3069">
        <v>4</v>
      </c>
      <c r="I3069" s="3">
        <f t="shared" si="143"/>
        <v>13</v>
      </c>
      <c r="J3069" t="s">
        <v>7737</v>
      </c>
      <c r="K3069" t="s">
        <v>11442</v>
      </c>
      <c r="L3069" t="s">
        <v>12408</v>
      </c>
    </row>
    <row r="3070" spans="1:12" x14ac:dyDescent="0.2">
      <c r="A3070">
        <v>3789</v>
      </c>
      <c r="B3070" t="s">
        <v>3790</v>
      </c>
      <c r="C3070" s="9" t="str">
        <f>IFERROR(VLOOKUP(B3070,Merged!E:G,3,FALSE),"")</f>
        <v/>
      </c>
      <c r="E3070" t="s">
        <v>6590</v>
      </c>
      <c r="F3070" t="str">
        <f t="shared" si="141"/>
        <v>201810</v>
      </c>
      <c r="G3070">
        <f t="shared" si="142"/>
        <v>2018</v>
      </c>
      <c r="H3070">
        <v>10</v>
      </c>
      <c r="I3070" s="3">
        <f t="shared" si="143"/>
        <v>30</v>
      </c>
      <c r="J3070" t="s">
        <v>9513</v>
      </c>
      <c r="K3070" t="s">
        <v>11442</v>
      </c>
      <c r="L3070" t="s">
        <v>11624</v>
      </c>
    </row>
    <row r="3071" spans="1:12" x14ac:dyDescent="0.2">
      <c r="A3071">
        <v>5501</v>
      </c>
      <c r="B3071" t="s">
        <v>5502</v>
      </c>
      <c r="C3071" s="9" t="str">
        <f>IFERROR(VLOOKUP(B3071,Merged!E:G,3,FALSE),"")</f>
        <v/>
      </c>
      <c r="E3071" t="s">
        <v>6622</v>
      </c>
      <c r="F3071" t="str">
        <f t="shared" si="141"/>
        <v>200710</v>
      </c>
      <c r="G3071">
        <f t="shared" si="142"/>
        <v>2007</v>
      </c>
      <c r="H3071">
        <v>10</v>
      </c>
      <c r="I3071" s="3">
        <f t="shared" si="143"/>
        <v>62</v>
      </c>
      <c r="J3071" t="s">
        <v>9513</v>
      </c>
      <c r="K3071" t="s">
        <v>11442</v>
      </c>
      <c r="L3071" t="s">
        <v>11624</v>
      </c>
    </row>
    <row r="3072" spans="1:12" x14ac:dyDescent="0.2">
      <c r="A3072">
        <v>6389</v>
      </c>
      <c r="B3072" t="s">
        <v>6390</v>
      </c>
      <c r="C3072" s="9" t="str">
        <f>IFERROR(VLOOKUP(B3072,Merged!E:G,3,FALSE),"")</f>
        <v/>
      </c>
      <c r="E3072" t="s">
        <v>6630</v>
      </c>
      <c r="F3072" t="str">
        <f t="shared" si="141"/>
        <v>200204</v>
      </c>
      <c r="G3072">
        <f t="shared" si="142"/>
        <v>2002</v>
      </c>
      <c r="H3072">
        <v>4</v>
      </c>
      <c r="I3072" s="3">
        <f t="shared" si="143"/>
        <v>70</v>
      </c>
      <c r="J3072" t="s">
        <v>11300</v>
      </c>
      <c r="K3072" t="s">
        <v>11444</v>
      </c>
      <c r="L3072" t="s">
        <v>14429</v>
      </c>
    </row>
    <row r="3073" spans="1:12" x14ac:dyDescent="0.2">
      <c r="A3073">
        <v>5230</v>
      </c>
      <c r="B3073" t="s">
        <v>5231</v>
      </c>
      <c r="C3073" s="9" t="str">
        <f>IFERROR(VLOOKUP(B3073,Merged!E:G,3,FALSE),"")</f>
        <v/>
      </c>
      <c r="E3073" t="s">
        <v>6591</v>
      </c>
      <c r="F3073" t="str">
        <f t="shared" si="141"/>
        <v>200904</v>
      </c>
      <c r="G3073">
        <f t="shared" si="142"/>
        <v>2009</v>
      </c>
      <c r="H3073">
        <v>4</v>
      </c>
      <c r="I3073" s="3">
        <f t="shared" si="143"/>
        <v>31</v>
      </c>
      <c r="J3073" t="s">
        <v>10461</v>
      </c>
      <c r="K3073" t="s">
        <v>11444</v>
      </c>
      <c r="L3073" t="s">
        <v>14429</v>
      </c>
    </row>
    <row r="3074" spans="1:12" x14ac:dyDescent="0.2">
      <c r="A3074">
        <v>5256</v>
      </c>
      <c r="B3074" t="s">
        <v>5257</v>
      </c>
      <c r="C3074" s="9" t="str">
        <f>IFERROR(VLOOKUP(B3074,Merged!E:G,3,FALSE),"")</f>
        <v/>
      </c>
      <c r="E3074" t="s">
        <v>6617</v>
      </c>
      <c r="F3074" t="str">
        <f t="shared" ref="F3074:F3137" si="144">TEXT($G3074,"0000") &amp; TEXT($H3074,"00")</f>
        <v>200904</v>
      </c>
      <c r="G3074">
        <f t="shared" ref="G3074:G3137" si="145">IFERROR(
  IF(ISNUMBER(SEARCH("平成",B3074)),
     1988 + VALUE(MID(B3074, SEARCH("平成",B3074) + 2, FIND("年", B3074) - SEARCH("平成",B3074) - 2)),
  IF(ISNUMBER(SEARCH("令和元年",B3074)),
     2019,
  IF(ISNUMBER(SEARCH("令和",B3074)),
     2018 + VALUE(MID(B3074, SEARCH("令和",B3074) + 2, FIND("年", B3074) - SEARCH("令和",B3074) - 2)),
  ""))),
"")</f>
        <v>2009</v>
      </c>
      <c r="H3074">
        <v>4</v>
      </c>
      <c r="I3074" s="3">
        <f t="shared" ref="I3074:I3137" si="146">VALUE(RIGHT($E3074,LEN($E3074)-1))</f>
        <v>57</v>
      </c>
      <c r="J3074" t="s">
        <v>10483</v>
      </c>
      <c r="K3074" t="s">
        <v>11442</v>
      </c>
      <c r="L3074" t="s">
        <v>14441</v>
      </c>
    </row>
    <row r="3075" spans="1:12" x14ac:dyDescent="0.2">
      <c r="A3075">
        <v>990</v>
      </c>
      <c r="B3075" t="s">
        <v>993</v>
      </c>
      <c r="C3075" s="9">
        <v>10</v>
      </c>
      <c r="E3075" t="s">
        <v>6590</v>
      </c>
      <c r="F3075" t="str">
        <f t="shared" si="144"/>
        <v>201810</v>
      </c>
      <c r="G3075">
        <f t="shared" si="145"/>
        <v>2018</v>
      </c>
      <c r="H3075">
        <v>10</v>
      </c>
      <c r="I3075" s="3">
        <f t="shared" si="146"/>
        <v>30</v>
      </c>
      <c r="J3075" t="s">
        <v>7514</v>
      </c>
      <c r="K3075" t="s">
        <v>11442</v>
      </c>
    </row>
    <row r="3076" spans="1:12" x14ac:dyDescent="0.2">
      <c r="A3076">
        <v>3388</v>
      </c>
      <c r="B3076" t="s">
        <v>3389</v>
      </c>
      <c r="C3076" s="9" t="str">
        <f>IFERROR(VLOOKUP(B3076,Merged!E:G,3,FALSE),"")</f>
        <v/>
      </c>
      <c r="E3076" t="s">
        <v>6589</v>
      </c>
      <c r="F3076" t="str">
        <f t="shared" si="144"/>
        <v>202204</v>
      </c>
      <c r="G3076">
        <f t="shared" si="145"/>
        <v>2022</v>
      </c>
      <c r="H3076">
        <v>4</v>
      </c>
      <c r="I3076" s="3">
        <f t="shared" si="146"/>
        <v>29</v>
      </c>
      <c r="J3076" t="s">
        <v>7514</v>
      </c>
      <c r="K3076" t="s">
        <v>11442</v>
      </c>
    </row>
    <row r="3077" spans="1:12" x14ac:dyDescent="0.2">
      <c r="A3077">
        <v>5988</v>
      </c>
      <c r="B3077" t="s">
        <v>5989</v>
      </c>
      <c r="C3077" s="9" t="str">
        <f>IFERROR(VLOOKUP(B3077,Merged!E:G,3,FALSE),"")</f>
        <v/>
      </c>
      <c r="E3077" t="s">
        <v>6629</v>
      </c>
      <c r="F3077" t="str">
        <f t="shared" si="144"/>
        <v>200410</v>
      </c>
      <c r="G3077">
        <f t="shared" si="145"/>
        <v>2004</v>
      </c>
      <c r="H3077">
        <v>10</v>
      </c>
      <c r="I3077" s="3">
        <f t="shared" si="146"/>
        <v>69</v>
      </c>
      <c r="J3077" t="s">
        <v>10989</v>
      </c>
      <c r="K3077" t="s">
        <v>11442</v>
      </c>
      <c r="L3077" t="s">
        <v>13910</v>
      </c>
    </row>
    <row r="3078" spans="1:12" x14ac:dyDescent="0.2">
      <c r="A3078">
        <v>5897</v>
      </c>
      <c r="B3078" t="s">
        <v>5898</v>
      </c>
      <c r="C3078" s="9" t="str">
        <f>IFERROR(VLOOKUP(B3078,Merged!E:G,3,FALSE),"")</f>
        <v/>
      </c>
      <c r="E3078" t="s">
        <v>6618</v>
      </c>
      <c r="F3078" t="str">
        <f t="shared" si="144"/>
        <v>200504</v>
      </c>
      <c r="G3078">
        <f t="shared" si="145"/>
        <v>2005</v>
      </c>
      <c r="H3078">
        <v>4</v>
      </c>
      <c r="I3078" s="3">
        <f t="shared" si="146"/>
        <v>58</v>
      </c>
      <c r="J3078" t="s">
        <v>10922</v>
      </c>
      <c r="K3078" t="s">
        <v>11444</v>
      </c>
      <c r="L3078" t="s">
        <v>14748</v>
      </c>
    </row>
    <row r="3079" spans="1:12" x14ac:dyDescent="0.2">
      <c r="A3079">
        <v>348</v>
      </c>
      <c r="B3079" t="s">
        <v>351</v>
      </c>
      <c r="C3079" s="9" t="str">
        <f>IFERROR(VLOOKUP(B3079,Merged!E:G,3,FALSE),"")</f>
        <v/>
      </c>
      <c r="E3079" t="s">
        <v>6588</v>
      </c>
      <c r="F3079" t="str">
        <f t="shared" si="144"/>
        <v>202304</v>
      </c>
      <c r="G3079">
        <f t="shared" si="145"/>
        <v>2023</v>
      </c>
      <c r="H3079">
        <v>4</v>
      </c>
      <c r="I3079" s="3">
        <f t="shared" si="146"/>
        <v>28</v>
      </c>
      <c r="J3079" t="s">
        <v>6982</v>
      </c>
      <c r="K3079" t="s">
        <v>11443</v>
      </c>
      <c r="L3079" t="s">
        <v>11764</v>
      </c>
    </row>
    <row r="3080" spans="1:12" x14ac:dyDescent="0.2">
      <c r="A3080">
        <v>1319</v>
      </c>
      <c r="B3080" t="s">
        <v>1322</v>
      </c>
      <c r="C3080" s="9" t="str">
        <f>IFERROR(VLOOKUP(B3080,Merged!E:G,3,FALSE),"")</f>
        <v/>
      </c>
      <c r="E3080" t="s">
        <v>6599</v>
      </c>
      <c r="F3080" t="str">
        <f t="shared" si="144"/>
        <v>201610</v>
      </c>
      <c r="G3080">
        <f t="shared" si="145"/>
        <v>2016</v>
      </c>
      <c r="H3080">
        <v>10</v>
      </c>
      <c r="I3080" s="3">
        <f t="shared" si="146"/>
        <v>39</v>
      </c>
      <c r="J3080" t="s">
        <v>7753</v>
      </c>
      <c r="K3080" t="s">
        <v>11443</v>
      </c>
      <c r="L3080" t="s">
        <v>12422</v>
      </c>
    </row>
    <row r="3081" spans="1:12" x14ac:dyDescent="0.2">
      <c r="A3081">
        <v>4278</v>
      </c>
      <c r="B3081" t="s">
        <v>4279</v>
      </c>
      <c r="C3081" s="9" t="str">
        <f>IFERROR(VLOOKUP(B3081,Merged!E:G,3,FALSE),"")</f>
        <v/>
      </c>
      <c r="E3081" t="s">
        <v>6599</v>
      </c>
      <c r="F3081" t="str">
        <f t="shared" si="144"/>
        <v>201504</v>
      </c>
      <c r="G3081">
        <f t="shared" si="145"/>
        <v>2015</v>
      </c>
      <c r="H3081">
        <v>4</v>
      </c>
      <c r="I3081" s="3">
        <f t="shared" si="146"/>
        <v>39</v>
      </c>
      <c r="J3081" t="s">
        <v>7753</v>
      </c>
      <c r="K3081" t="s">
        <v>11443</v>
      </c>
      <c r="L3081" t="s">
        <v>12422</v>
      </c>
    </row>
    <row r="3082" spans="1:12" x14ac:dyDescent="0.2">
      <c r="A3082">
        <v>2192</v>
      </c>
      <c r="B3082" t="s">
        <v>2193</v>
      </c>
      <c r="C3082" s="9" t="str">
        <f>IFERROR(VLOOKUP(B3082,Merged!E:G,3,FALSE),"")</f>
        <v/>
      </c>
      <c r="E3082" t="s">
        <v>6593</v>
      </c>
      <c r="F3082" t="str">
        <f t="shared" si="144"/>
        <v>201106</v>
      </c>
      <c r="G3082">
        <f t="shared" si="145"/>
        <v>2011</v>
      </c>
      <c r="H3082">
        <v>6</v>
      </c>
      <c r="I3082" s="3">
        <f t="shared" si="146"/>
        <v>33</v>
      </c>
      <c r="J3082" t="s">
        <v>8376</v>
      </c>
      <c r="K3082" t="s">
        <v>11442</v>
      </c>
      <c r="L3082" t="s">
        <v>12909</v>
      </c>
    </row>
    <row r="3083" spans="1:12" x14ac:dyDescent="0.2">
      <c r="A3083">
        <v>829</v>
      </c>
      <c r="B3083" t="s">
        <v>832</v>
      </c>
      <c r="C3083" s="9">
        <v>9</v>
      </c>
      <c r="E3083" t="s">
        <v>6589</v>
      </c>
      <c r="F3083" t="str">
        <f t="shared" si="144"/>
        <v>201910</v>
      </c>
      <c r="G3083">
        <f t="shared" si="145"/>
        <v>2019</v>
      </c>
      <c r="H3083">
        <v>10</v>
      </c>
      <c r="I3083" s="3">
        <f t="shared" si="146"/>
        <v>29</v>
      </c>
      <c r="J3083" t="s">
        <v>7395</v>
      </c>
      <c r="K3083" t="s">
        <v>11442</v>
      </c>
      <c r="L3083" t="s">
        <v>12113</v>
      </c>
    </row>
    <row r="3084" spans="1:12" x14ac:dyDescent="0.2">
      <c r="A3084">
        <v>2780</v>
      </c>
      <c r="B3084" t="s">
        <v>2781</v>
      </c>
      <c r="C3084" s="9" t="str">
        <f>IFERROR(VLOOKUP(B3084,Merged!E:G,3,FALSE),"")</f>
        <v/>
      </c>
      <c r="E3084" t="s">
        <v>6621</v>
      </c>
      <c r="F3084" t="str">
        <f t="shared" si="144"/>
        <v>200710</v>
      </c>
      <c r="G3084">
        <f t="shared" si="145"/>
        <v>2007</v>
      </c>
      <c r="H3084">
        <v>10</v>
      </c>
      <c r="I3084" s="3">
        <f t="shared" si="146"/>
        <v>61</v>
      </c>
      <c r="J3084" t="s">
        <v>8820</v>
      </c>
      <c r="K3084" t="s">
        <v>11444</v>
      </c>
      <c r="L3084" t="s">
        <v>13232</v>
      </c>
    </row>
    <row r="3085" spans="1:12" x14ac:dyDescent="0.2">
      <c r="A3085">
        <v>3100</v>
      </c>
      <c r="B3085" t="s">
        <v>3101</v>
      </c>
      <c r="C3085" s="9" t="str">
        <f>IFERROR(VLOOKUP(B3085,Merged!E:G,3,FALSE),"")</f>
        <v/>
      </c>
      <c r="E3085" t="s">
        <v>6621</v>
      </c>
      <c r="F3085" t="str">
        <f t="shared" si="144"/>
        <v>200510</v>
      </c>
      <c r="G3085">
        <f t="shared" si="145"/>
        <v>2005</v>
      </c>
      <c r="H3085">
        <v>10</v>
      </c>
      <c r="I3085" s="3">
        <f t="shared" si="146"/>
        <v>61</v>
      </c>
      <c r="J3085" t="s">
        <v>8820</v>
      </c>
      <c r="K3085" t="s">
        <v>11444</v>
      </c>
      <c r="L3085" t="s">
        <v>13232</v>
      </c>
    </row>
    <row r="3086" spans="1:12" x14ac:dyDescent="0.2">
      <c r="A3086">
        <v>1306</v>
      </c>
      <c r="B3086" t="s">
        <v>1309</v>
      </c>
      <c r="C3086" s="9" t="str">
        <f>IFERROR(VLOOKUP(B3086,Merged!E:G,3,FALSE),"")</f>
        <v/>
      </c>
      <c r="E3086" t="s">
        <v>6586</v>
      </c>
      <c r="F3086" t="str">
        <f t="shared" si="144"/>
        <v>201610</v>
      </c>
      <c r="G3086">
        <f t="shared" si="145"/>
        <v>2016</v>
      </c>
      <c r="H3086">
        <v>10</v>
      </c>
      <c r="I3086" s="3">
        <f t="shared" si="146"/>
        <v>26</v>
      </c>
      <c r="J3086" t="s">
        <v>7746</v>
      </c>
      <c r="K3086" t="s">
        <v>11444</v>
      </c>
      <c r="L3086" t="s">
        <v>12414</v>
      </c>
    </row>
    <row r="3087" spans="1:12" x14ac:dyDescent="0.2">
      <c r="A3087">
        <v>2620</v>
      </c>
      <c r="B3087" t="s">
        <v>2621</v>
      </c>
      <c r="C3087" s="9" t="str">
        <f>IFERROR(VLOOKUP(B3087,Merged!E:G,3,FALSE),"")</f>
        <v/>
      </c>
      <c r="E3087" t="s">
        <v>6621</v>
      </c>
      <c r="F3087" t="str">
        <f t="shared" si="144"/>
        <v>200810</v>
      </c>
      <c r="G3087">
        <f t="shared" si="145"/>
        <v>2008</v>
      </c>
      <c r="H3087">
        <v>10</v>
      </c>
      <c r="I3087" s="3">
        <f t="shared" si="146"/>
        <v>61</v>
      </c>
      <c r="J3087" t="s">
        <v>7746</v>
      </c>
      <c r="K3087" t="s">
        <v>11444</v>
      </c>
      <c r="L3087" t="s">
        <v>12414</v>
      </c>
    </row>
    <row r="3088" spans="1:12" x14ac:dyDescent="0.2">
      <c r="A3088">
        <v>3475</v>
      </c>
      <c r="B3088" t="s">
        <v>3476</v>
      </c>
      <c r="C3088" s="9" t="str">
        <f>IFERROR(VLOOKUP(B3088,Merged!E:G,3,FALSE),"")</f>
        <v/>
      </c>
      <c r="E3088" t="s">
        <v>6596</v>
      </c>
      <c r="F3088" t="str">
        <f t="shared" si="144"/>
        <v>202104</v>
      </c>
      <c r="G3088">
        <f t="shared" si="145"/>
        <v>2021</v>
      </c>
      <c r="H3088">
        <v>4</v>
      </c>
      <c r="I3088" s="3">
        <f t="shared" si="146"/>
        <v>36</v>
      </c>
      <c r="J3088" t="s">
        <v>9310</v>
      </c>
      <c r="K3088" t="s">
        <v>11444</v>
      </c>
    </row>
    <row r="3089" spans="1:12" x14ac:dyDescent="0.2">
      <c r="A3089">
        <v>6229</v>
      </c>
      <c r="B3089" t="s">
        <v>6230</v>
      </c>
      <c r="C3089" s="9" t="str">
        <f>IFERROR(VLOOKUP(B3089,Merged!E:G,3,FALSE),"")</f>
        <v/>
      </c>
      <c r="E3089" t="s">
        <v>6630</v>
      </c>
      <c r="F3089" t="str">
        <f t="shared" si="144"/>
        <v>200304</v>
      </c>
      <c r="G3089">
        <f t="shared" si="145"/>
        <v>2003</v>
      </c>
      <c r="H3089">
        <v>4</v>
      </c>
      <c r="I3089" s="3">
        <f t="shared" si="146"/>
        <v>70</v>
      </c>
      <c r="J3089" t="s">
        <v>11164</v>
      </c>
      <c r="K3089" t="s">
        <v>11444</v>
      </c>
      <c r="L3089" t="s">
        <v>12909</v>
      </c>
    </row>
    <row r="3090" spans="1:12" x14ac:dyDescent="0.2">
      <c r="A3090">
        <v>4348</v>
      </c>
      <c r="B3090" t="s">
        <v>4349</v>
      </c>
      <c r="C3090" s="9" t="str">
        <f>IFERROR(VLOOKUP(B3090,Merged!E:G,3,FALSE),"")</f>
        <v/>
      </c>
      <c r="E3090" t="s">
        <v>6589</v>
      </c>
      <c r="F3090" t="str">
        <f t="shared" si="144"/>
        <v>201410</v>
      </c>
      <c r="G3090">
        <f t="shared" si="145"/>
        <v>2014</v>
      </c>
      <c r="H3090">
        <v>10</v>
      </c>
      <c r="I3090" s="3">
        <f t="shared" si="146"/>
        <v>29</v>
      </c>
      <c r="J3090" t="s">
        <v>9918</v>
      </c>
      <c r="K3090" t="s">
        <v>11443</v>
      </c>
      <c r="L3090" t="s">
        <v>12909</v>
      </c>
    </row>
    <row r="3091" spans="1:12" x14ac:dyDescent="0.2">
      <c r="A3091">
        <v>4991</v>
      </c>
      <c r="B3091" t="s">
        <v>4992</v>
      </c>
      <c r="C3091" s="9" t="str">
        <f>IFERROR(VLOOKUP(B3091,Merged!E:G,3,FALSE),"")</f>
        <v/>
      </c>
      <c r="E3091" t="s">
        <v>6592</v>
      </c>
      <c r="F3091" t="str">
        <f t="shared" si="144"/>
        <v>201010</v>
      </c>
      <c r="G3091">
        <f t="shared" si="145"/>
        <v>2010</v>
      </c>
      <c r="H3091">
        <v>10</v>
      </c>
      <c r="I3091" s="3">
        <f t="shared" si="146"/>
        <v>32</v>
      </c>
      <c r="J3091" t="s">
        <v>9918</v>
      </c>
      <c r="K3091" t="s">
        <v>11443</v>
      </c>
      <c r="L3091" t="s">
        <v>12909</v>
      </c>
    </row>
    <row r="3092" spans="1:12" x14ac:dyDescent="0.2">
      <c r="A3092">
        <v>5421</v>
      </c>
      <c r="B3092" t="s">
        <v>5422</v>
      </c>
      <c r="C3092" s="9" t="str">
        <f>IFERROR(VLOOKUP(B3092,Merged!E:G,3,FALSE),"")</f>
        <v/>
      </c>
      <c r="E3092" t="s">
        <v>6622</v>
      </c>
      <c r="F3092" t="str">
        <f t="shared" si="144"/>
        <v>200804</v>
      </c>
      <c r="G3092">
        <f t="shared" si="145"/>
        <v>2008</v>
      </c>
      <c r="H3092">
        <v>4</v>
      </c>
      <c r="I3092" s="3">
        <f t="shared" si="146"/>
        <v>62</v>
      </c>
      <c r="J3092" t="s">
        <v>9918</v>
      </c>
      <c r="K3092" t="s">
        <v>11444</v>
      </c>
      <c r="L3092" t="s">
        <v>12909</v>
      </c>
    </row>
    <row r="3093" spans="1:12" x14ac:dyDescent="0.2">
      <c r="A3093">
        <v>6308</v>
      </c>
      <c r="B3093" t="s">
        <v>6309</v>
      </c>
      <c r="C3093" s="9" t="str">
        <f>IFERROR(VLOOKUP(B3093,Merged!E:G,3,FALSE),"")</f>
        <v/>
      </c>
      <c r="E3093" t="s">
        <v>6629</v>
      </c>
      <c r="F3093" t="str">
        <f t="shared" si="144"/>
        <v>200210</v>
      </c>
      <c r="G3093">
        <f t="shared" si="145"/>
        <v>2002</v>
      </c>
      <c r="H3093">
        <v>10</v>
      </c>
      <c r="I3093" s="3">
        <f t="shared" si="146"/>
        <v>69</v>
      </c>
      <c r="J3093" t="s">
        <v>11235</v>
      </c>
      <c r="K3093" t="s">
        <v>11443</v>
      </c>
      <c r="L3093" t="s">
        <v>14961</v>
      </c>
    </row>
    <row r="3094" spans="1:12" x14ac:dyDescent="0.2">
      <c r="A3094">
        <v>3466</v>
      </c>
      <c r="B3094" t="s">
        <v>3467</v>
      </c>
      <c r="C3094" s="9" t="str">
        <f>IFERROR(VLOOKUP(B3094,Merged!E:G,3,FALSE),"")</f>
        <v/>
      </c>
      <c r="E3094" t="s">
        <v>6587</v>
      </c>
      <c r="F3094" t="str">
        <f t="shared" si="144"/>
        <v>202104</v>
      </c>
      <c r="G3094">
        <f t="shared" si="145"/>
        <v>2021</v>
      </c>
      <c r="H3094">
        <v>4</v>
      </c>
      <c r="I3094" s="3">
        <f t="shared" si="146"/>
        <v>27</v>
      </c>
      <c r="J3094" t="s">
        <v>9306</v>
      </c>
      <c r="K3094" t="s">
        <v>11442</v>
      </c>
      <c r="L3094" t="s">
        <v>13565</v>
      </c>
    </row>
    <row r="3095" spans="1:12" x14ac:dyDescent="0.2">
      <c r="A3095">
        <v>3259</v>
      </c>
      <c r="B3095" t="s">
        <v>3260</v>
      </c>
      <c r="C3095" s="9" t="str">
        <f>IFERROR(VLOOKUP(B3095,Merged!E:G,3,FALSE),"")</f>
        <v/>
      </c>
      <c r="E3095" t="s">
        <v>6620</v>
      </c>
      <c r="F3095" t="str">
        <f t="shared" si="144"/>
        <v>200404</v>
      </c>
      <c r="G3095">
        <f t="shared" si="145"/>
        <v>2004</v>
      </c>
      <c r="H3095">
        <v>4</v>
      </c>
      <c r="I3095" s="3">
        <f t="shared" si="146"/>
        <v>60</v>
      </c>
      <c r="J3095" t="s">
        <v>8111</v>
      </c>
      <c r="K3095" t="s">
        <v>11443</v>
      </c>
      <c r="L3095" t="s">
        <v>13486</v>
      </c>
    </row>
    <row r="3096" spans="1:12" x14ac:dyDescent="0.2">
      <c r="A3096">
        <v>5726</v>
      </c>
      <c r="B3096" t="s">
        <v>5727</v>
      </c>
      <c r="C3096" s="9" t="str">
        <f>IFERROR(VLOOKUP(B3096,Merged!E:G,3,FALSE),"")</f>
        <v/>
      </c>
      <c r="E3096" t="s">
        <v>6607</v>
      </c>
      <c r="F3096" t="str">
        <f t="shared" si="144"/>
        <v>200604</v>
      </c>
      <c r="G3096">
        <f t="shared" si="145"/>
        <v>2006</v>
      </c>
      <c r="H3096">
        <v>4</v>
      </c>
      <c r="I3096" s="3">
        <f t="shared" si="146"/>
        <v>47</v>
      </c>
      <c r="J3096" t="s">
        <v>8111</v>
      </c>
      <c r="K3096" t="s">
        <v>11444</v>
      </c>
      <c r="L3096" t="s">
        <v>14666</v>
      </c>
    </row>
    <row r="3097" spans="1:12" x14ac:dyDescent="0.2">
      <c r="A3097">
        <v>1815</v>
      </c>
      <c r="B3097" t="s">
        <v>1816</v>
      </c>
      <c r="C3097" s="9" t="str">
        <f>IFERROR(VLOOKUP(B3097,Merged!E:G,3,FALSE),"")</f>
        <v/>
      </c>
      <c r="E3097" t="s">
        <v>6616</v>
      </c>
      <c r="F3097" t="str">
        <f t="shared" si="144"/>
        <v>201310</v>
      </c>
      <c r="G3097">
        <f t="shared" si="145"/>
        <v>2013</v>
      </c>
      <c r="H3097">
        <v>10</v>
      </c>
      <c r="I3097" s="3">
        <f t="shared" si="146"/>
        <v>56</v>
      </c>
      <c r="J3097" t="s">
        <v>8111</v>
      </c>
      <c r="K3097" t="s">
        <v>11444</v>
      </c>
      <c r="L3097" t="s">
        <v>12707</v>
      </c>
    </row>
    <row r="3098" spans="1:12" x14ac:dyDescent="0.2">
      <c r="A3098">
        <v>5015</v>
      </c>
      <c r="B3098" t="s">
        <v>5016</v>
      </c>
      <c r="C3098" s="9" t="str">
        <f>IFERROR(VLOOKUP(B3098,Merged!E:G,3,FALSE),"")</f>
        <v/>
      </c>
      <c r="E3098" t="s">
        <v>6616</v>
      </c>
      <c r="F3098" t="str">
        <f t="shared" si="144"/>
        <v>201010</v>
      </c>
      <c r="G3098">
        <f t="shared" si="145"/>
        <v>2010</v>
      </c>
      <c r="H3098">
        <v>10</v>
      </c>
      <c r="I3098" s="3">
        <f t="shared" si="146"/>
        <v>56</v>
      </c>
      <c r="J3098" t="s">
        <v>10320</v>
      </c>
      <c r="K3098" t="s">
        <v>11442</v>
      </c>
      <c r="L3098" t="s">
        <v>14331</v>
      </c>
    </row>
    <row r="3099" spans="1:12" x14ac:dyDescent="0.2">
      <c r="A3099">
        <v>5489</v>
      </c>
      <c r="B3099" t="s">
        <v>5490</v>
      </c>
      <c r="C3099" s="9" t="str">
        <f>IFERROR(VLOOKUP(B3099,Merged!E:G,3,FALSE),"")</f>
        <v/>
      </c>
      <c r="E3099" t="s">
        <v>6610</v>
      </c>
      <c r="F3099" t="str">
        <f t="shared" si="144"/>
        <v>200710</v>
      </c>
      <c r="G3099">
        <f t="shared" si="145"/>
        <v>2007</v>
      </c>
      <c r="H3099">
        <v>10</v>
      </c>
      <c r="I3099" s="3">
        <f t="shared" si="146"/>
        <v>50</v>
      </c>
      <c r="J3099" t="s">
        <v>10640</v>
      </c>
      <c r="K3099" t="s">
        <v>11442</v>
      </c>
      <c r="L3099" t="s">
        <v>14331</v>
      </c>
    </row>
    <row r="3100" spans="1:12" x14ac:dyDescent="0.2">
      <c r="A3100">
        <v>5419</v>
      </c>
      <c r="B3100" t="s">
        <v>5420</v>
      </c>
      <c r="C3100" s="9" t="str">
        <f>IFERROR(VLOOKUP(B3100,Merged!E:G,3,FALSE),"")</f>
        <v/>
      </c>
      <c r="E3100" t="s">
        <v>6620</v>
      </c>
      <c r="F3100" t="str">
        <f t="shared" si="144"/>
        <v>200804</v>
      </c>
      <c r="G3100">
        <f t="shared" si="145"/>
        <v>2008</v>
      </c>
      <c r="H3100">
        <v>4</v>
      </c>
      <c r="I3100" s="3">
        <f t="shared" si="146"/>
        <v>60</v>
      </c>
      <c r="J3100" t="s">
        <v>10596</v>
      </c>
      <c r="K3100" t="s">
        <v>11443</v>
      </c>
      <c r="L3100" t="s">
        <v>14524</v>
      </c>
    </row>
    <row r="3101" spans="1:12" x14ac:dyDescent="0.2">
      <c r="A3101">
        <v>5901</v>
      </c>
      <c r="B3101" t="s">
        <v>5902</v>
      </c>
      <c r="C3101" s="9" t="str">
        <f>IFERROR(VLOOKUP(B3101,Merged!E:G,3,FALSE),"")</f>
        <v/>
      </c>
      <c r="E3101" t="s">
        <v>6622</v>
      </c>
      <c r="F3101" t="str">
        <f t="shared" si="144"/>
        <v>200504</v>
      </c>
      <c r="G3101">
        <f t="shared" si="145"/>
        <v>2005</v>
      </c>
      <c r="H3101">
        <v>4</v>
      </c>
      <c r="I3101" s="3">
        <f t="shared" si="146"/>
        <v>62</v>
      </c>
      <c r="J3101" t="s">
        <v>10596</v>
      </c>
      <c r="K3101" t="s">
        <v>11443</v>
      </c>
      <c r="L3101" t="s">
        <v>14524</v>
      </c>
    </row>
    <row r="3102" spans="1:12" x14ac:dyDescent="0.2">
      <c r="A3102">
        <v>826</v>
      </c>
      <c r="B3102" t="s">
        <v>829</v>
      </c>
      <c r="C3102" s="9" t="str">
        <f>IFERROR(VLOOKUP(B3102,Merged!E:G,3,FALSE),"")</f>
        <v/>
      </c>
      <c r="E3102" t="s">
        <v>6586</v>
      </c>
      <c r="F3102" t="str">
        <f t="shared" si="144"/>
        <v>201910</v>
      </c>
      <c r="G3102">
        <f t="shared" si="145"/>
        <v>2019</v>
      </c>
      <c r="H3102">
        <v>10</v>
      </c>
      <c r="I3102" s="3">
        <f t="shared" si="146"/>
        <v>26</v>
      </c>
      <c r="J3102" t="s">
        <v>7392</v>
      </c>
      <c r="K3102" t="s">
        <v>11443</v>
      </c>
      <c r="L3102" t="s">
        <v>12111</v>
      </c>
    </row>
    <row r="3103" spans="1:12" x14ac:dyDescent="0.2">
      <c r="A3103">
        <v>5335</v>
      </c>
      <c r="B3103" t="s">
        <v>5336</v>
      </c>
      <c r="C3103" s="9" t="str">
        <f>IFERROR(VLOOKUP(B3103,Merged!E:G,3,FALSE),"")</f>
        <v/>
      </c>
      <c r="E3103" t="s">
        <v>6616</v>
      </c>
      <c r="F3103" t="str">
        <f t="shared" si="144"/>
        <v>200810</v>
      </c>
      <c r="G3103">
        <f t="shared" si="145"/>
        <v>2008</v>
      </c>
      <c r="H3103">
        <v>10</v>
      </c>
      <c r="I3103" s="3">
        <f t="shared" si="146"/>
        <v>56</v>
      </c>
      <c r="J3103" t="s">
        <v>7392</v>
      </c>
      <c r="K3103" t="s">
        <v>11443</v>
      </c>
      <c r="L3103" t="s">
        <v>12111</v>
      </c>
    </row>
    <row r="3104" spans="1:12" x14ac:dyDescent="0.2">
      <c r="A3104">
        <v>5581</v>
      </c>
      <c r="B3104" t="s">
        <v>5582</v>
      </c>
      <c r="C3104" s="9" t="str">
        <f>IFERROR(VLOOKUP(B3104,Merged!E:G,3,FALSE),"")</f>
        <v/>
      </c>
      <c r="E3104" t="s">
        <v>6622</v>
      </c>
      <c r="F3104" t="str">
        <f t="shared" si="144"/>
        <v>200704</v>
      </c>
      <c r="G3104">
        <f t="shared" si="145"/>
        <v>2007</v>
      </c>
      <c r="H3104">
        <v>4</v>
      </c>
      <c r="I3104" s="3">
        <f t="shared" si="146"/>
        <v>62</v>
      </c>
      <c r="J3104" t="s">
        <v>9572</v>
      </c>
      <c r="K3104" t="s">
        <v>11443</v>
      </c>
      <c r="L3104" t="s">
        <v>14591</v>
      </c>
    </row>
    <row r="3105" spans="1:12" x14ac:dyDescent="0.2">
      <c r="A3105">
        <v>3868</v>
      </c>
      <c r="B3105" t="s">
        <v>3869</v>
      </c>
      <c r="C3105" s="9" t="str">
        <f>IFERROR(VLOOKUP(B3105,Merged!E:G,3,FALSE),"")</f>
        <v/>
      </c>
      <c r="E3105" t="s">
        <v>6589</v>
      </c>
      <c r="F3105" t="str">
        <f t="shared" si="144"/>
        <v>201804</v>
      </c>
      <c r="G3105">
        <f t="shared" si="145"/>
        <v>2018</v>
      </c>
      <c r="H3105">
        <v>4</v>
      </c>
      <c r="I3105" s="3">
        <f t="shared" si="146"/>
        <v>29</v>
      </c>
      <c r="J3105" t="s">
        <v>9572</v>
      </c>
      <c r="K3105" t="s">
        <v>11442</v>
      </c>
      <c r="L3105" t="s">
        <v>13780</v>
      </c>
    </row>
    <row r="3106" spans="1:12" x14ac:dyDescent="0.2">
      <c r="A3106">
        <v>4912</v>
      </c>
      <c r="B3106" t="s">
        <v>4913</v>
      </c>
      <c r="C3106" s="9" t="str">
        <f>IFERROR(VLOOKUP(B3106,Merged!E:G,3,FALSE),"")</f>
        <v/>
      </c>
      <c r="E3106" t="s">
        <v>6593</v>
      </c>
      <c r="F3106" t="str">
        <f t="shared" si="144"/>
        <v>201106</v>
      </c>
      <c r="G3106">
        <f t="shared" si="145"/>
        <v>2011</v>
      </c>
      <c r="H3106">
        <v>6</v>
      </c>
      <c r="I3106" s="3">
        <f t="shared" si="146"/>
        <v>33</v>
      </c>
      <c r="J3106" t="s">
        <v>9572</v>
      </c>
      <c r="K3106" t="s">
        <v>11442</v>
      </c>
      <c r="L3106" t="s">
        <v>13780</v>
      </c>
    </row>
    <row r="3107" spans="1:12" x14ac:dyDescent="0.2">
      <c r="A3107">
        <v>6469</v>
      </c>
      <c r="B3107" t="s">
        <v>6470</v>
      </c>
      <c r="C3107" s="9" t="str">
        <f>IFERROR(VLOOKUP(B3107,Merged!E:G,3,FALSE),"")</f>
        <v/>
      </c>
      <c r="E3107" t="s">
        <v>6630</v>
      </c>
      <c r="F3107" t="str">
        <f t="shared" si="144"/>
        <v>200110</v>
      </c>
      <c r="G3107">
        <f t="shared" si="145"/>
        <v>2001</v>
      </c>
      <c r="H3107">
        <v>10</v>
      </c>
      <c r="I3107" s="3">
        <f t="shared" si="146"/>
        <v>70</v>
      </c>
      <c r="J3107" t="s">
        <v>11366</v>
      </c>
      <c r="K3107" t="s">
        <v>11445</v>
      </c>
      <c r="L3107" t="s">
        <v>15067</v>
      </c>
    </row>
    <row r="3108" spans="1:12" x14ac:dyDescent="0.2">
      <c r="A3108">
        <v>5976</v>
      </c>
      <c r="B3108" t="s">
        <v>5977</v>
      </c>
      <c r="C3108" s="9" t="str">
        <f>IFERROR(VLOOKUP(B3108,Merged!E:G,3,FALSE),"")</f>
        <v/>
      </c>
      <c r="E3108" t="s">
        <v>6617</v>
      </c>
      <c r="F3108" t="str">
        <f t="shared" si="144"/>
        <v>200410</v>
      </c>
      <c r="G3108">
        <f t="shared" si="145"/>
        <v>2004</v>
      </c>
      <c r="H3108">
        <v>10</v>
      </c>
      <c r="I3108" s="3">
        <f t="shared" si="146"/>
        <v>57</v>
      </c>
      <c r="J3108" t="s">
        <v>10980</v>
      </c>
      <c r="K3108" t="s">
        <v>11443</v>
      </c>
      <c r="L3108" t="s">
        <v>14791</v>
      </c>
    </row>
    <row r="3109" spans="1:12" x14ac:dyDescent="0.2">
      <c r="A3109">
        <v>5886</v>
      </c>
      <c r="B3109" t="s">
        <v>5887</v>
      </c>
      <c r="C3109" s="9" t="str">
        <f>IFERROR(VLOOKUP(B3109,Merged!E:G,3,FALSE),"")</f>
        <v/>
      </c>
      <c r="E3109" t="s">
        <v>6607</v>
      </c>
      <c r="F3109" t="str">
        <f t="shared" si="144"/>
        <v>200504</v>
      </c>
      <c r="G3109">
        <f t="shared" si="145"/>
        <v>2005</v>
      </c>
      <c r="H3109">
        <v>4</v>
      </c>
      <c r="I3109" s="3">
        <f t="shared" si="146"/>
        <v>47</v>
      </c>
      <c r="J3109" t="s">
        <v>10917</v>
      </c>
      <c r="K3109" t="s">
        <v>11445</v>
      </c>
      <c r="L3109" t="s">
        <v>14744</v>
      </c>
    </row>
    <row r="3110" spans="1:12" x14ac:dyDescent="0.2">
      <c r="A3110">
        <v>587</v>
      </c>
      <c r="B3110" t="s">
        <v>590</v>
      </c>
      <c r="C3110" s="9">
        <f>IFERROR(VLOOKUP(B3110,Merged!E:G,3,FALSE),"")</f>
        <v>9</v>
      </c>
      <c r="E3110" t="s">
        <v>6587</v>
      </c>
      <c r="F3110" t="str">
        <f t="shared" si="144"/>
        <v>202110</v>
      </c>
      <c r="G3110">
        <f t="shared" si="145"/>
        <v>2021</v>
      </c>
      <c r="H3110">
        <v>10</v>
      </c>
      <c r="I3110" s="3">
        <f t="shared" si="146"/>
        <v>27</v>
      </c>
      <c r="J3110" t="s">
        <v>7190</v>
      </c>
      <c r="K3110" t="s">
        <v>11444</v>
      </c>
      <c r="L3110" t="s">
        <v>11945</v>
      </c>
    </row>
    <row r="3111" spans="1:12" x14ac:dyDescent="0.2">
      <c r="A3111">
        <v>2431</v>
      </c>
      <c r="B3111" t="s">
        <v>2432</v>
      </c>
      <c r="C3111" s="9" t="str">
        <f>IFERROR(VLOOKUP(B3111,Merged!E:G,3,FALSE),"")</f>
        <v/>
      </c>
      <c r="E3111" t="s">
        <v>6592</v>
      </c>
      <c r="F3111" t="str">
        <f t="shared" si="144"/>
        <v>200910</v>
      </c>
      <c r="G3111">
        <f t="shared" si="145"/>
        <v>2009</v>
      </c>
      <c r="H3111">
        <v>10</v>
      </c>
      <c r="I3111" s="3">
        <f t="shared" si="146"/>
        <v>32</v>
      </c>
      <c r="J3111" t="s">
        <v>7190</v>
      </c>
      <c r="K3111" t="s">
        <v>11444</v>
      </c>
      <c r="L3111" t="s">
        <v>13035</v>
      </c>
    </row>
    <row r="3112" spans="1:12" x14ac:dyDescent="0.2">
      <c r="A3112">
        <v>5340</v>
      </c>
      <c r="B3112" t="s">
        <v>5341</v>
      </c>
      <c r="C3112" s="9" t="str">
        <f>IFERROR(VLOOKUP(B3112,Merged!E:G,3,FALSE),"")</f>
        <v/>
      </c>
      <c r="E3112" t="s">
        <v>6621</v>
      </c>
      <c r="F3112" t="str">
        <f t="shared" si="144"/>
        <v>200810</v>
      </c>
      <c r="G3112">
        <f t="shared" si="145"/>
        <v>2008</v>
      </c>
      <c r="H3112">
        <v>10</v>
      </c>
      <c r="I3112" s="3">
        <f t="shared" si="146"/>
        <v>61</v>
      </c>
      <c r="J3112" t="s">
        <v>10535</v>
      </c>
      <c r="K3112" t="s">
        <v>11444</v>
      </c>
      <c r="L3112" t="s">
        <v>14477</v>
      </c>
    </row>
    <row r="3113" spans="1:12" x14ac:dyDescent="0.2">
      <c r="A3113">
        <v>2861</v>
      </c>
      <c r="B3113" t="s">
        <v>2862</v>
      </c>
      <c r="C3113" s="9" t="str">
        <f>IFERROR(VLOOKUP(B3113,Merged!E:G,3,FALSE),"")</f>
        <v/>
      </c>
      <c r="E3113" t="s">
        <v>6622</v>
      </c>
      <c r="F3113" t="str">
        <f t="shared" si="144"/>
        <v>200704</v>
      </c>
      <c r="G3113">
        <f t="shared" si="145"/>
        <v>2007</v>
      </c>
      <c r="H3113">
        <v>4</v>
      </c>
      <c r="I3113" s="3">
        <f t="shared" si="146"/>
        <v>62</v>
      </c>
      <c r="J3113" t="s">
        <v>8885</v>
      </c>
      <c r="K3113" t="s">
        <v>11445</v>
      </c>
      <c r="L3113" t="s">
        <v>13278</v>
      </c>
    </row>
    <row r="3114" spans="1:12" x14ac:dyDescent="0.2">
      <c r="A3114">
        <v>5738</v>
      </c>
      <c r="B3114" t="s">
        <v>5739</v>
      </c>
      <c r="C3114" s="9" t="str">
        <f>IFERROR(VLOOKUP(B3114,Merged!E:G,3,FALSE),"")</f>
        <v/>
      </c>
      <c r="E3114" t="s">
        <v>6619</v>
      </c>
      <c r="F3114" t="str">
        <f t="shared" si="144"/>
        <v>200604</v>
      </c>
      <c r="G3114">
        <f t="shared" si="145"/>
        <v>2006</v>
      </c>
      <c r="H3114">
        <v>4</v>
      </c>
      <c r="I3114" s="3">
        <f t="shared" si="146"/>
        <v>59</v>
      </c>
      <c r="J3114" t="s">
        <v>10807</v>
      </c>
      <c r="K3114" t="s">
        <v>11444</v>
      </c>
      <c r="L3114" t="s">
        <v>14670</v>
      </c>
    </row>
    <row r="3115" spans="1:12" x14ac:dyDescent="0.2">
      <c r="A3115">
        <v>5339</v>
      </c>
      <c r="B3115" t="s">
        <v>5340</v>
      </c>
      <c r="C3115" s="9" t="str">
        <f>IFERROR(VLOOKUP(B3115,Merged!E:G,3,FALSE),"")</f>
        <v/>
      </c>
      <c r="E3115" t="s">
        <v>6620</v>
      </c>
      <c r="F3115" t="str">
        <f t="shared" si="144"/>
        <v>200810</v>
      </c>
      <c r="G3115">
        <f t="shared" si="145"/>
        <v>2008</v>
      </c>
      <c r="H3115">
        <v>10</v>
      </c>
      <c r="I3115" s="3">
        <f t="shared" si="146"/>
        <v>60</v>
      </c>
      <c r="J3115" t="s">
        <v>10534</v>
      </c>
      <c r="K3115" t="s">
        <v>11443</v>
      </c>
      <c r="L3115" t="s">
        <v>14476</v>
      </c>
    </row>
    <row r="3116" spans="1:12" x14ac:dyDescent="0.2">
      <c r="A3116">
        <v>4589</v>
      </c>
      <c r="B3116" t="s">
        <v>4590</v>
      </c>
      <c r="C3116" s="9" t="str">
        <f>IFERROR(VLOOKUP(B3116,Merged!E:G,3,FALSE),"")</f>
        <v/>
      </c>
      <c r="E3116" t="s">
        <v>6590</v>
      </c>
      <c r="F3116" t="str">
        <f t="shared" si="144"/>
        <v>201304</v>
      </c>
      <c r="G3116">
        <f t="shared" si="145"/>
        <v>2013</v>
      </c>
      <c r="H3116">
        <v>4</v>
      </c>
      <c r="I3116" s="3">
        <f t="shared" si="146"/>
        <v>30</v>
      </c>
      <c r="J3116" t="s">
        <v>10075</v>
      </c>
      <c r="K3116" t="s">
        <v>11443</v>
      </c>
      <c r="L3116" t="s">
        <v>14140</v>
      </c>
    </row>
    <row r="3117" spans="1:12" x14ac:dyDescent="0.2">
      <c r="A3117">
        <v>2701</v>
      </c>
      <c r="B3117" t="s">
        <v>2702</v>
      </c>
      <c r="C3117" s="9" t="str">
        <f>IFERROR(VLOOKUP(B3117,Merged!E:G,3,FALSE),"")</f>
        <v/>
      </c>
      <c r="E3117" t="s">
        <v>6622</v>
      </c>
      <c r="F3117" t="str">
        <f t="shared" si="144"/>
        <v>200804</v>
      </c>
      <c r="G3117">
        <f t="shared" si="145"/>
        <v>2008</v>
      </c>
      <c r="H3117">
        <v>4</v>
      </c>
      <c r="I3117" s="3">
        <f t="shared" si="146"/>
        <v>62</v>
      </c>
      <c r="J3117" t="s">
        <v>8757</v>
      </c>
      <c r="K3117" t="s">
        <v>11442</v>
      </c>
      <c r="L3117" t="s">
        <v>13196</v>
      </c>
    </row>
    <row r="3118" spans="1:12" x14ac:dyDescent="0.2">
      <c r="A3118">
        <v>3101</v>
      </c>
      <c r="B3118" t="s">
        <v>3102</v>
      </c>
      <c r="C3118" s="9" t="str">
        <f>IFERROR(VLOOKUP(B3118,Merged!E:G,3,FALSE),"")</f>
        <v/>
      </c>
      <c r="E3118" t="s">
        <v>6622</v>
      </c>
      <c r="F3118" t="str">
        <f t="shared" si="144"/>
        <v>200510</v>
      </c>
      <c r="G3118">
        <f t="shared" si="145"/>
        <v>2005</v>
      </c>
      <c r="H3118">
        <v>10</v>
      </c>
      <c r="I3118" s="3">
        <f t="shared" si="146"/>
        <v>62</v>
      </c>
      <c r="J3118" t="s">
        <v>8757</v>
      </c>
      <c r="K3118" t="s">
        <v>11442</v>
      </c>
      <c r="L3118" t="s">
        <v>13401</v>
      </c>
    </row>
    <row r="3119" spans="1:12" x14ac:dyDescent="0.2">
      <c r="A3119">
        <v>906</v>
      </c>
      <c r="B3119" t="s">
        <v>909</v>
      </c>
      <c r="C3119" s="9" t="str">
        <f>IFERROR(VLOOKUP(B3119,Merged!E:G,3,FALSE),"")</f>
        <v/>
      </c>
      <c r="E3119" t="s">
        <v>6586</v>
      </c>
      <c r="F3119" t="str">
        <f t="shared" si="144"/>
        <v>201904</v>
      </c>
      <c r="G3119">
        <f t="shared" si="145"/>
        <v>2019</v>
      </c>
      <c r="H3119">
        <v>4</v>
      </c>
      <c r="I3119" s="3">
        <f t="shared" si="146"/>
        <v>26</v>
      </c>
      <c r="J3119" t="s">
        <v>7453</v>
      </c>
      <c r="K3119" t="s">
        <v>11442</v>
      </c>
      <c r="L3119" t="s">
        <v>12161</v>
      </c>
    </row>
    <row r="3120" spans="1:12" x14ac:dyDescent="0.2">
      <c r="A3120">
        <v>5657</v>
      </c>
      <c r="B3120" t="s">
        <v>5658</v>
      </c>
      <c r="C3120" s="9" t="str">
        <f>IFERROR(VLOOKUP(B3120,Merged!E:G,3,FALSE),"")</f>
        <v/>
      </c>
      <c r="E3120" t="s">
        <v>6618</v>
      </c>
      <c r="F3120" t="str">
        <f t="shared" si="144"/>
        <v>200610</v>
      </c>
      <c r="G3120">
        <f t="shared" si="145"/>
        <v>2006</v>
      </c>
      <c r="H3120">
        <v>10</v>
      </c>
      <c r="I3120" s="3">
        <f t="shared" si="146"/>
        <v>58</v>
      </c>
      <c r="J3120" t="s">
        <v>7453</v>
      </c>
      <c r="K3120" t="s">
        <v>11442</v>
      </c>
      <c r="L3120" t="s">
        <v>12161</v>
      </c>
    </row>
    <row r="3121" spans="1:12" x14ac:dyDescent="0.2">
      <c r="A3121">
        <v>2787</v>
      </c>
      <c r="B3121" t="s">
        <v>2788</v>
      </c>
      <c r="C3121" s="9" t="str">
        <f>IFERROR(VLOOKUP(B3121,Merged!E:G,3,FALSE),"")</f>
        <v/>
      </c>
      <c r="E3121" t="s">
        <v>6628</v>
      </c>
      <c r="F3121" t="str">
        <f t="shared" si="144"/>
        <v>200710</v>
      </c>
      <c r="G3121">
        <f t="shared" si="145"/>
        <v>2007</v>
      </c>
      <c r="H3121">
        <v>10</v>
      </c>
      <c r="I3121" s="3">
        <f t="shared" si="146"/>
        <v>68</v>
      </c>
      <c r="J3121" t="s">
        <v>8825</v>
      </c>
      <c r="K3121" t="s">
        <v>11443</v>
      </c>
      <c r="L3121" t="s">
        <v>13235</v>
      </c>
    </row>
    <row r="3122" spans="1:12" x14ac:dyDescent="0.2">
      <c r="A3122">
        <v>5902</v>
      </c>
      <c r="B3122" t="s">
        <v>5903</v>
      </c>
      <c r="C3122" s="9" t="str">
        <f>IFERROR(VLOOKUP(B3122,Merged!E:G,3,FALSE),"")</f>
        <v/>
      </c>
      <c r="E3122" t="s">
        <v>6623</v>
      </c>
      <c r="F3122" t="str">
        <f t="shared" si="144"/>
        <v>200504</v>
      </c>
      <c r="G3122">
        <f t="shared" si="145"/>
        <v>2005</v>
      </c>
      <c r="H3122">
        <v>4</v>
      </c>
      <c r="I3122" s="3">
        <f t="shared" si="146"/>
        <v>63</v>
      </c>
      <c r="J3122" t="s">
        <v>10536</v>
      </c>
      <c r="K3122" t="s">
        <v>11444</v>
      </c>
      <c r="L3122" t="s">
        <v>14478</v>
      </c>
    </row>
    <row r="3123" spans="1:12" x14ac:dyDescent="0.2">
      <c r="A3123">
        <v>5341</v>
      </c>
      <c r="B3123" t="s">
        <v>5342</v>
      </c>
      <c r="C3123" s="9" t="str">
        <f>IFERROR(VLOOKUP(B3123,Merged!E:G,3,FALSE),"")</f>
        <v/>
      </c>
      <c r="E3123" t="s">
        <v>6622</v>
      </c>
      <c r="F3123" t="str">
        <f t="shared" si="144"/>
        <v>200810</v>
      </c>
      <c r="G3123">
        <f t="shared" si="145"/>
        <v>2008</v>
      </c>
      <c r="H3123">
        <v>10</v>
      </c>
      <c r="I3123" s="3">
        <f t="shared" si="146"/>
        <v>62</v>
      </c>
      <c r="J3123" t="s">
        <v>10536</v>
      </c>
      <c r="K3123" t="s">
        <v>11445</v>
      </c>
      <c r="L3123" t="s">
        <v>14478</v>
      </c>
    </row>
    <row r="3124" spans="1:12" x14ac:dyDescent="0.2">
      <c r="A3124">
        <v>3239</v>
      </c>
      <c r="B3124" t="s">
        <v>3240</v>
      </c>
      <c r="C3124" s="9" t="str">
        <f>IFERROR(VLOOKUP(B3124,Merged!E:G,3,FALSE),"")</f>
        <v/>
      </c>
      <c r="E3124" t="s">
        <v>6600</v>
      </c>
      <c r="F3124" t="str">
        <f t="shared" si="144"/>
        <v>200404</v>
      </c>
      <c r="G3124">
        <f t="shared" si="145"/>
        <v>2004</v>
      </c>
      <c r="H3124">
        <v>4</v>
      </c>
      <c r="I3124" s="3">
        <f t="shared" si="146"/>
        <v>40</v>
      </c>
      <c r="J3124" t="s">
        <v>9174</v>
      </c>
      <c r="K3124" t="s">
        <v>11445</v>
      </c>
      <c r="L3124" t="s">
        <v>13472</v>
      </c>
    </row>
    <row r="3125" spans="1:12" x14ac:dyDescent="0.2">
      <c r="A3125">
        <v>3318</v>
      </c>
      <c r="B3125" t="s">
        <v>3319</v>
      </c>
      <c r="C3125" s="9" t="str">
        <f>IFERROR(VLOOKUP(B3125,Merged!E:G,3,FALSE),"")</f>
        <v/>
      </c>
      <c r="E3125" t="s">
        <v>6599</v>
      </c>
      <c r="F3125" t="str">
        <f t="shared" si="144"/>
        <v>200304</v>
      </c>
      <c r="G3125">
        <f t="shared" si="145"/>
        <v>2003</v>
      </c>
      <c r="H3125">
        <v>4</v>
      </c>
      <c r="I3125" s="3">
        <f t="shared" si="146"/>
        <v>39</v>
      </c>
      <c r="J3125" t="s">
        <v>9231</v>
      </c>
      <c r="K3125" t="s">
        <v>11442</v>
      </c>
      <c r="L3125" t="s">
        <v>13520</v>
      </c>
    </row>
    <row r="3126" spans="1:12" x14ac:dyDescent="0.2">
      <c r="A3126">
        <v>5477</v>
      </c>
      <c r="B3126" t="s">
        <v>5478</v>
      </c>
      <c r="C3126" s="9" t="str">
        <f>IFERROR(VLOOKUP(B3126,Merged!E:G,3,FALSE),"")</f>
        <v/>
      </c>
      <c r="E3126" t="s">
        <v>6598</v>
      </c>
      <c r="F3126" t="str">
        <f t="shared" si="144"/>
        <v>200710</v>
      </c>
      <c r="G3126">
        <f t="shared" si="145"/>
        <v>2007</v>
      </c>
      <c r="H3126">
        <v>10</v>
      </c>
      <c r="I3126" s="3">
        <f t="shared" si="146"/>
        <v>38</v>
      </c>
      <c r="J3126" t="s">
        <v>7628</v>
      </c>
      <c r="K3126" t="s">
        <v>11444</v>
      </c>
      <c r="L3126" t="s">
        <v>14548</v>
      </c>
    </row>
    <row r="3127" spans="1:12" x14ac:dyDescent="0.2">
      <c r="A3127">
        <v>1150</v>
      </c>
      <c r="B3127" t="s">
        <v>1153</v>
      </c>
      <c r="C3127" s="9">
        <v>10</v>
      </c>
      <c r="E3127" t="s">
        <v>6590</v>
      </c>
      <c r="F3127" t="str">
        <f t="shared" si="144"/>
        <v>201710</v>
      </c>
      <c r="G3127">
        <f t="shared" si="145"/>
        <v>2017</v>
      </c>
      <c r="H3127">
        <v>10</v>
      </c>
      <c r="I3127" s="3">
        <f t="shared" si="146"/>
        <v>30</v>
      </c>
      <c r="J3127" t="s">
        <v>7628</v>
      </c>
      <c r="K3127" t="s">
        <v>11442</v>
      </c>
      <c r="L3127" t="s">
        <v>12308</v>
      </c>
    </row>
    <row r="3128" spans="1:12" x14ac:dyDescent="0.2">
      <c r="A3128">
        <v>1628</v>
      </c>
      <c r="B3128" t="s">
        <v>1631</v>
      </c>
      <c r="C3128" s="9" t="str">
        <f>IFERROR(VLOOKUP(B3128,Merged!E:G,3,FALSE),"")</f>
        <v/>
      </c>
      <c r="E3128" t="s">
        <v>6589</v>
      </c>
      <c r="F3128" t="str">
        <f t="shared" si="144"/>
        <v>201410</v>
      </c>
      <c r="G3128">
        <f t="shared" si="145"/>
        <v>2014</v>
      </c>
      <c r="H3128">
        <v>10</v>
      </c>
      <c r="I3128" s="3">
        <f t="shared" si="146"/>
        <v>29</v>
      </c>
      <c r="J3128" t="s">
        <v>7979</v>
      </c>
      <c r="K3128" t="s">
        <v>11444</v>
      </c>
      <c r="L3128" t="s">
        <v>12607</v>
      </c>
    </row>
    <row r="3129" spans="1:12" x14ac:dyDescent="0.2">
      <c r="A3129">
        <v>5085</v>
      </c>
      <c r="B3129" t="s">
        <v>5086</v>
      </c>
      <c r="C3129" s="9" t="str">
        <f>IFERROR(VLOOKUP(B3129,Merged!E:G,3,FALSE),"")</f>
        <v/>
      </c>
      <c r="E3129" t="s">
        <v>6606</v>
      </c>
      <c r="F3129" t="str">
        <f t="shared" si="144"/>
        <v>201004</v>
      </c>
      <c r="G3129">
        <f t="shared" si="145"/>
        <v>2010</v>
      </c>
      <c r="H3129">
        <v>4</v>
      </c>
      <c r="I3129" s="3">
        <f t="shared" si="146"/>
        <v>46</v>
      </c>
      <c r="J3129" t="s">
        <v>10362</v>
      </c>
      <c r="K3129" t="s">
        <v>11445</v>
      </c>
      <c r="L3129" t="s">
        <v>14366</v>
      </c>
    </row>
    <row r="3130" spans="1:12" x14ac:dyDescent="0.2">
      <c r="A3130">
        <v>5817</v>
      </c>
      <c r="B3130" t="s">
        <v>5818</v>
      </c>
      <c r="C3130" s="9" t="str">
        <f>IFERROR(VLOOKUP(B3130,Merged!E:G,3,FALSE),"")</f>
        <v/>
      </c>
      <c r="E3130" t="s">
        <v>6618</v>
      </c>
      <c r="F3130" t="str">
        <f t="shared" si="144"/>
        <v>200510</v>
      </c>
      <c r="G3130">
        <f t="shared" si="145"/>
        <v>2005</v>
      </c>
      <c r="H3130">
        <v>10</v>
      </c>
      <c r="I3130" s="3">
        <f t="shared" si="146"/>
        <v>58</v>
      </c>
      <c r="J3130" t="s">
        <v>10863</v>
      </c>
      <c r="K3130" t="s">
        <v>11444</v>
      </c>
      <c r="L3130" t="s">
        <v>14708</v>
      </c>
    </row>
    <row r="3131" spans="1:12" x14ac:dyDescent="0.2">
      <c r="A3131">
        <v>3350</v>
      </c>
      <c r="B3131" t="s">
        <v>3351</v>
      </c>
      <c r="C3131" s="9" t="str">
        <f>IFERROR(VLOOKUP(B3131,Merged!E:G,3,FALSE),"")</f>
        <v/>
      </c>
      <c r="E3131" t="s">
        <v>6631</v>
      </c>
      <c r="F3131" t="str">
        <f t="shared" si="144"/>
        <v>200304</v>
      </c>
      <c r="G3131">
        <f t="shared" si="145"/>
        <v>2003</v>
      </c>
      <c r="H3131">
        <v>4</v>
      </c>
      <c r="I3131" s="3">
        <f t="shared" si="146"/>
        <v>71</v>
      </c>
      <c r="J3131" t="s">
        <v>9256</v>
      </c>
      <c r="K3131" t="s">
        <v>11443</v>
      </c>
      <c r="L3131" t="s">
        <v>13538</v>
      </c>
    </row>
    <row r="3132" spans="1:12" x14ac:dyDescent="0.2">
      <c r="A3132">
        <v>5880</v>
      </c>
      <c r="B3132" t="s">
        <v>5881</v>
      </c>
      <c r="C3132" s="9" t="str">
        <f>IFERROR(VLOOKUP(B3132,Merged!E:G,3,FALSE),"")</f>
        <v/>
      </c>
      <c r="E3132" t="s">
        <v>6601</v>
      </c>
      <c r="F3132" t="str">
        <f t="shared" si="144"/>
        <v>200504</v>
      </c>
      <c r="G3132">
        <f t="shared" si="145"/>
        <v>2005</v>
      </c>
      <c r="H3132">
        <v>4</v>
      </c>
      <c r="I3132" s="3">
        <f t="shared" si="146"/>
        <v>41</v>
      </c>
      <c r="J3132" t="s">
        <v>10911</v>
      </c>
      <c r="K3132" t="s">
        <v>11442</v>
      </c>
      <c r="L3132" t="s">
        <v>14366</v>
      </c>
    </row>
    <row r="3133" spans="1:12" x14ac:dyDescent="0.2">
      <c r="A3133">
        <v>1226</v>
      </c>
      <c r="B3133" t="s">
        <v>1229</v>
      </c>
      <c r="C3133" s="9" t="str">
        <f>IFERROR(VLOOKUP(B3133,Merged!E:G,3,FALSE),"")</f>
        <v/>
      </c>
      <c r="E3133" t="s">
        <v>6586</v>
      </c>
      <c r="F3133" t="str">
        <f t="shared" si="144"/>
        <v>201704</v>
      </c>
      <c r="G3133">
        <f t="shared" si="145"/>
        <v>2017</v>
      </c>
      <c r="H3133">
        <v>4</v>
      </c>
      <c r="I3133" s="3">
        <f t="shared" si="146"/>
        <v>26</v>
      </c>
      <c r="J3133" t="s">
        <v>7686</v>
      </c>
      <c r="K3133" t="s">
        <v>11443</v>
      </c>
      <c r="L3133" t="s">
        <v>12365</v>
      </c>
    </row>
    <row r="3134" spans="1:12" x14ac:dyDescent="0.2">
      <c r="A3134">
        <v>671</v>
      </c>
      <c r="B3134" t="s">
        <v>674</v>
      </c>
      <c r="C3134" s="9">
        <v>9</v>
      </c>
      <c r="E3134" t="s">
        <v>6591</v>
      </c>
      <c r="F3134" t="str">
        <f t="shared" si="144"/>
        <v>202104</v>
      </c>
      <c r="G3134">
        <f t="shared" si="145"/>
        <v>2021</v>
      </c>
      <c r="H3134">
        <v>4</v>
      </c>
      <c r="I3134" s="3">
        <f t="shared" si="146"/>
        <v>31</v>
      </c>
      <c r="J3134" t="s">
        <v>7263</v>
      </c>
      <c r="K3134" t="s">
        <v>11442</v>
      </c>
      <c r="L3134" t="s">
        <v>12003</v>
      </c>
    </row>
    <row r="3135" spans="1:12" x14ac:dyDescent="0.2">
      <c r="A3135">
        <v>6434</v>
      </c>
      <c r="B3135" t="s">
        <v>6435</v>
      </c>
      <c r="C3135" s="9" t="str">
        <f>IFERROR(VLOOKUP(B3135,Merged!E:G,3,FALSE),"")</f>
        <v/>
      </c>
      <c r="E3135" t="s">
        <v>6595</v>
      </c>
      <c r="F3135" t="str">
        <f t="shared" si="144"/>
        <v>200110</v>
      </c>
      <c r="G3135">
        <f t="shared" si="145"/>
        <v>2001</v>
      </c>
      <c r="H3135">
        <v>10</v>
      </c>
      <c r="I3135" s="3">
        <f t="shared" si="146"/>
        <v>35</v>
      </c>
      <c r="J3135" t="s">
        <v>11338</v>
      </c>
      <c r="K3135" t="s">
        <v>11442</v>
      </c>
      <c r="L3135" t="s">
        <v>15036</v>
      </c>
    </row>
    <row r="3136" spans="1:12" x14ac:dyDescent="0.2">
      <c r="A3136">
        <v>5945</v>
      </c>
      <c r="B3136" t="s">
        <v>5946</v>
      </c>
      <c r="C3136" s="9" t="str">
        <f>IFERROR(VLOOKUP(B3136,Merged!E:G,3,FALSE),"")</f>
        <v/>
      </c>
      <c r="E3136" t="s">
        <v>6586</v>
      </c>
      <c r="F3136" t="str">
        <f t="shared" si="144"/>
        <v>200410</v>
      </c>
      <c r="G3136">
        <f t="shared" si="145"/>
        <v>2004</v>
      </c>
      <c r="H3136">
        <v>10</v>
      </c>
      <c r="I3136" s="3">
        <f t="shared" si="146"/>
        <v>26</v>
      </c>
      <c r="J3136" t="s">
        <v>10955</v>
      </c>
      <c r="K3136" t="s">
        <v>11445</v>
      </c>
      <c r="L3136" t="s">
        <v>14776</v>
      </c>
    </row>
    <row r="3137" spans="1:12" x14ac:dyDescent="0.2">
      <c r="A3137">
        <v>2819</v>
      </c>
      <c r="B3137" t="s">
        <v>2820</v>
      </c>
      <c r="C3137" s="9" t="str">
        <f>IFERROR(VLOOKUP(B3137,Merged!E:G,3,FALSE),"")</f>
        <v/>
      </c>
      <c r="E3137" t="s">
        <v>6580</v>
      </c>
      <c r="F3137" t="str">
        <f t="shared" si="144"/>
        <v>200704</v>
      </c>
      <c r="G3137">
        <f t="shared" si="145"/>
        <v>2007</v>
      </c>
      <c r="H3137">
        <v>4</v>
      </c>
      <c r="I3137" s="3">
        <f t="shared" si="146"/>
        <v>20</v>
      </c>
      <c r="J3137" t="s">
        <v>8853</v>
      </c>
      <c r="K3137" t="s">
        <v>11443</v>
      </c>
      <c r="L3137" t="s">
        <v>13255</v>
      </c>
    </row>
    <row r="3138" spans="1:12" x14ac:dyDescent="0.2">
      <c r="A3138">
        <v>4011</v>
      </c>
      <c r="B3138" t="s">
        <v>4012</v>
      </c>
      <c r="C3138" s="9" t="str">
        <f>IFERROR(VLOOKUP(B3138,Merged!E:G,3,FALSE),"")</f>
        <v/>
      </c>
      <c r="E3138" t="s">
        <v>6572</v>
      </c>
      <c r="F3138" t="str">
        <f t="shared" ref="F3138:F3201" si="147">TEXT($G3138,"0000") &amp; TEXT($H3138,"00")</f>
        <v>201610</v>
      </c>
      <c r="G3138">
        <f t="shared" ref="G3138:G3201" si="148">IFERROR(
  IF(ISNUMBER(SEARCH("平成",B3138)),
     1988 + VALUE(MID(B3138, SEARCH("平成",B3138) + 2, FIND("年", B3138) - SEARCH("平成",B3138) - 2)),
  IF(ISNUMBER(SEARCH("令和元年",B3138)),
     2019,
  IF(ISNUMBER(SEARCH("令和",B3138)),
     2018 + VALUE(MID(B3138, SEARCH("令和",B3138) + 2, FIND("年", B3138) - SEARCH("令和",B3138) - 2)),
  ""))),
"")</f>
        <v>2016</v>
      </c>
      <c r="H3138">
        <v>10</v>
      </c>
      <c r="I3138" s="3">
        <f t="shared" ref="I3138:I3201" si="149">VALUE(RIGHT($E3138,LEN($E3138)-1))</f>
        <v>12</v>
      </c>
      <c r="J3138" t="s">
        <v>8853</v>
      </c>
      <c r="K3138" t="s">
        <v>11443</v>
      </c>
      <c r="L3138" t="s">
        <v>13255</v>
      </c>
    </row>
    <row r="3139" spans="1:12" x14ac:dyDescent="0.2">
      <c r="A3139">
        <v>4416</v>
      </c>
      <c r="B3139" t="s">
        <v>4417</v>
      </c>
      <c r="C3139" s="9" t="str">
        <f>IFERROR(VLOOKUP(B3139,Merged!E:G,3,FALSE),"")</f>
        <v/>
      </c>
      <c r="E3139" t="s">
        <v>6577</v>
      </c>
      <c r="F3139" t="str">
        <f t="shared" si="147"/>
        <v>201404</v>
      </c>
      <c r="G3139">
        <f t="shared" si="148"/>
        <v>2014</v>
      </c>
      <c r="H3139">
        <v>4</v>
      </c>
      <c r="I3139" s="3">
        <f t="shared" si="149"/>
        <v>17</v>
      </c>
      <c r="J3139" t="s">
        <v>9965</v>
      </c>
      <c r="K3139" t="s">
        <v>11444</v>
      </c>
      <c r="L3139" t="s">
        <v>14069</v>
      </c>
    </row>
    <row r="3140" spans="1:12" x14ac:dyDescent="0.2">
      <c r="A3140">
        <v>2215</v>
      </c>
      <c r="B3140" t="s">
        <v>2216</v>
      </c>
      <c r="C3140" s="9">
        <f>IFERROR(VLOOKUP(B3140,Merged!E:G,3,FALSE),"")</f>
        <v>21</v>
      </c>
      <c r="E3140" t="s">
        <v>6616</v>
      </c>
      <c r="F3140" t="str">
        <f t="shared" si="147"/>
        <v>201106</v>
      </c>
      <c r="G3140">
        <f t="shared" si="148"/>
        <v>2011</v>
      </c>
      <c r="H3140">
        <v>6</v>
      </c>
      <c r="I3140" s="3">
        <f t="shared" si="149"/>
        <v>56</v>
      </c>
      <c r="J3140" t="s">
        <v>8389</v>
      </c>
      <c r="K3140" t="s">
        <v>11444</v>
      </c>
      <c r="L3140" t="s">
        <v>11910</v>
      </c>
    </row>
    <row r="3141" spans="1:12" x14ac:dyDescent="0.2">
      <c r="A3141">
        <v>2454</v>
      </c>
      <c r="B3141" t="s">
        <v>2455</v>
      </c>
      <c r="C3141" s="9" t="str">
        <f>IFERROR(VLOOKUP(B3141,Merged!E:G,3,FALSE),"")</f>
        <v/>
      </c>
      <c r="E3141" t="s">
        <v>6615</v>
      </c>
      <c r="F3141" t="str">
        <f t="shared" si="147"/>
        <v>200910</v>
      </c>
      <c r="G3141">
        <f t="shared" si="148"/>
        <v>2009</v>
      </c>
      <c r="H3141">
        <v>10</v>
      </c>
      <c r="I3141" s="3">
        <f t="shared" si="149"/>
        <v>55</v>
      </c>
      <c r="J3141" t="s">
        <v>8389</v>
      </c>
      <c r="K3141" t="s">
        <v>11444</v>
      </c>
      <c r="L3141" t="s">
        <v>13051</v>
      </c>
    </row>
    <row r="3142" spans="1:12" x14ac:dyDescent="0.2">
      <c r="A3142">
        <v>5348</v>
      </c>
      <c r="B3142" t="s">
        <v>5349</v>
      </c>
      <c r="C3142" s="9" t="str">
        <f>IFERROR(VLOOKUP(B3142,Merged!E:G,3,FALSE),"")</f>
        <v/>
      </c>
      <c r="E3142" t="s">
        <v>6629</v>
      </c>
      <c r="F3142" t="str">
        <f t="shared" si="147"/>
        <v>200810</v>
      </c>
      <c r="G3142">
        <f t="shared" si="148"/>
        <v>2008</v>
      </c>
      <c r="H3142">
        <v>10</v>
      </c>
      <c r="I3142" s="3">
        <f t="shared" si="149"/>
        <v>69</v>
      </c>
      <c r="J3142" t="s">
        <v>10543</v>
      </c>
      <c r="K3142" t="s">
        <v>11445</v>
      </c>
      <c r="L3142" t="s">
        <v>14485</v>
      </c>
    </row>
    <row r="3143" spans="1:12" x14ac:dyDescent="0.2">
      <c r="A3143">
        <v>3697</v>
      </c>
      <c r="B3143" t="s">
        <v>3698</v>
      </c>
      <c r="C3143" s="9" t="str">
        <f>IFERROR(VLOOKUP(B3143,Merged!E:G,3,FALSE),"")</f>
        <v/>
      </c>
      <c r="E3143" t="s">
        <v>6578</v>
      </c>
      <c r="F3143" t="str">
        <f t="shared" si="147"/>
        <v>201904</v>
      </c>
      <c r="G3143">
        <f t="shared" si="148"/>
        <v>2019</v>
      </c>
      <c r="H3143">
        <v>4</v>
      </c>
      <c r="I3143" s="3">
        <f t="shared" si="149"/>
        <v>18</v>
      </c>
      <c r="J3143" t="s">
        <v>9439</v>
      </c>
      <c r="K3143" t="s">
        <v>11442</v>
      </c>
      <c r="L3143" t="s">
        <v>13667</v>
      </c>
    </row>
    <row r="3144" spans="1:12" x14ac:dyDescent="0.2">
      <c r="A3144">
        <v>2968</v>
      </c>
      <c r="B3144" t="s">
        <v>2969</v>
      </c>
      <c r="C3144" s="9" t="str">
        <f>IFERROR(VLOOKUP(B3144,Merged!E:G,3,FALSE),"")</f>
        <v/>
      </c>
      <c r="E3144" t="s">
        <v>6569</v>
      </c>
      <c r="F3144" t="str">
        <f t="shared" si="147"/>
        <v>200604</v>
      </c>
      <c r="G3144">
        <f t="shared" si="148"/>
        <v>2006</v>
      </c>
      <c r="H3144">
        <v>4</v>
      </c>
      <c r="I3144" s="3">
        <f t="shared" si="149"/>
        <v>9</v>
      </c>
      <c r="J3144" t="s">
        <v>8961</v>
      </c>
      <c r="K3144" t="s">
        <v>11444</v>
      </c>
      <c r="L3144" t="s">
        <v>13333</v>
      </c>
    </row>
    <row r="3145" spans="1:12" x14ac:dyDescent="0.2">
      <c r="A3145">
        <v>3288</v>
      </c>
      <c r="B3145" t="s">
        <v>3289</v>
      </c>
      <c r="C3145" s="9" t="str">
        <f>IFERROR(VLOOKUP(B3145,Merged!E:G,3,FALSE),"")</f>
        <v/>
      </c>
      <c r="E3145" t="s">
        <v>6569</v>
      </c>
      <c r="F3145" t="str">
        <f t="shared" si="147"/>
        <v>200304</v>
      </c>
      <c r="G3145">
        <f t="shared" si="148"/>
        <v>2003</v>
      </c>
      <c r="H3145">
        <v>4</v>
      </c>
      <c r="I3145" s="3">
        <f t="shared" si="149"/>
        <v>9</v>
      </c>
      <c r="J3145" t="s">
        <v>8961</v>
      </c>
      <c r="K3145" t="s">
        <v>11444</v>
      </c>
      <c r="L3145" t="s">
        <v>13505</v>
      </c>
    </row>
    <row r="3146" spans="1:12" x14ac:dyDescent="0.2">
      <c r="A3146">
        <v>5772</v>
      </c>
      <c r="B3146" t="s">
        <v>5773</v>
      </c>
      <c r="C3146" s="9" t="str">
        <f>IFERROR(VLOOKUP(B3146,Merged!E:G,3,FALSE),"")</f>
        <v/>
      </c>
      <c r="E3146" t="s">
        <v>6573</v>
      </c>
      <c r="F3146" t="str">
        <f t="shared" si="147"/>
        <v>200510</v>
      </c>
      <c r="G3146">
        <f t="shared" si="148"/>
        <v>2005</v>
      </c>
      <c r="H3146">
        <v>10</v>
      </c>
      <c r="I3146" s="3">
        <f t="shared" si="149"/>
        <v>13</v>
      </c>
      <c r="J3146" t="s">
        <v>10834</v>
      </c>
      <c r="K3146" t="s">
        <v>11445</v>
      </c>
      <c r="L3146" t="s">
        <v>14685</v>
      </c>
    </row>
    <row r="3147" spans="1:12" x14ac:dyDescent="0.2">
      <c r="A3147">
        <v>2499</v>
      </c>
      <c r="B3147" t="s">
        <v>2500</v>
      </c>
      <c r="C3147" s="9" t="str">
        <f>IFERROR(VLOOKUP(B3147,Merged!E:G,3,FALSE),"")</f>
        <v/>
      </c>
      <c r="E3147" t="s">
        <v>6580</v>
      </c>
      <c r="F3147" t="str">
        <f t="shared" si="147"/>
        <v>200904</v>
      </c>
      <c r="G3147">
        <f t="shared" si="148"/>
        <v>2009</v>
      </c>
      <c r="H3147">
        <v>4</v>
      </c>
      <c r="I3147" s="3">
        <f t="shared" si="149"/>
        <v>20</v>
      </c>
      <c r="J3147" t="s">
        <v>8594</v>
      </c>
      <c r="K3147" t="s">
        <v>11445</v>
      </c>
      <c r="L3147" t="s">
        <v>13074</v>
      </c>
    </row>
    <row r="3148" spans="1:12" x14ac:dyDescent="0.2">
      <c r="A3148">
        <v>3923</v>
      </c>
      <c r="B3148" t="s">
        <v>3924</v>
      </c>
      <c r="C3148" s="9" t="str">
        <f>IFERROR(VLOOKUP(B3148,Merged!E:G,3,FALSE),"")</f>
        <v/>
      </c>
      <c r="E3148" t="s">
        <v>6564</v>
      </c>
      <c r="F3148" t="str">
        <f t="shared" si="147"/>
        <v>201704</v>
      </c>
      <c r="G3148">
        <f t="shared" si="148"/>
        <v>2017</v>
      </c>
      <c r="H3148">
        <v>4</v>
      </c>
      <c r="I3148" s="3">
        <f t="shared" si="149"/>
        <v>4</v>
      </c>
      <c r="J3148" t="s">
        <v>9619</v>
      </c>
      <c r="K3148" t="s">
        <v>11443</v>
      </c>
      <c r="L3148" t="s">
        <v>13816</v>
      </c>
    </row>
    <row r="3149" spans="1:12" x14ac:dyDescent="0.2">
      <c r="A3149">
        <v>6042</v>
      </c>
      <c r="B3149" t="s">
        <v>6043</v>
      </c>
      <c r="C3149" s="9" t="str">
        <f>IFERROR(VLOOKUP(B3149,Merged!E:G,3,FALSE),"")</f>
        <v/>
      </c>
      <c r="E3149" t="s">
        <v>6603</v>
      </c>
      <c r="F3149" t="str">
        <f t="shared" si="147"/>
        <v>200404</v>
      </c>
      <c r="G3149">
        <f t="shared" si="148"/>
        <v>2004</v>
      </c>
      <c r="H3149">
        <v>4</v>
      </c>
      <c r="I3149" s="3">
        <f t="shared" si="149"/>
        <v>43</v>
      </c>
      <c r="J3149" t="s">
        <v>11025</v>
      </c>
      <c r="K3149" t="s">
        <v>11443</v>
      </c>
      <c r="L3149" t="s">
        <v>14822</v>
      </c>
    </row>
    <row r="3150" spans="1:12" x14ac:dyDescent="0.2">
      <c r="A3150">
        <v>426</v>
      </c>
      <c r="B3150" t="s">
        <v>429</v>
      </c>
      <c r="C3150" s="9" t="str">
        <f>IFERROR(VLOOKUP(B3150,Merged!E:G,3,FALSE),"")</f>
        <v/>
      </c>
      <c r="E3150" t="s">
        <v>6586</v>
      </c>
      <c r="F3150" t="str">
        <f t="shared" si="147"/>
        <v>202210</v>
      </c>
      <c r="G3150">
        <f t="shared" si="148"/>
        <v>2022</v>
      </c>
      <c r="H3150">
        <v>10</v>
      </c>
      <c r="I3150" s="3">
        <f t="shared" si="149"/>
        <v>26</v>
      </c>
      <c r="J3150" t="s">
        <v>7057</v>
      </c>
      <c r="K3150" t="s">
        <v>11444</v>
      </c>
      <c r="L3150" t="s">
        <v>11829</v>
      </c>
    </row>
    <row r="3151" spans="1:12" x14ac:dyDescent="0.2">
      <c r="A3151">
        <v>3786</v>
      </c>
      <c r="B3151" t="s">
        <v>3787</v>
      </c>
      <c r="C3151" s="9" t="str">
        <f>IFERROR(VLOOKUP(B3151,Merged!E:G,3,FALSE),"")</f>
        <v/>
      </c>
      <c r="E3151" t="s">
        <v>6587</v>
      </c>
      <c r="F3151" t="str">
        <f t="shared" si="147"/>
        <v>201810</v>
      </c>
      <c r="G3151">
        <f t="shared" si="148"/>
        <v>2018</v>
      </c>
      <c r="H3151">
        <v>10</v>
      </c>
      <c r="I3151" s="3">
        <f t="shared" si="149"/>
        <v>27</v>
      </c>
      <c r="J3151" t="s">
        <v>7057</v>
      </c>
      <c r="K3151" t="s">
        <v>11444</v>
      </c>
      <c r="L3151" t="s">
        <v>11829</v>
      </c>
    </row>
    <row r="3152" spans="1:12" x14ac:dyDescent="0.2">
      <c r="A3152">
        <v>5948</v>
      </c>
      <c r="B3152" t="s">
        <v>5949</v>
      </c>
      <c r="C3152" s="9" t="str">
        <f>IFERROR(VLOOKUP(B3152,Merged!E:G,3,FALSE),"")</f>
        <v/>
      </c>
      <c r="E3152" t="s">
        <v>6589</v>
      </c>
      <c r="F3152" t="str">
        <f t="shared" si="147"/>
        <v>200410</v>
      </c>
      <c r="G3152">
        <f t="shared" si="148"/>
        <v>2004</v>
      </c>
      <c r="H3152">
        <v>10</v>
      </c>
      <c r="I3152" s="3">
        <f t="shared" si="149"/>
        <v>29</v>
      </c>
      <c r="J3152" t="s">
        <v>10958</v>
      </c>
      <c r="K3152" t="s">
        <v>11445</v>
      </c>
      <c r="L3152" t="s">
        <v>14778</v>
      </c>
    </row>
    <row r="3153" spans="1:12" x14ac:dyDescent="0.2">
      <c r="A3153">
        <v>1605</v>
      </c>
      <c r="B3153" t="s">
        <v>1608</v>
      </c>
      <c r="C3153" s="9" t="str">
        <f>IFERROR(VLOOKUP(B3153,Merged!E:G,3,FALSE),"")</f>
        <v/>
      </c>
      <c r="E3153" t="s">
        <v>6566</v>
      </c>
      <c r="F3153" t="str">
        <f t="shared" si="147"/>
        <v>201410</v>
      </c>
      <c r="G3153">
        <f t="shared" si="148"/>
        <v>2014</v>
      </c>
      <c r="H3153">
        <v>10</v>
      </c>
      <c r="I3153" s="3">
        <f t="shared" si="149"/>
        <v>6</v>
      </c>
      <c r="J3153" t="s">
        <v>7961</v>
      </c>
      <c r="K3153" t="s">
        <v>11442</v>
      </c>
      <c r="L3153" t="s">
        <v>12594</v>
      </c>
    </row>
    <row r="3154" spans="1:12" x14ac:dyDescent="0.2">
      <c r="A3154">
        <v>2889</v>
      </c>
      <c r="B3154" t="s">
        <v>2890</v>
      </c>
      <c r="C3154" s="9" t="str">
        <f>IFERROR(VLOOKUP(B3154,Merged!E:G,3,FALSE),"")</f>
        <v/>
      </c>
      <c r="E3154" t="s">
        <v>6570</v>
      </c>
      <c r="F3154" t="str">
        <f t="shared" si="147"/>
        <v>200610</v>
      </c>
      <c r="G3154">
        <f t="shared" si="148"/>
        <v>2006</v>
      </c>
      <c r="H3154">
        <v>10</v>
      </c>
      <c r="I3154" s="3">
        <f t="shared" si="149"/>
        <v>10</v>
      </c>
      <c r="J3154" t="s">
        <v>7961</v>
      </c>
      <c r="K3154" t="s">
        <v>11442</v>
      </c>
      <c r="L3154" t="s">
        <v>12594</v>
      </c>
    </row>
    <row r="3155" spans="1:12" x14ac:dyDescent="0.2">
      <c r="A3155">
        <v>3096</v>
      </c>
      <c r="B3155" t="s">
        <v>3097</v>
      </c>
      <c r="C3155" s="9" t="str">
        <f>IFERROR(VLOOKUP(B3155,Merged!E:G,3,FALSE),"")</f>
        <v/>
      </c>
      <c r="E3155" t="s">
        <v>6617</v>
      </c>
      <c r="F3155" t="str">
        <f t="shared" si="147"/>
        <v>200510</v>
      </c>
      <c r="G3155">
        <f t="shared" si="148"/>
        <v>2005</v>
      </c>
      <c r="H3155">
        <v>10</v>
      </c>
      <c r="I3155" s="3">
        <f t="shared" si="149"/>
        <v>57</v>
      </c>
      <c r="J3155" t="s">
        <v>9055</v>
      </c>
      <c r="K3155" t="s">
        <v>11443</v>
      </c>
      <c r="L3155" t="s">
        <v>13398</v>
      </c>
    </row>
    <row r="3156" spans="1:12" x14ac:dyDescent="0.2">
      <c r="A3156">
        <v>2024</v>
      </c>
      <c r="B3156" t="s">
        <v>2025</v>
      </c>
      <c r="C3156" s="9">
        <f>IFERROR(VLOOKUP(B3156,Merged!E:G,3,FALSE),"")</f>
        <v>9</v>
      </c>
      <c r="E3156" t="s">
        <v>6585</v>
      </c>
      <c r="F3156" t="str">
        <f t="shared" si="147"/>
        <v>201204</v>
      </c>
      <c r="G3156">
        <f t="shared" si="148"/>
        <v>2012</v>
      </c>
      <c r="H3156">
        <v>4</v>
      </c>
      <c r="I3156" s="3">
        <f t="shared" si="149"/>
        <v>25</v>
      </c>
      <c r="J3156" t="s">
        <v>8247</v>
      </c>
      <c r="K3156" t="s">
        <v>11442</v>
      </c>
      <c r="L3156" t="s">
        <v>12816</v>
      </c>
    </row>
    <row r="3157" spans="1:12" x14ac:dyDescent="0.2">
      <c r="A3157">
        <v>4264</v>
      </c>
      <c r="B3157" t="s">
        <v>4265</v>
      </c>
      <c r="C3157" s="9" t="str">
        <f>IFERROR(VLOOKUP(B3157,Merged!E:G,3,FALSE),"")</f>
        <v/>
      </c>
      <c r="E3157" t="s">
        <v>6585</v>
      </c>
      <c r="F3157" t="str">
        <f t="shared" si="147"/>
        <v>201504</v>
      </c>
      <c r="G3157">
        <f t="shared" si="148"/>
        <v>2015</v>
      </c>
      <c r="H3157">
        <v>4</v>
      </c>
      <c r="I3157" s="3">
        <f t="shared" si="149"/>
        <v>25</v>
      </c>
      <c r="J3157" t="s">
        <v>8247</v>
      </c>
      <c r="K3157" t="s">
        <v>11442</v>
      </c>
      <c r="L3157" t="s">
        <v>12816</v>
      </c>
    </row>
    <row r="3158" spans="1:12" x14ac:dyDescent="0.2">
      <c r="A3158" s="4">
        <v>2524</v>
      </c>
      <c r="B3158" s="4" t="s">
        <v>2525</v>
      </c>
      <c r="C3158" s="4" t="str">
        <f>IFERROR(VLOOKUP(B3158,Merged!E:G,3,FALSE),"")</f>
        <v/>
      </c>
      <c r="D3158" s="6" t="s">
        <v>15125</v>
      </c>
      <c r="E3158" s="4" t="s">
        <v>6605</v>
      </c>
      <c r="F3158" s="4" t="str">
        <f t="shared" si="147"/>
        <v>200904</v>
      </c>
      <c r="G3158" s="4">
        <f t="shared" si="148"/>
        <v>2009</v>
      </c>
      <c r="H3158" s="4">
        <v>4</v>
      </c>
      <c r="I3158" s="5">
        <f t="shared" si="149"/>
        <v>45</v>
      </c>
      <c r="J3158" s="4" t="s">
        <v>6684</v>
      </c>
      <c r="K3158" s="4" t="s">
        <v>11443</v>
      </c>
      <c r="L3158" s="4" t="s">
        <v>13089</v>
      </c>
    </row>
    <row r="3159" spans="1:12" x14ac:dyDescent="0.2">
      <c r="A3159" s="4">
        <v>45</v>
      </c>
      <c r="B3159" s="4" t="s">
        <v>49</v>
      </c>
      <c r="C3159" s="4">
        <v>16</v>
      </c>
      <c r="D3159" s="6" t="s">
        <v>15125</v>
      </c>
      <c r="E3159" s="4" t="s">
        <v>6605</v>
      </c>
      <c r="F3159" s="4" t="str">
        <f t="shared" si="147"/>
        <v>202504</v>
      </c>
      <c r="G3159" s="4">
        <f t="shared" si="148"/>
        <v>2025</v>
      </c>
      <c r="H3159" s="4">
        <v>4</v>
      </c>
      <c r="I3159" s="5">
        <f t="shared" si="149"/>
        <v>45</v>
      </c>
      <c r="J3159" s="4" t="s">
        <v>6684</v>
      </c>
      <c r="K3159" s="4" t="s">
        <v>11443</v>
      </c>
      <c r="L3159" s="4" t="s">
        <v>11487</v>
      </c>
    </row>
    <row r="3160" spans="1:12" x14ac:dyDescent="0.2">
      <c r="A3160">
        <v>5405</v>
      </c>
      <c r="B3160" t="s">
        <v>5406</v>
      </c>
      <c r="C3160" s="9" t="str">
        <f>IFERROR(VLOOKUP(B3160,Merged!E:G,3,FALSE),"")</f>
        <v/>
      </c>
      <c r="E3160" t="s">
        <v>6606</v>
      </c>
      <c r="F3160" t="str">
        <f t="shared" si="147"/>
        <v>200804</v>
      </c>
      <c r="G3160">
        <f t="shared" si="148"/>
        <v>2008</v>
      </c>
      <c r="H3160">
        <v>4</v>
      </c>
      <c r="I3160" s="3">
        <f t="shared" si="149"/>
        <v>46</v>
      </c>
      <c r="J3160" t="s">
        <v>10585</v>
      </c>
      <c r="K3160" t="s">
        <v>11444</v>
      </c>
      <c r="L3160" t="s">
        <v>14518</v>
      </c>
    </row>
    <row r="3161" spans="1:12" x14ac:dyDescent="0.2">
      <c r="A3161">
        <v>6211</v>
      </c>
      <c r="B3161" t="s">
        <v>6212</v>
      </c>
      <c r="C3161" s="9" t="str">
        <f>IFERROR(VLOOKUP(B3161,Merged!E:G,3,FALSE),"")</f>
        <v/>
      </c>
      <c r="E3161" t="s">
        <v>6612</v>
      </c>
      <c r="F3161" t="str">
        <f t="shared" si="147"/>
        <v>200304</v>
      </c>
      <c r="G3161">
        <f t="shared" si="148"/>
        <v>2003</v>
      </c>
      <c r="H3161">
        <v>4</v>
      </c>
      <c r="I3161" s="3">
        <f t="shared" si="149"/>
        <v>52</v>
      </c>
      <c r="J3161" t="s">
        <v>10585</v>
      </c>
      <c r="K3161" t="s">
        <v>11444</v>
      </c>
      <c r="L3161" t="s">
        <v>14518</v>
      </c>
    </row>
    <row r="3162" spans="1:12" x14ac:dyDescent="0.2">
      <c r="A3162">
        <v>5128</v>
      </c>
      <c r="B3162" t="s">
        <v>5129</v>
      </c>
      <c r="C3162" s="9" t="str">
        <f>IFERROR(VLOOKUP(B3162,Merged!E:G,3,FALSE),"")</f>
        <v/>
      </c>
      <c r="E3162" t="s">
        <v>6569</v>
      </c>
      <c r="F3162" t="str">
        <f t="shared" si="147"/>
        <v>200910</v>
      </c>
      <c r="G3162">
        <f t="shared" si="148"/>
        <v>2009</v>
      </c>
      <c r="H3162">
        <v>10</v>
      </c>
      <c r="I3162" s="3">
        <f t="shared" si="149"/>
        <v>9</v>
      </c>
      <c r="J3162" t="s">
        <v>10389</v>
      </c>
      <c r="K3162" t="s">
        <v>11445</v>
      </c>
      <c r="L3162" t="s">
        <v>14383</v>
      </c>
    </row>
    <row r="3163" spans="1:12" x14ac:dyDescent="0.2">
      <c r="A3163">
        <v>1353</v>
      </c>
      <c r="B3163" t="s">
        <v>1356</v>
      </c>
      <c r="C3163" s="9" t="str">
        <f>IFERROR(VLOOKUP(B3163,Merged!E:G,3,FALSE),"")</f>
        <v/>
      </c>
      <c r="E3163" t="s">
        <v>6633</v>
      </c>
      <c r="F3163" t="str">
        <f t="shared" si="147"/>
        <v>201610</v>
      </c>
      <c r="G3163">
        <f t="shared" si="148"/>
        <v>2016</v>
      </c>
      <c r="H3163">
        <v>10</v>
      </c>
      <c r="I3163" s="3">
        <f t="shared" si="149"/>
        <v>73</v>
      </c>
      <c r="J3163" t="s">
        <v>7783</v>
      </c>
      <c r="K3163" t="s">
        <v>11445</v>
      </c>
      <c r="L3163" t="s">
        <v>12446</v>
      </c>
    </row>
    <row r="3164" spans="1:12" x14ac:dyDescent="0.2">
      <c r="A3164">
        <v>1593</v>
      </c>
      <c r="B3164" t="s">
        <v>1596</v>
      </c>
      <c r="C3164" s="9" t="str">
        <f>IFERROR(VLOOKUP(B3164,Merged!E:G,3,FALSE),"")</f>
        <v/>
      </c>
      <c r="E3164" t="s">
        <v>6634</v>
      </c>
      <c r="F3164" t="str">
        <f t="shared" si="147"/>
        <v>201504</v>
      </c>
      <c r="G3164">
        <f t="shared" si="148"/>
        <v>2015</v>
      </c>
      <c r="H3164">
        <v>4</v>
      </c>
      <c r="I3164" s="3">
        <f t="shared" si="149"/>
        <v>74</v>
      </c>
      <c r="J3164" t="s">
        <v>7783</v>
      </c>
      <c r="K3164" t="s">
        <v>11445</v>
      </c>
      <c r="L3164" t="s">
        <v>12446</v>
      </c>
    </row>
    <row r="3165" spans="1:12" x14ac:dyDescent="0.2">
      <c r="A3165">
        <v>3753</v>
      </c>
      <c r="B3165" t="s">
        <v>3754</v>
      </c>
      <c r="C3165" s="9" t="str">
        <f>IFERROR(VLOOKUP(B3165,Merged!E:G,3,FALSE),"")</f>
        <v/>
      </c>
      <c r="E3165" t="s">
        <v>6634</v>
      </c>
      <c r="F3165" t="str">
        <f t="shared" si="147"/>
        <v>201904</v>
      </c>
      <c r="G3165">
        <f t="shared" si="148"/>
        <v>2019</v>
      </c>
      <c r="H3165">
        <v>4</v>
      </c>
      <c r="I3165" s="3">
        <f t="shared" si="149"/>
        <v>74</v>
      </c>
      <c r="J3165" t="s">
        <v>7783</v>
      </c>
      <c r="K3165" t="s">
        <v>11445</v>
      </c>
      <c r="L3165" t="s">
        <v>12446</v>
      </c>
    </row>
    <row r="3166" spans="1:12" x14ac:dyDescent="0.2">
      <c r="A3166">
        <v>1460</v>
      </c>
      <c r="B3166" t="s">
        <v>1463</v>
      </c>
      <c r="C3166" s="9" t="str">
        <f>IFERROR(VLOOKUP(B3166,Merged!E:G,3,FALSE),"")</f>
        <v/>
      </c>
      <c r="E3166" t="s">
        <v>6580</v>
      </c>
      <c r="F3166" t="str">
        <f t="shared" si="147"/>
        <v>201510</v>
      </c>
      <c r="G3166">
        <f t="shared" si="148"/>
        <v>2015</v>
      </c>
      <c r="H3166">
        <v>10</v>
      </c>
      <c r="I3166" s="3">
        <f t="shared" si="149"/>
        <v>20</v>
      </c>
      <c r="J3166" t="s">
        <v>7865</v>
      </c>
      <c r="K3166" t="s">
        <v>11444</v>
      </c>
      <c r="L3166" t="s">
        <v>12519</v>
      </c>
    </row>
    <row r="3167" spans="1:12" x14ac:dyDescent="0.2">
      <c r="A3167">
        <v>4463</v>
      </c>
      <c r="B3167" t="s">
        <v>4464</v>
      </c>
      <c r="C3167" s="9" t="str">
        <f>IFERROR(VLOOKUP(B3167,Merged!E:G,3,FALSE),"")</f>
        <v/>
      </c>
      <c r="E3167" t="s">
        <v>6624</v>
      </c>
      <c r="F3167" t="str">
        <f t="shared" si="147"/>
        <v>201404</v>
      </c>
      <c r="G3167">
        <f t="shared" si="148"/>
        <v>2014</v>
      </c>
      <c r="H3167">
        <v>4</v>
      </c>
      <c r="I3167" s="3">
        <f t="shared" si="149"/>
        <v>64</v>
      </c>
      <c r="J3167" t="s">
        <v>9994</v>
      </c>
      <c r="K3167" t="s">
        <v>11445</v>
      </c>
      <c r="L3167" t="s">
        <v>14089</v>
      </c>
    </row>
    <row r="3168" spans="1:12" x14ac:dyDescent="0.2">
      <c r="A3168">
        <v>5271</v>
      </c>
      <c r="B3168" t="s">
        <v>5272</v>
      </c>
      <c r="C3168" s="9" t="str">
        <f>IFERROR(VLOOKUP(B3168,Merged!E:G,3,FALSE),"")</f>
        <v/>
      </c>
      <c r="E3168" t="s">
        <v>6632</v>
      </c>
      <c r="F3168" t="str">
        <f t="shared" si="147"/>
        <v>200904</v>
      </c>
      <c r="G3168">
        <f t="shared" si="148"/>
        <v>2009</v>
      </c>
      <c r="H3168">
        <v>4</v>
      </c>
      <c r="I3168" s="3">
        <f t="shared" si="149"/>
        <v>72</v>
      </c>
      <c r="J3168" t="s">
        <v>9414</v>
      </c>
      <c r="K3168" t="s">
        <v>11443</v>
      </c>
      <c r="L3168" t="s">
        <v>14451</v>
      </c>
    </row>
    <row r="3169" spans="1:12" x14ac:dyDescent="0.2">
      <c r="A3169">
        <v>4150</v>
      </c>
      <c r="B3169" t="s">
        <v>4151</v>
      </c>
      <c r="C3169" s="9" t="str">
        <f>IFERROR(VLOOKUP(B3169,Merged!E:G,3,FALSE),"")</f>
        <v/>
      </c>
      <c r="E3169" t="s">
        <v>6631</v>
      </c>
      <c r="F3169" t="str">
        <f t="shared" si="147"/>
        <v>201604</v>
      </c>
      <c r="G3169">
        <f t="shared" si="148"/>
        <v>2016</v>
      </c>
      <c r="H3169">
        <v>4</v>
      </c>
      <c r="I3169" s="3">
        <f t="shared" si="149"/>
        <v>71</v>
      </c>
      <c r="J3169" t="s">
        <v>9414</v>
      </c>
      <c r="K3169" t="s">
        <v>11443</v>
      </c>
      <c r="L3169" t="s">
        <v>13933</v>
      </c>
    </row>
    <row r="3170" spans="1:12" x14ac:dyDescent="0.2">
      <c r="A3170">
        <v>4550</v>
      </c>
      <c r="B3170" t="s">
        <v>4551</v>
      </c>
      <c r="C3170" s="9" t="str">
        <f>IFERROR(VLOOKUP(B3170,Merged!E:G,3,FALSE),"")</f>
        <v/>
      </c>
      <c r="E3170" t="s">
        <v>6631</v>
      </c>
      <c r="F3170" t="str">
        <f t="shared" si="147"/>
        <v>201310</v>
      </c>
      <c r="G3170">
        <f t="shared" si="148"/>
        <v>2013</v>
      </c>
      <c r="H3170">
        <v>10</v>
      </c>
      <c r="I3170" s="3">
        <f t="shared" si="149"/>
        <v>71</v>
      </c>
      <c r="J3170" t="s">
        <v>9414</v>
      </c>
      <c r="K3170" t="s">
        <v>11443</v>
      </c>
      <c r="L3170" t="s">
        <v>14126</v>
      </c>
    </row>
    <row r="3171" spans="1:12" x14ac:dyDescent="0.2">
      <c r="A3171">
        <v>3668</v>
      </c>
      <c r="B3171" t="s">
        <v>3669</v>
      </c>
      <c r="C3171" s="9" t="str">
        <f>IFERROR(VLOOKUP(B3171,Merged!E:G,3,FALSE),"")</f>
        <v/>
      </c>
      <c r="E3171" t="s">
        <v>6629</v>
      </c>
      <c r="F3171" t="str">
        <f t="shared" si="147"/>
        <v>201910</v>
      </c>
      <c r="G3171">
        <f t="shared" si="148"/>
        <v>2019</v>
      </c>
      <c r="H3171">
        <v>10</v>
      </c>
      <c r="I3171" s="3">
        <f t="shared" si="149"/>
        <v>69</v>
      </c>
      <c r="J3171" t="s">
        <v>9414</v>
      </c>
      <c r="K3171" t="s">
        <v>11442</v>
      </c>
      <c r="L3171" t="s">
        <v>13646</v>
      </c>
    </row>
    <row r="3172" spans="1:12" x14ac:dyDescent="0.2">
      <c r="A3172">
        <v>4310</v>
      </c>
      <c r="B3172" t="s">
        <v>4311</v>
      </c>
      <c r="C3172" s="9" t="str">
        <f>IFERROR(VLOOKUP(B3172,Merged!E:G,3,FALSE),"")</f>
        <v/>
      </c>
      <c r="E3172" t="s">
        <v>6631</v>
      </c>
      <c r="F3172" t="str">
        <f t="shared" si="147"/>
        <v>201504</v>
      </c>
      <c r="G3172">
        <f t="shared" si="148"/>
        <v>2015</v>
      </c>
      <c r="H3172">
        <v>4</v>
      </c>
      <c r="I3172" s="3">
        <f t="shared" si="149"/>
        <v>71</v>
      </c>
      <c r="J3172" t="s">
        <v>9414</v>
      </c>
      <c r="K3172" t="s">
        <v>11442</v>
      </c>
      <c r="L3172" t="s">
        <v>13646</v>
      </c>
    </row>
    <row r="3173" spans="1:12" x14ac:dyDescent="0.2">
      <c r="A3173">
        <v>4711</v>
      </c>
      <c r="B3173" t="s">
        <v>4712</v>
      </c>
      <c r="C3173" s="9" t="str">
        <f>IFERROR(VLOOKUP(B3173,Merged!E:G,3,FALSE),"")</f>
        <v/>
      </c>
      <c r="E3173" t="s">
        <v>6632</v>
      </c>
      <c r="F3173" t="str">
        <f t="shared" si="147"/>
        <v>201210</v>
      </c>
      <c r="G3173">
        <f t="shared" si="148"/>
        <v>2012</v>
      </c>
      <c r="H3173">
        <v>10</v>
      </c>
      <c r="I3173" s="3">
        <f t="shared" si="149"/>
        <v>72</v>
      </c>
      <c r="J3173" t="s">
        <v>9414</v>
      </c>
      <c r="K3173" t="s">
        <v>11442</v>
      </c>
      <c r="L3173" t="s">
        <v>14187</v>
      </c>
    </row>
    <row r="3174" spans="1:12" x14ac:dyDescent="0.2">
      <c r="A3174">
        <v>5031</v>
      </c>
      <c r="B3174" t="s">
        <v>5032</v>
      </c>
      <c r="C3174" s="9" t="str">
        <f>IFERROR(VLOOKUP(B3174,Merged!E:G,3,FALSE),"")</f>
        <v/>
      </c>
      <c r="E3174" t="s">
        <v>6632</v>
      </c>
      <c r="F3174" t="str">
        <f t="shared" si="147"/>
        <v>201010</v>
      </c>
      <c r="G3174">
        <f t="shared" si="148"/>
        <v>2010</v>
      </c>
      <c r="H3174">
        <v>10</v>
      </c>
      <c r="I3174" s="3">
        <f t="shared" si="149"/>
        <v>72</v>
      </c>
      <c r="J3174" t="s">
        <v>9414</v>
      </c>
      <c r="K3174" t="s">
        <v>11442</v>
      </c>
      <c r="L3174" t="s">
        <v>14187</v>
      </c>
    </row>
    <row r="3175" spans="1:12" x14ac:dyDescent="0.2">
      <c r="A3175">
        <v>2473</v>
      </c>
      <c r="B3175" t="s">
        <v>2474</v>
      </c>
      <c r="C3175" s="9" t="str">
        <f>IFERROR(VLOOKUP(B3175,Merged!E:G,3,FALSE),"")</f>
        <v/>
      </c>
      <c r="E3175" t="s">
        <v>6634</v>
      </c>
      <c r="F3175" t="str">
        <f t="shared" si="147"/>
        <v>200910</v>
      </c>
      <c r="G3175">
        <f t="shared" si="148"/>
        <v>2009</v>
      </c>
      <c r="H3175">
        <v>10</v>
      </c>
      <c r="I3175" s="3">
        <f t="shared" si="149"/>
        <v>74</v>
      </c>
      <c r="J3175" t="s">
        <v>8580</v>
      </c>
      <c r="K3175" t="s">
        <v>11444</v>
      </c>
      <c r="L3175" t="s">
        <v>13064</v>
      </c>
    </row>
    <row r="3176" spans="1:12" x14ac:dyDescent="0.2">
      <c r="A3176">
        <v>1465</v>
      </c>
      <c r="B3176" t="s">
        <v>1468</v>
      </c>
      <c r="C3176" s="9">
        <v>9</v>
      </c>
      <c r="E3176" t="s">
        <v>6585</v>
      </c>
      <c r="F3176" t="str">
        <f t="shared" si="147"/>
        <v>201510</v>
      </c>
      <c r="G3176">
        <f t="shared" si="148"/>
        <v>2015</v>
      </c>
      <c r="H3176">
        <v>10</v>
      </c>
      <c r="I3176" s="3">
        <f t="shared" si="149"/>
        <v>25</v>
      </c>
      <c r="J3176" s="9" t="s">
        <v>7867</v>
      </c>
      <c r="K3176" t="s">
        <v>11445</v>
      </c>
      <c r="L3176" t="s">
        <v>12521</v>
      </c>
    </row>
    <row r="3177" spans="1:12" x14ac:dyDescent="0.2">
      <c r="A3177">
        <v>4123</v>
      </c>
      <c r="B3177" t="s">
        <v>4124</v>
      </c>
      <c r="C3177" s="9" t="str">
        <f>IFERROR(VLOOKUP(B3177,Merged!E:G,3,FALSE),"")</f>
        <v/>
      </c>
      <c r="E3177" t="s">
        <v>6604</v>
      </c>
      <c r="F3177" t="str">
        <f t="shared" si="147"/>
        <v>201604</v>
      </c>
      <c r="G3177">
        <f t="shared" si="148"/>
        <v>2016</v>
      </c>
      <c r="H3177">
        <v>4</v>
      </c>
      <c r="I3177" s="3">
        <f t="shared" si="149"/>
        <v>44</v>
      </c>
      <c r="J3177" t="s">
        <v>8100</v>
      </c>
      <c r="K3177" t="s">
        <v>11445</v>
      </c>
      <c r="L3177" t="s">
        <v>13917</v>
      </c>
    </row>
    <row r="3178" spans="1:12" x14ac:dyDescent="0.2">
      <c r="A3178">
        <v>1802</v>
      </c>
      <c r="B3178" t="s">
        <v>1803</v>
      </c>
      <c r="C3178" s="9" t="str">
        <f>IFERROR(VLOOKUP(B3178,Merged!E:G,3,FALSE),"")</f>
        <v/>
      </c>
      <c r="E3178" t="s">
        <v>6603</v>
      </c>
      <c r="F3178" t="str">
        <f t="shared" si="147"/>
        <v>201310</v>
      </c>
      <c r="G3178">
        <f t="shared" si="148"/>
        <v>2013</v>
      </c>
      <c r="H3178">
        <v>10</v>
      </c>
      <c r="I3178" s="3">
        <f t="shared" si="149"/>
        <v>43</v>
      </c>
      <c r="J3178" t="s">
        <v>8100</v>
      </c>
      <c r="K3178" t="s">
        <v>11445</v>
      </c>
      <c r="L3178" t="s">
        <v>12701</v>
      </c>
    </row>
    <row r="3179" spans="1:12" x14ac:dyDescent="0.2">
      <c r="A3179">
        <v>362</v>
      </c>
      <c r="B3179" t="s">
        <v>365</v>
      </c>
      <c r="C3179" s="9">
        <v>13</v>
      </c>
      <c r="E3179" t="s">
        <v>6602</v>
      </c>
      <c r="F3179" t="str">
        <f t="shared" si="147"/>
        <v>202304</v>
      </c>
      <c r="G3179">
        <f t="shared" si="148"/>
        <v>2023</v>
      </c>
      <c r="H3179">
        <v>4</v>
      </c>
      <c r="I3179" s="3">
        <f t="shared" si="149"/>
        <v>42</v>
      </c>
      <c r="J3179" t="s">
        <v>6996</v>
      </c>
      <c r="K3179" t="s">
        <v>11444</v>
      </c>
      <c r="L3179" t="s">
        <v>11776</v>
      </c>
    </row>
    <row r="3180" spans="1:12" x14ac:dyDescent="0.2">
      <c r="A3180">
        <v>919</v>
      </c>
      <c r="B3180" t="s">
        <v>922</v>
      </c>
      <c r="C3180" s="9">
        <f>IFERROR(VLOOKUP(B3180,Merged!E:G,3,FALSE),"")</f>
        <v>13</v>
      </c>
      <c r="E3180" t="s">
        <v>6599</v>
      </c>
      <c r="F3180" t="str">
        <f t="shared" si="147"/>
        <v>201904</v>
      </c>
      <c r="G3180">
        <f t="shared" si="148"/>
        <v>2019</v>
      </c>
      <c r="H3180">
        <v>4</v>
      </c>
      <c r="I3180" s="3">
        <f t="shared" si="149"/>
        <v>39</v>
      </c>
      <c r="J3180" t="s">
        <v>7463</v>
      </c>
      <c r="K3180" t="s">
        <v>11444</v>
      </c>
      <c r="L3180" t="s">
        <v>11776</v>
      </c>
    </row>
    <row r="3181" spans="1:12" x14ac:dyDescent="0.2">
      <c r="A3181">
        <v>1483</v>
      </c>
      <c r="B3181" t="s">
        <v>1486</v>
      </c>
      <c r="C3181" s="9" t="str">
        <f>IFERROR(VLOOKUP(B3181,Merged!E:G,3,FALSE),"")</f>
        <v/>
      </c>
      <c r="E3181" t="s">
        <v>6603</v>
      </c>
      <c r="F3181" t="str">
        <f t="shared" si="147"/>
        <v>201510</v>
      </c>
      <c r="G3181">
        <f t="shared" si="148"/>
        <v>2015</v>
      </c>
      <c r="H3181">
        <v>10</v>
      </c>
      <c r="I3181" s="3">
        <f t="shared" si="149"/>
        <v>43</v>
      </c>
      <c r="J3181" t="s">
        <v>7882</v>
      </c>
      <c r="K3181" t="s">
        <v>11442</v>
      </c>
      <c r="L3181" t="s">
        <v>12531</v>
      </c>
    </row>
    <row r="3182" spans="1:12" x14ac:dyDescent="0.2">
      <c r="A3182">
        <v>1720</v>
      </c>
      <c r="B3182" t="s">
        <v>1721</v>
      </c>
      <c r="C3182" s="9">
        <f>IFERROR(VLOOKUP(B3182,Merged!E:G,3,FALSE),"")</f>
        <v>14</v>
      </c>
      <c r="E3182" t="s">
        <v>6601</v>
      </c>
      <c r="F3182" t="str">
        <f t="shared" si="147"/>
        <v>201404</v>
      </c>
      <c r="G3182">
        <f t="shared" si="148"/>
        <v>2014</v>
      </c>
      <c r="H3182">
        <v>4</v>
      </c>
      <c r="I3182" s="3">
        <f t="shared" si="149"/>
        <v>41</v>
      </c>
      <c r="J3182" t="s">
        <v>7882</v>
      </c>
      <c r="K3182" t="s">
        <v>11442</v>
      </c>
      <c r="L3182" t="s">
        <v>12531</v>
      </c>
    </row>
    <row r="3183" spans="1:12" x14ac:dyDescent="0.2">
      <c r="A3183">
        <v>3483</v>
      </c>
      <c r="B3183" t="s">
        <v>3484</v>
      </c>
      <c r="C3183" s="9" t="str">
        <f>IFERROR(VLOOKUP(B3183,Merged!E:G,3,FALSE),"")</f>
        <v/>
      </c>
      <c r="E3183" t="s">
        <v>6604</v>
      </c>
      <c r="F3183" t="str">
        <f t="shared" si="147"/>
        <v>202104</v>
      </c>
      <c r="G3183">
        <f t="shared" si="148"/>
        <v>2021</v>
      </c>
      <c r="H3183">
        <v>4</v>
      </c>
      <c r="I3183" s="3">
        <f t="shared" si="149"/>
        <v>44</v>
      </c>
      <c r="J3183" t="s">
        <v>7882</v>
      </c>
      <c r="K3183" t="s">
        <v>11442</v>
      </c>
      <c r="L3183" t="s">
        <v>12531</v>
      </c>
    </row>
    <row r="3184" spans="1:12" x14ac:dyDescent="0.2">
      <c r="A3184" s="7">
        <v>160</v>
      </c>
      <c r="B3184" s="7" t="s">
        <v>163</v>
      </c>
      <c r="C3184" s="4" t="str">
        <f>IFERROR(VLOOKUP(B3184,Merged!E:G,3,FALSE),"")</f>
        <v/>
      </c>
      <c r="D3184" s="10" t="s">
        <v>15126</v>
      </c>
      <c r="E3184" s="7" t="s">
        <v>6640</v>
      </c>
      <c r="F3184" s="7" t="str">
        <f t="shared" si="147"/>
        <v>202410</v>
      </c>
      <c r="G3184" s="7">
        <f t="shared" si="148"/>
        <v>2024</v>
      </c>
      <c r="H3184" s="7">
        <v>10</v>
      </c>
      <c r="I3184" s="8">
        <f t="shared" si="149"/>
        <v>80</v>
      </c>
      <c r="J3184" s="7" t="s">
        <v>6797</v>
      </c>
      <c r="K3184" s="7" t="s">
        <v>11445</v>
      </c>
      <c r="L3184" s="7" t="s">
        <v>11599</v>
      </c>
    </row>
    <row r="3185" spans="1:12" x14ac:dyDescent="0.2">
      <c r="A3185">
        <v>2037</v>
      </c>
      <c r="B3185" t="s">
        <v>2038</v>
      </c>
      <c r="C3185" s="9">
        <f>IFERROR(VLOOKUP(B3185,Merged!E:G,3,FALSE),"")</f>
        <v>14</v>
      </c>
      <c r="E3185" t="s">
        <v>6598</v>
      </c>
      <c r="F3185" t="str">
        <f t="shared" si="147"/>
        <v>201204</v>
      </c>
      <c r="G3185">
        <f t="shared" si="148"/>
        <v>2012</v>
      </c>
      <c r="H3185">
        <v>4</v>
      </c>
      <c r="I3185" s="3">
        <f t="shared" si="149"/>
        <v>38</v>
      </c>
      <c r="J3185" t="s">
        <v>8256</v>
      </c>
      <c r="K3185" t="s">
        <v>11445</v>
      </c>
      <c r="L3185" t="s">
        <v>12822</v>
      </c>
    </row>
    <row r="3186" spans="1:12" x14ac:dyDescent="0.2">
      <c r="A3186">
        <v>4517</v>
      </c>
      <c r="B3186" t="s">
        <v>4518</v>
      </c>
      <c r="C3186" s="9" t="str">
        <f>IFERROR(VLOOKUP(B3186,Merged!E:G,3,FALSE),"")</f>
        <v/>
      </c>
      <c r="E3186" t="s">
        <v>6598</v>
      </c>
      <c r="F3186" t="str">
        <f t="shared" si="147"/>
        <v>201310</v>
      </c>
      <c r="G3186">
        <f t="shared" si="148"/>
        <v>2013</v>
      </c>
      <c r="H3186">
        <v>10</v>
      </c>
      <c r="I3186" s="3">
        <f t="shared" si="149"/>
        <v>38</v>
      </c>
      <c r="J3186" t="s">
        <v>8256</v>
      </c>
      <c r="K3186" t="s">
        <v>11445</v>
      </c>
      <c r="L3186" t="s">
        <v>12822</v>
      </c>
    </row>
    <row r="3187" spans="1:12" x14ac:dyDescent="0.2">
      <c r="A3187">
        <v>1798</v>
      </c>
      <c r="B3187" t="s">
        <v>1799</v>
      </c>
      <c r="C3187" s="9" t="str">
        <f>IFERROR(VLOOKUP(B3187,Merged!E:G,3,FALSE),"")</f>
        <v/>
      </c>
      <c r="E3187" t="s">
        <v>6599</v>
      </c>
      <c r="F3187" t="str">
        <f t="shared" si="147"/>
        <v>201310</v>
      </c>
      <c r="G3187">
        <f t="shared" si="148"/>
        <v>2013</v>
      </c>
      <c r="H3187">
        <v>10</v>
      </c>
      <c r="I3187" s="3">
        <f t="shared" si="149"/>
        <v>39</v>
      </c>
      <c r="J3187" t="s">
        <v>8097</v>
      </c>
      <c r="K3187" t="s">
        <v>11442</v>
      </c>
      <c r="L3187" t="s">
        <v>12697</v>
      </c>
    </row>
    <row r="3188" spans="1:12" x14ac:dyDescent="0.2">
      <c r="A3188">
        <v>2039</v>
      </c>
      <c r="B3188" t="s">
        <v>2040</v>
      </c>
      <c r="C3188" s="9" t="str">
        <f>IFERROR(VLOOKUP(B3188,Merged!E:G,3,FALSE),"")</f>
        <v/>
      </c>
      <c r="E3188" t="s">
        <v>6600</v>
      </c>
      <c r="F3188" t="str">
        <f t="shared" si="147"/>
        <v>201204</v>
      </c>
      <c r="G3188">
        <f t="shared" si="148"/>
        <v>2012</v>
      </c>
      <c r="H3188">
        <v>4</v>
      </c>
      <c r="I3188" s="3">
        <f t="shared" si="149"/>
        <v>40</v>
      </c>
      <c r="J3188" t="s">
        <v>8258</v>
      </c>
      <c r="K3188" t="s">
        <v>11445</v>
      </c>
      <c r="L3188" t="s">
        <v>12824</v>
      </c>
    </row>
    <row r="3189" spans="1:12" x14ac:dyDescent="0.2">
      <c r="A3189">
        <v>4277</v>
      </c>
      <c r="B3189" t="s">
        <v>4278</v>
      </c>
      <c r="C3189" s="9" t="str">
        <f>IFERROR(VLOOKUP(B3189,Merged!E:G,3,FALSE),"")</f>
        <v/>
      </c>
      <c r="E3189" t="s">
        <v>6598</v>
      </c>
      <c r="F3189" t="str">
        <f t="shared" si="147"/>
        <v>201504</v>
      </c>
      <c r="G3189">
        <f t="shared" si="148"/>
        <v>2015</v>
      </c>
      <c r="H3189">
        <v>4</v>
      </c>
      <c r="I3189" s="3">
        <f t="shared" si="149"/>
        <v>38</v>
      </c>
      <c r="J3189" t="s">
        <v>9870</v>
      </c>
      <c r="K3189" t="s">
        <v>11445</v>
      </c>
      <c r="L3189" t="s">
        <v>12824</v>
      </c>
    </row>
    <row r="3190" spans="1:12" x14ac:dyDescent="0.2">
      <c r="A3190">
        <v>4998</v>
      </c>
      <c r="B3190" t="s">
        <v>4999</v>
      </c>
      <c r="C3190" s="9" t="str">
        <f>IFERROR(VLOOKUP(B3190,Merged!E:G,3,FALSE),"")</f>
        <v/>
      </c>
      <c r="E3190" t="s">
        <v>6599</v>
      </c>
      <c r="F3190" t="str">
        <f t="shared" si="147"/>
        <v>201010</v>
      </c>
      <c r="G3190">
        <f t="shared" si="148"/>
        <v>2010</v>
      </c>
      <c r="H3190">
        <v>10</v>
      </c>
      <c r="I3190" s="3">
        <f t="shared" si="149"/>
        <v>39</v>
      </c>
      <c r="J3190" t="s">
        <v>10308</v>
      </c>
      <c r="K3190" t="s">
        <v>11442</v>
      </c>
    </row>
    <row r="3191" spans="1:12" x14ac:dyDescent="0.2">
      <c r="A3191">
        <v>1635</v>
      </c>
      <c r="B3191" t="s">
        <v>1638</v>
      </c>
      <c r="C3191" s="9" t="str">
        <f>IFERROR(VLOOKUP(B3191,Merged!E:G,3,FALSE),"")</f>
        <v/>
      </c>
      <c r="E3191" t="s">
        <v>6596</v>
      </c>
      <c r="F3191" t="str">
        <f t="shared" si="147"/>
        <v>201410</v>
      </c>
      <c r="G3191">
        <f t="shared" si="148"/>
        <v>2014</v>
      </c>
      <c r="H3191">
        <v>10</v>
      </c>
      <c r="I3191" s="3">
        <f t="shared" si="149"/>
        <v>36</v>
      </c>
      <c r="J3191" t="s">
        <v>7981</v>
      </c>
      <c r="K3191" t="s">
        <v>11442</v>
      </c>
    </row>
    <row r="3192" spans="1:12" x14ac:dyDescent="0.2">
      <c r="A3192">
        <v>2117</v>
      </c>
      <c r="B3192" t="s">
        <v>2118</v>
      </c>
      <c r="C3192" s="9" t="str">
        <f>IFERROR(VLOOKUP(B3192,Merged!E:G,3,FALSE),"")</f>
        <v/>
      </c>
      <c r="E3192" t="s">
        <v>6598</v>
      </c>
      <c r="F3192" t="str">
        <f t="shared" si="147"/>
        <v>201110</v>
      </c>
      <c r="G3192">
        <f t="shared" si="148"/>
        <v>2011</v>
      </c>
      <c r="H3192">
        <v>10</v>
      </c>
      <c r="I3192" s="3">
        <f t="shared" si="149"/>
        <v>38</v>
      </c>
      <c r="J3192" t="s">
        <v>8319</v>
      </c>
      <c r="K3192" t="s">
        <v>11442</v>
      </c>
      <c r="L3192" t="s">
        <v>12697</v>
      </c>
    </row>
    <row r="3193" spans="1:12" x14ac:dyDescent="0.2">
      <c r="A3193">
        <v>2359</v>
      </c>
      <c r="B3193" t="s">
        <v>2360</v>
      </c>
      <c r="C3193" s="9" t="str">
        <f>IFERROR(VLOOKUP(B3193,Merged!E:G,3,FALSE),"")</f>
        <v/>
      </c>
      <c r="E3193" t="s">
        <v>6600</v>
      </c>
      <c r="F3193" t="str">
        <f t="shared" si="147"/>
        <v>201004</v>
      </c>
      <c r="G3193">
        <f t="shared" si="148"/>
        <v>2010</v>
      </c>
      <c r="H3193">
        <v>4</v>
      </c>
      <c r="I3193" s="3">
        <f t="shared" si="149"/>
        <v>40</v>
      </c>
      <c r="J3193" t="s">
        <v>8319</v>
      </c>
      <c r="K3193" t="s">
        <v>11442</v>
      </c>
      <c r="L3193" t="s">
        <v>12697</v>
      </c>
    </row>
    <row r="3194" spans="1:12" x14ac:dyDescent="0.2">
      <c r="A3194">
        <v>5664</v>
      </c>
      <c r="B3194" t="s">
        <v>5665</v>
      </c>
      <c r="C3194" s="9" t="str">
        <f>IFERROR(VLOOKUP(B3194,Merged!E:G,3,FALSE),"")</f>
        <v/>
      </c>
      <c r="E3194" t="s">
        <v>6625</v>
      </c>
      <c r="F3194" t="str">
        <f t="shared" si="147"/>
        <v>200610</v>
      </c>
      <c r="G3194">
        <f t="shared" si="148"/>
        <v>2006</v>
      </c>
      <c r="H3194">
        <v>10</v>
      </c>
      <c r="I3194" s="3">
        <f t="shared" si="149"/>
        <v>65</v>
      </c>
      <c r="J3194" t="s">
        <v>10756</v>
      </c>
      <c r="K3194" t="s">
        <v>11443</v>
      </c>
      <c r="L3194" t="s">
        <v>14638</v>
      </c>
    </row>
    <row r="3195" spans="1:12" x14ac:dyDescent="0.2">
      <c r="A3195">
        <v>6230</v>
      </c>
      <c r="B3195" t="s">
        <v>6231</v>
      </c>
      <c r="C3195" s="9" t="str">
        <f>IFERROR(VLOOKUP(B3195,Merged!E:G,3,FALSE),"")</f>
        <v/>
      </c>
      <c r="E3195" t="s">
        <v>6631</v>
      </c>
      <c r="F3195" t="str">
        <f t="shared" si="147"/>
        <v>200304</v>
      </c>
      <c r="G3195">
        <f t="shared" si="148"/>
        <v>2003</v>
      </c>
      <c r="H3195">
        <v>4</v>
      </c>
      <c r="I3195" s="3">
        <f t="shared" si="149"/>
        <v>71</v>
      </c>
      <c r="J3195" t="s">
        <v>11165</v>
      </c>
      <c r="K3195" t="s">
        <v>11445</v>
      </c>
      <c r="L3195" t="s">
        <v>14915</v>
      </c>
    </row>
    <row r="3196" spans="1:12" x14ac:dyDescent="0.2">
      <c r="A3196">
        <v>3031</v>
      </c>
      <c r="B3196" t="s">
        <v>3032</v>
      </c>
      <c r="C3196" s="9" t="str">
        <f>IFERROR(VLOOKUP(B3196,Merged!E:G,3,FALSE),"")</f>
        <v/>
      </c>
      <c r="E3196" t="s">
        <v>6632</v>
      </c>
      <c r="F3196" t="str">
        <f t="shared" si="147"/>
        <v>200604</v>
      </c>
      <c r="G3196">
        <f t="shared" si="148"/>
        <v>2006</v>
      </c>
      <c r="H3196">
        <v>4</v>
      </c>
      <c r="I3196" s="3">
        <f t="shared" si="149"/>
        <v>72</v>
      </c>
      <c r="J3196" t="s">
        <v>9006</v>
      </c>
      <c r="K3196" t="s">
        <v>11444</v>
      </c>
      <c r="L3196" t="s">
        <v>13361</v>
      </c>
    </row>
    <row r="3197" spans="1:12" x14ac:dyDescent="0.2">
      <c r="A3197">
        <v>5079</v>
      </c>
      <c r="B3197" t="s">
        <v>5080</v>
      </c>
      <c r="C3197" s="9" t="str">
        <f>IFERROR(VLOOKUP(B3197,Merged!E:G,3,FALSE),"")</f>
        <v/>
      </c>
      <c r="E3197" t="s">
        <v>6600</v>
      </c>
      <c r="F3197" t="str">
        <f t="shared" si="147"/>
        <v>201004</v>
      </c>
      <c r="G3197">
        <f t="shared" si="148"/>
        <v>2010</v>
      </c>
      <c r="H3197">
        <v>4</v>
      </c>
      <c r="I3197" s="3">
        <f t="shared" si="149"/>
        <v>40</v>
      </c>
      <c r="J3197" t="s">
        <v>10360</v>
      </c>
      <c r="K3197" t="s">
        <v>11445</v>
      </c>
      <c r="L3197" t="s">
        <v>14364</v>
      </c>
    </row>
    <row r="3198" spans="1:12" x14ac:dyDescent="0.2">
      <c r="A3198">
        <v>1637</v>
      </c>
      <c r="B3198" t="s">
        <v>1640</v>
      </c>
      <c r="C3198" s="9" t="str">
        <f>IFERROR(VLOOKUP(B3198,Merged!E:G,3,FALSE),"")</f>
        <v/>
      </c>
      <c r="E3198" t="s">
        <v>6598</v>
      </c>
      <c r="F3198" t="str">
        <f t="shared" si="147"/>
        <v>201410</v>
      </c>
      <c r="G3198">
        <f t="shared" si="148"/>
        <v>2014</v>
      </c>
      <c r="H3198">
        <v>10</v>
      </c>
      <c r="I3198" s="3">
        <f t="shared" si="149"/>
        <v>38</v>
      </c>
      <c r="J3198" t="s">
        <v>7983</v>
      </c>
      <c r="K3198" t="s">
        <v>11445</v>
      </c>
      <c r="L3198" t="s">
        <v>11837</v>
      </c>
    </row>
    <row r="3199" spans="1:12" x14ac:dyDescent="0.2">
      <c r="A3199">
        <v>438</v>
      </c>
      <c r="B3199" t="s">
        <v>441</v>
      </c>
      <c r="C3199" s="9">
        <f>IFERROR(VLOOKUP(B3199,Merged!E:G,3,FALSE),"")</f>
        <v>12</v>
      </c>
      <c r="E3199" t="s">
        <v>6598</v>
      </c>
      <c r="F3199" t="str">
        <f t="shared" si="147"/>
        <v>202210</v>
      </c>
      <c r="G3199">
        <f t="shared" si="148"/>
        <v>2022</v>
      </c>
      <c r="H3199">
        <v>10</v>
      </c>
      <c r="I3199" s="3">
        <f t="shared" si="149"/>
        <v>38</v>
      </c>
      <c r="J3199" t="s">
        <v>7068</v>
      </c>
      <c r="K3199" t="s">
        <v>11445</v>
      </c>
      <c r="L3199" t="s">
        <v>11837</v>
      </c>
    </row>
    <row r="3200" spans="1:12" x14ac:dyDescent="0.2">
      <c r="A3200">
        <v>5504</v>
      </c>
      <c r="B3200" t="s">
        <v>5505</v>
      </c>
      <c r="C3200" s="9" t="str">
        <f>IFERROR(VLOOKUP(B3200,Merged!E:G,3,FALSE),"")</f>
        <v/>
      </c>
      <c r="E3200" t="s">
        <v>6625</v>
      </c>
      <c r="F3200" t="str">
        <f t="shared" si="147"/>
        <v>200710</v>
      </c>
      <c r="G3200">
        <f t="shared" si="148"/>
        <v>2007</v>
      </c>
      <c r="H3200">
        <v>10</v>
      </c>
      <c r="I3200" s="3">
        <f t="shared" si="149"/>
        <v>65</v>
      </c>
      <c r="J3200" t="s">
        <v>10648</v>
      </c>
      <c r="K3200" t="s">
        <v>11445</v>
      </c>
      <c r="L3200" t="s">
        <v>14560</v>
      </c>
    </row>
    <row r="3201" spans="1:12" x14ac:dyDescent="0.2">
      <c r="A3201">
        <v>4356</v>
      </c>
      <c r="B3201" t="s">
        <v>4357</v>
      </c>
      <c r="C3201" s="9" t="str">
        <f>IFERROR(VLOOKUP(B3201,Merged!E:G,3,FALSE),"")</f>
        <v/>
      </c>
      <c r="E3201" t="s">
        <v>6597</v>
      </c>
      <c r="F3201" t="str">
        <f t="shared" si="147"/>
        <v>201410</v>
      </c>
      <c r="G3201">
        <f t="shared" si="148"/>
        <v>2014</v>
      </c>
      <c r="H3201">
        <v>10</v>
      </c>
      <c r="I3201" s="3">
        <f t="shared" si="149"/>
        <v>37</v>
      </c>
      <c r="J3201" t="s">
        <v>9924</v>
      </c>
      <c r="K3201" t="s">
        <v>11445</v>
      </c>
      <c r="L3201" t="s">
        <v>14035</v>
      </c>
    </row>
    <row r="3202" spans="1:12" x14ac:dyDescent="0.2">
      <c r="A3202" s="4">
        <v>35</v>
      </c>
      <c r="B3202" s="4" t="s">
        <v>39</v>
      </c>
      <c r="C3202" s="4">
        <v>12</v>
      </c>
      <c r="D3202" s="6" t="s">
        <v>15125</v>
      </c>
      <c r="E3202" s="4" t="s">
        <v>6595</v>
      </c>
      <c r="F3202" s="4" t="str">
        <f t="shared" ref="F3202:F3265" si="150">TEXT($G3202,"0000") &amp; TEXT($H3202,"00")</f>
        <v>202504</v>
      </c>
      <c r="G3202" s="4">
        <f t="shared" ref="G3202:G3265" si="151">IFERROR(
  IF(ISNUMBER(SEARCH("平成",B3202)),
     1988 + VALUE(MID(B3202, SEARCH("平成",B3202) + 2, FIND("年", B3202) - SEARCH("平成",B3202) - 2)),
  IF(ISNUMBER(SEARCH("令和元年",B3202)),
     2019,
  IF(ISNUMBER(SEARCH("令和",B3202)),
     2018 + VALUE(MID(B3202, SEARCH("令和",B3202) + 2, FIND("年", B3202) - SEARCH("令和",B3202) - 2)),
  ""))),
"")</f>
        <v>2025</v>
      </c>
      <c r="H3202" s="4">
        <v>4</v>
      </c>
      <c r="I3202" s="5">
        <f t="shared" ref="I3202:I3265" si="152">VALUE(RIGHT($E3202,LEN($E3202)-1))</f>
        <v>35</v>
      </c>
      <c r="J3202" s="4" t="s">
        <v>6674</v>
      </c>
      <c r="K3202" s="4" t="s">
        <v>11445</v>
      </c>
      <c r="L3202" s="4" t="s">
        <v>11477</v>
      </c>
    </row>
    <row r="3203" spans="1:12" x14ac:dyDescent="0.2">
      <c r="A3203">
        <v>2684</v>
      </c>
      <c r="B3203" t="s">
        <v>2685</v>
      </c>
      <c r="C3203" s="9" t="str">
        <f>IFERROR(VLOOKUP(B3203,Merged!E:G,3,FALSE),"")</f>
        <v/>
      </c>
      <c r="E3203" t="s">
        <v>6605</v>
      </c>
      <c r="F3203" t="str">
        <f t="shared" si="150"/>
        <v>200804</v>
      </c>
      <c r="G3203">
        <f t="shared" si="151"/>
        <v>2008</v>
      </c>
      <c r="H3203">
        <v>4</v>
      </c>
      <c r="I3203" s="3">
        <f t="shared" si="152"/>
        <v>45</v>
      </c>
      <c r="J3203" t="s">
        <v>8744</v>
      </c>
      <c r="K3203" t="s">
        <v>11444</v>
      </c>
      <c r="L3203" t="s">
        <v>13186</v>
      </c>
    </row>
    <row r="3204" spans="1:12" x14ac:dyDescent="0.2">
      <c r="A3204">
        <v>2207</v>
      </c>
      <c r="B3204" t="s">
        <v>2208</v>
      </c>
      <c r="C3204" s="9">
        <f>IFERROR(VLOOKUP(B3204,Merged!E:G,3,FALSE),"")</f>
        <v>16</v>
      </c>
      <c r="E3204" t="s">
        <v>6608</v>
      </c>
      <c r="F3204" t="str">
        <f t="shared" si="150"/>
        <v>201106</v>
      </c>
      <c r="G3204">
        <f t="shared" si="151"/>
        <v>2011</v>
      </c>
      <c r="H3204">
        <v>6</v>
      </c>
      <c r="I3204" s="3">
        <f t="shared" si="152"/>
        <v>48</v>
      </c>
      <c r="J3204" t="s">
        <v>8382</v>
      </c>
      <c r="K3204" t="s">
        <v>11442</v>
      </c>
      <c r="L3204" t="s">
        <v>12915</v>
      </c>
    </row>
    <row r="3205" spans="1:12" x14ac:dyDescent="0.2">
      <c r="A3205">
        <v>2843</v>
      </c>
      <c r="B3205" t="s">
        <v>2844</v>
      </c>
      <c r="C3205" s="9" t="str">
        <f>IFERROR(VLOOKUP(B3205,Merged!E:G,3,FALSE),"")</f>
        <v/>
      </c>
      <c r="E3205" t="s">
        <v>6604</v>
      </c>
      <c r="F3205" t="str">
        <f t="shared" si="150"/>
        <v>200704</v>
      </c>
      <c r="G3205">
        <f t="shared" si="151"/>
        <v>2007</v>
      </c>
      <c r="H3205">
        <v>4</v>
      </c>
      <c r="I3205" s="3">
        <f t="shared" si="152"/>
        <v>44</v>
      </c>
      <c r="J3205" t="s">
        <v>8382</v>
      </c>
      <c r="K3205" t="s">
        <v>11442</v>
      </c>
      <c r="L3205" t="s">
        <v>12915</v>
      </c>
    </row>
    <row r="3206" spans="1:12" x14ac:dyDescent="0.2">
      <c r="A3206">
        <v>1167</v>
      </c>
      <c r="B3206" t="s">
        <v>1170</v>
      </c>
      <c r="C3206" s="9" t="str">
        <f>IFERROR(VLOOKUP(B3206,Merged!E:G,3,FALSE),"")</f>
        <v/>
      </c>
      <c r="E3206" t="s">
        <v>6607</v>
      </c>
      <c r="F3206" t="str">
        <f t="shared" si="150"/>
        <v>201710</v>
      </c>
      <c r="G3206">
        <f t="shared" si="151"/>
        <v>2017</v>
      </c>
      <c r="H3206">
        <v>10</v>
      </c>
      <c r="I3206" s="3">
        <f t="shared" si="152"/>
        <v>47</v>
      </c>
      <c r="J3206" t="s">
        <v>7639</v>
      </c>
      <c r="K3206" t="s">
        <v>11442</v>
      </c>
      <c r="L3206" t="s">
        <v>12322</v>
      </c>
    </row>
    <row r="3207" spans="1:12" x14ac:dyDescent="0.2">
      <c r="A3207">
        <v>3647</v>
      </c>
      <c r="B3207" t="s">
        <v>3648</v>
      </c>
      <c r="C3207" s="9" t="str">
        <f>IFERROR(VLOOKUP(B3207,Merged!E:G,3,FALSE),"")</f>
        <v/>
      </c>
      <c r="E3207" t="s">
        <v>6608</v>
      </c>
      <c r="F3207" t="str">
        <f t="shared" si="150"/>
        <v>201910</v>
      </c>
      <c r="G3207">
        <f t="shared" si="151"/>
        <v>2019</v>
      </c>
      <c r="H3207">
        <v>10</v>
      </c>
      <c r="I3207" s="3">
        <f t="shared" si="152"/>
        <v>48</v>
      </c>
      <c r="J3207" t="s">
        <v>7639</v>
      </c>
      <c r="K3207" t="s">
        <v>11442</v>
      </c>
      <c r="L3207" t="s">
        <v>12322</v>
      </c>
    </row>
    <row r="3208" spans="1:12" x14ac:dyDescent="0.2">
      <c r="A3208">
        <v>4852</v>
      </c>
      <c r="B3208" t="s">
        <v>4853</v>
      </c>
      <c r="C3208" s="9" t="str">
        <f>IFERROR(VLOOKUP(B3208,Merged!E:G,3,FALSE),"")</f>
        <v/>
      </c>
      <c r="E3208" t="s">
        <v>6613</v>
      </c>
      <c r="F3208" t="str">
        <f t="shared" si="150"/>
        <v>201110</v>
      </c>
      <c r="G3208">
        <f t="shared" si="151"/>
        <v>2011</v>
      </c>
      <c r="H3208">
        <v>10</v>
      </c>
      <c r="I3208" s="3">
        <f t="shared" si="152"/>
        <v>53</v>
      </c>
      <c r="J3208" t="s">
        <v>10222</v>
      </c>
      <c r="K3208" t="s">
        <v>11443</v>
      </c>
      <c r="L3208" t="s">
        <v>14258</v>
      </c>
    </row>
    <row r="3209" spans="1:12" x14ac:dyDescent="0.2">
      <c r="A3209">
        <v>3972</v>
      </c>
      <c r="B3209" t="s">
        <v>3973</v>
      </c>
      <c r="C3209" s="9" t="str">
        <f>IFERROR(VLOOKUP(B3209,Merged!E:G,3,FALSE),"")</f>
        <v/>
      </c>
      <c r="E3209" t="s">
        <v>6613</v>
      </c>
      <c r="F3209" t="str">
        <f t="shared" si="150"/>
        <v>201704</v>
      </c>
      <c r="G3209">
        <f t="shared" si="151"/>
        <v>2017</v>
      </c>
      <c r="H3209">
        <v>4</v>
      </c>
      <c r="I3209" s="3">
        <f t="shared" si="152"/>
        <v>53</v>
      </c>
      <c r="J3209" t="s">
        <v>9653</v>
      </c>
      <c r="K3209" t="s">
        <v>11442</v>
      </c>
    </row>
    <row r="3210" spans="1:12" x14ac:dyDescent="0.2">
      <c r="A3210">
        <v>2284</v>
      </c>
      <c r="B3210" t="s">
        <v>2285</v>
      </c>
      <c r="C3210" s="9" t="str">
        <f>IFERROR(VLOOKUP(B3210,Merged!E:G,3,FALSE),"")</f>
        <v/>
      </c>
      <c r="E3210" t="s">
        <v>6605</v>
      </c>
      <c r="F3210" t="str">
        <f t="shared" si="150"/>
        <v>201010</v>
      </c>
      <c r="G3210">
        <f t="shared" si="151"/>
        <v>2010</v>
      </c>
      <c r="H3210">
        <v>10</v>
      </c>
      <c r="I3210" s="3">
        <f t="shared" si="152"/>
        <v>45</v>
      </c>
      <c r="J3210" t="s">
        <v>8440</v>
      </c>
      <c r="K3210" t="s">
        <v>11444</v>
      </c>
      <c r="L3210" t="s">
        <v>12961</v>
      </c>
    </row>
    <row r="3211" spans="1:12" x14ac:dyDescent="0.2">
      <c r="A3211">
        <v>6131</v>
      </c>
      <c r="B3211" t="s">
        <v>6132</v>
      </c>
      <c r="C3211" s="9" t="str">
        <f>IFERROR(VLOOKUP(B3211,Merged!E:G,3,FALSE),"")</f>
        <v/>
      </c>
      <c r="E3211" t="s">
        <v>6612</v>
      </c>
      <c r="F3211" t="str">
        <f t="shared" si="150"/>
        <v>200310</v>
      </c>
      <c r="G3211">
        <f t="shared" si="151"/>
        <v>2003</v>
      </c>
      <c r="H3211">
        <v>10</v>
      </c>
      <c r="I3211" s="3">
        <f t="shared" si="152"/>
        <v>52</v>
      </c>
      <c r="J3211" t="s">
        <v>8440</v>
      </c>
      <c r="K3211" t="s">
        <v>11444</v>
      </c>
      <c r="L3211" t="s">
        <v>14869</v>
      </c>
    </row>
    <row r="3212" spans="1:12" x14ac:dyDescent="0.2">
      <c r="A3212">
        <v>6051</v>
      </c>
      <c r="B3212" t="s">
        <v>6052</v>
      </c>
      <c r="C3212" s="9" t="str">
        <f>IFERROR(VLOOKUP(B3212,Merged!E:G,3,FALSE),"")</f>
        <v/>
      </c>
      <c r="E3212" t="s">
        <v>6612</v>
      </c>
      <c r="F3212" t="str">
        <f t="shared" si="150"/>
        <v>200404</v>
      </c>
      <c r="G3212">
        <f t="shared" si="151"/>
        <v>2004</v>
      </c>
      <c r="H3212">
        <v>4</v>
      </c>
      <c r="I3212" s="3">
        <f t="shared" si="152"/>
        <v>52</v>
      </c>
      <c r="J3212" t="s">
        <v>11033</v>
      </c>
      <c r="K3212" t="s">
        <v>11445</v>
      </c>
      <c r="L3212" t="s">
        <v>14827</v>
      </c>
    </row>
    <row r="3213" spans="1:12" x14ac:dyDescent="0.2">
      <c r="A3213">
        <v>3696</v>
      </c>
      <c r="B3213" t="s">
        <v>3697</v>
      </c>
      <c r="C3213" s="9" t="str">
        <f>IFERROR(VLOOKUP(B3213,Merged!E:G,3,FALSE),"")</f>
        <v/>
      </c>
      <c r="E3213" t="s">
        <v>6577</v>
      </c>
      <c r="F3213" t="str">
        <f t="shared" si="150"/>
        <v>201904</v>
      </c>
      <c r="G3213">
        <f t="shared" si="151"/>
        <v>2019</v>
      </c>
      <c r="H3213">
        <v>4</v>
      </c>
      <c r="I3213" s="3">
        <f t="shared" si="152"/>
        <v>17</v>
      </c>
      <c r="J3213" t="s">
        <v>9438</v>
      </c>
      <c r="K3213" t="s">
        <v>11443</v>
      </c>
      <c r="L3213" t="s">
        <v>13666</v>
      </c>
    </row>
    <row r="3214" spans="1:12" x14ac:dyDescent="0.2">
      <c r="A3214">
        <v>4170</v>
      </c>
      <c r="B3214" t="s">
        <v>4171</v>
      </c>
      <c r="C3214" s="9" t="str">
        <f>IFERROR(VLOOKUP(B3214,Merged!E:G,3,FALSE),"")</f>
        <v/>
      </c>
      <c r="E3214" t="s">
        <v>6571</v>
      </c>
      <c r="F3214" t="str">
        <f t="shared" si="150"/>
        <v>201510</v>
      </c>
      <c r="G3214">
        <f t="shared" si="151"/>
        <v>2015</v>
      </c>
      <c r="H3214">
        <v>10</v>
      </c>
      <c r="I3214" s="3">
        <f t="shared" si="152"/>
        <v>11</v>
      </c>
      <c r="J3214" t="s">
        <v>9794</v>
      </c>
      <c r="K3214" t="s">
        <v>11443</v>
      </c>
      <c r="L3214" t="s">
        <v>13946</v>
      </c>
    </row>
    <row r="3215" spans="1:12" x14ac:dyDescent="0.2">
      <c r="A3215">
        <v>5796</v>
      </c>
      <c r="B3215" t="s">
        <v>5797</v>
      </c>
      <c r="C3215" s="9" t="str">
        <f>IFERROR(VLOOKUP(B3215,Merged!E:G,3,FALSE),"")</f>
        <v/>
      </c>
      <c r="E3215" t="s">
        <v>6597</v>
      </c>
      <c r="F3215" t="str">
        <f t="shared" si="150"/>
        <v>200510</v>
      </c>
      <c r="G3215">
        <f t="shared" si="151"/>
        <v>2005</v>
      </c>
      <c r="H3215">
        <v>10</v>
      </c>
      <c r="I3215" s="3">
        <f t="shared" si="152"/>
        <v>37</v>
      </c>
      <c r="J3215" t="s">
        <v>10848</v>
      </c>
      <c r="K3215" t="s">
        <v>11442</v>
      </c>
      <c r="L3215" t="s">
        <v>14694</v>
      </c>
    </row>
    <row r="3216" spans="1:12" x14ac:dyDescent="0.2">
      <c r="A3216">
        <v>6365</v>
      </c>
      <c r="B3216" t="s">
        <v>6366</v>
      </c>
      <c r="C3216" s="9" t="str">
        <f>IFERROR(VLOOKUP(B3216,Merged!E:G,3,FALSE),"")</f>
        <v/>
      </c>
      <c r="E3216" t="s">
        <v>6606</v>
      </c>
      <c r="F3216" t="str">
        <f t="shared" si="150"/>
        <v>200204</v>
      </c>
      <c r="G3216">
        <f t="shared" si="151"/>
        <v>2002</v>
      </c>
      <c r="H3216">
        <v>4</v>
      </c>
      <c r="I3216" s="3">
        <f t="shared" si="152"/>
        <v>46</v>
      </c>
      <c r="J3216" t="s">
        <v>10848</v>
      </c>
      <c r="K3216" t="s">
        <v>11442</v>
      </c>
      <c r="L3216" t="s">
        <v>14694</v>
      </c>
    </row>
    <row r="3217" spans="1:12" x14ac:dyDescent="0.2">
      <c r="A3217">
        <v>5272</v>
      </c>
      <c r="B3217" t="s">
        <v>5273</v>
      </c>
      <c r="C3217" s="9" t="str">
        <f>IFERROR(VLOOKUP(B3217,Merged!E:G,3,FALSE),"")</f>
        <v/>
      </c>
      <c r="E3217" t="s">
        <v>6633</v>
      </c>
      <c r="F3217" t="str">
        <f t="shared" si="150"/>
        <v>200904</v>
      </c>
      <c r="G3217">
        <f t="shared" si="151"/>
        <v>2009</v>
      </c>
      <c r="H3217">
        <v>4</v>
      </c>
      <c r="I3217" s="3">
        <f t="shared" si="152"/>
        <v>73</v>
      </c>
      <c r="J3217" t="s">
        <v>10493</v>
      </c>
      <c r="K3217" t="s">
        <v>11442</v>
      </c>
      <c r="L3217" t="s">
        <v>14452</v>
      </c>
    </row>
    <row r="3218" spans="1:12" x14ac:dyDescent="0.2">
      <c r="A3218">
        <v>5678</v>
      </c>
      <c r="B3218" t="s">
        <v>5679</v>
      </c>
      <c r="C3218" s="9" t="str">
        <f>IFERROR(VLOOKUP(B3218,Merged!E:G,3,FALSE),"")</f>
        <v/>
      </c>
      <c r="E3218" t="s">
        <v>6639</v>
      </c>
      <c r="F3218" t="str">
        <f t="shared" si="150"/>
        <v>200610</v>
      </c>
      <c r="G3218">
        <f t="shared" si="151"/>
        <v>2006</v>
      </c>
      <c r="H3218">
        <v>10</v>
      </c>
      <c r="I3218" s="3">
        <f t="shared" si="152"/>
        <v>79</v>
      </c>
      <c r="J3218" t="s">
        <v>10493</v>
      </c>
      <c r="K3218" t="s">
        <v>11442</v>
      </c>
      <c r="L3218" t="s">
        <v>14452</v>
      </c>
    </row>
    <row r="3219" spans="1:12" x14ac:dyDescent="0.2">
      <c r="A3219">
        <v>2100</v>
      </c>
      <c r="B3219" t="s">
        <v>2101</v>
      </c>
      <c r="C3219" s="9" t="str">
        <f>IFERROR(VLOOKUP(B3219,Merged!E:G,3,FALSE),"")</f>
        <v/>
      </c>
      <c r="E3219" t="s">
        <v>6581</v>
      </c>
      <c r="F3219" t="str">
        <f t="shared" si="150"/>
        <v>201110</v>
      </c>
      <c r="G3219">
        <f t="shared" si="151"/>
        <v>2011</v>
      </c>
      <c r="H3219">
        <v>10</v>
      </c>
      <c r="I3219" s="3">
        <f t="shared" si="152"/>
        <v>21</v>
      </c>
      <c r="J3219" t="s">
        <v>8305</v>
      </c>
      <c r="K3219" t="s">
        <v>11442</v>
      </c>
      <c r="L3219" t="s">
        <v>12858</v>
      </c>
    </row>
    <row r="3220" spans="1:12" x14ac:dyDescent="0.2">
      <c r="A3220">
        <v>1457</v>
      </c>
      <c r="B3220" t="s">
        <v>1460</v>
      </c>
      <c r="C3220" s="9">
        <v>6</v>
      </c>
      <c r="E3220" t="s">
        <v>6577</v>
      </c>
      <c r="F3220" t="str">
        <f t="shared" si="150"/>
        <v>201510</v>
      </c>
      <c r="G3220">
        <f t="shared" si="151"/>
        <v>2015</v>
      </c>
      <c r="H3220">
        <v>10</v>
      </c>
      <c r="I3220" s="3">
        <f t="shared" si="152"/>
        <v>17</v>
      </c>
      <c r="J3220" s="9" t="s">
        <v>7863</v>
      </c>
      <c r="K3220" t="s">
        <v>11443</v>
      </c>
      <c r="L3220" t="s">
        <v>12517</v>
      </c>
    </row>
    <row r="3221" spans="1:12" x14ac:dyDescent="0.2">
      <c r="A3221">
        <v>5955</v>
      </c>
      <c r="B3221" t="s">
        <v>5956</v>
      </c>
      <c r="C3221" s="9" t="str">
        <f>IFERROR(VLOOKUP(B3221,Merged!E:G,3,FALSE),"")</f>
        <v/>
      </c>
      <c r="E3221" t="s">
        <v>6596</v>
      </c>
      <c r="F3221" t="str">
        <f t="shared" si="150"/>
        <v>200410</v>
      </c>
      <c r="G3221">
        <f t="shared" si="151"/>
        <v>2004</v>
      </c>
      <c r="H3221">
        <v>10</v>
      </c>
      <c r="I3221" s="3">
        <f t="shared" si="152"/>
        <v>36</v>
      </c>
      <c r="J3221" t="s">
        <v>10962</v>
      </c>
      <c r="K3221" t="s">
        <v>11443</v>
      </c>
      <c r="L3221" t="s">
        <v>14164</v>
      </c>
    </row>
    <row r="3222" spans="1:12" x14ac:dyDescent="0.2">
      <c r="A3222">
        <v>6274</v>
      </c>
      <c r="B3222" t="s">
        <v>6275</v>
      </c>
      <c r="C3222" s="9" t="str">
        <f>IFERROR(VLOOKUP(B3222,Merged!E:G,3,FALSE),"")</f>
        <v/>
      </c>
      <c r="E3222" t="s">
        <v>6595</v>
      </c>
      <c r="F3222" t="str">
        <f t="shared" si="150"/>
        <v>200210</v>
      </c>
      <c r="G3222">
        <f t="shared" si="151"/>
        <v>2002</v>
      </c>
      <c r="H3222">
        <v>10</v>
      </c>
      <c r="I3222" s="3">
        <f t="shared" si="152"/>
        <v>35</v>
      </c>
      <c r="J3222" t="s">
        <v>11202</v>
      </c>
      <c r="K3222" t="s">
        <v>11443</v>
      </c>
      <c r="L3222" t="s">
        <v>14942</v>
      </c>
    </row>
    <row r="3223" spans="1:12" x14ac:dyDescent="0.2">
      <c r="A3223">
        <v>4653</v>
      </c>
      <c r="B3223" t="s">
        <v>4654</v>
      </c>
      <c r="C3223" s="9" t="str">
        <f>IFERROR(VLOOKUP(B3223,Merged!E:G,3,FALSE),"")</f>
        <v/>
      </c>
      <c r="E3223" t="s">
        <v>6574</v>
      </c>
      <c r="F3223" t="str">
        <f t="shared" si="150"/>
        <v>201210</v>
      </c>
      <c r="G3223">
        <f t="shared" si="151"/>
        <v>2012</v>
      </c>
      <c r="H3223">
        <v>10</v>
      </c>
      <c r="I3223" s="3">
        <f t="shared" si="152"/>
        <v>14</v>
      </c>
      <c r="J3223" t="s">
        <v>10108</v>
      </c>
      <c r="K3223" t="s">
        <v>11443</v>
      </c>
      <c r="L3223" t="s">
        <v>14164</v>
      </c>
    </row>
    <row r="3224" spans="1:12" x14ac:dyDescent="0.2">
      <c r="A3224">
        <v>2261</v>
      </c>
      <c r="B3224" t="s">
        <v>2262</v>
      </c>
      <c r="C3224" s="9" t="str">
        <f>IFERROR(VLOOKUP(B3224,Merged!E:G,3,FALSE),"")</f>
        <v/>
      </c>
      <c r="E3224" t="s">
        <v>6582</v>
      </c>
      <c r="F3224" t="str">
        <f t="shared" si="150"/>
        <v>201010</v>
      </c>
      <c r="G3224">
        <f t="shared" si="151"/>
        <v>2010</v>
      </c>
      <c r="H3224">
        <v>10</v>
      </c>
      <c r="I3224" s="3">
        <f t="shared" si="152"/>
        <v>22</v>
      </c>
      <c r="J3224" t="s">
        <v>8419</v>
      </c>
      <c r="K3224" t="s">
        <v>11444</v>
      </c>
      <c r="L3224" t="s">
        <v>12945</v>
      </c>
    </row>
    <row r="3225" spans="1:12" x14ac:dyDescent="0.2">
      <c r="A3225">
        <v>2229</v>
      </c>
      <c r="B3225" t="s">
        <v>2230</v>
      </c>
      <c r="C3225" s="9" t="str">
        <f>IFERROR(VLOOKUP(B3225,Merged!E:G,3,FALSE),"")</f>
        <v/>
      </c>
      <c r="E3225" t="s">
        <v>6630</v>
      </c>
      <c r="F3225" t="str">
        <f t="shared" si="150"/>
        <v>201106</v>
      </c>
      <c r="G3225">
        <f t="shared" si="151"/>
        <v>2011</v>
      </c>
      <c r="H3225">
        <v>6</v>
      </c>
      <c r="I3225" s="3">
        <f t="shared" si="152"/>
        <v>70</v>
      </c>
      <c r="J3225" t="s">
        <v>8399</v>
      </c>
      <c r="K3225" t="s">
        <v>11444</v>
      </c>
      <c r="L3225" t="s">
        <v>12929</v>
      </c>
    </row>
    <row r="3226" spans="1:12" x14ac:dyDescent="0.2">
      <c r="A3226">
        <v>2469</v>
      </c>
      <c r="B3226" t="s">
        <v>2470</v>
      </c>
      <c r="C3226" s="9" t="str">
        <f>IFERROR(VLOOKUP(B3226,Merged!E:G,3,FALSE),"")</f>
        <v/>
      </c>
      <c r="E3226" t="s">
        <v>6630</v>
      </c>
      <c r="F3226" t="str">
        <f t="shared" si="150"/>
        <v>200910</v>
      </c>
      <c r="G3226">
        <f t="shared" si="151"/>
        <v>2009</v>
      </c>
      <c r="H3226">
        <v>10</v>
      </c>
      <c r="I3226" s="3">
        <f t="shared" si="152"/>
        <v>70</v>
      </c>
      <c r="J3226" t="s">
        <v>8577</v>
      </c>
      <c r="K3226" t="s">
        <v>11445</v>
      </c>
      <c r="L3226" t="s">
        <v>13061</v>
      </c>
    </row>
    <row r="3227" spans="1:12" x14ac:dyDescent="0.2">
      <c r="A3227">
        <v>6156</v>
      </c>
      <c r="B3227" t="s">
        <v>6157</v>
      </c>
      <c r="C3227" s="9" t="str">
        <f>IFERROR(VLOOKUP(B3227,Merged!E:G,3,FALSE),"")</f>
        <v/>
      </c>
      <c r="E3227" t="s">
        <v>6637</v>
      </c>
      <c r="F3227" t="str">
        <f t="shared" si="150"/>
        <v>200310</v>
      </c>
      <c r="G3227">
        <f t="shared" si="151"/>
        <v>2003</v>
      </c>
      <c r="H3227">
        <v>10</v>
      </c>
      <c r="I3227" s="3">
        <f t="shared" si="152"/>
        <v>77</v>
      </c>
      <c r="J3227" t="s">
        <v>11110</v>
      </c>
      <c r="K3227" t="s">
        <v>11442</v>
      </c>
      <c r="L3227" t="s">
        <v>14880</v>
      </c>
    </row>
    <row r="3228" spans="1:12" x14ac:dyDescent="0.2">
      <c r="A3228">
        <v>621</v>
      </c>
      <c r="B3228" t="s">
        <v>624</v>
      </c>
      <c r="C3228" s="9" t="str">
        <f>IFERROR(VLOOKUP(B3228,Merged!E:G,3,FALSE),"")</f>
        <v/>
      </c>
      <c r="E3228" t="s">
        <v>6621</v>
      </c>
      <c r="F3228" t="str">
        <f t="shared" si="150"/>
        <v>202110</v>
      </c>
      <c r="G3228">
        <f t="shared" si="151"/>
        <v>2021</v>
      </c>
      <c r="H3228">
        <v>10</v>
      </c>
      <c r="I3228" s="3">
        <f t="shared" si="152"/>
        <v>61</v>
      </c>
      <c r="J3228" t="s">
        <v>7224</v>
      </c>
      <c r="K3228" t="s">
        <v>11443</v>
      </c>
      <c r="L3228" t="s">
        <v>11972</v>
      </c>
    </row>
    <row r="3229" spans="1:12" x14ac:dyDescent="0.2">
      <c r="A3229">
        <v>3422</v>
      </c>
      <c r="B3229" t="s">
        <v>3423</v>
      </c>
      <c r="C3229" s="9" t="str">
        <f>IFERROR(VLOOKUP(B3229,Merged!E:G,3,FALSE),"")</f>
        <v/>
      </c>
      <c r="E3229" t="s">
        <v>6623</v>
      </c>
      <c r="F3229" t="str">
        <f t="shared" si="150"/>
        <v>202204</v>
      </c>
      <c r="G3229">
        <f t="shared" si="151"/>
        <v>2022</v>
      </c>
      <c r="H3229">
        <v>4</v>
      </c>
      <c r="I3229" s="3">
        <f t="shared" si="152"/>
        <v>63</v>
      </c>
      <c r="J3229" t="s">
        <v>7224</v>
      </c>
      <c r="K3229" t="s">
        <v>11443</v>
      </c>
      <c r="L3229" t="s">
        <v>11972</v>
      </c>
    </row>
    <row r="3230" spans="1:12" x14ac:dyDescent="0.2">
      <c r="A3230">
        <v>2634</v>
      </c>
      <c r="B3230" t="s">
        <v>2635</v>
      </c>
      <c r="C3230" s="9" t="str">
        <f>IFERROR(VLOOKUP(B3230,Merged!E:G,3,FALSE),"")</f>
        <v/>
      </c>
      <c r="E3230" t="s">
        <v>6635</v>
      </c>
      <c r="F3230" t="str">
        <f t="shared" si="150"/>
        <v>200810</v>
      </c>
      <c r="G3230">
        <f t="shared" si="151"/>
        <v>2008</v>
      </c>
      <c r="H3230">
        <v>10</v>
      </c>
      <c r="I3230" s="3">
        <f t="shared" si="152"/>
        <v>75</v>
      </c>
      <c r="J3230" t="s">
        <v>8702</v>
      </c>
      <c r="K3230" t="s">
        <v>11443</v>
      </c>
      <c r="L3230" t="s">
        <v>13154</v>
      </c>
    </row>
    <row r="3231" spans="1:12" x14ac:dyDescent="0.2">
      <c r="A3231">
        <v>3097</v>
      </c>
      <c r="B3231" t="s">
        <v>3098</v>
      </c>
      <c r="C3231" s="9" t="str">
        <f>IFERROR(VLOOKUP(B3231,Merged!E:G,3,FALSE),"")</f>
        <v/>
      </c>
      <c r="E3231" t="s">
        <v>6618</v>
      </c>
      <c r="F3231" t="str">
        <f t="shared" si="150"/>
        <v>200510</v>
      </c>
      <c r="G3231">
        <f t="shared" si="151"/>
        <v>2005</v>
      </c>
      <c r="H3231">
        <v>10</v>
      </c>
      <c r="I3231" s="3">
        <f t="shared" si="152"/>
        <v>58</v>
      </c>
      <c r="J3231" t="s">
        <v>9056</v>
      </c>
      <c r="K3231" t="s">
        <v>11445</v>
      </c>
      <c r="L3231" t="s">
        <v>13399</v>
      </c>
    </row>
    <row r="3232" spans="1:12" x14ac:dyDescent="0.2">
      <c r="A3232">
        <v>6383</v>
      </c>
      <c r="B3232" t="s">
        <v>6384</v>
      </c>
      <c r="C3232" s="9" t="str">
        <f>IFERROR(VLOOKUP(B3232,Merged!E:G,3,FALSE),"")</f>
        <v/>
      </c>
      <c r="E3232" t="s">
        <v>6624</v>
      </c>
      <c r="F3232" t="str">
        <f t="shared" si="150"/>
        <v>200204</v>
      </c>
      <c r="G3232">
        <f t="shared" si="151"/>
        <v>2002</v>
      </c>
      <c r="H3232">
        <v>4</v>
      </c>
      <c r="I3232" s="3">
        <f t="shared" si="152"/>
        <v>64</v>
      </c>
      <c r="J3232" t="s">
        <v>9056</v>
      </c>
      <c r="K3232" t="s">
        <v>11445</v>
      </c>
      <c r="L3232" t="s">
        <v>13399</v>
      </c>
    </row>
    <row r="3233" spans="1:12" x14ac:dyDescent="0.2">
      <c r="A3233">
        <v>210</v>
      </c>
      <c r="B3233" t="s">
        <v>213</v>
      </c>
      <c r="C3233" s="9" t="str">
        <f>IFERROR(VLOOKUP(B3233,Merged!E:G,3,FALSE),"")</f>
        <v/>
      </c>
      <c r="E3233" t="s">
        <v>6610</v>
      </c>
      <c r="F3233" t="str">
        <f t="shared" si="150"/>
        <v>202404</v>
      </c>
      <c r="G3233">
        <f t="shared" si="151"/>
        <v>2024</v>
      </c>
      <c r="H3233">
        <v>4</v>
      </c>
      <c r="I3233" s="3">
        <f t="shared" si="152"/>
        <v>50</v>
      </c>
      <c r="J3233" t="s">
        <v>6847</v>
      </c>
      <c r="K3233" t="s">
        <v>11444</v>
      </c>
      <c r="L3233" t="s">
        <v>11646</v>
      </c>
    </row>
    <row r="3234" spans="1:12" x14ac:dyDescent="0.2">
      <c r="A3234">
        <v>2137</v>
      </c>
      <c r="B3234" t="s">
        <v>2138</v>
      </c>
      <c r="C3234" s="9" t="str">
        <f>IFERROR(VLOOKUP(B3234,Merged!E:G,3,FALSE),"")</f>
        <v/>
      </c>
      <c r="E3234" t="s">
        <v>6618</v>
      </c>
      <c r="F3234" t="str">
        <f t="shared" si="150"/>
        <v>201110</v>
      </c>
      <c r="G3234">
        <f t="shared" si="151"/>
        <v>2011</v>
      </c>
      <c r="H3234">
        <v>10</v>
      </c>
      <c r="I3234" s="3">
        <f t="shared" si="152"/>
        <v>58</v>
      </c>
      <c r="J3234" t="s">
        <v>8336</v>
      </c>
      <c r="K3234" t="s">
        <v>11442</v>
      </c>
      <c r="L3234" t="s">
        <v>12880</v>
      </c>
    </row>
    <row r="3235" spans="1:12" x14ac:dyDescent="0.2">
      <c r="A3235">
        <v>6448</v>
      </c>
      <c r="B3235" t="s">
        <v>6449</v>
      </c>
      <c r="C3235" s="9" t="str">
        <f>IFERROR(VLOOKUP(B3235,Merged!E:G,3,FALSE),"")</f>
        <v/>
      </c>
      <c r="E3235" t="s">
        <v>6609</v>
      </c>
      <c r="F3235" t="str">
        <f t="shared" si="150"/>
        <v>200110</v>
      </c>
      <c r="G3235">
        <f t="shared" si="151"/>
        <v>2001</v>
      </c>
      <c r="H3235">
        <v>10</v>
      </c>
      <c r="I3235" s="3">
        <f t="shared" si="152"/>
        <v>49</v>
      </c>
      <c r="J3235" t="s">
        <v>11352</v>
      </c>
      <c r="K3235" t="s">
        <v>11445</v>
      </c>
      <c r="L3235" t="s">
        <v>15049</v>
      </c>
    </row>
    <row r="3236" spans="1:12" x14ac:dyDescent="0.2">
      <c r="A3236">
        <v>3084</v>
      </c>
      <c r="B3236" t="s">
        <v>3085</v>
      </c>
      <c r="C3236" s="9" t="str">
        <f>IFERROR(VLOOKUP(B3236,Merged!E:G,3,FALSE),"")</f>
        <v/>
      </c>
      <c r="E3236" t="s">
        <v>6605</v>
      </c>
      <c r="F3236" t="str">
        <f t="shared" si="150"/>
        <v>200510</v>
      </c>
      <c r="G3236">
        <f t="shared" si="151"/>
        <v>2005</v>
      </c>
      <c r="H3236">
        <v>10</v>
      </c>
      <c r="I3236" s="3">
        <f t="shared" si="152"/>
        <v>45</v>
      </c>
      <c r="J3236" t="s">
        <v>9047</v>
      </c>
      <c r="K3236" t="s">
        <v>11443</v>
      </c>
      <c r="L3236" t="s">
        <v>13390</v>
      </c>
    </row>
    <row r="3237" spans="1:12" x14ac:dyDescent="0.2">
      <c r="A3237">
        <v>4529</v>
      </c>
      <c r="B3237" t="s">
        <v>4530</v>
      </c>
      <c r="C3237" s="9" t="str">
        <f>IFERROR(VLOOKUP(B3237,Merged!E:G,3,FALSE),"")</f>
        <v/>
      </c>
      <c r="E3237" t="s">
        <v>6610</v>
      </c>
      <c r="F3237" t="str">
        <f t="shared" si="150"/>
        <v>201310</v>
      </c>
      <c r="G3237">
        <f t="shared" si="151"/>
        <v>2013</v>
      </c>
      <c r="H3237">
        <v>10</v>
      </c>
      <c r="I3237" s="3">
        <f t="shared" si="152"/>
        <v>50</v>
      </c>
      <c r="J3237" t="s">
        <v>9047</v>
      </c>
      <c r="K3237" t="s">
        <v>11444</v>
      </c>
      <c r="L3237" t="s">
        <v>13390</v>
      </c>
    </row>
    <row r="3238" spans="1:12" x14ac:dyDescent="0.2">
      <c r="A3238">
        <v>6370</v>
      </c>
      <c r="B3238" t="s">
        <v>6371</v>
      </c>
      <c r="C3238" s="9" t="str">
        <f>IFERROR(VLOOKUP(B3238,Merged!E:G,3,FALSE),"")</f>
        <v/>
      </c>
      <c r="E3238" t="s">
        <v>6611</v>
      </c>
      <c r="F3238" t="str">
        <f t="shared" si="150"/>
        <v>200204</v>
      </c>
      <c r="G3238">
        <f t="shared" si="151"/>
        <v>2002</v>
      </c>
      <c r="H3238">
        <v>4</v>
      </c>
      <c r="I3238" s="3">
        <f t="shared" si="152"/>
        <v>51</v>
      </c>
      <c r="J3238" t="s">
        <v>11285</v>
      </c>
      <c r="K3238" t="s">
        <v>11443</v>
      </c>
      <c r="L3238" t="s">
        <v>13390</v>
      </c>
    </row>
    <row r="3239" spans="1:12" x14ac:dyDescent="0.2">
      <c r="A3239">
        <v>324</v>
      </c>
      <c r="B3239" t="s">
        <v>327</v>
      </c>
      <c r="C3239" s="9" t="str">
        <f>IFERROR(VLOOKUP(B3239,Merged!E:G,3,FALSE),"")</f>
        <v/>
      </c>
      <c r="E3239" t="s">
        <v>6564</v>
      </c>
      <c r="F3239" t="str">
        <f t="shared" si="150"/>
        <v>202304</v>
      </c>
      <c r="G3239">
        <f t="shared" si="151"/>
        <v>2023</v>
      </c>
      <c r="H3239">
        <v>4</v>
      </c>
      <c r="I3239" s="3">
        <f t="shared" si="152"/>
        <v>4</v>
      </c>
      <c r="J3239" t="s">
        <v>6958</v>
      </c>
      <c r="K3239" t="s">
        <v>11445</v>
      </c>
      <c r="L3239" t="s">
        <v>11744</v>
      </c>
    </row>
    <row r="3240" spans="1:12" x14ac:dyDescent="0.2">
      <c r="A3240">
        <v>3875</v>
      </c>
      <c r="B3240" t="s">
        <v>3876</v>
      </c>
      <c r="C3240" s="9" t="str">
        <f>IFERROR(VLOOKUP(B3240,Merged!E:G,3,FALSE),"")</f>
        <v/>
      </c>
      <c r="E3240" t="s">
        <v>6596</v>
      </c>
      <c r="F3240" t="str">
        <f t="shared" si="150"/>
        <v>201804</v>
      </c>
      <c r="G3240">
        <f t="shared" si="151"/>
        <v>2018</v>
      </c>
      <c r="H3240">
        <v>4</v>
      </c>
      <c r="I3240" s="3">
        <f t="shared" si="152"/>
        <v>36</v>
      </c>
      <c r="J3240" t="s">
        <v>9579</v>
      </c>
      <c r="K3240" t="s">
        <v>11442</v>
      </c>
      <c r="L3240" t="s">
        <v>13784</v>
      </c>
    </row>
    <row r="3241" spans="1:12" x14ac:dyDescent="0.2">
      <c r="A3241">
        <v>1160</v>
      </c>
      <c r="B3241" t="s">
        <v>1163</v>
      </c>
      <c r="C3241" s="9">
        <v>12</v>
      </c>
      <c r="E3241" t="s">
        <v>6600</v>
      </c>
      <c r="F3241" t="str">
        <f t="shared" si="150"/>
        <v>201710</v>
      </c>
      <c r="G3241">
        <f t="shared" si="151"/>
        <v>2017</v>
      </c>
      <c r="H3241">
        <v>10</v>
      </c>
      <c r="I3241" s="3">
        <f t="shared" si="152"/>
        <v>40</v>
      </c>
      <c r="J3241" t="s">
        <v>7635</v>
      </c>
      <c r="K3241" t="s">
        <v>11442</v>
      </c>
      <c r="L3241" t="s">
        <v>12316</v>
      </c>
    </row>
    <row r="3242" spans="1:12" x14ac:dyDescent="0.2">
      <c r="A3242">
        <v>1388</v>
      </c>
      <c r="B3242" t="s">
        <v>1391</v>
      </c>
      <c r="C3242" s="9" t="str">
        <f>IFERROR(VLOOKUP(B3242,Merged!E:G,3,FALSE),"")</f>
        <v/>
      </c>
      <c r="E3242" t="s">
        <v>6588</v>
      </c>
      <c r="F3242" t="str">
        <f t="shared" si="150"/>
        <v>201604</v>
      </c>
      <c r="G3242">
        <f t="shared" si="151"/>
        <v>2016</v>
      </c>
      <c r="H3242">
        <v>4</v>
      </c>
      <c r="I3242" s="3">
        <f t="shared" si="152"/>
        <v>28</v>
      </c>
      <c r="J3242" t="s">
        <v>7810</v>
      </c>
      <c r="K3242" t="s">
        <v>11444</v>
      </c>
    </row>
    <row r="3243" spans="1:12" x14ac:dyDescent="0.2">
      <c r="A3243">
        <v>1149</v>
      </c>
      <c r="B3243" t="s">
        <v>1152</v>
      </c>
      <c r="C3243" s="9" t="str">
        <f>IFERROR(VLOOKUP(B3243,Merged!E:G,3,FALSE),"")</f>
        <v/>
      </c>
      <c r="E3243" t="s">
        <v>6589</v>
      </c>
      <c r="F3243" t="str">
        <f t="shared" si="150"/>
        <v>201710</v>
      </c>
      <c r="G3243">
        <f t="shared" si="151"/>
        <v>2017</v>
      </c>
      <c r="H3243">
        <v>10</v>
      </c>
      <c r="I3243" s="3">
        <f t="shared" si="152"/>
        <v>29</v>
      </c>
      <c r="J3243" t="s">
        <v>7627</v>
      </c>
      <c r="K3243" t="s">
        <v>11445</v>
      </c>
      <c r="L3243" t="s">
        <v>12307</v>
      </c>
    </row>
    <row r="3244" spans="1:12" x14ac:dyDescent="0.2">
      <c r="A3244">
        <v>1229</v>
      </c>
      <c r="B3244" t="s">
        <v>1232</v>
      </c>
      <c r="C3244" s="9">
        <f>IFERROR(VLOOKUP(B3244,Merged!E:G,3,FALSE),"")</f>
        <v>8</v>
      </c>
      <c r="E3244" t="s">
        <v>6589</v>
      </c>
      <c r="F3244" t="str">
        <f t="shared" si="150"/>
        <v>201704</v>
      </c>
      <c r="G3244">
        <f t="shared" si="151"/>
        <v>2017</v>
      </c>
      <c r="H3244">
        <v>4</v>
      </c>
      <c r="I3244" s="3">
        <f t="shared" si="152"/>
        <v>29</v>
      </c>
      <c r="J3244" t="s">
        <v>7689</v>
      </c>
      <c r="K3244" t="s">
        <v>11442</v>
      </c>
      <c r="L3244" t="s">
        <v>12367</v>
      </c>
    </row>
    <row r="3245" spans="1:12" x14ac:dyDescent="0.2">
      <c r="A3245">
        <v>2866</v>
      </c>
      <c r="B3245" t="s">
        <v>2867</v>
      </c>
      <c r="C3245" s="9" t="str">
        <f>IFERROR(VLOOKUP(B3245,Merged!E:G,3,FALSE),"")</f>
        <v/>
      </c>
      <c r="E3245" t="s">
        <v>6627</v>
      </c>
      <c r="F3245" t="str">
        <f t="shared" si="150"/>
        <v>200704</v>
      </c>
      <c r="G3245">
        <f t="shared" si="151"/>
        <v>2007</v>
      </c>
      <c r="H3245">
        <v>4</v>
      </c>
      <c r="I3245" s="3">
        <f t="shared" si="152"/>
        <v>67</v>
      </c>
      <c r="J3245" t="s">
        <v>8889</v>
      </c>
      <c r="K3245" t="s">
        <v>11442</v>
      </c>
      <c r="L3245" t="s">
        <v>12367</v>
      </c>
    </row>
    <row r="3246" spans="1:12" x14ac:dyDescent="0.2">
      <c r="A3246">
        <v>187</v>
      </c>
      <c r="B3246" t="s">
        <v>190</v>
      </c>
      <c r="C3246" s="9" t="str">
        <f>IFERROR(VLOOKUP(B3246,Merged!E:G,3,FALSE),"")</f>
        <v/>
      </c>
      <c r="E3246" t="s">
        <v>6587</v>
      </c>
      <c r="F3246" t="str">
        <f t="shared" si="150"/>
        <v>202404</v>
      </c>
      <c r="G3246">
        <f t="shared" si="151"/>
        <v>2024</v>
      </c>
      <c r="H3246">
        <v>4</v>
      </c>
      <c r="I3246" s="3">
        <f t="shared" si="152"/>
        <v>27</v>
      </c>
      <c r="J3246" t="s">
        <v>6824</v>
      </c>
      <c r="K3246" t="s">
        <v>11442</v>
      </c>
      <c r="L3246" t="s">
        <v>11624</v>
      </c>
    </row>
    <row r="3247" spans="1:12" x14ac:dyDescent="0.2">
      <c r="A3247">
        <v>5234</v>
      </c>
      <c r="B3247" t="s">
        <v>5235</v>
      </c>
      <c r="C3247" s="9" t="str">
        <f>IFERROR(VLOOKUP(B3247,Merged!E:G,3,FALSE),"")</f>
        <v/>
      </c>
      <c r="E3247" t="s">
        <v>6595</v>
      </c>
      <c r="F3247" t="str">
        <f t="shared" si="150"/>
        <v>200904</v>
      </c>
      <c r="G3247">
        <f t="shared" si="151"/>
        <v>2009</v>
      </c>
      <c r="H3247">
        <v>4</v>
      </c>
      <c r="I3247" s="3">
        <f t="shared" si="152"/>
        <v>35</v>
      </c>
      <c r="J3247" t="s">
        <v>10465</v>
      </c>
      <c r="K3247" t="s">
        <v>11442</v>
      </c>
      <c r="L3247" t="s">
        <v>11624</v>
      </c>
    </row>
    <row r="3248" spans="1:12" x14ac:dyDescent="0.2">
      <c r="A3248">
        <v>4029</v>
      </c>
      <c r="B3248" t="s">
        <v>4030</v>
      </c>
      <c r="C3248" s="9" t="str">
        <f>IFERROR(VLOOKUP(B3248,Merged!E:G,3,FALSE),"")</f>
        <v/>
      </c>
      <c r="E3248" t="s">
        <v>6590</v>
      </c>
      <c r="F3248" t="str">
        <f t="shared" si="150"/>
        <v>201610</v>
      </c>
      <c r="G3248">
        <f t="shared" si="151"/>
        <v>2016</v>
      </c>
      <c r="H3248">
        <v>10</v>
      </c>
      <c r="I3248" s="3">
        <f t="shared" si="152"/>
        <v>30</v>
      </c>
      <c r="J3248" t="s">
        <v>9692</v>
      </c>
      <c r="K3248" t="s">
        <v>11442</v>
      </c>
      <c r="L3248" t="s">
        <v>11624</v>
      </c>
    </row>
    <row r="3249" spans="1:12" x14ac:dyDescent="0.2">
      <c r="A3249">
        <v>2029</v>
      </c>
      <c r="B3249" t="s">
        <v>2030</v>
      </c>
      <c r="C3249" s="9">
        <f>IFERROR(VLOOKUP(B3249,Merged!E:G,3,FALSE),"")</f>
        <v>10</v>
      </c>
      <c r="E3249" t="s">
        <v>6590</v>
      </c>
      <c r="F3249" t="str">
        <f t="shared" si="150"/>
        <v>201204</v>
      </c>
      <c r="G3249">
        <f t="shared" si="151"/>
        <v>2012</v>
      </c>
      <c r="H3249">
        <v>4</v>
      </c>
      <c r="I3249" s="3">
        <f t="shared" si="152"/>
        <v>30</v>
      </c>
      <c r="J3249" t="s">
        <v>8252</v>
      </c>
      <c r="K3249" t="s">
        <v>11444</v>
      </c>
      <c r="L3249" t="s">
        <v>12819</v>
      </c>
    </row>
    <row r="3250" spans="1:12" x14ac:dyDescent="0.2">
      <c r="A3250">
        <v>2789</v>
      </c>
      <c r="B3250" t="s">
        <v>2790</v>
      </c>
      <c r="C3250" s="9" t="str">
        <f>IFERROR(VLOOKUP(B3250,Merged!E:G,3,FALSE),"")</f>
        <v/>
      </c>
      <c r="E3250" t="s">
        <v>6630</v>
      </c>
      <c r="F3250" t="str">
        <f t="shared" si="150"/>
        <v>200710</v>
      </c>
      <c r="G3250">
        <f t="shared" si="151"/>
        <v>2007</v>
      </c>
      <c r="H3250">
        <v>10</v>
      </c>
      <c r="I3250" s="3">
        <f t="shared" si="152"/>
        <v>70</v>
      </c>
      <c r="J3250" t="s">
        <v>8252</v>
      </c>
      <c r="K3250" t="s">
        <v>11444</v>
      </c>
      <c r="L3250" t="s">
        <v>12819</v>
      </c>
    </row>
    <row r="3251" spans="1:12" x14ac:dyDescent="0.2">
      <c r="A3251">
        <v>4107</v>
      </c>
      <c r="B3251" t="s">
        <v>4108</v>
      </c>
      <c r="C3251" s="9" t="str">
        <f>IFERROR(VLOOKUP(B3251,Merged!E:G,3,FALSE),"")</f>
        <v/>
      </c>
      <c r="E3251" t="s">
        <v>6588</v>
      </c>
      <c r="F3251" t="str">
        <f t="shared" si="150"/>
        <v>201604</v>
      </c>
      <c r="G3251">
        <f t="shared" si="151"/>
        <v>2016</v>
      </c>
      <c r="H3251">
        <v>4</v>
      </c>
      <c r="I3251" s="3">
        <f t="shared" si="152"/>
        <v>28</v>
      </c>
      <c r="J3251" t="s">
        <v>9750</v>
      </c>
      <c r="K3251" t="s">
        <v>11444</v>
      </c>
      <c r="L3251" t="s">
        <v>12819</v>
      </c>
    </row>
    <row r="3252" spans="1:12" x14ac:dyDescent="0.2">
      <c r="A3252">
        <v>4428</v>
      </c>
      <c r="B3252" t="s">
        <v>4429</v>
      </c>
      <c r="C3252" s="9" t="str">
        <f>IFERROR(VLOOKUP(B3252,Merged!E:G,3,FALSE),"")</f>
        <v/>
      </c>
      <c r="E3252" t="s">
        <v>6589</v>
      </c>
      <c r="F3252" t="str">
        <f t="shared" si="150"/>
        <v>201404</v>
      </c>
      <c r="G3252">
        <f t="shared" si="151"/>
        <v>2014</v>
      </c>
      <c r="H3252">
        <v>4</v>
      </c>
      <c r="I3252" s="3">
        <f t="shared" si="152"/>
        <v>29</v>
      </c>
      <c r="J3252" t="s">
        <v>9750</v>
      </c>
      <c r="K3252" t="s">
        <v>11444</v>
      </c>
      <c r="L3252" t="s">
        <v>12819</v>
      </c>
    </row>
    <row r="3253" spans="1:12" x14ac:dyDescent="0.2">
      <c r="A3253">
        <v>5739</v>
      </c>
      <c r="B3253" t="s">
        <v>5740</v>
      </c>
      <c r="C3253" s="9" t="str">
        <f>IFERROR(VLOOKUP(B3253,Merged!E:G,3,FALSE),"")</f>
        <v/>
      </c>
      <c r="E3253" t="s">
        <v>6620</v>
      </c>
      <c r="F3253" t="str">
        <f t="shared" si="150"/>
        <v>200604</v>
      </c>
      <c r="G3253">
        <f t="shared" si="151"/>
        <v>2006</v>
      </c>
      <c r="H3253">
        <v>4</v>
      </c>
      <c r="I3253" s="3">
        <f t="shared" si="152"/>
        <v>60</v>
      </c>
      <c r="J3253" t="s">
        <v>10808</v>
      </c>
      <c r="K3253" t="s">
        <v>11444</v>
      </c>
      <c r="L3253" t="s">
        <v>14671</v>
      </c>
    </row>
    <row r="3254" spans="1:12" x14ac:dyDescent="0.2">
      <c r="A3254">
        <v>910</v>
      </c>
      <c r="B3254" t="s">
        <v>913</v>
      </c>
      <c r="C3254" s="9">
        <f>IFERROR(VLOOKUP(B3254,Merged!E:G,3,FALSE),"")</f>
        <v>9</v>
      </c>
      <c r="E3254" t="s">
        <v>6590</v>
      </c>
      <c r="F3254" t="str">
        <f t="shared" si="150"/>
        <v>201904</v>
      </c>
      <c r="G3254">
        <f t="shared" si="151"/>
        <v>2019</v>
      </c>
      <c r="H3254">
        <v>4</v>
      </c>
      <c r="I3254" s="3">
        <f t="shared" si="152"/>
        <v>30</v>
      </c>
      <c r="J3254" t="s">
        <v>7457</v>
      </c>
      <c r="K3254" t="s">
        <v>11443</v>
      </c>
      <c r="L3254" t="s">
        <v>12164</v>
      </c>
    </row>
    <row r="3255" spans="1:12" x14ac:dyDescent="0.2">
      <c r="A3255">
        <v>2708</v>
      </c>
      <c r="B3255" t="s">
        <v>2709</v>
      </c>
      <c r="C3255" s="9" t="str">
        <f>IFERROR(VLOOKUP(B3255,Merged!E:G,3,FALSE),"")</f>
        <v/>
      </c>
      <c r="E3255" t="s">
        <v>6629</v>
      </c>
      <c r="F3255" t="str">
        <f t="shared" si="150"/>
        <v>200804</v>
      </c>
      <c r="G3255">
        <f t="shared" si="151"/>
        <v>2008</v>
      </c>
      <c r="H3255">
        <v>4</v>
      </c>
      <c r="I3255" s="3">
        <f t="shared" si="152"/>
        <v>69</v>
      </c>
      <c r="J3255" t="s">
        <v>8764</v>
      </c>
      <c r="K3255" t="s">
        <v>11445</v>
      </c>
      <c r="L3255" t="s">
        <v>13201</v>
      </c>
    </row>
    <row r="3256" spans="1:12" x14ac:dyDescent="0.2">
      <c r="A3256">
        <v>3274</v>
      </c>
      <c r="B3256" t="s">
        <v>3275</v>
      </c>
      <c r="C3256" s="9" t="str">
        <f>IFERROR(VLOOKUP(B3256,Merged!E:G,3,FALSE),"")</f>
        <v/>
      </c>
      <c r="E3256" t="s">
        <v>6635</v>
      </c>
      <c r="F3256" t="str">
        <f t="shared" si="150"/>
        <v>200404</v>
      </c>
      <c r="G3256">
        <f t="shared" si="151"/>
        <v>2004</v>
      </c>
      <c r="H3256">
        <v>4</v>
      </c>
      <c r="I3256" s="3">
        <f t="shared" si="152"/>
        <v>75</v>
      </c>
      <c r="J3256" t="s">
        <v>8764</v>
      </c>
      <c r="K3256" t="s">
        <v>11445</v>
      </c>
      <c r="L3256" t="s">
        <v>13201</v>
      </c>
    </row>
    <row r="3257" spans="1:12" x14ac:dyDescent="0.2">
      <c r="A3257">
        <v>750</v>
      </c>
      <c r="B3257" t="s">
        <v>753</v>
      </c>
      <c r="C3257" s="9" t="str">
        <f>IFERROR(VLOOKUP(B3257,Merged!E:G,3,FALSE),"")</f>
        <v/>
      </c>
      <c r="E3257" t="s">
        <v>6590</v>
      </c>
      <c r="F3257" t="str">
        <f t="shared" si="150"/>
        <v>202010</v>
      </c>
      <c r="G3257">
        <f t="shared" si="151"/>
        <v>2020</v>
      </c>
      <c r="H3257">
        <v>10</v>
      </c>
      <c r="I3257" s="3">
        <f t="shared" si="152"/>
        <v>30</v>
      </c>
      <c r="J3257" t="s">
        <v>7331</v>
      </c>
      <c r="K3257" t="s">
        <v>11443</v>
      </c>
      <c r="L3257" t="s">
        <v>12061</v>
      </c>
    </row>
    <row r="3258" spans="1:12" x14ac:dyDescent="0.2">
      <c r="A3258">
        <v>2628</v>
      </c>
      <c r="B3258" t="s">
        <v>2629</v>
      </c>
      <c r="C3258" s="9" t="str">
        <f>IFERROR(VLOOKUP(B3258,Merged!E:G,3,FALSE),"")</f>
        <v/>
      </c>
      <c r="E3258" t="s">
        <v>6629</v>
      </c>
      <c r="F3258" t="str">
        <f t="shared" si="150"/>
        <v>200810</v>
      </c>
      <c r="G3258">
        <f t="shared" si="151"/>
        <v>2008</v>
      </c>
      <c r="H3258">
        <v>10</v>
      </c>
      <c r="I3258" s="3">
        <f t="shared" si="152"/>
        <v>69</v>
      </c>
      <c r="J3258" t="s">
        <v>8697</v>
      </c>
      <c r="K3258" t="s">
        <v>11445</v>
      </c>
      <c r="L3258" t="s">
        <v>13150</v>
      </c>
    </row>
    <row r="3259" spans="1:12" x14ac:dyDescent="0.2">
      <c r="A3259">
        <v>1709</v>
      </c>
      <c r="B3259" t="s">
        <v>1710</v>
      </c>
      <c r="C3259" s="9">
        <f>IFERROR(VLOOKUP(B3259,Merged!E:G,3,FALSE),"")</f>
        <v>10</v>
      </c>
      <c r="E3259" t="s">
        <v>6590</v>
      </c>
      <c r="F3259" t="str">
        <f t="shared" si="150"/>
        <v>201404</v>
      </c>
      <c r="G3259">
        <f t="shared" si="151"/>
        <v>2014</v>
      </c>
      <c r="H3259">
        <v>4</v>
      </c>
      <c r="I3259" s="3">
        <f t="shared" si="152"/>
        <v>30</v>
      </c>
      <c r="J3259" t="s">
        <v>8035</v>
      </c>
      <c r="K3259" t="s">
        <v>11444</v>
      </c>
      <c r="L3259" t="s">
        <v>12650</v>
      </c>
    </row>
    <row r="3260" spans="1:12" x14ac:dyDescent="0.2">
      <c r="A3260">
        <v>2191</v>
      </c>
      <c r="B3260" t="s">
        <v>2192</v>
      </c>
      <c r="C3260" s="9" t="str">
        <f>IFERROR(VLOOKUP(B3260,Merged!E:G,3,FALSE),"")</f>
        <v/>
      </c>
      <c r="E3260" t="s">
        <v>6592</v>
      </c>
      <c r="F3260" t="str">
        <f t="shared" si="150"/>
        <v>201106</v>
      </c>
      <c r="G3260">
        <f t="shared" si="151"/>
        <v>2011</v>
      </c>
      <c r="H3260">
        <v>6</v>
      </c>
      <c r="I3260" s="3">
        <f t="shared" si="152"/>
        <v>32</v>
      </c>
      <c r="J3260" t="s">
        <v>8035</v>
      </c>
      <c r="K3260" t="s">
        <v>11444</v>
      </c>
      <c r="L3260" t="s">
        <v>12650</v>
      </c>
    </row>
    <row r="3261" spans="1:12" x14ac:dyDescent="0.2">
      <c r="A3261">
        <v>1870</v>
      </c>
      <c r="B3261" t="s">
        <v>1871</v>
      </c>
      <c r="C3261" s="9" t="str">
        <f>IFERROR(VLOOKUP(B3261,Merged!E:G,3,FALSE),"")</f>
        <v/>
      </c>
      <c r="E3261" t="s">
        <v>6591</v>
      </c>
      <c r="F3261" t="str">
        <f t="shared" si="150"/>
        <v>201304</v>
      </c>
      <c r="G3261">
        <f t="shared" si="151"/>
        <v>2013</v>
      </c>
      <c r="H3261">
        <v>4</v>
      </c>
      <c r="I3261" s="3">
        <f t="shared" si="152"/>
        <v>31</v>
      </c>
      <c r="J3261" t="s">
        <v>8144</v>
      </c>
      <c r="K3261" t="s">
        <v>11443</v>
      </c>
      <c r="L3261" t="s">
        <v>12736</v>
      </c>
    </row>
    <row r="3262" spans="1:12" x14ac:dyDescent="0.2">
      <c r="A3262">
        <v>4349</v>
      </c>
      <c r="B3262" t="s">
        <v>4350</v>
      </c>
      <c r="C3262" s="9" t="str">
        <f>IFERROR(VLOOKUP(B3262,Merged!E:G,3,FALSE),"")</f>
        <v/>
      </c>
      <c r="E3262" t="s">
        <v>6590</v>
      </c>
      <c r="F3262" t="str">
        <f t="shared" si="150"/>
        <v>201410</v>
      </c>
      <c r="G3262">
        <f t="shared" si="151"/>
        <v>2014</v>
      </c>
      <c r="H3262">
        <v>10</v>
      </c>
      <c r="I3262" s="3">
        <f t="shared" si="152"/>
        <v>30</v>
      </c>
      <c r="J3262" t="s">
        <v>8144</v>
      </c>
      <c r="K3262" t="s">
        <v>11443</v>
      </c>
      <c r="L3262" t="s">
        <v>12736</v>
      </c>
    </row>
    <row r="3263" spans="1:12" x14ac:dyDescent="0.2">
      <c r="A3263">
        <v>3272</v>
      </c>
      <c r="B3263" t="s">
        <v>3273</v>
      </c>
      <c r="C3263" s="9" t="str">
        <f>IFERROR(VLOOKUP(B3263,Merged!E:G,3,FALSE),"")</f>
        <v/>
      </c>
      <c r="E3263" t="s">
        <v>6633</v>
      </c>
      <c r="F3263" t="str">
        <f t="shared" si="150"/>
        <v>200404</v>
      </c>
      <c r="G3263">
        <f t="shared" si="151"/>
        <v>2004</v>
      </c>
      <c r="H3263">
        <v>4</v>
      </c>
      <c r="I3263" s="3">
        <f t="shared" si="152"/>
        <v>73</v>
      </c>
      <c r="J3263" t="s">
        <v>8144</v>
      </c>
      <c r="K3263" t="s">
        <v>11443</v>
      </c>
      <c r="L3263" t="s">
        <v>13494</v>
      </c>
    </row>
    <row r="3264" spans="1:12" x14ac:dyDescent="0.2">
      <c r="A3264">
        <v>2786</v>
      </c>
      <c r="B3264" t="s">
        <v>2787</v>
      </c>
      <c r="C3264" s="9" t="str">
        <f>IFERROR(VLOOKUP(B3264,Merged!E:G,3,FALSE),"")</f>
        <v/>
      </c>
      <c r="E3264" t="s">
        <v>6627</v>
      </c>
      <c r="F3264" t="str">
        <f t="shared" si="150"/>
        <v>200710</v>
      </c>
      <c r="G3264">
        <f t="shared" si="151"/>
        <v>2007</v>
      </c>
      <c r="H3264">
        <v>10</v>
      </c>
      <c r="I3264" s="3">
        <f t="shared" si="152"/>
        <v>67</v>
      </c>
      <c r="J3264" t="s">
        <v>8824</v>
      </c>
      <c r="K3264" t="s">
        <v>11442</v>
      </c>
    </row>
    <row r="3265" spans="1:12" x14ac:dyDescent="0.2">
      <c r="A3265">
        <v>3712</v>
      </c>
      <c r="B3265" t="s">
        <v>3713</v>
      </c>
      <c r="C3265" s="9" t="str">
        <f>IFERROR(VLOOKUP(B3265,Merged!E:G,3,FALSE),"")</f>
        <v/>
      </c>
      <c r="E3265" t="s">
        <v>6593</v>
      </c>
      <c r="F3265" t="str">
        <f t="shared" si="150"/>
        <v>201904</v>
      </c>
      <c r="G3265">
        <f t="shared" si="151"/>
        <v>2019</v>
      </c>
      <c r="H3265">
        <v>4</v>
      </c>
      <c r="I3265" s="3">
        <f t="shared" si="152"/>
        <v>33</v>
      </c>
      <c r="J3265" t="s">
        <v>9453</v>
      </c>
      <c r="K3265" t="s">
        <v>11442</v>
      </c>
      <c r="L3265" t="s">
        <v>11768</v>
      </c>
    </row>
    <row r="3266" spans="1:12" x14ac:dyDescent="0.2">
      <c r="A3266">
        <v>4907</v>
      </c>
      <c r="B3266" t="s">
        <v>4908</v>
      </c>
      <c r="C3266" s="9" t="str">
        <f>IFERROR(VLOOKUP(B3266,Merged!E:G,3,FALSE),"")</f>
        <v/>
      </c>
      <c r="E3266" t="s">
        <v>6588</v>
      </c>
      <c r="F3266" t="str">
        <f t="shared" ref="F3266:F3329" si="153">TEXT($G3266,"0000") &amp; TEXT($H3266,"00")</f>
        <v>201106</v>
      </c>
      <c r="G3266">
        <f t="shared" ref="G3266:G3329" si="154">IFERROR(
  IF(ISNUMBER(SEARCH("平成",B3266)),
     1988 + VALUE(MID(B3266, SEARCH("平成",B3266) + 2, FIND("年", B3266) - SEARCH("平成",B3266) - 2)),
  IF(ISNUMBER(SEARCH("令和元年",B3266)),
     2019,
  IF(ISNUMBER(SEARCH("令和",B3266)),
     2018 + VALUE(MID(B3266, SEARCH("令和",B3266) + 2, FIND("年", B3266) - SEARCH("令和",B3266) - 2)),
  ""))),
"")</f>
        <v>2011</v>
      </c>
      <c r="H3266">
        <v>6</v>
      </c>
      <c r="I3266" s="3">
        <f t="shared" ref="I3266:I3329" si="155">VALUE(RIGHT($E3266,LEN($E3266)-1))</f>
        <v>28</v>
      </c>
      <c r="J3266" t="s">
        <v>10259</v>
      </c>
      <c r="K3266" t="s">
        <v>11444</v>
      </c>
      <c r="L3266" t="s">
        <v>14287</v>
      </c>
    </row>
    <row r="3267" spans="1:12" x14ac:dyDescent="0.2">
      <c r="A3267">
        <v>1191</v>
      </c>
      <c r="B3267" t="s">
        <v>1194</v>
      </c>
      <c r="C3267" s="9" t="str">
        <f>IFERROR(VLOOKUP(B3267,Merged!E:G,3,FALSE),"")</f>
        <v/>
      </c>
      <c r="E3267" t="s">
        <v>6631</v>
      </c>
      <c r="F3267" t="str">
        <f t="shared" si="153"/>
        <v>201710</v>
      </c>
      <c r="G3267">
        <f t="shared" si="154"/>
        <v>2017</v>
      </c>
      <c r="H3267">
        <v>10</v>
      </c>
      <c r="I3267" s="3">
        <f t="shared" si="155"/>
        <v>71</v>
      </c>
      <c r="J3267" t="s">
        <v>7658</v>
      </c>
      <c r="K3267" t="s">
        <v>11444</v>
      </c>
      <c r="L3267" t="s">
        <v>12340</v>
      </c>
    </row>
    <row r="3268" spans="1:12" x14ac:dyDescent="0.2">
      <c r="A3268">
        <v>3909</v>
      </c>
      <c r="B3268" t="s">
        <v>3910</v>
      </c>
      <c r="C3268" s="9" t="str">
        <f>IFERROR(VLOOKUP(B3268,Merged!E:G,3,FALSE),"")</f>
        <v/>
      </c>
      <c r="E3268" t="s">
        <v>6630</v>
      </c>
      <c r="F3268" t="str">
        <f t="shared" si="153"/>
        <v>201804</v>
      </c>
      <c r="G3268">
        <f t="shared" si="154"/>
        <v>2018</v>
      </c>
      <c r="H3268">
        <v>4</v>
      </c>
      <c r="I3268" s="3">
        <f t="shared" si="155"/>
        <v>70</v>
      </c>
      <c r="J3268" t="s">
        <v>9607</v>
      </c>
      <c r="K3268" t="s">
        <v>11443</v>
      </c>
      <c r="L3268" t="s">
        <v>13806</v>
      </c>
    </row>
    <row r="3269" spans="1:12" x14ac:dyDescent="0.2">
      <c r="A3269">
        <v>4309</v>
      </c>
      <c r="B3269" t="s">
        <v>4310</v>
      </c>
      <c r="C3269" s="9" t="str">
        <f>IFERROR(VLOOKUP(B3269,Merged!E:G,3,FALSE),"")</f>
        <v/>
      </c>
      <c r="E3269" t="s">
        <v>6630</v>
      </c>
      <c r="F3269" t="str">
        <f t="shared" si="153"/>
        <v>201504</v>
      </c>
      <c r="G3269">
        <f t="shared" si="154"/>
        <v>2015</v>
      </c>
      <c r="H3269">
        <v>4</v>
      </c>
      <c r="I3269" s="3">
        <f t="shared" si="155"/>
        <v>70</v>
      </c>
      <c r="J3269" t="s">
        <v>9607</v>
      </c>
      <c r="K3269" t="s">
        <v>11443</v>
      </c>
      <c r="L3269" t="s">
        <v>13806</v>
      </c>
    </row>
    <row r="3270" spans="1:12" x14ac:dyDescent="0.2">
      <c r="A3270">
        <v>4710</v>
      </c>
      <c r="B3270" t="s">
        <v>4711</v>
      </c>
      <c r="C3270" s="9" t="str">
        <f>IFERROR(VLOOKUP(B3270,Merged!E:G,3,FALSE),"")</f>
        <v/>
      </c>
      <c r="E3270" t="s">
        <v>6631</v>
      </c>
      <c r="F3270" t="str">
        <f t="shared" si="153"/>
        <v>201210</v>
      </c>
      <c r="G3270">
        <f t="shared" si="154"/>
        <v>2012</v>
      </c>
      <c r="H3270">
        <v>10</v>
      </c>
      <c r="I3270" s="3">
        <f t="shared" si="155"/>
        <v>71</v>
      </c>
      <c r="J3270" t="s">
        <v>9607</v>
      </c>
      <c r="K3270" t="s">
        <v>11443</v>
      </c>
      <c r="L3270" t="s">
        <v>13806</v>
      </c>
    </row>
    <row r="3271" spans="1:12" x14ac:dyDescent="0.2">
      <c r="A3271">
        <v>5110</v>
      </c>
      <c r="B3271" t="s">
        <v>5111</v>
      </c>
      <c r="C3271" s="9" t="str">
        <f>IFERROR(VLOOKUP(B3271,Merged!E:G,3,FALSE),"")</f>
        <v/>
      </c>
      <c r="E3271" t="s">
        <v>6631</v>
      </c>
      <c r="F3271" t="str">
        <f t="shared" si="153"/>
        <v>201004</v>
      </c>
      <c r="G3271">
        <f t="shared" si="154"/>
        <v>2010</v>
      </c>
      <c r="H3271">
        <v>4</v>
      </c>
      <c r="I3271" s="3">
        <f t="shared" si="155"/>
        <v>71</v>
      </c>
      <c r="J3271" t="s">
        <v>9607</v>
      </c>
      <c r="K3271" t="s">
        <v>11443</v>
      </c>
      <c r="L3271" t="s">
        <v>13806</v>
      </c>
    </row>
    <row r="3272" spans="1:12" x14ac:dyDescent="0.2">
      <c r="A3272">
        <v>5016</v>
      </c>
      <c r="B3272" t="s">
        <v>5017</v>
      </c>
      <c r="C3272" s="9" t="str">
        <f>IFERROR(VLOOKUP(B3272,Merged!E:G,3,FALSE),"")</f>
        <v/>
      </c>
      <c r="E3272" t="s">
        <v>6617</v>
      </c>
      <c r="F3272" t="str">
        <f t="shared" si="153"/>
        <v>201010</v>
      </c>
      <c r="G3272">
        <f t="shared" si="154"/>
        <v>2010</v>
      </c>
      <c r="H3272">
        <v>10</v>
      </c>
      <c r="I3272" s="3">
        <f t="shared" si="155"/>
        <v>57</v>
      </c>
      <c r="J3272" t="s">
        <v>10321</v>
      </c>
      <c r="K3272" t="s">
        <v>11444</v>
      </c>
      <c r="L3272" t="s">
        <v>14332</v>
      </c>
    </row>
    <row r="3273" spans="1:12" x14ac:dyDescent="0.2">
      <c r="A3273">
        <v>3832</v>
      </c>
      <c r="B3273" t="s">
        <v>3833</v>
      </c>
      <c r="C3273" s="9" t="str">
        <f>IFERROR(VLOOKUP(B3273,Merged!E:G,3,FALSE),"")</f>
        <v/>
      </c>
      <c r="E3273" t="s">
        <v>6633</v>
      </c>
      <c r="F3273" t="str">
        <f t="shared" si="153"/>
        <v>201810</v>
      </c>
      <c r="G3273">
        <f t="shared" si="154"/>
        <v>2018</v>
      </c>
      <c r="H3273">
        <v>10</v>
      </c>
      <c r="I3273" s="3">
        <f t="shared" si="155"/>
        <v>73</v>
      </c>
      <c r="J3273" t="s">
        <v>9547</v>
      </c>
      <c r="K3273" t="s">
        <v>11442</v>
      </c>
      <c r="L3273" t="s">
        <v>13755</v>
      </c>
    </row>
    <row r="3274" spans="1:12" x14ac:dyDescent="0.2">
      <c r="A3274">
        <v>2771</v>
      </c>
      <c r="B3274" t="s">
        <v>2772</v>
      </c>
      <c r="C3274" s="9" t="str">
        <f>IFERROR(VLOOKUP(B3274,Merged!E:G,3,FALSE),"")</f>
        <v/>
      </c>
      <c r="E3274" t="s">
        <v>6612</v>
      </c>
      <c r="F3274" t="str">
        <f t="shared" si="153"/>
        <v>200710</v>
      </c>
      <c r="G3274">
        <f t="shared" si="154"/>
        <v>2007</v>
      </c>
      <c r="H3274">
        <v>10</v>
      </c>
      <c r="I3274" s="3">
        <f t="shared" si="155"/>
        <v>52</v>
      </c>
      <c r="J3274" t="s">
        <v>8811</v>
      </c>
      <c r="K3274" t="s">
        <v>11444</v>
      </c>
      <c r="L3274" t="s">
        <v>13227</v>
      </c>
    </row>
    <row r="3275" spans="1:12" x14ac:dyDescent="0.2">
      <c r="A3275">
        <v>5587</v>
      </c>
      <c r="B3275" t="s">
        <v>5588</v>
      </c>
      <c r="C3275" s="9" t="str">
        <f>IFERROR(VLOOKUP(B3275,Merged!E:G,3,FALSE),"")</f>
        <v/>
      </c>
      <c r="E3275" t="s">
        <v>6628</v>
      </c>
      <c r="F3275" t="str">
        <f t="shared" si="153"/>
        <v>200704</v>
      </c>
      <c r="G3275">
        <f t="shared" si="154"/>
        <v>2007</v>
      </c>
      <c r="H3275">
        <v>4</v>
      </c>
      <c r="I3275" s="3">
        <f t="shared" si="155"/>
        <v>68</v>
      </c>
      <c r="J3275" t="s">
        <v>10703</v>
      </c>
      <c r="K3275" t="s">
        <v>11445</v>
      </c>
      <c r="L3275" t="s">
        <v>14594</v>
      </c>
    </row>
    <row r="3276" spans="1:12" x14ac:dyDescent="0.2">
      <c r="A3276">
        <v>3263</v>
      </c>
      <c r="B3276" t="s">
        <v>3264</v>
      </c>
      <c r="C3276" s="9" t="str">
        <f>IFERROR(VLOOKUP(B3276,Merged!E:G,3,FALSE),"")</f>
        <v/>
      </c>
      <c r="E3276" t="s">
        <v>6624</v>
      </c>
      <c r="F3276" t="str">
        <f t="shared" si="153"/>
        <v>200404</v>
      </c>
      <c r="G3276">
        <f t="shared" si="154"/>
        <v>2004</v>
      </c>
      <c r="H3276">
        <v>4</v>
      </c>
      <c r="I3276" s="3">
        <f t="shared" si="155"/>
        <v>64</v>
      </c>
      <c r="J3276" t="s">
        <v>9191</v>
      </c>
      <c r="K3276" t="s">
        <v>11444</v>
      </c>
      <c r="L3276" t="s">
        <v>13489</v>
      </c>
    </row>
    <row r="3277" spans="1:12" x14ac:dyDescent="0.2">
      <c r="A3277">
        <v>4672</v>
      </c>
      <c r="B3277" t="s">
        <v>4673</v>
      </c>
      <c r="C3277" s="9" t="str">
        <f>IFERROR(VLOOKUP(B3277,Merged!E:G,3,FALSE),"")</f>
        <v/>
      </c>
      <c r="E3277" t="s">
        <v>6593</v>
      </c>
      <c r="F3277" t="str">
        <f t="shared" si="153"/>
        <v>201210</v>
      </c>
      <c r="G3277">
        <f t="shared" si="154"/>
        <v>2012</v>
      </c>
      <c r="H3277">
        <v>10</v>
      </c>
      <c r="I3277" s="3">
        <f t="shared" si="155"/>
        <v>33</v>
      </c>
      <c r="J3277" t="s">
        <v>10120</v>
      </c>
      <c r="K3277" t="s">
        <v>11442</v>
      </c>
    </row>
    <row r="3278" spans="1:12" x14ac:dyDescent="0.2">
      <c r="A3278">
        <v>5155</v>
      </c>
      <c r="B3278" t="s">
        <v>5156</v>
      </c>
      <c r="C3278" s="9" t="str">
        <f>IFERROR(VLOOKUP(B3278,Merged!E:G,3,FALSE),"")</f>
        <v/>
      </c>
      <c r="E3278" t="s">
        <v>6596</v>
      </c>
      <c r="F3278" t="str">
        <f t="shared" si="153"/>
        <v>200910</v>
      </c>
      <c r="G3278">
        <f t="shared" si="154"/>
        <v>2009</v>
      </c>
      <c r="H3278">
        <v>10</v>
      </c>
      <c r="I3278" s="3">
        <f t="shared" si="155"/>
        <v>36</v>
      </c>
      <c r="J3278" t="s">
        <v>10120</v>
      </c>
      <c r="K3278" t="s">
        <v>11442</v>
      </c>
    </row>
    <row r="3279" spans="1:12" x14ac:dyDescent="0.2">
      <c r="A3279">
        <v>5497</v>
      </c>
      <c r="B3279" t="s">
        <v>5498</v>
      </c>
      <c r="C3279" s="9" t="str">
        <f>IFERROR(VLOOKUP(B3279,Merged!E:G,3,FALSE),"")</f>
        <v/>
      </c>
      <c r="E3279" t="s">
        <v>6618</v>
      </c>
      <c r="F3279" t="str">
        <f t="shared" si="153"/>
        <v>200710</v>
      </c>
      <c r="G3279">
        <f t="shared" si="154"/>
        <v>2007</v>
      </c>
      <c r="H3279">
        <v>10</v>
      </c>
      <c r="I3279" s="3">
        <f t="shared" si="155"/>
        <v>58</v>
      </c>
      <c r="J3279" t="s">
        <v>10122</v>
      </c>
      <c r="K3279" t="s">
        <v>11444</v>
      </c>
      <c r="L3279" t="s">
        <v>14558</v>
      </c>
    </row>
    <row r="3280" spans="1:12" x14ac:dyDescent="0.2">
      <c r="A3280">
        <v>4674</v>
      </c>
      <c r="B3280" t="s">
        <v>4675</v>
      </c>
      <c r="C3280" s="9" t="str">
        <f>IFERROR(VLOOKUP(B3280,Merged!E:G,3,FALSE),"")</f>
        <v/>
      </c>
      <c r="E3280" t="s">
        <v>6595</v>
      </c>
      <c r="F3280" t="str">
        <f t="shared" si="153"/>
        <v>201210</v>
      </c>
      <c r="G3280">
        <f t="shared" si="154"/>
        <v>2012</v>
      </c>
      <c r="H3280">
        <v>10</v>
      </c>
      <c r="I3280" s="3">
        <f t="shared" si="155"/>
        <v>35</v>
      </c>
      <c r="J3280" t="s">
        <v>10122</v>
      </c>
      <c r="K3280" t="s">
        <v>11444</v>
      </c>
      <c r="L3280" t="s">
        <v>14174</v>
      </c>
    </row>
    <row r="3281" spans="1:12" x14ac:dyDescent="0.2">
      <c r="A3281">
        <v>1232</v>
      </c>
      <c r="B3281" t="s">
        <v>1235</v>
      </c>
      <c r="C3281" s="9" t="str">
        <f>IFERROR(VLOOKUP(B3281,Merged!E:G,3,FALSE),"")</f>
        <v/>
      </c>
      <c r="E3281" t="s">
        <v>6592</v>
      </c>
      <c r="F3281" t="str">
        <f t="shared" si="153"/>
        <v>201704</v>
      </c>
      <c r="G3281">
        <f t="shared" si="154"/>
        <v>2017</v>
      </c>
      <c r="H3281">
        <v>4</v>
      </c>
      <c r="I3281" s="3">
        <f t="shared" si="155"/>
        <v>32</v>
      </c>
      <c r="J3281" t="s">
        <v>7690</v>
      </c>
      <c r="K3281" t="s">
        <v>11444</v>
      </c>
      <c r="L3281" t="s">
        <v>11700</v>
      </c>
    </row>
    <row r="3282" spans="1:12" x14ac:dyDescent="0.2">
      <c r="A3282">
        <v>1880</v>
      </c>
      <c r="B3282" t="s">
        <v>1881</v>
      </c>
      <c r="C3282" s="9" t="str">
        <f>IFERROR(VLOOKUP(B3282,Merged!E:G,3,FALSE),"")</f>
        <v/>
      </c>
      <c r="E3282" t="s">
        <v>6601</v>
      </c>
      <c r="F3282" t="str">
        <f t="shared" si="153"/>
        <v>201304</v>
      </c>
      <c r="G3282">
        <f t="shared" si="154"/>
        <v>2013</v>
      </c>
      <c r="H3282">
        <v>4</v>
      </c>
      <c r="I3282" s="3">
        <f t="shared" si="155"/>
        <v>41</v>
      </c>
      <c r="J3282" t="s">
        <v>8152</v>
      </c>
      <c r="K3282" t="s">
        <v>11444</v>
      </c>
      <c r="L3282" t="s">
        <v>12742</v>
      </c>
    </row>
    <row r="3283" spans="1:12" x14ac:dyDescent="0.2">
      <c r="A3283">
        <v>2361</v>
      </c>
      <c r="B3283" t="s">
        <v>2362</v>
      </c>
      <c r="C3283" s="9">
        <f>IFERROR(VLOOKUP(B3283,Merged!E:G,3,FALSE),"")</f>
        <v>14</v>
      </c>
      <c r="E3283" t="s">
        <v>6602</v>
      </c>
      <c r="F3283" t="str">
        <f t="shared" si="153"/>
        <v>201004</v>
      </c>
      <c r="G3283">
        <f t="shared" si="154"/>
        <v>2010</v>
      </c>
      <c r="H3283">
        <v>4</v>
      </c>
      <c r="I3283" s="3">
        <f t="shared" si="155"/>
        <v>42</v>
      </c>
      <c r="J3283" t="s">
        <v>8152</v>
      </c>
      <c r="K3283" t="s">
        <v>11444</v>
      </c>
      <c r="L3283" t="s">
        <v>12742</v>
      </c>
    </row>
    <row r="3284" spans="1:12" x14ac:dyDescent="0.2">
      <c r="A3284">
        <v>4200</v>
      </c>
      <c r="B3284" t="s">
        <v>4201</v>
      </c>
      <c r="C3284" s="9" t="str">
        <f>IFERROR(VLOOKUP(B3284,Merged!E:G,3,FALSE),"")</f>
        <v/>
      </c>
      <c r="E3284" t="s">
        <v>6601</v>
      </c>
      <c r="F3284" t="str">
        <f t="shared" si="153"/>
        <v>201510</v>
      </c>
      <c r="G3284">
        <f t="shared" si="154"/>
        <v>2015</v>
      </c>
      <c r="H3284">
        <v>10</v>
      </c>
      <c r="I3284" s="3">
        <f t="shared" si="155"/>
        <v>41</v>
      </c>
      <c r="J3284" t="s">
        <v>8152</v>
      </c>
      <c r="K3284" t="s">
        <v>11444</v>
      </c>
      <c r="L3284" t="s">
        <v>12742</v>
      </c>
    </row>
    <row r="3285" spans="1:12" x14ac:dyDescent="0.2">
      <c r="A3285">
        <v>5826</v>
      </c>
      <c r="B3285" t="s">
        <v>5827</v>
      </c>
      <c r="C3285" s="9" t="str">
        <f>IFERROR(VLOOKUP(B3285,Merged!E:G,3,FALSE),"")</f>
        <v/>
      </c>
      <c r="E3285" t="s">
        <v>6627</v>
      </c>
      <c r="F3285" t="str">
        <f t="shared" si="153"/>
        <v>200510</v>
      </c>
      <c r="G3285">
        <f t="shared" si="154"/>
        <v>2005</v>
      </c>
      <c r="H3285">
        <v>10</v>
      </c>
      <c r="I3285" s="3">
        <f t="shared" si="155"/>
        <v>67</v>
      </c>
      <c r="J3285" t="s">
        <v>10871</v>
      </c>
      <c r="K3285" t="s">
        <v>11443</v>
      </c>
      <c r="L3285" t="s">
        <v>14714</v>
      </c>
    </row>
    <row r="3286" spans="1:12" x14ac:dyDescent="0.2">
      <c r="A3286">
        <v>1126</v>
      </c>
      <c r="B3286" t="s">
        <v>1129</v>
      </c>
      <c r="C3286" s="9" t="str">
        <f>IFERROR(VLOOKUP(B3286,Merged!E:G,3,FALSE),"")</f>
        <v/>
      </c>
      <c r="E3286" t="s">
        <v>6566</v>
      </c>
      <c r="F3286" t="str">
        <f t="shared" si="153"/>
        <v>201710</v>
      </c>
      <c r="G3286">
        <f t="shared" si="154"/>
        <v>2017</v>
      </c>
      <c r="H3286">
        <v>10</v>
      </c>
      <c r="I3286" s="3">
        <f t="shared" si="155"/>
        <v>6</v>
      </c>
      <c r="J3286" t="s">
        <v>7617</v>
      </c>
      <c r="K3286" t="s">
        <v>11444</v>
      </c>
    </row>
    <row r="3287" spans="1:12" x14ac:dyDescent="0.2">
      <c r="A3287">
        <v>1534</v>
      </c>
      <c r="B3287" t="s">
        <v>1537</v>
      </c>
      <c r="C3287" s="9" t="str">
        <f>IFERROR(VLOOKUP(B3287,Merged!E:G,3,FALSE),"")</f>
        <v/>
      </c>
      <c r="E3287" t="s">
        <v>6575</v>
      </c>
      <c r="F3287" t="str">
        <f t="shared" si="153"/>
        <v>201504</v>
      </c>
      <c r="G3287">
        <f t="shared" si="154"/>
        <v>2015</v>
      </c>
      <c r="H3287">
        <v>4</v>
      </c>
      <c r="I3287" s="3">
        <f t="shared" si="155"/>
        <v>15</v>
      </c>
      <c r="J3287" t="s">
        <v>7915</v>
      </c>
      <c r="K3287" t="s">
        <v>11442</v>
      </c>
      <c r="L3287" t="s">
        <v>12560</v>
      </c>
    </row>
    <row r="3288" spans="1:12" x14ac:dyDescent="0.2">
      <c r="A3288">
        <v>1203</v>
      </c>
      <c r="B3288" t="s">
        <v>1206</v>
      </c>
      <c r="C3288" s="9" t="str">
        <f>IFERROR(VLOOKUP(B3288,Merged!E:G,3,FALSE),"")</f>
        <v/>
      </c>
      <c r="E3288" t="s">
        <v>6563</v>
      </c>
      <c r="F3288" t="str">
        <f t="shared" si="153"/>
        <v>201704</v>
      </c>
      <c r="G3288">
        <f t="shared" si="154"/>
        <v>2017</v>
      </c>
      <c r="H3288">
        <v>4</v>
      </c>
      <c r="I3288" s="3">
        <f t="shared" si="155"/>
        <v>3</v>
      </c>
      <c r="J3288" t="s">
        <v>7667</v>
      </c>
      <c r="K3288" t="s">
        <v>11445</v>
      </c>
    </row>
    <row r="3289" spans="1:12" x14ac:dyDescent="0.2">
      <c r="A3289">
        <v>3602</v>
      </c>
      <c r="B3289" t="s">
        <v>3603</v>
      </c>
      <c r="C3289" s="9" t="str">
        <f>IFERROR(VLOOKUP(B3289,Merged!E:G,3,FALSE),"")</f>
        <v/>
      </c>
      <c r="E3289" t="s">
        <v>6563</v>
      </c>
      <c r="F3289" t="str">
        <f t="shared" si="153"/>
        <v>201910</v>
      </c>
      <c r="G3289">
        <f t="shared" si="154"/>
        <v>2019</v>
      </c>
      <c r="H3289">
        <v>10</v>
      </c>
      <c r="I3289" s="3">
        <f t="shared" si="155"/>
        <v>3</v>
      </c>
      <c r="J3289" t="s">
        <v>7667</v>
      </c>
      <c r="K3289" t="s">
        <v>11445</v>
      </c>
    </row>
    <row r="3290" spans="1:12" x14ac:dyDescent="0.2">
      <c r="A3290">
        <v>1379</v>
      </c>
      <c r="B3290" t="s">
        <v>1382</v>
      </c>
      <c r="C3290" s="9" t="str">
        <f>IFERROR(VLOOKUP(B3290,Merged!E:G,3,FALSE),"")</f>
        <v/>
      </c>
      <c r="E3290" t="s">
        <v>6579</v>
      </c>
      <c r="F3290" t="str">
        <f t="shared" si="153"/>
        <v>201604</v>
      </c>
      <c r="G3290">
        <f t="shared" si="154"/>
        <v>2016</v>
      </c>
      <c r="H3290">
        <v>4</v>
      </c>
      <c r="I3290" s="3">
        <f t="shared" si="155"/>
        <v>19</v>
      </c>
      <c r="J3290" t="s">
        <v>7802</v>
      </c>
      <c r="K3290" t="s">
        <v>11444</v>
      </c>
      <c r="L3290" t="s">
        <v>12465</v>
      </c>
    </row>
    <row r="3291" spans="1:12" x14ac:dyDescent="0.2">
      <c r="A3291">
        <v>4258</v>
      </c>
      <c r="B3291" t="s">
        <v>4259</v>
      </c>
      <c r="C3291" s="9" t="str">
        <f>IFERROR(VLOOKUP(B3291,Merged!E:G,3,FALSE),"")</f>
        <v/>
      </c>
      <c r="E3291" t="s">
        <v>6579</v>
      </c>
      <c r="F3291" t="str">
        <f t="shared" si="153"/>
        <v>201504</v>
      </c>
      <c r="G3291">
        <f t="shared" si="154"/>
        <v>2015</v>
      </c>
      <c r="H3291">
        <v>4</v>
      </c>
      <c r="I3291" s="3">
        <f t="shared" si="155"/>
        <v>19</v>
      </c>
      <c r="J3291" t="s">
        <v>9858</v>
      </c>
      <c r="K3291" t="s">
        <v>11445</v>
      </c>
      <c r="L3291" t="s">
        <v>13991</v>
      </c>
    </row>
    <row r="3292" spans="1:12" x14ac:dyDescent="0.2">
      <c r="A3292">
        <v>176</v>
      </c>
      <c r="B3292" t="s">
        <v>179</v>
      </c>
      <c r="C3292" s="9" t="str">
        <f>IFERROR(VLOOKUP(B3292,Merged!E:G,3,FALSE),"")</f>
        <v/>
      </c>
      <c r="E3292" t="s">
        <v>6576</v>
      </c>
      <c r="F3292" t="str">
        <f t="shared" si="153"/>
        <v>202404</v>
      </c>
      <c r="G3292">
        <f t="shared" si="154"/>
        <v>2024</v>
      </c>
      <c r="H3292">
        <v>4</v>
      </c>
      <c r="I3292" s="3">
        <f t="shared" si="155"/>
        <v>16</v>
      </c>
      <c r="J3292" t="s">
        <v>6813</v>
      </c>
      <c r="K3292" t="s">
        <v>11444</v>
      </c>
      <c r="L3292" t="s">
        <v>11613</v>
      </c>
    </row>
    <row r="3293" spans="1:12" x14ac:dyDescent="0.2">
      <c r="A3293">
        <v>5727</v>
      </c>
      <c r="B3293" t="s">
        <v>5728</v>
      </c>
      <c r="C3293" s="9" t="str">
        <f>IFERROR(VLOOKUP(B3293,Merged!E:G,3,FALSE),"")</f>
        <v/>
      </c>
      <c r="E3293" t="s">
        <v>6608</v>
      </c>
      <c r="F3293" t="str">
        <f t="shared" si="153"/>
        <v>200604</v>
      </c>
      <c r="G3293">
        <f t="shared" si="154"/>
        <v>2006</v>
      </c>
      <c r="H3293">
        <v>4</v>
      </c>
      <c r="I3293" s="3">
        <f t="shared" si="155"/>
        <v>48</v>
      </c>
      <c r="J3293" t="s">
        <v>10797</v>
      </c>
      <c r="K3293" t="s">
        <v>11442</v>
      </c>
      <c r="L3293" t="s">
        <v>12684</v>
      </c>
    </row>
    <row r="3294" spans="1:12" x14ac:dyDescent="0.2">
      <c r="A3294">
        <v>6312</v>
      </c>
      <c r="B3294" t="s">
        <v>6313</v>
      </c>
      <c r="C3294" s="9" t="str">
        <f>IFERROR(VLOOKUP(B3294,Merged!E:G,3,FALSE),"")</f>
        <v/>
      </c>
      <c r="E3294" t="s">
        <v>6633</v>
      </c>
      <c r="F3294" t="str">
        <f t="shared" si="153"/>
        <v>200210</v>
      </c>
      <c r="G3294">
        <f t="shared" si="154"/>
        <v>2002</v>
      </c>
      <c r="H3294">
        <v>10</v>
      </c>
      <c r="I3294" s="3">
        <f t="shared" si="155"/>
        <v>73</v>
      </c>
      <c r="J3294" t="s">
        <v>11239</v>
      </c>
      <c r="K3294" t="s">
        <v>11443</v>
      </c>
      <c r="L3294" t="s">
        <v>14965</v>
      </c>
    </row>
    <row r="3295" spans="1:12" x14ac:dyDescent="0.2">
      <c r="A3295">
        <v>474</v>
      </c>
      <c r="B3295" t="s">
        <v>477</v>
      </c>
      <c r="C3295" s="9" t="str">
        <f>IFERROR(VLOOKUP(B3295,Merged!E:G,3,FALSE),"")</f>
        <v/>
      </c>
      <c r="E3295" t="s">
        <v>6634</v>
      </c>
      <c r="F3295" t="str">
        <f t="shared" si="153"/>
        <v>202210</v>
      </c>
      <c r="G3295">
        <f t="shared" si="154"/>
        <v>2022</v>
      </c>
      <c r="H3295">
        <v>10</v>
      </c>
      <c r="I3295" s="3">
        <f t="shared" si="155"/>
        <v>74</v>
      </c>
      <c r="J3295" t="s">
        <v>7099</v>
      </c>
      <c r="K3295" t="s">
        <v>11444</v>
      </c>
      <c r="L3295" t="s">
        <v>11864</v>
      </c>
    </row>
    <row r="3296" spans="1:12" x14ac:dyDescent="0.2">
      <c r="A3296">
        <v>715</v>
      </c>
      <c r="B3296" t="s">
        <v>718</v>
      </c>
      <c r="C3296" s="9" t="str">
        <f>IFERROR(VLOOKUP(B3296,Merged!E:G,3,FALSE),"")</f>
        <v/>
      </c>
      <c r="E3296" t="s">
        <v>6635</v>
      </c>
      <c r="F3296" t="str">
        <f t="shared" si="153"/>
        <v>202104</v>
      </c>
      <c r="G3296">
        <f t="shared" si="154"/>
        <v>2021</v>
      </c>
      <c r="H3296">
        <v>4</v>
      </c>
      <c r="I3296" s="3">
        <f t="shared" si="155"/>
        <v>75</v>
      </c>
      <c r="J3296" t="s">
        <v>7099</v>
      </c>
      <c r="K3296" t="s">
        <v>11444</v>
      </c>
      <c r="L3296" t="s">
        <v>11864</v>
      </c>
    </row>
    <row r="3297" spans="1:12" x14ac:dyDescent="0.2">
      <c r="A3297">
        <v>985</v>
      </c>
      <c r="B3297" t="s">
        <v>988</v>
      </c>
      <c r="C3297" s="9">
        <v>8</v>
      </c>
      <c r="E3297" t="s">
        <v>6585</v>
      </c>
      <c r="F3297" t="str">
        <f t="shared" si="153"/>
        <v>201810</v>
      </c>
      <c r="G3297">
        <f t="shared" si="154"/>
        <v>2018</v>
      </c>
      <c r="H3297">
        <v>10</v>
      </c>
      <c r="I3297" s="3">
        <f t="shared" si="155"/>
        <v>25</v>
      </c>
      <c r="J3297" t="s">
        <v>7509</v>
      </c>
      <c r="K3297" t="s">
        <v>11444</v>
      </c>
      <c r="L3297" t="s">
        <v>11696</v>
      </c>
    </row>
    <row r="3298" spans="1:12" x14ac:dyDescent="0.2">
      <c r="A3298">
        <v>265</v>
      </c>
      <c r="B3298" t="s">
        <v>268</v>
      </c>
      <c r="C3298" s="9">
        <f>IFERROR(VLOOKUP(B3298,Merged!E:G,3,FALSE),"")</f>
        <v>8</v>
      </c>
      <c r="E3298" t="s">
        <v>6585</v>
      </c>
      <c r="F3298" t="str">
        <f t="shared" si="153"/>
        <v>202310</v>
      </c>
      <c r="G3298">
        <f t="shared" si="154"/>
        <v>2023</v>
      </c>
      <c r="H3298">
        <v>10</v>
      </c>
      <c r="I3298" s="3">
        <f t="shared" si="155"/>
        <v>25</v>
      </c>
      <c r="J3298" t="s">
        <v>6902</v>
      </c>
      <c r="K3298" t="s">
        <v>11444</v>
      </c>
      <c r="L3298" t="s">
        <v>11696</v>
      </c>
    </row>
    <row r="3299" spans="1:12" x14ac:dyDescent="0.2">
      <c r="A3299">
        <v>6119</v>
      </c>
      <c r="B3299" t="s">
        <v>6120</v>
      </c>
      <c r="C3299" s="9" t="str">
        <f>IFERROR(VLOOKUP(B3299,Merged!E:G,3,FALSE),"")</f>
        <v/>
      </c>
      <c r="E3299" t="s">
        <v>6600</v>
      </c>
      <c r="F3299" t="str">
        <f t="shared" si="153"/>
        <v>200310</v>
      </c>
      <c r="G3299">
        <f t="shared" si="154"/>
        <v>2003</v>
      </c>
      <c r="H3299">
        <v>10</v>
      </c>
      <c r="I3299" s="3">
        <f t="shared" si="155"/>
        <v>40</v>
      </c>
      <c r="J3299" t="s">
        <v>11082</v>
      </c>
      <c r="K3299" t="s">
        <v>11443</v>
      </c>
      <c r="L3299" t="s">
        <v>14860</v>
      </c>
    </row>
    <row r="3300" spans="1:12" x14ac:dyDescent="0.2">
      <c r="A3300">
        <v>5423</v>
      </c>
      <c r="B3300" t="s">
        <v>5424</v>
      </c>
      <c r="C3300" s="9" t="str">
        <f>IFERROR(VLOOKUP(B3300,Merged!E:G,3,FALSE),"")</f>
        <v/>
      </c>
      <c r="E3300" t="s">
        <v>6624</v>
      </c>
      <c r="F3300" t="str">
        <f t="shared" si="153"/>
        <v>200804</v>
      </c>
      <c r="G3300">
        <f t="shared" si="154"/>
        <v>2008</v>
      </c>
      <c r="H3300">
        <v>4</v>
      </c>
      <c r="I3300" s="3">
        <f t="shared" si="155"/>
        <v>64</v>
      </c>
      <c r="J3300" t="s">
        <v>10598</v>
      </c>
      <c r="K3300" t="s">
        <v>11445</v>
      </c>
      <c r="L3300" t="s">
        <v>14526</v>
      </c>
    </row>
    <row r="3301" spans="1:12" x14ac:dyDescent="0.2">
      <c r="A3301">
        <v>4280</v>
      </c>
      <c r="B3301" t="s">
        <v>4281</v>
      </c>
      <c r="C3301" s="9" t="str">
        <f>IFERROR(VLOOKUP(B3301,Merged!E:G,3,FALSE),"")</f>
        <v/>
      </c>
      <c r="E3301" t="s">
        <v>6601</v>
      </c>
      <c r="F3301" t="str">
        <f t="shared" si="153"/>
        <v>201504</v>
      </c>
      <c r="G3301">
        <f t="shared" si="154"/>
        <v>2015</v>
      </c>
      <c r="H3301">
        <v>4</v>
      </c>
      <c r="I3301" s="3">
        <f t="shared" si="155"/>
        <v>41</v>
      </c>
      <c r="J3301" t="s">
        <v>9872</v>
      </c>
      <c r="K3301" t="s">
        <v>11444</v>
      </c>
      <c r="L3301" t="s">
        <v>13997</v>
      </c>
    </row>
    <row r="3302" spans="1:12" x14ac:dyDescent="0.2">
      <c r="A3302">
        <v>4678</v>
      </c>
      <c r="B3302" t="s">
        <v>4679</v>
      </c>
      <c r="C3302" s="9" t="str">
        <f>IFERROR(VLOOKUP(B3302,Merged!E:G,3,FALSE),"")</f>
        <v/>
      </c>
      <c r="E3302" t="s">
        <v>6599</v>
      </c>
      <c r="F3302" t="str">
        <f t="shared" si="153"/>
        <v>201210</v>
      </c>
      <c r="G3302">
        <f t="shared" si="154"/>
        <v>2012</v>
      </c>
      <c r="H3302">
        <v>10</v>
      </c>
      <c r="I3302" s="3">
        <f t="shared" si="155"/>
        <v>39</v>
      </c>
      <c r="J3302" t="s">
        <v>10123</v>
      </c>
      <c r="K3302" t="s">
        <v>11444</v>
      </c>
      <c r="L3302" t="s">
        <v>13997</v>
      </c>
    </row>
    <row r="3303" spans="1:12" x14ac:dyDescent="0.2">
      <c r="A3303">
        <v>4999</v>
      </c>
      <c r="B3303" t="s">
        <v>5000</v>
      </c>
      <c r="C3303" s="9" t="str">
        <f>IFERROR(VLOOKUP(B3303,Merged!E:G,3,FALSE),"")</f>
        <v/>
      </c>
      <c r="E3303" t="s">
        <v>6600</v>
      </c>
      <c r="F3303" t="str">
        <f t="shared" si="153"/>
        <v>201010</v>
      </c>
      <c r="G3303">
        <f t="shared" si="154"/>
        <v>2010</v>
      </c>
      <c r="H3303">
        <v>10</v>
      </c>
      <c r="I3303" s="3">
        <f t="shared" si="155"/>
        <v>40</v>
      </c>
      <c r="J3303" t="s">
        <v>10123</v>
      </c>
      <c r="K3303" t="s">
        <v>11444</v>
      </c>
      <c r="L3303" t="s">
        <v>13997</v>
      </c>
    </row>
    <row r="3304" spans="1:12" x14ac:dyDescent="0.2">
      <c r="A3304">
        <v>2656</v>
      </c>
      <c r="B3304" t="s">
        <v>2657</v>
      </c>
      <c r="C3304" s="9" t="str">
        <f>IFERROR(VLOOKUP(B3304,Merged!E:G,3,FALSE),"")</f>
        <v/>
      </c>
      <c r="E3304" t="s">
        <v>6577</v>
      </c>
      <c r="F3304" t="str">
        <f t="shared" si="153"/>
        <v>200804</v>
      </c>
      <c r="G3304">
        <f t="shared" si="154"/>
        <v>2008</v>
      </c>
      <c r="H3304">
        <v>4</v>
      </c>
      <c r="I3304" s="3">
        <f t="shared" si="155"/>
        <v>17</v>
      </c>
      <c r="J3304" t="s">
        <v>8722</v>
      </c>
      <c r="K3304" t="s">
        <v>11444</v>
      </c>
      <c r="L3304" t="s">
        <v>12897</v>
      </c>
    </row>
    <row r="3305" spans="1:12" x14ac:dyDescent="0.2">
      <c r="A3305">
        <v>2408</v>
      </c>
      <c r="B3305" t="s">
        <v>2409</v>
      </c>
      <c r="C3305" s="9" t="str">
        <f>IFERROR(VLOOKUP(B3305,Merged!E:G,3,FALSE),"")</f>
        <v/>
      </c>
      <c r="E3305" t="s">
        <v>6569</v>
      </c>
      <c r="F3305" t="str">
        <f t="shared" si="153"/>
        <v>200910</v>
      </c>
      <c r="G3305">
        <f t="shared" si="154"/>
        <v>2009</v>
      </c>
      <c r="H3305">
        <v>10</v>
      </c>
      <c r="I3305" s="3">
        <f t="shared" si="155"/>
        <v>9</v>
      </c>
      <c r="J3305" t="s">
        <v>8530</v>
      </c>
      <c r="K3305" t="s">
        <v>11444</v>
      </c>
      <c r="L3305" t="s">
        <v>12897</v>
      </c>
    </row>
    <row r="3306" spans="1:12" x14ac:dyDescent="0.2">
      <c r="A3306">
        <v>2169</v>
      </c>
      <c r="B3306" t="s">
        <v>2170</v>
      </c>
      <c r="C3306" s="9" t="str">
        <f>IFERROR(VLOOKUP(B3306,Merged!E:G,3,FALSE),"")</f>
        <v/>
      </c>
      <c r="E3306" t="s">
        <v>6570</v>
      </c>
      <c r="F3306" t="str">
        <f t="shared" si="153"/>
        <v>201106</v>
      </c>
      <c r="G3306">
        <f t="shared" si="154"/>
        <v>2011</v>
      </c>
      <c r="H3306">
        <v>6</v>
      </c>
      <c r="I3306" s="3">
        <f t="shared" si="155"/>
        <v>10</v>
      </c>
      <c r="J3306" t="s">
        <v>8357</v>
      </c>
      <c r="K3306" t="s">
        <v>11444</v>
      </c>
      <c r="L3306" t="s">
        <v>12897</v>
      </c>
    </row>
    <row r="3307" spans="1:12" x14ac:dyDescent="0.2">
      <c r="A3307">
        <v>249</v>
      </c>
      <c r="B3307" t="s">
        <v>252</v>
      </c>
      <c r="C3307" s="9">
        <f>IFERROR(VLOOKUP(B3307,Merged!E:G,3,FALSE),"")</f>
        <v>4</v>
      </c>
      <c r="E3307" t="s">
        <v>6569</v>
      </c>
      <c r="F3307" t="str">
        <f t="shared" si="153"/>
        <v>202310</v>
      </c>
      <c r="G3307">
        <f t="shared" si="154"/>
        <v>2023</v>
      </c>
      <c r="H3307">
        <v>10</v>
      </c>
      <c r="I3307" s="3">
        <f t="shared" si="155"/>
        <v>9</v>
      </c>
      <c r="J3307" t="s">
        <v>6886</v>
      </c>
      <c r="K3307" t="s">
        <v>11445</v>
      </c>
      <c r="L3307" t="s">
        <v>11682</v>
      </c>
    </row>
    <row r="3308" spans="1:12" x14ac:dyDescent="0.2">
      <c r="A3308">
        <v>2896</v>
      </c>
      <c r="B3308" t="s">
        <v>2897</v>
      </c>
      <c r="C3308" s="9" t="str">
        <f>IFERROR(VLOOKUP(B3308,Merged!E:G,3,FALSE),"")</f>
        <v/>
      </c>
      <c r="E3308" t="s">
        <v>6577</v>
      </c>
      <c r="F3308" t="str">
        <f t="shared" si="153"/>
        <v>200610</v>
      </c>
      <c r="G3308">
        <f t="shared" si="154"/>
        <v>2006</v>
      </c>
      <c r="H3308">
        <v>10</v>
      </c>
      <c r="I3308" s="3">
        <f t="shared" si="155"/>
        <v>17</v>
      </c>
      <c r="J3308" t="s">
        <v>6886</v>
      </c>
      <c r="K3308" t="s">
        <v>11445</v>
      </c>
      <c r="L3308" t="s">
        <v>11682</v>
      </c>
    </row>
    <row r="3309" spans="1:12" x14ac:dyDescent="0.2">
      <c r="A3309">
        <v>4969</v>
      </c>
      <c r="B3309" t="s">
        <v>4970</v>
      </c>
      <c r="C3309" s="9" t="str">
        <f>IFERROR(VLOOKUP(B3309,Merged!E:G,3,FALSE),"")</f>
        <v/>
      </c>
      <c r="E3309" t="s">
        <v>6570</v>
      </c>
      <c r="F3309" t="str">
        <f t="shared" si="153"/>
        <v>201010</v>
      </c>
      <c r="G3309">
        <f t="shared" si="154"/>
        <v>2010</v>
      </c>
      <c r="H3309">
        <v>10</v>
      </c>
      <c r="I3309" s="3">
        <f t="shared" si="155"/>
        <v>10</v>
      </c>
      <c r="J3309" t="s">
        <v>10294</v>
      </c>
      <c r="K3309" t="s">
        <v>11445</v>
      </c>
      <c r="L3309" t="s">
        <v>14317</v>
      </c>
    </row>
    <row r="3310" spans="1:12" x14ac:dyDescent="0.2">
      <c r="A3310">
        <v>1128</v>
      </c>
      <c r="B3310" t="s">
        <v>1131</v>
      </c>
      <c r="C3310" s="9" t="str">
        <f>IFERROR(VLOOKUP(B3310,Merged!E:G,3,FALSE),"")</f>
        <v/>
      </c>
      <c r="E3310" t="s">
        <v>6568</v>
      </c>
      <c r="F3310" t="str">
        <f t="shared" si="153"/>
        <v>201710</v>
      </c>
      <c r="G3310">
        <f t="shared" si="154"/>
        <v>2017</v>
      </c>
      <c r="H3310">
        <v>10</v>
      </c>
      <c r="I3310" s="3">
        <f t="shared" si="155"/>
        <v>8</v>
      </c>
      <c r="J3310" t="s">
        <v>7618</v>
      </c>
      <c r="K3310" t="s">
        <v>11445</v>
      </c>
    </row>
    <row r="3311" spans="1:12" x14ac:dyDescent="0.2">
      <c r="A3311">
        <v>1606</v>
      </c>
      <c r="B3311" t="s">
        <v>1609</v>
      </c>
      <c r="C3311" s="9" t="str">
        <f>IFERROR(VLOOKUP(B3311,Merged!E:G,3,FALSE),"")</f>
        <v/>
      </c>
      <c r="E3311" t="s">
        <v>6567</v>
      </c>
      <c r="F3311" t="str">
        <f t="shared" si="153"/>
        <v>201410</v>
      </c>
      <c r="G3311">
        <f t="shared" si="154"/>
        <v>2014</v>
      </c>
      <c r="H3311">
        <v>10</v>
      </c>
      <c r="I3311" s="3">
        <f t="shared" si="155"/>
        <v>7</v>
      </c>
      <c r="J3311" t="s">
        <v>7962</v>
      </c>
      <c r="K3311" t="s">
        <v>11445</v>
      </c>
      <c r="L3311" t="s">
        <v>12595</v>
      </c>
    </row>
    <row r="3312" spans="1:12" x14ac:dyDescent="0.2">
      <c r="A3312">
        <v>549</v>
      </c>
      <c r="B3312" t="s">
        <v>552</v>
      </c>
      <c r="C3312" s="9" t="str">
        <f>IFERROR(VLOOKUP(B3312,Merged!E:G,3,FALSE),"")</f>
        <v/>
      </c>
      <c r="E3312" t="s">
        <v>6629</v>
      </c>
      <c r="F3312" t="str">
        <f t="shared" si="153"/>
        <v>202204</v>
      </c>
      <c r="G3312">
        <f t="shared" si="154"/>
        <v>2022</v>
      </c>
      <c r="H3312">
        <v>4</v>
      </c>
      <c r="I3312" s="3">
        <f t="shared" si="155"/>
        <v>69</v>
      </c>
      <c r="J3312" t="s">
        <v>7159</v>
      </c>
      <c r="K3312" t="s">
        <v>11442</v>
      </c>
      <c r="L3312" t="s">
        <v>11917</v>
      </c>
    </row>
    <row r="3313" spans="1:12" x14ac:dyDescent="0.2">
      <c r="A3313">
        <v>6052</v>
      </c>
      <c r="B3313" t="s">
        <v>6053</v>
      </c>
      <c r="C3313" s="9" t="str">
        <f>IFERROR(VLOOKUP(B3313,Merged!E:G,3,FALSE),"")</f>
        <v/>
      </c>
      <c r="E3313" t="s">
        <v>6613</v>
      </c>
      <c r="F3313" t="str">
        <f t="shared" si="153"/>
        <v>200404</v>
      </c>
      <c r="G3313">
        <f t="shared" si="154"/>
        <v>2004</v>
      </c>
      <c r="H3313">
        <v>4</v>
      </c>
      <c r="I3313" s="3">
        <f t="shared" si="155"/>
        <v>53</v>
      </c>
      <c r="J3313" t="s">
        <v>11034</v>
      </c>
      <c r="K3313" t="s">
        <v>11443</v>
      </c>
      <c r="L3313" t="s">
        <v>14828</v>
      </c>
    </row>
    <row r="3314" spans="1:12" x14ac:dyDescent="0.2">
      <c r="A3314">
        <v>6453</v>
      </c>
      <c r="B3314" t="s">
        <v>6454</v>
      </c>
      <c r="C3314" s="9" t="str">
        <f>IFERROR(VLOOKUP(B3314,Merged!E:G,3,FALSE),"")</f>
        <v/>
      </c>
      <c r="E3314" t="s">
        <v>6614</v>
      </c>
      <c r="F3314" t="str">
        <f t="shared" si="153"/>
        <v>200110</v>
      </c>
      <c r="G3314">
        <f t="shared" si="154"/>
        <v>2001</v>
      </c>
      <c r="H3314">
        <v>10</v>
      </c>
      <c r="I3314" s="3">
        <f t="shared" si="155"/>
        <v>54</v>
      </c>
      <c r="J3314" t="s">
        <v>11034</v>
      </c>
      <c r="K3314" t="s">
        <v>11443</v>
      </c>
      <c r="L3314" t="s">
        <v>14553</v>
      </c>
    </row>
    <row r="3315" spans="1:12" x14ac:dyDescent="0.2">
      <c r="A3315">
        <v>5884</v>
      </c>
      <c r="B3315" t="s">
        <v>5885</v>
      </c>
      <c r="C3315" s="9" t="str">
        <f>IFERROR(VLOOKUP(B3315,Merged!E:G,3,FALSE),"")</f>
        <v/>
      </c>
      <c r="E3315" t="s">
        <v>6605</v>
      </c>
      <c r="F3315" t="str">
        <f t="shared" si="153"/>
        <v>200504</v>
      </c>
      <c r="G3315">
        <f t="shared" si="154"/>
        <v>2005</v>
      </c>
      <c r="H3315">
        <v>4</v>
      </c>
      <c r="I3315" s="3">
        <f t="shared" si="155"/>
        <v>45</v>
      </c>
      <c r="J3315" t="s">
        <v>10915</v>
      </c>
      <c r="K3315" t="s">
        <v>11443</v>
      </c>
      <c r="L3315" t="s">
        <v>14553</v>
      </c>
    </row>
    <row r="3316" spans="1:12" x14ac:dyDescent="0.2">
      <c r="A3316">
        <v>5322</v>
      </c>
      <c r="B3316" t="s">
        <v>5323</v>
      </c>
      <c r="C3316" s="9" t="str">
        <f>IFERROR(VLOOKUP(B3316,Merged!E:G,3,FALSE),"")</f>
        <v/>
      </c>
      <c r="E3316" t="s">
        <v>6603</v>
      </c>
      <c r="F3316" t="str">
        <f t="shared" si="153"/>
        <v>200810</v>
      </c>
      <c r="G3316">
        <f t="shared" si="154"/>
        <v>2008</v>
      </c>
      <c r="H3316">
        <v>10</v>
      </c>
      <c r="I3316" s="3">
        <f t="shared" si="155"/>
        <v>43</v>
      </c>
      <c r="J3316" t="s">
        <v>10524</v>
      </c>
      <c r="K3316" t="s">
        <v>11445</v>
      </c>
      <c r="L3316" t="s">
        <v>12225</v>
      </c>
    </row>
    <row r="3317" spans="1:12" x14ac:dyDescent="0.2">
      <c r="A3317">
        <v>3334</v>
      </c>
      <c r="B3317" t="s">
        <v>3335</v>
      </c>
      <c r="C3317" s="9" t="str">
        <f>IFERROR(VLOOKUP(B3317,Merged!E:G,3,FALSE),"")</f>
        <v/>
      </c>
      <c r="E3317" t="s">
        <v>6615</v>
      </c>
      <c r="F3317" t="str">
        <f t="shared" si="153"/>
        <v>200304</v>
      </c>
      <c r="G3317">
        <f t="shared" si="154"/>
        <v>2003</v>
      </c>
      <c r="H3317">
        <v>4</v>
      </c>
      <c r="I3317" s="3">
        <f t="shared" si="155"/>
        <v>55</v>
      </c>
      <c r="J3317" t="s">
        <v>9243</v>
      </c>
      <c r="K3317" t="s">
        <v>11445</v>
      </c>
      <c r="L3317" t="s">
        <v>12225</v>
      </c>
    </row>
    <row r="3318" spans="1:12" x14ac:dyDescent="0.2">
      <c r="A3318">
        <v>924</v>
      </c>
      <c r="B3318" t="s">
        <v>927</v>
      </c>
      <c r="C3318" s="9" t="str">
        <f>IFERROR(VLOOKUP(B3318,Merged!E:G,3,FALSE),"")</f>
        <v/>
      </c>
      <c r="E3318" t="s">
        <v>6604</v>
      </c>
      <c r="F3318" t="str">
        <f t="shared" si="153"/>
        <v>201904</v>
      </c>
      <c r="G3318">
        <f t="shared" si="154"/>
        <v>2019</v>
      </c>
      <c r="H3318">
        <v>4</v>
      </c>
      <c r="I3318" s="3">
        <f t="shared" si="155"/>
        <v>44</v>
      </c>
      <c r="J3318" t="s">
        <v>7467</v>
      </c>
      <c r="K3318" t="s">
        <v>11444</v>
      </c>
      <c r="L3318" t="s">
        <v>12172</v>
      </c>
    </row>
    <row r="3319" spans="1:12" x14ac:dyDescent="0.2">
      <c r="A3319">
        <v>4601</v>
      </c>
      <c r="B3319" t="s">
        <v>4602</v>
      </c>
      <c r="C3319" s="9" t="str">
        <f>IFERROR(VLOOKUP(B3319,Merged!E:G,3,FALSE),"")</f>
        <v/>
      </c>
      <c r="E3319" t="s">
        <v>6602</v>
      </c>
      <c r="F3319" t="str">
        <f t="shared" si="153"/>
        <v>201304</v>
      </c>
      <c r="G3319">
        <f t="shared" si="154"/>
        <v>2013</v>
      </c>
      <c r="H3319">
        <v>4</v>
      </c>
      <c r="I3319" s="3">
        <f t="shared" si="155"/>
        <v>42</v>
      </c>
      <c r="J3319" t="s">
        <v>10081</v>
      </c>
      <c r="K3319" t="s">
        <v>11443</v>
      </c>
      <c r="L3319" t="s">
        <v>13965</v>
      </c>
    </row>
    <row r="3320" spans="1:12" x14ac:dyDescent="0.2">
      <c r="A3320">
        <v>4203</v>
      </c>
      <c r="B3320" t="s">
        <v>4204</v>
      </c>
      <c r="C3320" s="9" t="str">
        <f>IFERROR(VLOOKUP(B3320,Merged!E:G,3,FALSE),"")</f>
        <v/>
      </c>
      <c r="E3320" t="s">
        <v>6604</v>
      </c>
      <c r="F3320" t="str">
        <f t="shared" si="153"/>
        <v>201510</v>
      </c>
      <c r="G3320">
        <f t="shared" si="154"/>
        <v>2015</v>
      </c>
      <c r="H3320">
        <v>10</v>
      </c>
      <c r="I3320" s="3">
        <f t="shared" si="155"/>
        <v>44</v>
      </c>
      <c r="J3320" t="s">
        <v>9820</v>
      </c>
      <c r="K3320" t="s">
        <v>11443</v>
      </c>
      <c r="L3320" t="s">
        <v>13965</v>
      </c>
    </row>
    <row r="3321" spans="1:12" x14ac:dyDescent="0.2">
      <c r="A3321">
        <v>2714</v>
      </c>
      <c r="B3321" t="s">
        <v>2715</v>
      </c>
      <c r="C3321" s="9" t="str">
        <f>IFERROR(VLOOKUP(B3321,Merged!E:G,3,FALSE),"")</f>
        <v/>
      </c>
      <c r="E3321" t="s">
        <v>6635</v>
      </c>
      <c r="F3321" t="str">
        <f t="shared" si="153"/>
        <v>200804</v>
      </c>
      <c r="G3321">
        <f t="shared" si="154"/>
        <v>2008</v>
      </c>
      <c r="H3321">
        <v>4</v>
      </c>
      <c r="I3321" s="3">
        <f t="shared" si="155"/>
        <v>75</v>
      </c>
      <c r="J3321" t="s">
        <v>8768</v>
      </c>
      <c r="K3321" t="s">
        <v>11443</v>
      </c>
      <c r="L3321" t="s">
        <v>13207</v>
      </c>
    </row>
    <row r="3322" spans="1:12" x14ac:dyDescent="0.2">
      <c r="A3322">
        <v>1084</v>
      </c>
      <c r="B3322" t="s">
        <v>1087</v>
      </c>
      <c r="C3322" s="9" t="str">
        <f>IFERROR(VLOOKUP(B3322,Merged!E:G,3,FALSE),"")</f>
        <v/>
      </c>
      <c r="E3322" t="s">
        <v>6604</v>
      </c>
      <c r="F3322" t="str">
        <f t="shared" si="153"/>
        <v>201804</v>
      </c>
      <c r="G3322">
        <f t="shared" si="154"/>
        <v>2018</v>
      </c>
      <c r="H3322">
        <v>4</v>
      </c>
      <c r="I3322" s="3">
        <f t="shared" si="155"/>
        <v>44</v>
      </c>
      <c r="J3322" t="s">
        <v>7590</v>
      </c>
      <c r="K3322" t="s">
        <v>11443</v>
      </c>
      <c r="L3322" t="s">
        <v>12276</v>
      </c>
    </row>
    <row r="3323" spans="1:12" x14ac:dyDescent="0.2">
      <c r="A3323">
        <v>1881</v>
      </c>
      <c r="B3323" t="s">
        <v>1882</v>
      </c>
      <c r="C3323" s="9">
        <f>IFERROR(VLOOKUP(B3323,Merged!E:G,3,FALSE),"")</f>
        <v>15</v>
      </c>
      <c r="E3323" t="s">
        <v>6602</v>
      </c>
      <c r="F3323" t="str">
        <f t="shared" si="153"/>
        <v>201304</v>
      </c>
      <c r="G3323">
        <f t="shared" si="154"/>
        <v>2013</v>
      </c>
      <c r="H3323">
        <v>4</v>
      </c>
      <c r="I3323" s="3">
        <f t="shared" si="155"/>
        <v>42</v>
      </c>
      <c r="J3323" t="s">
        <v>7590</v>
      </c>
      <c r="K3323" t="s">
        <v>11443</v>
      </c>
      <c r="L3323" t="s">
        <v>12743</v>
      </c>
    </row>
    <row r="3324" spans="1:12" x14ac:dyDescent="0.2">
      <c r="A3324">
        <v>2120</v>
      </c>
      <c r="B3324" t="s">
        <v>2121</v>
      </c>
      <c r="C3324" s="9" t="str">
        <f>IFERROR(VLOOKUP(B3324,Merged!E:G,3,FALSE),"")</f>
        <v/>
      </c>
      <c r="E3324" t="s">
        <v>6601</v>
      </c>
      <c r="F3324" t="str">
        <f t="shared" si="153"/>
        <v>201110</v>
      </c>
      <c r="G3324">
        <f t="shared" si="154"/>
        <v>2011</v>
      </c>
      <c r="H3324">
        <v>10</v>
      </c>
      <c r="I3324" s="3">
        <f t="shared" si="155"/>
        <v>41</v>
      </c>
      <c r="J3324" t="s">
        <v>7590</v>
      </c>
      <c r="K3324" t="s">
        <v>11443</v>
      </c>
      <c r="L3324" t="s">
        <v>12743</v>
      </c>
    </row>
    <row r="3325" spans="1:12" x14ac:dyDescent="0.2">
      <c r="A3325">
        <v>2935</v>
      </c>
      <c r="B3325" t="s">
        <v>2936</v>
      </c>
      <c r="C3325" s="9" t="str">
        <f>IFERROR(VLOOKUP(B3325,Merged!E:G,3,FALSE),"")</f>
        <v/>
      </c>
      <c r="E3325" t="s">
        <v>6616</v>
      </c>
      <c r="F3325" t="str">
        <f t="shared" si="153"/>
        <v>200610</v>
      </c>
      <c r="G3325">
        <f t="shared" si="154"/>
        <v>2006</v>
      </c>
      <c r="H3325">
        <v>10</v>
      </c>
      <c r="I3325" s="3">
        <f t="shared" si="155"/>
        <v>56</v>
      </c>
      <c r="J3325" t="s">
        <v>8931</v>
      </c>
      <c r="K3325" t="s">
        <v>11442</v>
      </c>
      <c r="L3325" t="s">
        <v>13312</v>
      </c>
    </row>
    <row r="3326" spans="1:12" x14ac:dyDescent="0.2">
      <c r="A3326">
        <v>3175</v>
      </c>
      <c r="B3326" t="s">
        <v>3176</v>
      </c>
      <c r="C3326" s="9" t="str">
        <f>IFERROR(VLOOKUP(B3326,Merged!E:G,3,FALSE),"")</f>
        <v/>
      </c>
      <c r="E3326" t="s">
        <v>6616</v>
      </c>
      <c r="F3326" t="str">
        <f t="shared" si="153"/>
        <v>200504</v>
      </c>
      <c r="G3326">
        <f t="shared" si="154"/>
        <v>2005</v>
      </c>
      <c r="H3326">
        <v>4</v>
      </c>
      <c r="I3326" s="3">
        <f t="shared" si="155"/>
        <v>56</v>
      </c>
      <c r="J3326" t="s">
        <v>9124</v>
      </c>
      <c r="K3326" t="s">
        <v>11443</v>
      </c>
    </row>
    <row r="3327" spans="1:12" x14ac:dyDescent="0.2">
      <c r="A3327">
        <v>5331</v>
      </c>
      <c r="B3327" t="s">
        <v>5332</v>
      </c>
      <c r="C3327" s="9" t="str">
        <f>IFERROR(VLOOKUP(B3327,Merged!E:G,3,FALSE),"")</f>
        <v/>
      </c>
      <c r="E3327" t="s">
        <v>6612</v>
      </c>
      <c r="F3327" t="str">
        <f t="shared" si="153"/>
        <v>200810</v>
      </c>
      <c r="G3327">
        <f t="shared" si="154"/>
        <v>2008</v>
      </c>
      <c r="H3327">
        <v>10</v>
      </c>
      <c r="I3327" s="3">
        <f t="shared" si="155"/>
        <v>52</v>
      </c>
      <c r="J3327" t="s">
        <v>10530</v>
      </c>
      <c r="K3327" t="s">
        <v>11443</v>
      </c>
      <c r="L3327" t="s">
        <v>14475</v>
      </c>
    </row>
    <row r="3328" spans="1:12" x14ac:dyDescent="0.2">
      <c r="A3328">
        <v>1913</v>
      </c>
      <c r="B3328" t="s">
        <v>1914</v>
      </c>
      <c r="C3328" s="9" t="str">
        <f>IFERROR(VLOOKUP(B3328,Merged!E:G,3,FALSE),"")</f>
        <v/>
      </c>
      <c r="E3328" t="s">
        <v>6634</v>
      </c>
      <c r="F3328" t="str">
        <f t="shared" si="153"/>
        <v>201304</v>
      </c>
      <c r="G3328">
        <f t="shared" si="154"/>
        <v>2013</v>
      </c>
      <c r="H3328">
        <v>4</v>
      </c>
      <c r="I3328" s="3">
        <f t="shared" si="155"/>
        <v>74</v>
      </c>
      <c r="J3328" t="s">
        <v>8176</v>
      </c>
      <c r="K3328" t="s">
        <v>11445</v>
      </c>
      <c r="L3328" t="s">
        <v>12764</v>
      </c>
    </row>
    <row r="3329" spans="1:12" x14ac:dyDescent="0.2">
      <c r="A3329" s="4">
        <v>44</v>
      </c>
      <c r="B3329" s="4" t="s">
        <v>48</v>
      </c>
      <c r="C3329" s="4" t="str">
        <f>IFERROR(VLOOKUP(B3329,Merged!E:G,3,FALSE),"")</f>
        <v/>
      </c>
      <c r="D3329" s="6" t="s">
        <v>15125</v>
      </c>
      <c r="E3329" s="4" t="s">
        <v>6604</v>
      </c>
      <c r="F3329" s="4" t="str">
        <f t="shared" si="153"/>
        <v>202504</v>
      </c>
      <c r="G3329" s="4">
        <f t="shared" si="154"/>
        <v>2025</v>
      </c>
      <c r="H3329" s="4">
        <v>4</v>
      </c>
      <c r="I3329" s="5">
        <f t="shared" si="155"/>
        <v>44</v>
      </c>
      <c r="J3329" s="4" t="s">
        <v>6683</v>
      </c>
      <c r="K3329" s="4" t="s">
        <v>11445</v>
      </c>
      <c r="L3329" s="4" t="s">
        <v>11486</v>
      </c>
    </row>
    <row r="3330" spans="1:12" x14ac:dyDescent="0.2">
      <c r="A3330">
        <v>276</v>
      </c>
      <c r="B3330" t="s">
        <v>279</v>
      </c>
      <c r="C3330" s="9">
        <f>IFERROR(VLOOKUP(B3330,Merged!E:G,3,FALSE),"")</f>
        <v>12</v>
      </c>
      <c r="E3330" t="s">
        <v>6596</v>
      </c>
      <c r="F3330" t="str">
        <f t="shared" ref="F3330:F3393" si="156">TEXT($G3330,"0000") &amp; TEXT($H3330,"00")</f>
        <v>202310</v>
      </c>
      <c r="G3330">
        <f t="shared" ref="G3330:G3393" si="157">IFERROR(
  IF(ISNUMBER(SEARCH("平成",B3330)),
     1988 + VALUE(MID(B3330, SEARCH("平成",B3330) + 2, FIND("年", B3330) - SEARCH("平成",B3330) - 2)),
  IF(ISNUMBER(SEARCH("令和元年",B3330)),
     2019,
  IF(ISNUMBER(SEARCH("令和",B3330)),
     2018 + VALUE(MID(B3330, SEARCH("令和",B3330) + 2, FIND("年", B3330) - SEARCH("令和",B3330) - 2)),
  ""))),
"")</f>
        <v>2023</v>
      </c>
      <c r="H3330">
        <v>10</v>
      </c>
      <c r="I3330" s="3">
        <f t="shared" ref="I3330:I3393" si="158">VALUE(RIGHT($E3330,LEN($E3330)-1))</f>
        <v>36</v>
      </c>
      <c r="J3330" t="s">
        <v>6913</v>
      </c>
      <c r="K3330" t="s">
        <v>11445</v>
      </c>
      <c r="L3330" t="s">
        <v>11703</v>
      </c>
    </row>
    <row r="3331" spans="1:12" x14ac:dyDescent="0.2">
      <c r="A3331">
        <v>522</v>
      </c>
      <c r="B3331" t="s">
        <v>525</v>
      </c>
      <c r="C3331" s="9" t="str">
        <f>IFERROR(VLOOKUP(B3331,Merged!E:G,3,FALSE),"")</f>
        <v/>
      </c>
      <c r="E3331" t="s">
        <v>6602</v>
      </c>
      <c r="F3331" t="str">
        <f t="shared" si="156"/>
        <v>202204</v>
      </c>
      <c r="G3331">
        <f t="shared" si="157"/>
        <v>2022</v>
      </c>
      <c r="H3331">
        <v>4</v>
      </c>
      <c r="I3331" s="3">
        <f t="shared" si="158"/>
        <v>42</v>
      </c>
      <c r="J3331" t="s">
        <v>7139</v>
      </c>
      <c r="K3331" t="s">
        <v>11445</v>
      </c>
      <c r="L3331" t="s">
        <v>11703</v>
      </c>
    </row>
    <row r="3332" spans="1:12" x14ac:dyDescent="0.2">
      <c r="A3332">
        <v>918</v>
      </c>
      <c r="B3332" t="s">
        <v>921</v>
      </c>
      <c r="C3332" s="9" t="str">
        <f>IFERROR(VLOOKUP(B3332,Merged!E:G,3,FALSE),"")</f>
        <v/>
      </c>
      <c r="E3332" t="s">
        <v>6598</v>
      </c>
      <c r="F3332" t="str">
        <f t="shared" si="156"/>
        <v>201904</v>
      </c>
      <c r="G3332">
        <f t="shared" si="157"/>
        <v>2019</v>
      </c>
      <c r="H3332">
        <v>4</v>
      </c>
      <c r="I3332" s="3">
        <f t="shared" si="158"/>
        <v>38</v>
      </c>
      <c r="J3332" t="s">
        <v>7139</v>
      </c>
      <c r="K3332" t="s">
        <v>11445</v>
      </c>
      <c r="L3332" t="s">
        <v>11703</v>
      </c>
    </row>
    <row r="3333" spans="1:12" x14ac:dyDescent="0.2">
      <c r="A3333">
        <v>3112</v>
      </c>
      <c r="B3333" t="s">
        <v>3113</v>
      </c>
      <c r="C3333" s="9" t="str">
        <f>IFERROR(VLOOKUP(B3333,Merged!E:G,3,FALSE),"")</f>
        <v/>
      </c>
      <c r="E3333" t="s">
        <v>6633</v>
      </c>
      <c r="F3333" t="str">
        <f t="shared" si="156"/>
        <v>200510</v>
      </c>
      <c r="G3333">
        <f t="shared" si="157"/>
        <v>2005</v>
      </c>
      <c r="H3333">
        <v>10</v>
      </c>
      <c r="I3333" s="3">
        <f t="shared" si="158"/>
        <v>73</v>
      </c>
      <c r="J3333" t="s">
        <v>9068</v>
      </c>
      <c r="K3333" t="s">
        <v>11443</v>
      </c>
      <c r="L3333" t="s">
        <v>12315</v>
      </c>
    </row>
    <row r="3334" spans="1:12" x14ac:dyDescent="0.2">
      <c r="A3334">
        <v>1159</v>
      </c>
      <c r="B3334" t="s">
        <v>1162</v>
      </c>
      <c r="C3334" s="9" t="str">
        <f>IFERROR(VLOOKUP(B3334,Merged!E:G,3,FALSE),"")</f>
        <v/>
      </c>
      <c r="E3334" t="s">
        <v>6599</v>
      </c>
      <c r="F3334" t="str">
        <f t="shared" si="156"/>
        <v>201710</v>
      </c>
      <c r="G3334">
        <f t="shared" si="157"/>
        <v>2017</v>
      </c>
      <c r="H3334">
        <v>10</v>
      </c>
      <c r="I3334" s="3">
        <f t="shared" si="158"/>
        <v>39</v>
      </c>
      <c r="J3334" t="s">
        <v>7634</v>
      </c>
      <c r="K3334" t="s">
        <v>11443</v>
      </c>
      <c r="L3334" t="s">
        <v>12315</v>
      </c>
    </row>
    <row r="3335" spans="1:12" x14ac:dyDescent="0.2">
      <c r="A3335">
        <v>1557</v>
      </c>
      <c r="B3335" t="s">
        <v>1560</v>
      </c>
      <c r="C3335" s="9">
        <f>IFERROR(VLOOKUP(B3335,Merged!E:G,3,FALSE),"")</f>
        <v>12</v>
      </c>
      <c r="E3335" t="s">
        <v>6598</v>
      </c>
      <c r="F3335" t="str">
        <f t="shared" si="156"/>
        <v>201504</v>
      </c>
      <c r="G3335">
        <f t="shared" si="157"/>
        <v>2015</v>
      </c>
      <c r="H3335">
        <v>4</v>
      </c>
      <c r="I3335" s="3">
        <f t="shared" si="158"/>
        <v>38</v>
      </c>
      <c r="J3335" t="s">
        <v>7634</v>
      </c>
      <c r="K3335" t="s">
        <v>11443</v>
      </c>
      <c r="L3335" t="s">
        <v>12315</v>
      </c>
    </row>
    <row r="3336" spans="1:12" x14ac:dyDescent="0.2">
      <c r="A3336">
        <v>1956</v>
      </c>
      <c r="B3336" t="s">
        <v>1957</v>
      </c>
      <c r="C3336" s="9" t="str">
        <f>IFERROR(VLOOKUP(B3336,Merged!E:G,3,FALSE),"")</f>
        <v/>
      </c>
      <c r="E3336" t="s">
        <v>6597</v>
      </c>
      <c r="F3336" t="str">
        <f t="shared" si="156"/>
        <v>201210</v>
      </c>
      <c r="G3336">
        <f t="shared" si="157"/>
        <v>2012</v>
      </c>
      <c r="H3336">
        <v>10</v>
      </c>
      <c r="I3336" s="3">
        <f t="shared" si="158"/>
        <v>37</v>
      </c>
      <c r="J3336" t="s">
        <v>7634</v>
      </c>
      <c r="K3336" t="s">
        <v>11443</v>
      </c>
      <c r="L3336" t="s">
        <v>12315</v>
      </c>
    </row>
    <row r="3337" spans="1:12" x14ac:dyDescent="0.2">
      <c r="A3337">
        <v>2633</v>
      </c>
      <c r="B3337" t="s">
        <v>2634</v>
      </c>
      <c r="C3337" s="9" t="str">
        <f>IFERROR(VLOOKUP(B3337,Merged!E:G,3,FALSE),"")</f>
        <v/>
      </c>
      <c r="E3337" t="s">
        <v>6634</v>
      </c>
      <c r="F3337" t="str">
        <f t="shared" si="156"/>
        <v>200810</v>
      </c>
      <c r="G3337">
        <f t="shared" si="157"/>
        <v>2008</v>
      </c>
      <c r="H3337">
        <v>10</v>
      </c>
      <c r="I3337" s="3">
        <f t="shared" si="158"/>
        <v>74</v>
      </c>
      <c r="J3337" t="s">
        <v>7634</v>
      </c>
      <c r="K3337" t="s">
        <v>11443</v>
      </c>
      <c r="L3337" t="s">
        <v>12315</v>
      </c>
    </row>
    <row r="3338" spans="1:12" x14ac:dyDescent="0.2">
      <c r="A3338">
        <v>3556</v>
      </c>
      <c r="B3338" t="s">
        <v>3557</v>
      </c>
      <c r="C3338" s="9" t="str">
        <f>IFERROR(VLOOKUP(B3338,Merged!E:G,3,FALSE),"")</f>
        <v/>
      </c>
      <c r="E3338" t="s">
        <v>6597</v>
      </c>
      <c r="F3338" t="str">
        <f t="shared" si="156"/>
        <v>202004</v>
      </c>
      <c r="G3338">
        <f t="shared" si="157"/>
        <v>2020</v>
      </c>
      <c r="H3338">
        <v>4</v>
      </c>
      <c r="I3338" s="3">
        <f t="shared" si="158"/>
        <v>37</v>
      </c>
      <c r="J3338" t="s">
        <v>7634</v>
      </c>
      <c r="K3338" t="s">
        <v>11443</v>
      </c>
      <c r="L3338" t="s">
        <v>12315</v>
      </c>
    </row>
    <row r="3339" spans="1:12" x14ac:dyDescent="0.2">
      <c r="A3339">
        <v>5080</v>
      </c>
      <c r="B3339" t="s">
        <v>5081</v>
      </c>
      <c r="C3339" s="9" t="str">
        <f>IFERROR(VLOOKUP(B3339,Merged!E:G,3,FALSE),"")</f>
        <v/>
      </c>
      <c r="E3339" t="s">
        <v>6601</v>
      </c>
      <c r="F3339" t="str">
        <f t="shared" si="156"/>
        <v>201004</v>
      </c>
      <c r="G3339">
        <f t="shared" si="157"/>
        <v>2010</v>
      </c>
      <c r="H3339">
        <v>4</v>
      </c>
      <c r="I3339" s="3">
        <f t="shared" si="158"/>
        <v>41</v>
      </c>
      <c r="J3339" t="s">
        <v>7634</v>
      </c>
      <c r="K3339" t="s">
        <v>11443</v>
      </c>
      <c r="L3339" t="s">
        <v>12315</v>
      </c>
    </row>
    <row r="3340" spans="1:12" x14ac:dyDescent="0.2">
      <c r="A3340" s="7">
        <v>120</v>
      </c>
      <c r="B3340" s="7" t="s">
        <v>123</v>
      </c>
      <c r="C3340" s="4" t="str">
        <f>IFERROR(VLOOKUP(B3340,Merged!E:G,3,FALSE),"")</f>
        <v/>
      </c>
      <c r="D3340" s="10" t="s">
        <v>15126</v>
      </c>
      <c r="E3340" s="7" t="s">
        <v>6600</v>
      </c>
      <c r="F3340" s="7" t="str">
        <f t="shared" si="156"/>
        <v>202410</v>
      </c>
      <c r="G3340" s="7">
        <f t="shared" si="157"/>
        <v>2024</v>
      </c>
      <c r="H3340" s="7">
        <v>10</v>
      </c>
      <c r="I3340" s="8">
        <f t="shared" si="158"/>
        <v>40</v>
      </c>
      <c r="J3340" s="7" t="s">
        <v>6758</v>
      </c>
      <c r="K3340" s="7" t="s">
        <v>11445</v>
      </c>
      <c r="L3340" s="7" t="s">
        <v>11559</v>
      </c>
    </row>
    <row r="3341" spans="1:12" x14ac:dyDescent="0.2">
      <c r="A3341" s="7">
        <v>1558</v>
      </c>
      <c r="B3341" s="7" t="s">
        <v>1561</v>
      </c>
      <c r="C3341" s="4" t="str">
        <f>IFERROR(VLOOKUP(B3341,Merged!E:G,3,FALSE),"")</f>
        <v/>
      </c>
      <c r="D3341" s="10" t="s">
        <v>15126</v>
      </c>
      <c r="E3341" s="7" t="s">
        <v>6599</v>
      </c>
      <c r="F3341" s="7" t="str">
        <f t="shared" si="156"/>
        <v>201504</v>
      </c>
      <c r="G3341" s="7">
        <f t="shared" si="157"/>
        <v>2015</v>
      </c>
      <c r="H3341" s="7">
        <v>4</v>
      </c>
      <c r="I3341" s="8">
        <f t="shared" si="158"/>
        <v>39</v>
      </c>
      <c r="J3341" s="7" t="s">
        <v>6758</v>
      </c>
      <c r="K3341" s="7" t="s">
        <v>11445</v>
      </c>
      <c r="L3341" s="7" t="s">
        <v>11559</v>
      </c>
    </row>
    <row r="3342" spans="1:12" x14ac:dyDescent="0.2">
      <c r="A3342" s="7">
        <v>3558</v>
      </c>
      <c r="B3342" s="7" t="s">
        <v>3559</v>
      </c>
      <c r="C3342" s="4" t="str">
        <f>IFERROR(VLOOKUP(B3342,Merged!E:G,3,FALSE),"")</f>
        <v/>
      </c>
      <c r="D3342" s="10" t="s">
        <v>15126</v>
      </c>
      <c r="E3342" s="7" t="s">
        <v>6599</v>
      </c>
      <c r="F3342" s="7" t="str">
        <f t="shared" si="156"/>
        <v>202004</v>
      </c>
      <c r="G3342" s="7">
        <f t="shared" si="157"/>
        <v>2020</v>
      </c>
      <c r="H3342" s="7">
        <v>4</v>
      </c>
      <c r="I3342" s="8">
        <f t="shared" si="158"/>
        <v>39</v>
      </c>
      <c r="J3342" s="7" t="s">
        <v>6758</v>
      </c>
      <c r="K3342" s="7" t="s">
        <v>11445</v>
      </c>
      <c r="L3342" s="7" t="s">
        <v>11559</v>
      </c>
    </row>
    <row r="3343" spans="1:12" x14ac:dyDescent="0.2">
      <c r="A3343">
        <v>3716</v>
      </c>
      <c r="B3343" t="s">
        <v>3717</v>
      </c>
      <c r="C3343" s="9" t="str">
        <f>IFERROR(VLOOKUP(B3343,Merged!E:G,3,FALSE),"")</f>
        <v/>
      </c>
      <c r="E3343" t="s">
        <v>6597</v>
      </c>
      <c r="F3343" t="str">
        <f t="shared" si="156"/>
        <v>201904</v>
      </c>
      <c r="G3343">
        <f t="shared" si="157"/>
        <v>2019</v>
      </c>
      <c r="H3343">
        <v>4</v>
      </c>
      <c r="I3343" s="3">
        <f t="shared" si="158"/>
        <v>37</v>
      </c>
      <c r="J3343" t="s">
        <v>9456</v>
      </c>
      <c r="K3343" t="s">
        <v>11445</v>
      </c>
      <c r="L3343" t="s">
        <v>13681</v>
      </c>
    </row>
    <row r="3344" spans="1:12" x14ac:dyDescent="0.2">
      <c r="A3344">
        <v>4441</v>
      </c>
      <c r="B3344" t="s">
        <v>4442</v>
      </c>
      <c r="C3344" s="9" t="str">
        <f>IFERROR(VLOOKUP(B3344,Merged!E:G,3,FALSE),"")</f>
        <v/>
      </c>
      <c r="E3344" t="s">
        <v>6602</v>
      </c>
      <c r="F3344" t="str">
        <f t="shared" si="156"/>
        <v>201404</v>
      </c>
      <c r="G3344">
        <f t="shared" si="157"/>
        <v>2014</v>
      </c>
      <c r="H3344">
        <v>4</v>
      </c>
      <c r="I3344" s="3">
        <f t="shared" si="158"/>
        <v>42</v>
      </c>
      <c r="J3344" t="s">
        <v>9978</v>
      </c>
      <c r="K3344" t="s">
        <v>11445</v>
      </c>
      <c r="L3344" t="s">
        <v>14079</v>
      </c>
    </row>
    <row r="3345" spans="1:12" x14ac:dyDescent="0.2">
      <c r="A3345">
        <v>890</v>
      </c>
      <c r="B3345" t="s">
        <v>893</v>
      </c>
      <c r="C3345" s="9" t="str">
        <f>IFERROR(VLOOKUP(B3345,Merged!E:G,3,FALSE),"")</f>
        <v/>
      </c>
      <c r="E3345" t="s">
        <v>6570</v>
      </c>
      <c r="F3345" t="str">
        <f t="shared" si="156"/>
        <v>201904</v>
      </c>
      <c r="G3345">
        <f t="shared" si="157"/>
        <v>2019</v>
      </c>
      <c r="H3345">
        <v>4</v>
      </c>
      <c r="I3345" s="3">
        <f t="shared" si="158"/>
        <v>10</v>
      </c>
      <c r="J3345" t="s">
        <v>7441</v>
      </c>
      <c r="K3345" t="s">
        <v>11444</v>
      </c>
      <c r="L3345" t="s">
        <v>12152</v>
      </c>
    </row>
    <row r="3346" spans="1:12" x14ac:dyDescent="0.2">
      <c r="A3346">
        <v>6506</v>
      </c>
      <c r="B3346" t="s">
        <v>6507</v>
      </c>
      <c r="C3346" s="9" t="str">
        <f>IFERROR(VLOOKUP(B3346,Merged!E:G,3,FALSE),"")</f>
        <v/>
      </c>
      <c r="E3346" t="s">
        <v>6587</v>
      </c>
      <c r="F3346" t="str">
        <f t="shared" si="156"/>
        <v>200104</v>
      </c>
      <c r="G3346">
        <f t="shared" si="157"/>
        <v>2001</v>
      </c>
      <c r="H3346">
        <v>4</v>
      </c>
      <c r="I3346" s="3">
        <f t="shared" si="158"/>
        <v>27</v>
      </c>
      <c r="J3346" t="s">
        <v>11395</v>
      </c>
      <c r="K3346" t="s">
        <v>11442</v>
      </c>
    </row>
    <row r="3347" spans="1:12" x14ac:dyDescent="0.2">
      <c r="A3347">
        <v>6182</v>
      </c>
      <c r="B3347" t="s">
        <v>6183</v>
      </c>
      <c r="C3347" s="9" t="str">
        <f>IFERROR(VLOOKUP(B3347,Merged!E:G,3,FALSE),"")</f>
        <v/>
      </c>
      <c r="E3347" t="s">
        <v>6583</v>
      </c>
      <c r="F3347" t="str">
        <f t="shared" si="156"/>
        <v>200304</v>
      </c>
      <c r="G3347">
        <f t="shared" si="157"/>
        <v>2003</v>
      </c>
      <c r="H3347">
        <v>4</v>
      </c>
      <c r="I3347" s="3">
        <f t="shared" si="158"/>
        <v>23</v>
      </c>
      <c r="J3347" t="s">
        <v>11129</v>
      </c>
      <c r="K3347" t="s">
        <v>11445</v>
      </c>
      <c r="L3347" t="s">
        <v>14893</v>
      </c>
    </row>
    <row r="3348" spans="1:12" x14ac:dyDescent="0.2">
      <c r="A3348">
        <v>6023</v>
      </c>
      <c r="B3348" t="s">
        <v>6024</v>
      </c>
      <c r="C3348" s="9" t="str">
        <f>IFERROR(VLOOKUP(B3348,Merged!E:G,3,FALSE),"")</f>
        <v/>
      </c>
      <c r="E3348" t="s">
        <v>6584</v>
      </c>
      <c r="F3348" t="str">
        <f t="shared" si="156"/>
        <v>200404</v>
      </c>
      <c r="G3348">
        <f t="shared" si="157"/>
        <v>2004</v>
      </c>
      <c r="H3348">
        <v>4</v>
      </c>
      <c r="I3348" s="3">
        <f t="shared" si="158"/>
        <v>24</v>
      </c>
      <c r="J3348" t="s">
        <v>11011</v>
      </c>
      <c r="K3348" t="s">
        <v>11445</v>
      </c>
      <c r="L3348" t="s">
        <v>14810</v>
      </c>
    </row>
    <row r="3349" spans="1:12" x14ac:dyDescent="0.2">
      <c r="A3349">
        <v>3060</v>
      </c>
      <c r="B3349" t="s">
        <v>3061</v>
      </c>
      <c r="C3349" s="9" t="str">
        <f>IFERROR(VLOOKUP(B3349,Merged!E:G,3,FALSE),"")</f>
        <v/>
      </c>
      <c r="E3349" t="s">
        <v>6581</v>
      </c>
      <c r="F3349" t="str">
        <f t="shared" si="156"/>
        <v>200510</v>
      </c>
      <c r="G3349">
        <f t="shared" si="157"/>
        <v>2005</v>
      </c>
      <c r="H3349">
        <v>10</v>
      </c>
      <c r="I3349" s="3">
        <f t="shared" si="158"/>
        <v>21</v>
      </c>
      <c r="J3349" t="s">
        <v>9031</v>
      </c>
      <c r="K3349" t="s">
        <v>11444</v>
      </c>
      <c r="L3349" t="s">
        <v>13375</v>
      </c>
    </row>
    <row r="3350" spans="1:12" x14ac:dyDescent="0.2">
      <c r="A3350">
        <v>6179</v>
      </c>
      <c r="B3350" t="s">
        <v>6180</v>
      </c>
      <c r="C3350" s="9" t="str">
        <f>IFERROR(VLOOKUP(B3350,Merged!E:G,3,FALSE),"")</f>
        <v/>
      </c>
      <c r="E3350" t="s">
        <v>6580</v>
      </c>
      <c r="F3350" t="str">
        <f t="shared" si="156"/>
        <v>200304</v>
      </c>
      <c r="G3350">
        <f t="shared" si="157"/>
        <v>2003</v>
      </c>
      <c r="H3350">
        <v>4</v>
      </c>
      <c r="I3350" s="3">
        <f t="shared" si="158"/>
        <v>20</v>
      </c>
      <c r="J3350" t="s">
        <v>11126</v>
      </c>
      <c r="K3350" t="s">
        <v>11443</v>
      </c>
      <c r="L3350" t="s">
        <v>14891</v>
      </c>
    </row>
    <row r="3351" spans="1:12" x14ac:dyDescent="0.2">
      <c r="A3351">
        <v>6032</v>
      </c>
      <c r="B3351" t="s">
        <v>6033</v>
      </c>
      <c r="C3351" s="9" t="str">
        <f>IFERROR(VLOOKUP(B3351,Merged!E:G,3,FALSE),"")</f>
        <v/>
      </c>
      <c r="E3351" t="s">
        <v>6593</v>
      </c>
      <c r="F3351" t="str">
        <f t="shared" si="156"/>
        <v>200404</v>
      </c>
      <c r="G3351">
        <f t="shared" si="157"/>
        <v>2004</v>
      </c>
      <c r="H3351">
        <v>4</v>
      </c>
      <c r="I3351" s="3">
        <f t="shared" si="158"/>
        <v>33</v>
      </c>
      <c r="J3351" t="s">
        <v>11017</v>
      </c>
      <c r="K3351" t="s">
        <v>11445</v>
      </c>
      <c r="L3351" t="s">
        <v>14816</v>
      </c>
    </row>
    <row r="3352" spans="1:12" x14ac:dyDescent="0.2">
      <c r="A3352">
        <v>6297</v>
      </c>
      <c r="B3352" t="s">
        <v>6298</v>
      </c>
      <c r="C3352" s="9" t="str">
        <f>IFERROR(VLOOKUP(B3352,Merged!E:G,3,FALSE),"")</f>
        <v/>
      </c>
      <c r="E3352" t="s">
        <v>6618</v>
      </c>
      <c r="F3352" t="str">
        <f t="shared" si="156"/>
        <v>200210</v>
      </c>
      <c r="G3352">
        <f t="shared" si="157"/>
        <v>2002</v>
      </c>
      <c r="H3352">
        <v>10</v>
      </c>
      <c r="I3352" s="3">
        <f t="shared" si="158"/>
        <v>58</v>
      </c>
      <c r="J3352" t="s">
        <v>11225</v>
      </c>
      <c r="K3352" t="s">
        <v>11443</v>
      </c>
      <c r="L3352" t="s">
        <v>14957</v>
      </c>
    </row>
    <row r="3353" spans="1:12" x14ac:dyDescent="0.2">
      <c r="A3353">
        <v>6513</v>
      </c>
      <c r="B3353" t="s">
        <v>6514</v>
      </c>
      <c r="C3353" s="9" t="str">
        <f>IFERROR(VLOOKUP(B3353,Merged!E:G,3,FALSE),"")</f>
        <v/>
      </c>
      <c r="E3353" t="s">
        <v>6594</v>
      </c>
      <c r="F3353" t="str">
        <f t="shared" si="156"/>
        <v>200104</v>
      </c>
      <c r="G3353">
        <f t="shared" si="157"/>
        <v>2001</v>
      </c>
      <c r="H3353">
        <v>4</v>
      </c>
      <c r="I3353" s="3">
        <f t="shared" si="158"/>
        <v>34</v>
      </c>
      <c r="J3353" t="s">
        <v>11402</v>
      </c>
      <c r="K3353" t="s">
        <v>11442</v>
      </c>
      <c r="L3353" t="s">
        <v>15088</v>
      </c>
    </row>
    <row r="3354" spans="1:12" x14ac:dyDescent="0.2">
      <c r="A3354">
        <v>6058</v>
      </c>
      <c r="B3354" t="s">
        <v>6059</v>
      </c>
      <c r="C3354" s="9" t="str">
        <f>IFERROR(VLOOKUP(B3354,Merged!E:G,3,FALSE),"")</f>
        <v/>
      </c>
      <c r="E3354" t="s">
        <v>6619</v>
      </c>
      <c r="F3354" t="str">
        <f t="shared" si="156"/>
        <v>200404</v>
      </c>
      <c r="G3354">
        <f t="shared" si="157"/>
        <v>2004</v>
      </c>
      <c r="H3354">
        <v>4</v>
      </c>
      <c r="I3354" s="3">
        <f t="shared" si="158"/>
        <v>59</v>
      </c>
      <c r="J3354" t="s">
        <v>11038</v>
      </c>
      <c r="K3354" t="s">
        <v>11444</v>
      </c>
      <c r="L3354" t="s">
        <v>14832</v>
      </c>
    </row>
    <row r="3355" spans="1:12" x14ac:dyDescent="0.2">
      <c r="A3355">
        <v>6537</v>
      </c>
      <c r="B3355" t="s">
        <v>6538</v>
      </c>
      <c r="C3355" s="9" t="str">
        <f>IFERROR(VLOOKUP(B3355,Merged!E:G,3,FALSE),"")</f>
        <v/>
      </c>
      <c r="E3355" t="s">
        <v>6618</v>
      </c>
      <c r="F3355" t="str">
        <f t="shared" si="156"/>
        <v>200104</v>
      </c>
      <c r="G3355">
        <f t="shared" si="157"/>
        <v>2001</v>
      </c>
      <c r="H3355">
        <v>4</v>
      </c>
      <c r="I3355" s="3">
        <f t="shared" si="158"/>
        <v>58</v>
      </c>
      <c r="J3355" t="s">
        <v>11422</v>
      </c>
      <c r="K3355" t="s">
        <v>11442</v>
      </c>
      <c r="L3355" t="s">
        <v>15100</v>
      </c>
    </row>
    <row r="3356" spans="1:12" x14ac:dyDescent="0.2">
      <c r="A3356">
        <v>4332</v>
      </c>
      <c r="B3356" t="s">
        <v>4333</v>
      </c>
      <c r="C3356" s="9" t="str">
        <f>IFERROR(VLOOKUP(B3356,Merged!E:G,3,FALSE),"")</f>
        <v/>
      </c>
      <c r="E3356" t="s">
        <v>6573</v>
      </c>
      <c r="F3356" t="str">
        <f t="shared" si="156"/>
        <v>201410</v>
      </c>
      <c r="G3356">
        <f t="shared" si="157"/>
        <v>2014</v>
      </c>
      <c r="H3356">
        <v>10</v>
      </c>
      <c r="I3356" s="3">
        <f t="shared" si="158"/>
        <v>13</v>
      </c>
      <c r="J3356" t="s">
        <v>9908</v>
      </c>
      <c r="K3356" t="s">
        <v>11444</v>
      </c>
      <c r="L3356" t="s">
        <v>14026</v>
      </c>
    </row>
    <row r="3357" spans="1:12" x14ac:dyDescent="0.2">
      <c r="A3357">
        <v>4975</v>
      </c>
      <c r="B3357" t="s">
        <v>4976</v>
      </c>
      <c r="C3357" s="9" t="str">
        <f>IFERROR(VLOOKUP(B3357,Merged!E:G,3,FALSE),"")</f>
        <v/>
      </c>
      <c r="E3357" t="s">
        <v>6576</v>
      </c>
      <c r="F3357" t="str">
        <f t="shared" si="156"/>
        <v>201010</v>
      </c>
      <c r="G3357">
        <f t="shared" si="157"/>
        <v>2010</v>
      </c>
      <c r="H3357">
        <v>10</v>
      </c>
      <c r="I3357" s="3">
        <f t="shared" si="158"/>
        <v>16</v>
      </c>
      <c r="J3357" t="s">
        <v>9908</v>
      </c>
      <c r="K3357" t="s">
        <v>11444</v>
      </c>
      <c r="L3357" t="s">
        <v>14026</v>
      </c>
    </row>
    <row r="3358" spans="1:12" x14ac:dyDescent="0.2">
      <c r="A3358">
        <v>1176</v>
      </c>
      <c r="B3358" t="s">
        <v>1179</v>
      </c>
      <c r="C3358" s="9" t="str">
        <f>IFERROR(VLOOKUP(B3358,Merged!E:G,3,FALSE),"")</f>
        <v/>
      </c>
      <c r="E3358" t="s">
        <v>6616</v>
      </c>
      <c r="F3358" t="str">
        <f t="shared" si="156"/>
        <v>201710</v>
      </c>
      <c r="G3358">
        <f t="shared" si="157"/>
        <v>2017</v>
      </c>
      <c r="H3358">
        <v>10</v>
      </c>
      <c r="I3358" s="3">
        <f t="shared" si="158"/>
        <v>56</v>
      </c>
      <c r="J3358" t="s">
        <v>7646</v>
      </c>
      <c r="K3358" t="s">
        <v>11444</v>
      </c>
      <c r="L3358" t="s">
        <v>11719</v>
      </c>
    </row>
    <row r="3359" spans="1:12" x14ac:dyDescent="0.2">
      <c r="A3359">
        <v>3618</v>
      </c>
      <c r="B3359" t="s">
        <v>3619</v>
      </c>
      <c r="C3359" s="9" t="str">
        <f>IFERROR(VLOOKUP(B3359,Merged!E:G,3,FALSE),"")</f>
        <v/>
      </c>
      <c r="E3359" t="s">
        <v>6579</v>
      </c>
      <c r="F3359" t="str">
        <f t="shared" si="156"/>
        <v>201910</v>
      </c>
      <c r="G3359">
        <f t="shared" si="157"/>
        <v>2019</v>
      </c>
      <c r="H3359">
        <v>10</v>
      </c>
      <c r="I3359" s="3">
        <f t="shared" si="158"/>
        <v>19</v>
      </c>
      <c r="J3359" t="s">
        <v>9368</v>
      </c>
      <c r="K3359" t="s">
        <v>11445</v>
      </c>
      <c r="L3359" t="s">
        <v>13608</v>
      </c>
    </row>
    <row r="3360" spans="1:12" x14ac:dyDescent="0.2">
      <c r="A3360">
        <v>301</v>
      </c>
      <c r="B3360" t="s">
        <v>304</v>
      </c>
      <c r="C3360" s="9">
        <f>IFERROR(VLOOKUP(B3360,Merged!E:G,3,FALSE),"")</f>
        <v>23</v>
      </c>
      <c r="E3360" t="s">
        <v>6621</v>
      </c>
      <c r="F3360" t="str">
        <f t="shared" si="156"/>
        <v>202310</v>
      </c>
      <c r="G3360">
        <f t="shared" si="157"/>
        <v>2023</v>
      </c>
      <c r="H3360">
        <v>10</v>
      </c>
      <c r="I3360" s="3">
        <f t="shared" si="158"/>
        <v>61</v>
      </c>
      <c r="J3360" t="s">
        <v>6937</v>
      </c>
      <c r="K3360" t="s">
        <v>11444</v>
      </c>
      <c r="L3360" t="s">
        <v>11723</v>
      </c>
    </row>
    <row r="3361" spans="1:12" x14ac:dyDescent="0.2">
      <c r="A3361">
        <v>3190</v>
      </c>
      <c r="B3361" t="s">
        <v>3191</v>
      </c>
      <c r="C3361" s="9" t="str">
        <f>IFERROR(VLOOKUP(B3361,Merged!E:G,3,FALSE),"")</f>
        <v/>
      </c>
      <c r="E3361" t="s">
        <v>6631</v>
      </c>
      <c r="F3361" t="str">
        <f t="shared" si="156"/>
        <v>200504</v>
      </c>
      <c r="G3361">
        <f t="shared" si="157"/>
        <v>2005</v>
      </c>
      <c r="H3361">
        <v>4</v>
      </c>
      <c r="I3361" s="3">
        <f t="shared" si="158"/>
        <v>71</v>
      </c>
      <c r="J3361" t="s">
        <v>9133</v>
      </c>
      <c r="K3361" t="s">
        <v>11444</v>
      </c>
      <c r="L3361" t="s">
        <v>13448</v>
      </c>
    </row>
    <row r="3362" spans="1:12" x14ac:dyDescent="0.2">
      <c r="A3362">
        <v>339</v>
      </c>
      <c r="B3362" t="s">
        <v>342</v>
      </c>
      <c r="C3362" s="9">
        <v>6</v>
      </c>
      <c r="E3362" t="s">
        <v>6579</v>
      </c>
      <c r="F3362" t="str">
        <f t="shared" si="156"/>
        <v>202304</v>
      </c>
      <c r="G3362">
        <f t="shared" si="157"/>
        <v>2023</v>
      </c>
      <c r="H3362">
        <v>4</v>
      </c>
      <c r="I3362" s="3">
        <f t="shared" si="158"/>
        <v>19</v>
      </c>
      <c r="J3362" t="s">
        <v>6973</v>
      </c>
      <c r="K3362" t="s">
        <v>11442</v>
      </c>
    </row>
    <row r="3363" spans="1:12" x14ac:dyDescent="0.2">
      <c r="A3363">
        <v>1698</v>
      </c>
      <c r="B3363" t="s">
        <v>1699</v>
      </c>
      <c r="C3363" s="9" t="str">
        <f>IFERROR(VLOOKUP(B3363,Merged!E:G,3,FALSE),"")</f>
        <v/>
      </c>
      <c r="E3363" t="s">
        <v>6579</v>
      </c>
      <c r="F3363" t="str">
        <f t="shared" si="156"/>
        <v>201404</v>
      </c>
      <c r="G3363">
        <f t="shared" si="157"/>
        <v>2014</v>
      </c>
      <c r="H3363">
        <v>4</v>
      </c>
      <c r="I3363" s="3">
        <f t="shared" si="158"/>
        <v>19</v>
      </c>
      <c r="J3363" t="s">
        <v>6973</v>
      </c>
      <c r="K3363" t="s">
        <v>11442</v>
      </c>
    </row>
    <row r="3364" spans="1:12" x14ac:dyDescent="0.2">
      <c r="A3364">
        <v>5045</v>
      </c>
      <c r="B3364" t="s">
        <v>5046</v>
      </c>
      <c r="C3364" s="9" t="str">
        <f>IFERROR(VLOOKUP(B3364,Merged!E:G,3,FALSE),"")</f>
        <v/>
      </c>
      <c r="E3364" t="s">
        <v>6566</v>
      </c>
      <c r="F3364" t="str">
        <f t="shared" si="156"/>
        <v>201004</v>
      </c>
      <c r="G3364">
        <f t="shared" si="157"/>
        <v>2010</v>
      </c>
      <c r="H3364">
        <v>4</v>
      </c>
      <c r="I3364" s="3">
        <f t="shared" si="158"/>
        <v>6</v>
      </c>
      <c r="J3364" t="s">
        <v>10338</v>
      </c>
      <c r="K3364" t="s">
        <v>11444</v>
      </c>
      <c r="L3364" t="s">
        <v>14108</v>
      </c>
    </row>
    <row r="3365" spans="1:12" x14ac:dyDescent="0.2">
      <c r="A3365">
        <v>2987</v>
      </c>
      <c r="B3365" t="s">
        <v>2988</v>
      </c>
      <c r="C3365" s="9" t="str">
        <f>IFERROR(VLOOKUP(B3365,Merged!E:G,3,FALSE),"")</f>
        <v/>
      </c>
      <c r="E3365" t="s">
        <v>6588</v>
      </c>
      <c r="F3365" t="str">
        <f t="shared" si="156"/>
        <v>200604</v>
      </c>
      <c r="G3365">
        <f t="shared" si="157"/>
        <v>2006</v>
      </c>
      <c r="H3365">
        <v>4</v>
      </c>
      <c r="I3365" s="3">
        <f t="shared" si="158"/>
        <v>28</v>
      </c>
      <c r="J3365" t="s">
        <v>8975</v>
      </c>
      <c r="K3365" t="s">
        <v>11443</v>
      </c>
    </row>
    <row r="3366" spans="1:12" x14ac:dyDescent="0.2">
      <c r="A3366">
        <v>6034</v>
      </c>
      <c r="B3366" t="s">
        <v>6035</v>
      </c>
      <c r="C3366" s="9" t="str">
        <f>IFERROR(VLOOKUP(B3366,Merged!E:G,3,FALSE),"")</f>
        <v/>
      </c>
      <c r="E3366" t="s">
        <v>6595</v>
      </c>
      <c r="F3366" t="str">
        <f t="shared" si="156"/>
        <v>200404</v>
      </c>
      <c r="G3366">
        <f t="shared" si="157"/>
        <v>2004</v>
      </c>
      <c r="H3366">
        <v>4</v>
      </c>
      <c r="I3366" s="3">
        <f t="shared" si="158"/>
        <v>35</v>
      </c>
      <c r="J3366" t="s">
        <v>10516</v>
      </c>
      <c r="K3366" t="s">
        <v>11443</v>
      </c>
      <c r="L3366" t="s">
        <v>14817</v>
      </c>
    </row>
    <row r="3367" spans="1:12" x14ac:dyDescent="0.2">
      <c r="A3367">
        <v>5309</v>
      </c>
      <c r="B3367" t="s">
        <v>5310</v>
      </c>
      <c r="C3367" s="9" t="str">
        <f>IFERROR(VLOOKUP(B3367,Merged!E:G,3,FALSE),"")</f>
        <v/>
      </c>
      <c r="E3367" t="s">
        <v>6590</v>
      </c>
      <c r="F3367" t="str">
        <f t="shared" si="156"/>
        <v>200810</v>
      </c>
      <c r="G3367">
        <f t="shared" si="157"/>
        <v>2008</v>
      </c>
      <c r="H3367">
        <v>10</v>
      </c>
      <c r="I3367" s="3">
        <f t="shared" si="158"/>
        <v>30</v>
      </c>
      <c r="J3367" t="s">
        <v>10516</v>
      </c>
      <c r="K3367" t="s">
        <v>11443</v>
      </c>
      <c r="L3367" t="s">
        <v>14466</v>
      </c>
    </row>
    <row r="3368" spans="1:12" x14ac:dyDescent="0.2">
      <c r="A3368">
        <v>565</v>
      </c>
      <c r="B3368" t="s">
        <v>568</v>
      </c>
      <c r="C3368" s="9">
        <f>IFERROR(VLOOKUP(B3368,Merged!E:G,3,FALSE),"")</f>
        <v>3</v>
      </c>
      <c r="E3368" t="s">
        <v>6565</v>
      </c>
      <c r="F3368" t="str">
        <f t="shared" si="156"/>
        <v>202110</v>
      </c>
      <c r="G3368">
        <f t="shared" si="157"/>
        <v>2021</v>
      </c>
      <c r="H3368">
        <v>10</v>
      </c>
      <c r="I3368" s="3">
        <f t="shared" si="158"/>
        <v>5</v>
      </c>
      <c r="J3368" t="s">
        <v>7173</v>
      </c>
      <c r="K3368" t="s">
        <v>11445</v>
      </c>
      <c r="L3368" t="s">
        <v>11929</v>
      </c>
    </row>
    <row r="3369" spans="1:12" x14ac:dyDescent="0.2">
      <c r="A3369">
        <v>3367</v>
      </c>
      <c r="B3369" t="s">
        <v>3368</v>
      </c>
      <c r="C3369" s="9" t="str">
        <f>IFERROR(VLOOKUP(B3369,Merged!E:G,3,FALSE),"")</f>
        <v/>
      </c>
      <c r="E3369" t="s">
        <v>6568</v>
      </c>
      <c r="F3369" t="str">
        <f t="shared" si="156"/>
        <v>202204</v>
      </c>
      <c r="G3369">
        <f t="shared" si="157"/>
        <v>2022</v>
      </c>
      <c r="H3369">
        <v>4</v>
      </c>
      <c r="I3369" s="3">
        <f t="shared" si="158"/>
        <v>8</v>
      </c>
      <c r="J3369" t="s">
        <v>7173</v>
      </c>
      <c r="K3369" t="s">
        <v>11445</v>
      </c>
      <c r="L3369" t="s">
        <v>11929</v>
      </c>
    </row>
    <row r="3370" spans="1:12" x14ac:dyDescent="0.2">
      <c r="A3370">
        <v>2646</v>
      </c>
      <c r="B3370" t="s">
        <v>2647</v>
      </c>
      <c r="C3370" s="9" t="str">
        <f>IFERROR(VLOOKUP(B3370,Merged!E:G,3,FALSE),"")</f>
        <v/>
      </c>
      <c r="E3370" t="s">
        <v>6567</v>
      </c>
      <c r="F3370" t="str">
        <f t="shared" si="156"/>
        <v>200804</v>
      </c>
      <c r="G3370">
        <f t="shared" si="157"/>
        <v>2008</v>
      </c>
      <c r="H3370">
        <v>4</v>
      </c>
      <c r="I3370" s="3">
        <f t="shared" si="158"/>
        <v>7</v>
      </c>
      <c r="J3370" t="s">
        <v>8714</v>
      </c>
      <c r="K3370" t="s">
        <v>11443</v>
      </c>
      <c r="L3370" t="s">
        <v>11872</v>
      </c>
    </row>
    <row r="3371" spans="1:12" x14ac:dyDescent="0.2">
      <c r="A3371">
        <v>484</v>
      </c>
      <c r="B3371" t="s">
        <v>487</v>
      </c>
      <c r="C3371" s="9">
        <v>1</v>
      </c>
      <c r="E3371" t="s">
        <v>6564</v>
      </c>
      <c r="F3371" t="str">
        <f t="shared" si="156"/>
        <v>202204</v>
      </c>
      <c r="G3371">
        <f t="shared" si="157"/>
        <v>2022</v>
      </c>
      <c r="H3371">
        <v>4</v>
      </c>
      <c r="I3371" s="3">
        <f t="shared" si="158"/>
        <v>4</v>
      </c>
      <c r="J3371" t="s">
        <v>7107</v>
      </c>
      <c r="K3371" t="s">
        <v>11443</v>
      </c>
      <c r="L3371" t="s">
        <v>11872</v>
      </c>
    </row>
    <row r="3372" spans="1:12" x14ac:dyDescent="0.2">
      <c r="A3372">
        <v>1043</v>
      </c>
      <c r="B3372" t="s">
        <v>1046</v>
      </c>
      <c r="C3372" s="9">
        <f>IFERROR(VLOOKUP(B3372,Merged!E:G,3,FALSE),"")</f>
        <v>1</v>
      </c>
      <c r="E3372" t="s">
        <v>6563</v>
      </c>
      <c r="F3372" t="str">
        <f t="shared" si="156"/>
        <v>201804</v>
      </c>
      <c r="G3372">
        <f t="shared" si="157"/>
        <v>2018</v>
      </c>
      <c r="H3372">
        <v>4</v>
      </c>
      <c r="I3372" s="3">
        <f t="shared" si="158"/>
        <v>3</v>
      </c>
      <c r="J3372" t="s">
        <v>7107</v>
      </c>
      <c r="K3372" t="s">
        <v>11443</v>
      </c>
      <c r="L3372" t="s">
        <v>11872</v>
      </c>
    </row>
    <row r="3373" spans="1:12" x14ac:dyDescent="0.2">
      <c r="A3373">
        <v>1843</v>
      </c>
      <c r="B3373" t="s">
        <v>1844</v>
      </c>
      <c r="C3373" s="9">
        <f>IFERROR(VLOOKUP(B3373,Merged!E:G,3,FALSE),"")</f>
        <v>1</v>
      </c>
      <c r="E3373" t="s">
        <v>6564</v>
      </c>
      <c r="F3373" t="str">
        <f t="shared" si="156"/>
        <v>201304</v>
      </c>
      <c r="G3373">
        <f t="shared" si="157"/>
        <v>2013</v>
      </c>
      <c r="H3373">
        <v>4</v>
      </c>
      <c r="I3373" s="3">
        <f t="shared" si="158"/>
        <v>4</v>
      </c>
      <c r="J3373" t="s">
        <v>7107</v>
      </c>
      <c r="K3373" t="s">
        <v>11443</v>
      </c>
      <c r="L3373" t="s">
        <v>11872</v>
      </c>
    </row>
    <row r="3374" spans="1:12" x14ac:dyDescent="0.2">
      <c r="A3374">
        <v>2965</v>
      </c>
      <c r="B3374" t="s">
        <v>2966</v>
      </c>
      <c r="C3374" s="9" t="str">
        <f>IFERROR(VLOOKUP(B3374,Merged!E:G,3,FALSE),"")</f>
        <v/>
      </c>
      <c r="E3374" t="s">
        <v>6566</v>
      </c>
      <c r="F3374" t="str">
        <f t="shared" si="156"/>
        <v>200604</v>
      </c>
      <c r="G3374">
        <f t="shared" si="157"/>
        <v>2006</v>
      </c>
      <c r="H3374">
        <v>4</v>
      </c>
      <c r="I3374" s="3">
        <f t="shared" si="158"/>
        <v>6</v>
      </c>
      <c r="J3374" t="s">
        <v>7107</v>
      </c>
      <c r="K3374" t="s">
        <v>11443</v>
      </c>
      <c r="L3374" t="s">
        <v>11872</v>
      </c>
    </row>
    <row r="3375" spans="1:12" x14ac:dyDescent="0.2">
      <c r="A3375">
        <v>1908</v>
      </c>
      <c r="B3375" t="s">
        <v>1909</v>
      </c>
      <c r="C3375" s="9" t="str">
        <f>IFERROR(VLOOKUP(B3375,Merged!E:G,3,FALSE),"")</f>
        <v/>
      </c>
      <c r="E3375" t="s">
        <v>6629</v>
      </c>
      <c r="F3375" t="str">
        <f t="shared" si="156"/>
        <v>201304</v>
      </c>
      <c r="G3375">
        <f t="shared" si="157"/>
        <v>2013</v>
      </c>
      <c r="H3375">
        <v>4</v>
      </c>
      <c r="I3375" s="3">
        <f t="shared" si="158"/>
        <v>69</v>
      </c>
      <c r="J3375" t="s">
        <v>7020</v>
      </c>
      <c r="K3375" t="s">
        <v>11444</v>
      </c>
      <c r="L3375" t="s">
        <v>12760</v>
      </c>
    </row>
    <row r="3376" spans="1:12" x14ac:dyDescent="0.2">
      <c r="A3376">
        <v>3586</v>
      </c>
      <c r="B3376" t="s">
        <v>3587</v>
      </c>
      <c r="C3376" s="9" t="str">
        <f>IFERROR(VLOOKUP(B3376,Merged!E:G,3,FALSE),"")</f>
        <v/>
      </c>
      <c r="E3376" t="s">
        <v>6627</v>
      </c>
      <c r="F3376" t="str">
        <f t="shared" si="156"/>
        <v>202004</v>
      </c>
      <c r="G3376">
        <f t="shared" si="157"/>
        <v>2020</v>
      </c>
      <c r="H3376">
        <v>4</v>
      </c>
      <c r="I3376" s="3">
        <f t="shared" si="158"/>
        <v>67</v>
      </c>
      <c r="J3376" t="s">
        <v>7020</v>
      </c>
      <c r="K3376" t="s">
        <v>11444</v>
      </c>
      <c r="L3376" t="s">
        <v>12760</v>
      </c>
    </row>
    <row r="3377" spans="1:12" x14ac:dyDescent="0.2">
      <c r="A3377">
        <v>388</v>
      </c>
      <c r="B3377" t="s">
        <v>391</v>
      </c>
      <c r="C3377" s="9">
        <v>26</v>
      </c>
      <c r="E3377" t="s">
        <v>6628</v>
      </c>
      <c r="F3377" t="str">
        <f t="shared" si="156"/>
        <v>202304</v>
      </c>
      <c r="G3377">
        <f t="shared" si="157"/>
        <v>2023</v>
      </c>
      <c r="H3377">
        <v>4</v>
      </c>
      <c r="I3377" s="3">
        <f t="shared" si="158"/>
        <v>68</v>
      </c>
      <c r="J3377" t="s">
        <v>7020</v>
      </c>
      <c r="K3377" t="s">
        <v>11444</v>
      </c>
      <c r="L3377" t="s">
        <v>11799</v>
      </c>
    </row>
    <row r="3378" spans="1:12" x14ac:dyDescent="0.2">
      <c r="A3378">
        <v>4390</v>
      </c>
      <c r="B3378" t="s">
        <v>4391</v>
      </c>
      <c r="C3378" s="9" t="str">
        <f>IFERROR(VLOOKUP(B3378,Merged!E:G,3,FALSE),"")</f>
        <v/>
      </c>
      <c r="E3378" t="s">
        <v>6631</v>
      </c>
      <c r="F3378" t="str">
        <f t="shared" si="156"/>
        <v>201410</v>
      </c>
      <c r="G3378">
        <f t="shared" si="157"/>
        <v>2014</v>
      </c>
      <c r="H3378">
        <v>10</v>
      </c>
      <c r="I3378" s="3">
        <f t="shared" si="158"/>
        <v>71</v>
      </c>
      <c r="J3378" t="s">
        <v>7020</v>
      </c>
      <c r="K3378" t="s">
        <v>11444</v>
      </c>
      <c r="L3378" t="s">
        <v>11799</v>
      </c>
    </row>
    <row r="3379" spans="1:12" x14ac:dyDescent="0.2">
      <c r="A3379">
        <v>3989</v>
      </c>
      <c r="B3379" t="s">
        <v>3990</v>
      </c>
      <c r="C3379" s="9" t="str">
        <f>IFERROR(VLOOKUP(B3379,Merged!E:G,3,FALSE),"")</f>
        <v/>
      </c>
      <c r="E3379" t="s">
        <v>6630</v>
      </c>
      <c r="F3379" t="str">
        <f t="shared" si="156"/>
        <v>201704</v>
      </c>
      <c r="G3379">
        <f t="shared" si="157"/>
        <v>2017</v>
      </c>
      <c r="H3379">
        <v>4</v>
      </c>
      <c r="I3379" s="3">
        <f t="shared" si="158"/>
        <v>70</v>
      </c>
      <c r="J3379" t="s">
        <v>9666</v>
      </c>
      <c r="K3379" t="s">
        <v>11445</v>
      </c>
      <c r="L3379" t="s">
        <v>13849</v>
      </c>
    </row>
    <row r="3380" spans="1:12" x14ac:dyDescent="0.2">
      <c r="A3380">
        <v>4788</v>
      </c>
      <c r="B3380" t="s">
        <v>4789</v>
      </c>
      <c r="C3380" s="9" t="str">
        <f>IFERROR(VLOOKUP(B3380,Merged!E:G,3,FALSE),"")</f>
        <v/>
      </c>
      <c r="E3380" t="s">
        <v>6629</v>
      </c>
      <c r="F3380" t="str">
        <f t="shared" si="156"/>
        <v>201204</v>
      </c>
      <c r="G3380">
        <f t="shared" si="157"/>
        <v>2012</v>
      </c>
      <c r="H3380">
        <v>4</v>
      </c>
      <c r="I3380" s="3">
        <f t="shared" si="158"/>
        <v>69</v>
      </c>
      <c r="J3380" t="s">
        <v>10183</v>
      </c>
      <c r="K3380" t="s">
        <v>11444</v>
      </c>
      <c r="L3380" t="s">
        <v>14229</v>
      </c>
    </row>
    <row r="3381" spans="1:12" x14ac:dyDescent="0.2">
      <c r="A3381">
        <v>710</v>
      </c>
      <c r="B3381" t="s">
        <v>713</v>
      </c>
      <c r="C3381" s="9">
        <v>29</v>
      </c>
      <c r="E3381" t="s">
        <v>6630</v>
      </c>
      <c r="F3381" t="str">
        <f t="shared" si="156"/>
        <v>202104</v>
      </c>
      <c r="G3381">
        <f t="shared" si="157"/>
        <v>2021</v>
      </c>
      <c r="H3381">
        <v>4</v>
      </c>
      <c r="I3381" s="3">
        <f t="shared" si="158"/>
        <v>70</v>
      </c>
      <c r="J3381" t="s">
        <v>7298</v>
      </c>
      <c r="K3381" t="s">
        <v>11444</v>
      </c>
      <c r="L3381" t="s">
        <v>12036</v>
      </c>
    </row>
    <row r="3382" spans="1:12" x14ac:dyDescent="0.2">
      <c r="A3382">
        <v>948</v>
      </c>
      <c r="B3382" t="s">
        <v>951</v>
      </c>
      <c r="C3382" s="9" t="str">
        <f>IFERROR(VLOOKUP(B3382,Merged!E:G,3,FALSE),"")</f>
        <v/>
      </c>
      <c r="E3382" t="s">
        <v>6628</v>
      </c>
      <c r="F3382" t="str">
        <f t="shared" si="156"/>
        <v>201904</v>
      </c>
      <c r="G3382">
        <f t="shared" si="157"/>
        <v>2019</v>
      </c>
      <c r="H3382">
        <v>4</v>
      </c>
      <c r="I3382" s="3">
        <f t="shared" si="158"/>
        <v>68</v>
      </c>
      <c r="J3382" t="s">
        <v>7298</v>
      </c>
      <c r="K3382" t="s">
        <v>11444</v>
      </c>
      <c r="L3382" t="s">
        <v>12036</v>
      </c>
    </row>
    <row r="3383" spans="1:12" x14ac:dyDescent="0.2">
      <c r="A3383">
        <v>5028</v>
      </c>
      <c r="B3383" t="s">
        <v>5029</v>
      </c>
      <c r="C3383" s="9" t="str">
        <f>IFERROR(VLOOKUP(B3383,Merged!E:G,3,FALSE),"")</f>
        <v/>
      </c>
      <c r="E3383" t="s">
        <v>6629</v>
      </c>
      <c r="F3383" t="str">
        <f t="shared" si="156"/>
        <v>201010</v>
      </c>
      <c r="G3383">
        <f t="shared" si="157"/>
        <v>2010</v>
      </c>
      <c r="H3383">
        <v>10</v>
      </c>
      <c r="I3383" s="3">
        <f t="shared" si="158"/>
        <v>69</v>
      </c>
      <c r="J3383" t="s">
        <v>7298</v>
      </c>
      <c r="K3383" t="s">
        <v>11444</v>
      </c>
      <c r="L3383" t="s">
        <v>12036</v>
      </c>
    </row>
    <row r="3384" spans="1:12" x14ac:dyDescent="0.2">
      <c r="A3384">
        <v>3666</v>
      </c>
      <c r="B3384" t="s">
        <v>3667</v>
      </c>
      <c r="C3384" s="9" t="str">
        <f>IFERROR(VLOOKUP(B3384,Merged!E:G,3,FALSE),"")</f>
        <v/>
      </c>
      <c r="E3384" t="s">
        <v>6627</v>
      </c>
      <c r="F3384" t="str">
        <f t="shared" si="156"/>
        <v>201910</v>
      </c>
      <c r="G3384">
        <f t="shared" si="157"/>
        <v>2019</v>
      </c>
      <c r="H3384">
        <v>10</v>
      </c>
      <c r="I3384" s="3">
        <f t="shared" si="158"/>
        <v>67</v>
      </c>
      <c r="J3384" t="s">
        <v>9412</v>
      </c>
      <c r="K3384" t="s">
        <v>11442</v>
      </c>
      <c r="L3384" t="s">
        <v>13644</v>
      </c>
    </row>
    <row r="3385" spans="1:12" x14ac:dyDescent="0.2">
      <c r="A3385">
        <v>1749</v>
      </c>
      <c r="B3385" t="s">
        <v>1750</v>
      </c>
      <c r="C3385" s="9" t="str">
        <f>IFERROR(VLOOKUP(B3385,Merged!E:G,3,FALSE),"")</f>
        <v/>
      </c>
      <c r="E3385" t="s">
        <v>6630</v>
      </c>
      <c r="F3385" t="str">
        <f t="shared" si="156"/>
        <v>201404</v>
      </c>
      <c r="G3385">
        <f t="shared" si="157"/>
        <v>2014</v>
      </c>
      <c r="H3385">
        <v>4</v>
      </c>
      <c r="I3385" s="3">
        <f t="shared" si="158"/>
        <v>70</v>
      </c>
      <c r="J3385" t="s">
        <v>8064</v>
      </c>
      <c r="K3385" t="s">
        <v>11445</v>
      </c>
      <c r="L3385" t="s">
        <v>12676</v>
      </c>
    </row>
    <row r="3386" spans="1:12" x14ac:dyDescent="0.2">
      <c r="A3386">
        <v>2308</v>
      </c>
      <c r="B3386" t="s">
        <v>2309</v>
      </c>
      <c r="C3386" s="9" t="str">
        <f>IFERROR(VLOOKUP(B3386,Merged!E:G,3,FALSE),"")</f>
        <v/>
      </c>
      <c r="E3386" t="s">
        <v>6629</v>
      </c>
      <c r="F3386" t="str">
        <f t="shared" si="156"/>
        <v>201010</v>
      </c>
      <c r="G3386">
        <f t="shared" si="157"/>
        <v>2010</v>
      </c>
      <c r="H3386">
        <v>10</v>
      </c>
      <c r="I3386" s="3">
        <f t="shared" si="158"/>
        <v>69</v>
      </c>
      <c r="J3386" t="s">
        <v>8064</v>
      </c>
      <c r="K3386" t="s">
        <v>11445</v>
      </c>
      <c r="L3386" t="s">
        <v>12676</v>
      </c>
    </row>
    <row r="3387" spans="1:12" x14ac:dyDescent="0.2">
      <c r="A3387">
        <v>1028</v>
      </c>
      <c r="B3387" t="s">
        <v>1031</v>
      </c>
      <c r="C3387" s="9" t="str">
        <f>IFERROR(VLOOKUP(B3387,Merged!E:G,3,FALSE),"")</f>
        <v/>
      </c>
      <c r="E3387" t="s">
        <v>6628</v>
      </c>
      <c r="F3387" t="str">
        <f t="shared" si="156"/>
        <v>201810</v>
      </c>
      <c r="G3387">
        <f t="shared" si="157"/>
        <v>2018</v>
      </c>
      <c r="H3387">
        <v>10</v>
      </c>
      <c r="I3387" s="3">
        <f t="shared" si="158"/>
        <v>68</v>
      </c>
      <c r="J3387" t="s">
        <v>7547</v>
      </c>
      <c r="K3387" t="s">
        <v>11444</v>
      </c>
      <c r="L3387" t="s">
        <v>12237</v>
      </c>
    </row>
    <row r="3388" spans="1:12" x14ac:dyDescent="0.2">
      <c r="A3388">
        <v>1747</v>
      </c>
      <c r="B3388" t="s">
        <v>1748</v>
      </c>
      <c r="C3388" s="9">
        <f>IFERROR(VLOOKUP(B3388,Merged!E:G,3,FALSE),"")</f>
        <v>27</v>
      </c>
      <c r="E3388" t="s">
        <v>6628</v>
      </c>
      <c r="F3388" t="str">
        <f t="shared" si="156"/>
        <v>201404</v>
      </c>
      <c r="G3388">
        <f t="shared" si="157"/>
        <v>2014</v>
      </c>
      <c r="H3388">
        <v>4</v>
      </c>
      <c r="I3388" s="3">
        <f t="shared" si="158"/>
        <v>68</v>
      </c>
      <c r="J3388" t="s">
        <v>7547</v>
      </c>
      <c r="K3388" t="s">
        <v>11444</v>
      </c>
      <c r="L3388" t="s">
        <v>12237</v>
      </c>
    </row>
    <row r="3389" spans="1:12" x14ac:dyDescent="0.2">
      <c r="A3389">
        <v>627</v>
      </c>
      <c r="B3389" t="s">
        <v>630</v>
      </c>
      <c r="C3389" s="9">
        <f>IFERROR(VLOOKUP(B3389,Merged!E:G,3,FALSE),"")</f>
        <v>26</v>
      </c>
      <c r="E3389" t="s">
        <v>6627</v>
      </c>
      <c r="F3389" t="str">
        <f t="shared" si="156"/>
        <v>202110</v>
      </c>
      <c r="G3389">
        <f t="shared" si="157"/>
        <v>2021</v>
      </c>
      <c r="H3389">
        <v>10</v>
      </c>
      <c r="I3389" s="3">
        <f t="shared" si="158"/>
        <v>67</v>
      </c>
      <c r="J3389" t="s">
        <v>7229</v>
      </c>
      <c r="K3389" t="s">
        <v>11443</v>
      </c>
      <c r="L3389" t="s">
        <v>11977</v>
      </c>
    </row>
    <row r="3390" spans="1:12" x14ac:dyDescent="0.2">
      <c r="A3390">
        <v>1755</v>
      </c>
      <c r="B3390" t="s">
        <v>1756</v>
      </c>
      <c r="C3390" s="9" t="str">
        <f>IFERROR(VLOOKUP(B3390,Merged!E:G,3,FALSE),"")</f>
        <v/>
      </c>
      <c r="E3390" t="s">
        <v>6636</v>
      </c>
      <c r="F3390" t="str">
        <f t="shared" si="156"/>
        <v>201404</v>
      </c>
      <c r="G3390">
        <f t="shared" si="157"/>
        <v>2014</v>
      </c>
      <c r="H3390">
        <v>4</v>
      </c>
      <c r="I3390" s="3">
        <f t="shared" si="158"/>
        <v>76</v>
      </c>
      <c r="J3390" t="s">
        <v>8069</v>
      </c>
      <c r="K3390" t="s">
        <v>11445</v>
      </c>
      <c r="L3390" t="s">
        <v>12678</v>
      </c>
    </row>
    <row r="3391" spans="1:12" x14ac:dyDescent="0.2">
      <c r="A3391">
        <v>2212</v>
      </c>
      <c r="B3391" t="s">
        <v>2213</v>
      </c>
      <c r="C3391" s="9">
        <f>IFERROR(VLOOKUP(B3391,Merged!E:G,3,FALSE),"")</f>
        <v>19</v>
      </c>
      <c r="E3391" t="s">
        <v>6613</v>
      </c>
      <c r="F3391" t="str">
        <f t="shared" si="156"/>
        <v>201106</v>
      </c>
      <c r="G3391">
        <f t="shared" si="157"/>
        <v>2011</v>
      </c>
      <c r="H3391">
        <v>6</v>
      </c>
      <c r="I3391" s="3">
        <f t="shared" si="158"/>
        <v>53</v>
      </c>
      <c r="J3391" t="s">
        <v>8387</v>
      </c>
      <c r="K3391" t="s">
        <v>11444</v>
      </c>
      <c r="L3391" t="s">
        <v>12918</v>
      </c>
    </row>
    <row r="3392" spans="1:12" x14ac:dyDescent="0.2">
      <c r="A3392">
        <v>5594</v>
      </c>
      <c r="B3392" t="s">
        <v>5595</v>
      </c>
      <c r="C3392" s="9" t="str">
        <f>IFERROR(VLOOKUP(B3392,Merged!E:G,3,FALSE),"")</f>
        <v/>
      </c>
      <c r="E3392" t="s">
        <v>6635</v>
      </c>
      <c r="F3392" t="str">
        <f t="shared" si="156"/>
        <v>200704</v>
      </c>
      <c r="G3392">
        <f t="shared" si="157"/>
        <v>2007</v>
      </c>
      <c r="H3392">
        <v>4</v>
      </c>
      <c r="I3392" s="3">
        <f t="shared" si="158"/>
        <v>75</v>
      </c>
      <c r="J3392" t="s">
        <v>10186</v>
      </c>
      <c r="K3392" t="s">
        <v>11444</v>
      </c>
      <c r="L3392" t="s">
        <v>14598</v>
      </c>
    </row>
    <row r="3393" spans="1:12" x14ac:dyDescent="0.2">
      <c r="A3393">
        <v>4793</v>
      </c>
      <c r="B3393" t="s">
        <v>4794</v>
      </c>
      <c r="C3393" s="9" t="str">
        <f>IFERROR(VLOOKUP(B3393,Merged!E:G,3,FALSE),"")</f>
        <v/>
      </c>
      <c r="E3393" t="s">
        <v>6634</v>
      </c>
      <c r="F3393" t="str">
        <f t="shared" si="156"/>
        <v>201204</v>
      </c>
      <c r="G3393">
        <f t="shared" si="157"/>
        <v>2012</v>
      </c>
      <c r="H3393">
        <v>4</v>
      </c>
      <c r="I3393" s="3">
        <f t="shared" si="158"/>
        <v>74</v>
      </c>
      <c r="J3393" t="s">
        <v>10186</v>
      </c>
      <c r="K3393" t="s">
        <v>11442</v>
      </c>
      <c r="L3393" t="s">
        <v>14231</v>
      </c>
    </row>
    <row r="3394" spans="1:12" x14ac:dyDescent="0.2">
      <c r="A3394">
        <v>5514</v>
      </c>
      <c r="B3394" t="s">
        <v>5515</v>
      </c>
      <c r="C3394" s="9" t="str">
        <f>IFERROR(VLOOKUP(B3394,Merged!E:G,3,FALSE),"")</f>
        <v/>
      </c>
      <c r="E3394" t="s">
        <v>6635</v>
      </c>
      <c r="F3394" t="str">
        <f t="shared" ref="F3394:F3457" si="159">TEXT($G3394,"0000") &amp; TEXT($H3394,"00")</f>
        <v>200710</v>
      </c>
      <c r="G3394">
        <f t="shared" ref="G3394:G3457" si="160">IFERROR(
  IF(ISNUMBER(SEARCH("平成",B3394)),
     1988 + VALUE(MID(B3394, SEARCH("平成",B3394) + 2, FIND("年", B3394) - SEARCH("平成",B3394) - 2)),
  IF(ISNUMBER(SEARCH("令和元年",B3394)),
     2019,
  IF(ISNUMBER(SEARCH("令和",B3394)),
     2018 + VALUE(MID(B3394, SEARCH("令和",B3394) + 2, FIND("年", B3394) - SEARCH("令和",B3394) - 2)),
  ""))),
"")</f>
        <v>2007</v>
      </c>
      <c r="H3394">
        <v>10</v>
      </c>
      <c r="I3394" s="3">
        <f t="shared" ref="I3394:I3457" si="161">VALUE(RIGHT($E3394,LEN($E3394)-1))</f>
        <v>75</v>
      </c>
      <c r="J3394" t="s">
        <v>10186</v>
      </c>
      <c r="K3394" t="s">
        <v>11442</v>
      </c>
      <c r="L3394" t="s">
        <v>14231</v>
      </c>
    </row>
    <row r="3395" spans="1:12" x14ac:dyDescent="0.2">
      <c r="A3395">
        <v>2831</v>
      </c>
      <c r="B3395" t="s">
        <v>2832</v>
      </c>
      <c r="C3395" s="9" t="str">
        <f>IFERROR(VLOOKUP(B3395,Merged!E:G,3,FALSE),"")</f>
        <v/>
      </c>
      <c r="E3395" t="s">
        <v>6592</v>
      </c>
      <c r="F3395" t="str">
        <f t="shared" si="159"/>
        <v>200704</v>
      </c>
      <c r="G3395">
        <f t="shared" si="160"/>
        <v>2007</v>
      </c>
      <c r="H3395">
        <v>4</v>
      </c>
      <c r="I3395" s="3">
        <f t="shared" si="161"/>
        <v>32</v>
      </c>
      <c r="J3395" t="s">
        <v>8864</v>
      </c>
      <c r="K3395" t="s">
        <v>11442</v>
      </c>
      <c r="L3395" t="s">
        <v>13265</v>
      </c>
    </row>
    <row r="3396" spans="1:12" x14ac:dyDescent="0.2">
      <c r="A3396">
        <v>2537</v>
      </c>
      <c r="B3396" t="s">
        <v>2538</v>
      </c>
      <c r="C3396" s="9" t="str">
        <f>IFERROR(VLOOKUP(B3396,Merged!E:G,3,FALSE),"")</f>
        <v/>
      </c>
      <c r="E3396" t="s">
        <v>6618</v>
      </c>
      <c r="F3396" t="str">
        <f t="shared" si="159"/>
        <v>200904</v>
      </c>
      <c r="G3396">
        <f t="shared" si="160"/>
        <v>2009</v>
      </c>
      <c r="H3396">
        <v>4</v>
      </c>
      <c r="I3396" s="3">
        <f t="shared" si="161"/>
        <v>58</v>
      </c>
      <c r="J3396" t="s">
        <v>8624</v>
      </c>
      <c r="K3396" t="s">
        <v>11444</v>
      </c>
      <c r="L3396" t="s">
        <v>13099</v>
      </c>
    </row>
    <row r="3397" spans="1:12" x14ac:dyDescent="0.2">
      <c r="A3397">
        <v>1286</v>
      </c>
      <c r="B3397" t="s">
        <v>1289</v>
      </c>
      <c r="C3397" s="9">
        <v>3</v>
      </c>
      <c r="E3397" t="s">
        <v>6566</v>
      </c>
      <c r="F3397" t="str">
        <f t="shared" si="159"/>
        <v>201610</v>
      </c>
      <c r="G3397">
        <f t="shared" si="160"/>
        <v>2016</v>
      </c>
      <c r="H3397">
        <v>10</v>
      </c>
      <c r="I3397" s="3">
        <f t="shared" si="161"/>
        <v>6</v>
      </c>
      <c r="J3397" s="9" t="s">
        <v>7731</v>
      </c>
      <c r="K3397" t="s">
        <v>11442</v>
      </c>
      <c r="L3397" t="s">
        <v>12403</v>
      </c>
    </row>
    <row r="3398" spans="1:12" x14ac:dyDescent="0.2">
      <c r="A3398">
        <v>2085</v>
      </c>
      <c r="B3398" t="s">
        <v>2086</v>
      </c>
      <c r="C3398" s="9" t="str">
        <f>IFERROR(VLOOKUP(B3398,Merged!E:G,3,FALSE),"")</f>
        <v/>
      </c>
      <c r="E3398" t="s">
        <v>6566</v>
      </c>
      <c r="F3398" t="str">
        <f t="shared" si="159"/>
        <v>201110</v>
      </c>
      <c r="G3398">
        <f t="shared" si="160"/>
        <v>2011</v>
      </c>
      <c r="H3398">
        <v>10</v>
      </c>
      <c r="I3398" s="3">
        <f t="shared" si="161"/>
        <v>6</v>
      </c>
      <c r="J3398" t="s">
        <v>7731</v>
      </c>
      <c r="K3398" t="s">
        <v>11442</v>
      </c>
      <c r="L3398" t="s">
        <v>12403</v>
      </c>
    </row>
    <row r="3399" spans="1:12" x14ac:dyDescent="0.2">
      <c r="A3399">
        <v>3129</v>
      </c>
      <c r="B3399" t="s">
        <v>3130</v>
      </c>
      <c r="C3399" s="9" t="str">
        <f>IFERROR(VLOOKUP(B3399,Merged!E:G,3,FALSE),"")</f>
        <v/>
      </c>
      <c r="E3399" t="s">
        <v>6570</v>
      </c>
      <c r="F3399" t="str">
        <f t="shared" si="159"/>
        <v>200504</v>
      </c>
      <c r="G3399">
        <f t="shared" si="160"/>
        <v>2005</v>
      </c>
      <c r="H3399">
        <v>4</v>
      </c>
      <c r="I3399" s="3">
        <f t="shared" si="161"/>
        <v>10</v>
      </c>
      <c r="J3399" t="s">
        <v>7731</v>
      </c>
      <c r="K3399" t="s">
        <v>11442</v>
      </c>
      <c r="L3399" t="s">
        <v>12403</v>
      </c>
    </row>
    <row r="3400" spans="1:12" x14ac:dyDescent="0.2">
      <c r="A3400">
        <v>2142</v>
      </c>
      <c r="B3400" t="s">
        <v>2143</v>
      </c>
      <c r="C3400" s="9" t="str">
        <f>IFERROR(VLOOKUP(B3400,Merged!E:G,3,FALSE),"")</f>
        <v/>
      </c>
      <c r="E3400" t="s">
        <v>6623</v>
      </c>
      <c r="F3400" t="str">
        <f t="shared" si="159"/>
        <v>201110</v>
      </c>
      <c r="G3400">
        <f t="shared" si="160"/>
        <v>2011</v>
      </c>
      <c r="H3400">
        <v>10</v>
      </c>
      <c r="I3400" s="3">
        <f t="shared" si="161"/>
        <v>63</v>
      </c>
      <c r="J3400" t="s">
        <v>8339</v>
      </c>
      <c r="K3400" t="s">
        <v>11442</v>
      </c>
      <c r="L3400" t="s">
        <v>12883</v>
      </c>
    </row>
    <row r="3401" spans="1:12" x14ac:dyDescent="0.2">
      <c r="A3401">
        <v>5101</v>
      </c>
      <c r="B3401" t="s">
        <v>5102</v>
      </c>
      <c r="C3401" s="9" t="str">
        <f>IFERROR(VLOOKUP(B3401,Merged!E:G,3,FALSE),"")</f>
        <v/>
      </c>
      <c r="E3401" t="s">
        <v>6622</v>
      </c>
      <c r="F3401" t="str">
        <f t="shared" si="159"/>
        <v>201004</v>
      </c>
      <c r="G3401">
        <f t="shared" si="160"/>
        <v>2010</v>
      </c>
      <c r="H3401">
        <v>4</v>
      </c>
      <c r="I3401" s="3">
        <f t="shared" si="161"/>
        <v>62</v>
      </c>
      <c r="J3401" t="s">
        <v>8339</v>
      </c>
      <c r="K3401" t="s">
        <v>11442</v>
      </c>
      <c r="L3401" t="s">
        <v>12883</v>
      </c>
    </row>
    <row r="3402" spans="1:12" x14ac:dyDescent="0.2">
      <c r="A3402">
        <v>5035</v>
      </c>
      <c r="B3402" t="s">
        <v>5036</v>
      </c>
      <c r="C3402" s="9" t="str">
        <f>IFERROR(VLOOKUP(B3402,Merged!E:G,3,FALSE),"")</f>
        <v/>
      </c>
      <c r="E3402" t="s">
        <v>6636</v>
      </c>
      <c r="F3402" t="str">
        <f t="shared" si="159"/>
        <v>201010</v>
      </c>
      <c r="G3402">
        <f t="shared" si="160"/>
        <v>2010</v>
      </c>
      <c r="H3402">
        <v>10</v>
      </c>
      <c r="I3402" s="3">
        <f t="shared" si="161"/>
        <v>76</v>
      </c>
      <c r="J3402" t="s">
        <v>10332</v>
      </c>
      <c r="K3402" t="s">
        <v>11445</v>
      </c>
      <c r="L3402" t="s">
        <v>14345</v>
      </c>
    </row>
    <row r="3403" spans="1:12" x14ac:dyDescent="0.2">
      <c r="A3403">
        <v>909</v>
      </c>
      <c r="B3403" t="s">
        <v>912</v>
      </c>
      <c r="C3403" s="9" t="str">
        <f>IFERROR(VLOOKUP(B3403,Merged!E:G,3,FALSE),"")</f>
        <v/>
      </c>
      <c r="E3403" t="s">
        <v>6589</v>
      </c>
      <c r="F3403" t="str">
        <f t="shared" si="159"/>
        <v>201904</v>
      </c>
      <c r="G3403">
        <f t="shared" si="160"/>
        <v>2019</v>
      </c>
      <c r="H3403">
        <v>4</v>
      </c>
      <c r="I3403" s="3">
        <f t="shared" si="161"/>
        <v>29</v>
      </c>
      <c r="J3403" t="s">
        <v>7456</v>
      </c>
      <c r="K3403" t="s">
        <v>11443</v>
      </c>
      <c r="L3403" t="s">
        <v>12163</v>
      </c>
    </row>
    <row r="3404" spans="1:12" x14ac:dyDescent="0.2">
      <c r="A3404">
        <v>3743</v>
      </c>
      <c r="B3404" t="s">
        <v>3744</v>
      </c>
      <c r="C3404" s="9" t="str">
        <f>IFERROR(VLOOKUP(B3404,Merged!E:G,3,FALSE),"")</f>
        <v/>
      </c>
      <c r="E3404" t="s">
        <v>6624</v>
      </c>
      <c r="F3404" t="str">
        <f t="shared" si="159"/>
        <v>201904</v>
      </c>
      <c r="G3404">
        <f t="shared" si="160"/>
        <v>2019</v>
      </c>
      <c r="H3404">
        <v>4</v>
      </c>
      <c r="I3404" s="3">
        <f t="shared" si="161"/>
        <v>64</v>
      </c>
      <c r="J3404" t="s">
        <v>9478</v>
      </c>
      <c r="K3404" t="s">
        <v>11444</v>
      </c>
      <c r="L3404" t="s">
        <v>13697</v>
      </c>
    </row>
    <row r="3405" spans="1:12" x14ac:dyDescent="0.2">
      <c r="A3405">
        <v>3948</v>
      </c>
      <c r="B3405" t="s">
        <v>3949</v>
      </c>
      <c r="C3405" s="9" t="str">
        <f>IFERROR(VLOOKUP(B3405,Merged!E:G,3,FALSE),"")</f>
        <v/>
      </c>
      <c r="E3405" t="s">
        <v>6589</v>
      </c>
      <c r="F3405" t="str">
        <f t="shared" si="159"/>
        <v>201704</v>
      </c>
      <c r="G3405">
        <f t="shared" si="160"/>
        <v>2017</v>
      </c>
      <c r="H3405">
        <v>4</v>
      </c>
      <c r="I3405" s="3">
        <f t="shared" si="161"/>
        <v>29</v>
      </c>
      <c r="J3405" t="s">
        <v>9635</v>
      </c>
      <c r="K3405" t="s">
        <v>11445</v>
      </c>
      <c r="L3405" t="s">
        <v>13825</v>
      </c>
    </row>
    <row r="3406" spans="1:12" x14ac:dyDescent="0.2">
      <c r="A3406">
        <v>189</v>
      </c>
      <c r="B3406" t="s">
        <v>192</v>
      </c>
      <c r="C3406" s="9" t="str">
        <f>IFERROR(VLOOKUP(B3406,Merged!E:G,3,FALSE),"")</f>
        <v/>
      </c>
      <c r="E3406" t="s">
        <v>6589</v>
      </c>
      <c r="F3406" t="str">
        <f t="shared" si="159"/>
        <v>202404</v>
      </c>
      <c r="G3406">
        <f t="shared" si="160"/>
        <v>2024</v>
      </c>
      <c r="H3406">
        <v>4</v>
      </c>
      <c r="I3406" s="3">
        <f t="shared" si="161"/>
        <v>29</v>
      </c>
      <c r="J3406" t="s">
        <v>6826</v>
      </c>
      <c r="K3406" t="s">
        <v>11445</v>
      </c>
      <c r="L3406" t="s">
        <v>11626</v>
      </c>
    </row>
    <row r="3407" spans="1:12" x14ac:dyDescent="0.2">
      <c r="A3407">
        <v>1070</v>
      </c>
      <c r="B3407" t="s">
        <v>1073</v>
      </c>
      <c r="C3407" s="9">
        <f>IFERROR(VLOOKUP(B3407,Merged!E:G,3,FALSE),"")</f>
        <v>9</v>
      </c>
      <c r="E3407" t="s">
        <v>6590</v>
      </c>
      <c r="F3407" t="str">
        <f t="shared" si="159"/>
        <v>201804</v>
      </c>
      <c r="G3407">
        <f t="shared" si="160"/>
        <v>2018</v>
      </c>
      <c r="H3407">
        <v>4</v>
      </c>
      <c r="I3407" s="3">
        <f t="shared" si="161"/>
        <v>30</v>
      </c>
      <c r="J3407" t="s">
        <v>6826</v>
      </c>
      <c r="K3407" t="s">
        <v>11445</v>
      </c>
      <c r="L3407" t="s">
        <v>11626</v>
      </c>
    </row>
    <row r="3408" spans="1:12" x14ac:dyDescent="0.2">
      <c r="A3408">
        <v>3709</v>
      </c>
      <c r="B3408" t="s">
        <v>3710</v>
      </c>
      <c r="C3408" s="9" t="str">
        <f>IFERROR(VLOOKUP(B3408,Merged!E:G,3,FALSE),"")</f>
        <v/>
      </c>
      <c r="E3408" t="s">
        <v>6590</v>
      </c>
      <c r="F3408" t="str">
        <f t="shared" si="159"/>
        <v>201904</v>
      </c>
      <c r="G3408">
        <f t="shared" si="160"/>
        <v>2019</v>
      </c>
      <c r="H3408">
        <v>4</v>
      </c>
      <c r="I3408" s="3">
        <f t="shared" si="161"/>
        <v>30</v>
      </c>
      <c r="J3408" t="s">
        <v>9450</v>
      </c>
      <c r="K3408" t="s">
        <v>11442</v>
      </c>
      <c r="L3408" t="s">
        <v>13676</v>
      </c>
    </row>
    <row r="3409" spans="1:12" x14ac:dyDescent="0.2">
      <c r="A3409">
        <v>383</v>
      </c>
      <c r="B3409" t="s">
        <v>386</v>
      </c>
      <c r="C3409" s="9" t="str">
        <f>IFERROR(VLOOKUP(B3409,Merged!E:G,3,FALSE),"")</f>
        <v/>
      </c>
      <c r="E3409" t="s">
        <v>6623</v>
      </c>
      <c r="F3409" t="str">
        <f t="shared" si="159"/>
        <v>202304</v>
      </c>
      <c r="G3409">
        <f t="shared" si="160"/>
        <v>2023</v>
      </c>
      <c r="H3409">
        <v>4</v>
      </c>
      <c r="I3409" s="3">
        <f t="shared" si="161"/>
        <v>63</v>
      </c>
      <c r="J3409" t="s">
        <v>7015</v>
      </c>
      <c r="K3409" t="s">
        <v>11445</v>
      </c>
      <c r="L3409" t="s">
        <v>11794</v>
      </c>
    </row>
    <row r="3410" spans="1:12" x14ac:dyDescent="0.2">
      <c r="A3410">
        <v>510</v>
      </c>
      <c r="B3410" t="s">
        <v>513</v>
      </c>
      <c r="C3410" s="9">
        <v>9</v>
      </c>
      <c r="E3410" t="s">
        <v>6590</v>
      </c>
      <c r="F3410" t="str">
        <f t="shared" si="159"/>
        <v>202204</v>
      </c>
      <c r="G3410">
        <f t="shared" si="160"/>
        <v>2022</v>
      </c>
      <c r="H3410">
        <v>4</v>
      </c>
      <c r="I3410" s="3">
        <f t="shared" si="161"/>
        <v>30</v>
      </c>
      <c r="J3410" t="s">
        <v>7127</v>
      </c>
      <c r="K3410" t="s">
        <v>11443</v>
      </c>
      <c r="L3410" t="s">
        <v>11888</v>
      </c>
    </row>
    <row r="3411" spans="1:12" x14ac:dyDescent="0.2">
      <c r="A3411">
        <v>1230</v>
      </c>
      <c r="B3411" t="s">
        <v>1233</v>
      </c>
      <c r="C3411" s="9">
        <f>IFERROR(VLOOKUP(B3411,Merged!E:G,3,FALSE),"")</f>
        <v>9</v>
      </c>
      <c r="E3411" t="s">
        <v>6590</v>
      </c>
      <c r="F3411" t="str">
        <f t="shared" si="159"/>
        <v>201704</v>
      </c>
      <c r="G3411">
        <f t="shared" si="160"/>
        <v>2017</v>
      </c>
      <c r="H3411">
        <v>4</v>
      </c>
      <c r="I3411" s="3">
        <f t="shared" si="161"/>
        <v>30</v>
      </c>
      <c r="J3411" t="s">
        <v>7127</v>
      </c>
      <c r="K3411" t="s">
        <v>11443</v>
      </c>
      <c r="L3411" t="s">
        <v>11888</v>
      </c>
    </row>
    <row r="3412" spans="1:12" x14ac:dyDescent="0.2">
      <c r="A3412">
        <v>943</v>
      </c>
      <c r="B3412" t="s">
        <v>946</v>
      </c>
      <c r="C3412" s="9" t="str">
        <f>IFERROR(VLOOKUP(B3412,Merged!E:G,3,FALSE),"")</f>
        <v/>
      </c>
      <c r="E3412" t="s">
        <v>6623</v>
      </c>
      <c r="F3412" t="str">
        <f t="shared" si="159"/>
        <v>201904</v>
      </c>
      <c r="G3412">
        <f t="shared" si="160"/>
        <v>2019</v>
      </c>
      <c r="H3412">
        <v>4</v>
      </c>
      <c r="I3412" s="3">
        <f t="shared" si="161"/>
        <v>63</v>
      </c>
      <c r="J3412" t="s">
        <v>7479</v>
      </c>
      <c r="K3412" t="s">
        <v>11442</v>
      </c>
      <c r="L3412" t="s">
        <v>12184</v>
      </c>
    </row>
    <row r="3413" spans="1:12" x14ac:dyDescent="0.2">
      <c r="A3413">
        <v>3502</v>
      </c>
      <c r="B3413" t="s">
        <v>3503</v>
      </c>
      <c r="C3413" s="9" t="str">
        <f>IFERROR(VLOOKUP(B3413,Merged!E:G,3,FALSE),"")</f>
        <v/>
      </c>
      <c r="E3413" t="s">
        <v>6623</v>
      </c>
      <c r="F3413" t="str">
        <f t="shared" si="159"/>
        <v>202104</v>
      </c>
      <c r="G3413">
        <f t="shared" si="160"/>
        <v>2021</v>
      </c>
      <c r="H3413">
        <v>4</v>
      </c>
      <c r="I3413" s="3">
        <f t="shared" si="161"/>
        <v>63</v>
      </c>
      <c r="J3413" t="s">
        <v>7479</v>
      </c>
      <c r="K3413" t="s">
        <v>11442</v>
      </c>
      <c r="L3413" t="s">
        <v>12184</v>
      </c>
    </row>
    <row r="3414" spans="1:12" x14ac:dyDescent="0.2">
      <c r="A3414">
        <v>3902</v>
      </c>
      <c r="B3414" t="s">
        <v>3903</v>
      </c>
      <c r="C3414" s="9" t="str">
        <f>IFERROR(VLOOKUP(B3414,Merged!E:G,3,FALSE),"")</f>
        <v/>
      </c>
      <c r="E3414" t="s">
        <v>6623</v>
      </c>
      <c r="F3414" t="str">
        <f t="shared" si="159"/>
        <v>201804</v>
      </c>
      <c r="G3414">
        <f t="shared" si="160"/>
        <v>2018</v>
      </c>
      <c r="H3414">
        <v>4</v>
      </c>
      <c r="I3414" s="3">
        <f t="shared" si="161"/>
        <v>63</v>
      </c>
      <c r="J3414" t="s">
        <v>9602</v>
      </c>
      <c r="K3414" t="s">
        <v>11445</v>
      </c>
      <c r="L3414" t="s">
        <v>13803</v>
      </c>
    </row>
    <row r="3415" spans="1:12" x14ac:dyDescent="0.2">
      <c r="A3415">
        <v>395</v>
      </c>
      <c r="B3415" t="s">
        <v>398</v>
      </c>
      <c r="C3415" s="9" t="str">
        <f>IFERROR(VLOOKUP(B3415,Merged!E:G,3,FALSE),"")</f>
        <v/>
      </c>
      <c r="E3415" t="s">
        <v>6635</v>
      </c>
      <c r="F3415" t="str">
        <f t="shared" si="159"/>
        <v>202304</v>
      </c>
      <c r="G3415">
        <f t="shared" si="160"/>
        <v>2023</v>
      </c>
      <c r="H3415">
        <v>4</v>
      </c>
      <c r="I3415" s="3">
        <f t="shared" si="161"/>
        <v>75</v>
      </c>
      <c r="J3415" t="s">
        <v>7027</v>
      </c>
      <c r="K3415" t="s">
        <v>11445</v>
      </c>
    </row>
    <row r="3416" spans="1:12" x14ac:dyDescent="0.2">
      <c r="A3416">
        <v>874</v>
      </c>
      <c r="B3416" t="s">
        <v>877</v>
      </c>
      <c r="C3416" s="9" t="str">
        <f>IFERROR(VLOOKUP(B3416,Merged!E:G,3,FALSE),"")</f>
        <v/>
      </c>
      <c r="E3416" t="s">
        <v>6634</v>
      </c>
      <c r="F3416" t="str">
        <f t="shared" si="159"/>
        <v>201910</v>
      </c>
      <c r="G3416">
        <f t="shared" si="160"/>
        <v>2019</v>
      </c>
      <c r="H3416">
        <v>10</v>
      </c>
      <c r="I3416" s="3">
        <f t="shared" si="161"/>
        <v>74</v>
      </c>
      <c r="J3416" t="s">
        <v>7027</v>
      </c>
      <c r="K3416" t="s">
        <v>11445</v>
      </c>
    </row>
    <row r="3417" spans="1:12" x14ac:dyDescent="0.2">
      <c r="A3417">
        <v>1115</v>
      </c>
      <c r="B3417" t="s">
        <v>1118</v>
      </c>
      <c r="C3417" s="9" t="str">
        <f>IFERROR(VLOOKUP(B3417,Merged!E:G,3,FALSE),"")</f>
        <v/>
      </c>
      <c r="E3417" t="s">
        <v>6635</v>
      </c>
      <c r="F3417" t="str">
        <f t="shared" si="159"/>
        <v>201804</v>
      </c>
      <c r="G3417">
        <f t="shared" si="160"/>
        <v>2018</v>
      </c>
      <c r="H3417">
        <v>4</v>
      </c>
      <c r="I3417" s="3">
        <f t="shared" si="161"/>
        <v>75</v>
      </c>
      <c r="J3417" t="s">
        <v>7027</v>
      </c>
      <c r="K3417" t="s">
        <v>11445</v>
      </c>
    </row>
    <row r="3418" spans="1:12" x14ac:dyDescent="0.2">
      <c r="A3418">
        <v>3515</v>
      </c>
      <c r="B3418" t="s">
        <v>3516</v>
      </c>
      <c r="C3418" s="9" t="str">
        <f>IFERROR(VLOOKUP(B3418,Merged!E:G,3,FALSE),"")</f>
        <v/>
      </c>
      <c r="E3418" t="s">
        <v>6636</v>
      </c>
      <c r="F3418" t="str">
        <f t="shared" si="159"/>
        <v>202104</v>
      </c>
      <c r="G3418">
        <f t="shared" si="160"/>
        <v>2021</v>
      </c>
      <c r="H3418">
        <v>4</v>
      </c>
      <c r="I3418" s="3">
        <f t="shared" si="161"/>
        <v>76</v>
      </c>
      <c r="J3418" t="s">
        <v>7027</v>
      </c>
      <c r="K3418" t="s">
        <v>11445</v>
      </c>
    </row>
    <row r="3419" spans="1:12" x14ac:dyDescent="0.2">
      <c r="A3419">
        <v>5066</v>
      </c>
      <c r="B3419" t="s">
        <v>5067</v>
      </c>
      <c r="C3419" s="9" t="str">
        <f>IFERROR(VLOOKUP(B3419,Merged!E:G,3,FALSE),"")</f>
        <v/>
      </c>
      <c r="E3419" t="s">
        <v>6587</v>
      </c>
      <c r="F3419" t="str">
        <f t="shared" si="159"/>
        <v>201004</v>
      </c>
      <c r="G3419">
        <f t="shared" si="160"/>
        <v>2010</v>
      </c>
      <c r="H3419">
        <v>4</v>
      </c>
      <c r="I3419" s="3">
        <f t="shared" si="161"/>
        <v>27</v>
      </c>
      <c r="J3419" t="s">
        <v>6821</v>
      </c>
      <c r="K3419" t="s">
        <v>11442</v>
      </c>
      <c r="L3419" t="s">
        <v>14358</v>
      </c>
    </row>
    <row r="3420" spans="1:12" x14ac:dyDescent="0.2">
      <c r="A3420">
        <v>184</v>
      </c>
      <c r="B3420" t="s">
        <v>187</v>
      </c>
      <c r="C3420" s="9">
        <v>8</v>
      </c>
      <c r="E3420" t="s">
        <v>6584</v>
      </c>
      <c r="F3420" t="str">
        <f t="shared" si="159"/>
        <v>202404</v>
      </c>
      <c r="G3420">
        <f t="shared" si="160"/>
        <v>2024</v>
      </c>
      <c r="H3420">
        <v>4</v>
      </c>
      <c r="I3420" s="3">
        <f t="shared" si="161"/>
        <v>24</v>
      </c>
      <c r="J3420" t="s">
        <v>6821</v>
      </c>
      <c r="K3420" t="s">
        <v>11442</v>
      </c>
      <c r="L3420" t="s">
        <v>11621</v>
      </c>
    </row>
    <row r="3421" spans="1:12" x14ac:dyDescent="0.2">
      <c r="A3421">
        <v>584</v>
      </c>
      <c r="B3421" t="s">
        <v>587</v>
      </c>
      <c r="C3421" s="9" t="str">
        <f>IFERROR(VLOOKUP(B3421,Merged!E:G,3,FALSE),"")</f>
        <v/>
      </c>
      <c r="E3421" t="s">
        <v>6584</v>
      </c>
      <c r="F3421" t="str">
        <f t="shared" si="159"/>
        <v>202110</v>
      </c>
      <c r="G3421">
        <f t="shared" si="160"/>
        <v>2021</v>
      </c>
      <c r="H3421">
        <v>10</v>
      </c>
      <c r="I3421" s="3">
        <f t="shared" si="161"/>
        <v>24</v>
      </c>
      <c r="J3421" t="s">
        <v>6821</v>
      </c>
      <c r="K3421" t="s">
        <v>11442</v>
      </c>
      <c r="L3421" t="s">
        <v>11621</v>
      </c>
    </row>
    <row r="3422" spans="1:12" x14ac:dyDescent="0.2">
      <c r="A3422">
        <v>4263</v>
      </c>
      <c r="B3422" t="s">
        <v>4264</v>
      </c>
      <c r="C3422" s="9" t="str">
        <f>IFERROR(VLOOKUP(B3422,Merged!E:G,3,FALSE),"")</f>
        <v/>
      </c>
      <c r="E3422" t="s">
        <v>6584</v>
      </c>
      <c r="F3422" t="str">
        <f t="shared" si="159"/>
        <v>201504</v>
      </c>
      <c r="G3422">
        <f t="shared" si="160"/>
        <v>2015</v>
      </c>
      <c r="H3422">
        <v>4</v>
      </c>
      <c r="I3422" s="3">
        <f t="shared" si="161"/>
        <v>24</v>
      </c>
      <c r="J3422" t="s">
        <v>6821</v>
      </c>
      <c r="K3422" t="s">
        <v>11442</v>
      </c>
      <c r="L3422" t="s">
        <v>11621</v>
      </c>
    </row>
    <row r="3423" spans="1:12" x14ac:dyDescent="0.2">
      <c r="A3423">
        <v>193</v>
      </c>
      <c r="B3423" t="s">
        <v>196</v>
      </c>
      <c r="C3423" s="9">
        <v>11</v>
      </c>
      <c r="E3423" t="s">
        <v>6593</v>
      </c>
      <c r="F3423" t="str">
        <f t="shared" si="159"/>
        <v>202404</v>
      </c>
      <c r="G3423">
        <f t="shared" si="160"/>
        <v>2024</v>
      </c>
      <c r="H3423">
        <v>4</v>
      </c>
      <c r="I3423" s="3">
        <f t="shared" si="161"/>
        <v>33</v>
      </c>
      <c r="J3423" t="s">
        <v>6830</v>
      </c>
      <c r="K3423" t="s">
        <v>11442</v>
      </c>
      <c r="L3423" t="s">
        <v>11630</v>
      </c>
    </row>
    <row r="3424" spans="1:12" x14ac:dyDescent="0.2">
      <c r="A3424">
        <v>5574</v>
      </c>
      <c r="B3424" t="s">
        <v>5575</v>
      </c>
      <c r="C3424" s="9" t="str">
        <f>IFERROR(VLOOKUP(B3424,Merged!E:G,3,FALSE),"")</f>
        <v/>
      </c>
      <c r="E3424" t="s">
        <v>6615</v>
      </c>
      <c r="F3424" t="str">
        <f t="shared" si="159"/>
        <v>200704</v>
      </c>
      <c r="G3424">
        <f t="shared" si="160"/>
        <v>2007</v>
      </c>
      <c r="H3424">
        <v>4</v>
      </c>
      <c r="I3424" s="3">
        <f t="shared" si="161"/>
        <v>55</v>
      </c>
      <c r="J3424" t="s">
        <v>10696</v>
      </c>
      <c r="K3424" t="s">
        <v>11443</v>
      </c>
      <c r="L3424" t="s">
        <v>11798</v>
      </c>
    </row>
    <row r="3425" spans="1:12" x14ac:dyDescent="0.2">
      <c r="A3425">
        <v>1792</v>
      </c>
      <c r="B3425" t="s">
        <v>1793</v>
      </c>
      <c r="C3425" s="9" t="str">
        <f>IFERROR(VLOOKUP(B3425,Merged!E:G,3,FALSE),"")</f>
        <v/>
      </c>
      <c r="E3425" t="s">
        <v>6593</v>
      </c>
      <c r="F3425" t="str">
        <f t="shared" si="159"/>
        <v>201310</v>
      </c>
      <c r="G3425">
        <f t="shared" si="160"/>
        <v>2013</v>
      </c>
      <c r="H3425">
        <v>10</v>
      </c>
      <c r="I3425" s="3">
        <f t="shared" si="161"/>
        <v>33</v>
      </c>
      <c r="J3425" t="s">
        <v>8093</v>
      </c>
      <c r="K3425" t="s">
        <v>11444</v>
      </c>
      <c r="L3425" t="s">
        <v>12696</v>
      </c>
    </row>
    <row r="3426" spans="1:12" x14ac:dyDescent="0.2">
      <c r="A3426">
        <v>6327</v>
      </c>
      <c r="B3426" t="s">
        <v>6328</v>
      </c>
      <c r="C3426" s="9" t="str">
        <f>IFERROR(VLOOKUP(B3426,Merged!E:G,3,FALSE),"")</f>
        <v/>
      </c>
      <c r="E3426" t="s">
        <v>6568</v>
      </c>
      <c r="F3426" t="str">
        <f t="shared" si="159"/>
        <v>200204</v>
      </c>
      <c r="G3426">
        <f t="shared" si="160"/>
        <v>2002</v>
      </c>
      <c r="H3426">
        <v>4</v>
      </c>
      <c r="I3426" s="3">
        <f t="shared" si="161"/>
        <v>8</v>
      </c>
      <c r="J3426" t="s">
        <v>11251</v>
      </c>
      <c r="K3426" t="s">
        <v>11445</v>
      </c>
      <c r="L3426" t="s">
        <v>14971</v>
      </c>
    </row>
    <row r="3427" spans="1:12" x14ac:dyDescent="0.2">
      <c r="A3427">
        <v>6489</v>
      </c>
      <c r="B3427" t="s">
        <v>6490</v>
      </c>
      <c r="C3427" s="9" t="str">
        <f>IFERROR(VLOOKUP(B3427,Merged!E:G,3,FALSE),"")</f>
        <v/>
      </c>
      <c r="E3427" t="s">
        <v>6570</v>
      </c>
      <c r="F3427" t="str">
        <f t="shared" si="159"/>
        <v>200104</v>
      </c>
      <c r="G3427">
        <f t="shared" si="160"/>
        <v>2001</v>
      </c>
      <c r="H3427">
        <v>4</v>
      </c>
      <c r="I3427" s="3">
        <f t="shared" si="161"/>
        <v>10</v>
      </c>
      <c r="J3427" t="s">
        <v>11381</v>
      </c>
      <c r="K3427" t="s">
        <v>11442</v>
      </c>
      <c r="L3427" t="s">
        <v>15076</v>
      </c>
    </row>
    <row r="3428" spans="1:12" x14ac:dyDescent="0.2">
      <c r="A3428">
        <v>2649</v>
      </c>
      <c r="B3428" t="s">
        <v>2650</v>
      </c>
      <c r="C3428" s="9" t="str">
        <f>IFERROR(VLOOKUP(B3428,Merged!E:G,3,FALSE),"")</f>
        <v/>
      </c>
      <c r="E3428" t="s">
        <v>6570</v>
      </c>
      <c r="F3428" t="str">
        <f t="shared" si="159"/>
        <v>200804</v>
      </c>
      <c r="G3428">
        <f t="shared" si="160"/>
        <v>2008</v>
      </c>
      <c r="H3428">
        <v>4</v>
      </c>
      <c r="I3428" s="3">
        <f t="shared" si="161"/>
        <v>10</v>
      </c>
      <c r="J3428" t="s">
        <v>8716</v>
      </c>
      <c r="K3428" t="s">
        <v>11444</v>
      </c>
      <c r="L3428" t="s">
        <v>13162</v>
      </c>
    </row>
    <row r="3429" spans="1:12" x14ac:dyDescent="0.2">
      <c r="A3429">
        <v>3182</v>
      </c>
      <c r="B3429" t="s">
        <v>3183</v>
      </c>
      <c r="C3429" s="9" t="str">
        <f>IFERROR(VLOOKUP(B3429,Merged!E:G,3,FALSE),"")</f>
        <v/>
      </c>
      <c r="E3429" t="s">
        <v>6623</v>
      </c>
      <c r="F3429" t="str">
        <f t="shared" si="159"/>
        <v>200504</v>
      </c>
      <c r="G3429">
        <f t="shared" si="160"/>
        <v>2005</v>
      </c>
      <c r="H3429">
        <v>4</v>
      </c>
      <c r="I3429" s="3">
        <f t="shared" si="161"/>
        <v>63</v>
      </c>
      <c r="J3429" t="s">
        <v>9128</v>
      </c>
      <c r="K3429" t="s">
        <v>11444</v>
      </c>
      <c r="L3429" t="s">
        <v>13445</v>
      </c>
    </row>
    <row r="3430" spans="1:12" x14ac:dyDescent="0.2">
      <c r="A3430">
        <v>1800</v>
      </c>
      <c r="B3430" t="s">
        <v>1801</v>
      </c>
      <c r="C3430" s="9" t="str">
        <f>IFERROR(VLOOKUP(B3430,Merged!E:G,3,FALSE),"")</f>
        <v/>
      </c>
      <c r="E3430" t="s">
        <v>6601</v>
      </c>
      <c r="F3430" t="str">
        <f t="shared" si="159"/>
        <v>201310</v>
      </c>
      <c r="G3430">
        <f t="shared" si="160"/>
        <v>2013</v>
      </c>
      <c r="H3430">
        <v>10</v>
      </c>
      <c r="I3430" s="3">
        <f t="shared" si="161"/>
        <v>41</v>
      </c>
      <c r="J3430" t="s">
        <v>8099</v>
      </c>
      <c r="K3430" t="s">
        <v>11442</v>
      </c>
      <c r="L3430" t="s">
        <v>12699</v>
      </c>
    </row>
    <row r="3431" spans="1:12" x14ac:dyDescent="0.2">
      <c r="A3431">
        <v>2943</v>
      </c>
      <c r="B3431" t="s">
        <v>2944</v>
      </c>
      <c r="C3431" s="9" t="str">
        <f>IFERROR(VLOOKUP(B3431,Merged!E:G,3,FALSE),"")</f>
        <v/>
      </c>
      <c r="E3431" t="s">
        <v>6624</v>
      </c>
      <c r="F3431" t="str">
        <f t="shared" si="159"/>
        <v>200610</v>
      </c>
      <c r="G3431">
        <f t="shared" si="160"/>
        <v>2006</v>
      </c>
      <c r="H3431">
        <v>10</v>
      </c>
      <c r="I3431" s="3">
        <f t="shared" si="161"/>
        <v>64</v>
      </c>
      <c r="J3431" t="s">
        <v>8939</v>
      </c>
      <c r="K3431" t="s">
        <v>11444</v>
      </c>
    </row>
    <row r="3432" spans="1:12" x14ac:dyDescent="0.2">
      <c r="A3432">
        <v>4422</v>
      </c>
      <c r="B3432" t="s">
        <v>4423</v>
      </c>
      <c r="C3432" s="9" t="str">
        <f>IFERROR(VLOOKUP(B3432,Merged!E:G,3,FALSE),"")</f>
        <v/>
      </c>
      <c r="E3432" t="s">
        <v>6583</v>
      </c>
      <c r="F3432" t="str">
        <f t="shared" si="159"/>
        <v>201404</v>
      </c>
      <c r="G3432">
        <f t="shared" si="160"/>
        <v>2014</v>
      </c>
      <c r="H3432">
        <v>4</v>
      </c>
      <c r="I3432" s="3">
        <f t="shared" si="161"/>
        <v>23</v>
      </c>
      <c r="J3432" t="s">
        <v>9966</v>
      </c>
      <c r="K3432" t="s">
        <v>11443</v>
      </c>
      <c r="L3432" t="s">
        <v>14070</v>
      </c>
    </row>
    <row r="3433" spans="1:12" x14ac:dyDescent="0.2">
      <c r="A3433">
        <v>5227</v>
      </c>
      <c r="B3433" t="s">
        <v>5228</v>
      </c>
      <c r="C3433" s="9" t="str">
        <f>IFERROR(VLOOKUP(B3433,Merged!E:G,3,FALSE),"")</f>
        <v/>
      </c>
      <c r="E3433" t="s">
        <v>6588</v>
      </c>
      <c r="F3433" t="str">
        <f t="shared" si="159"/>
        <v>200904</v>
      </c>
      <c r="G3433">
        <f t="shared" si="160"/>
        <v>2009</v>
      </c>
      <c r="H3433">
        <v>4</v>
      </c>
      <c r="I3433" s="3">
        <f t="shared" si="161"/>
        <v>28</v>
      </c>
      <c r="J3433" t="s">
        <v>10458</v>
      </c>
      <c r="K3433" t="s">
        <v>11445</v>
      </c>
      <c r="L3433" t="s">
        <v>14428</v>
      </c>
    </row>
    <row r="3434" spans="1:12" x14ac:dyDescent="0.2">
      <c r="A3434">
        <v>3496</v>
      </c>
      <c r="B3434" t="s">
        <v>3497</v>
      </c>
      <c r="C3434" s="9" t="str">
        <f>IFERROR(VLOOKUP(B3434,Merged!E:G,3,FALSE),"")</f>
        <v/>
      </c>
      <c r="E3434" t="s">
        <v>6617</v>
      </c>
      <c r="F3434" t="str">
        <f t="shared" si="159"/>
        <v>202104</v>
      </c>
      <c r="G3434">
        <f t="shared" si="160"/>
        <v>2021</v>
      </c>
      <c r="H3434">
        <v>4</v>
      </c>
      <c r="I3434" s="3">
        <f t="shared" si="161"/>
        <v>57</v>
      </c>
      <c r="J3434" t="s">
        <v>9319</v>
      </c>
      <c r="K3434" t="s">
        <v>11443</v>
      </c>
      <c r="L3434" t="s">
        <v>13576</v>
      </c>
    </row>
    <row r="3435" spans="1:12" x14ac:dyDescent="0.2">
      <c r="A3435">
        <v>5991</v>
      </c>
      <c r="B3435" t="s">
        <v>5992</v>
      </c>
      <c r="C3435" s="9" t="str">
        <f>IFERROR(VLOOKUP(B3435,Merged!E:G,3,FALSE),"")</f>
        <v/>
      </c>
      <c r="E3435" t="s">
        <v>6632</v>
      </c>
      <c r="F3435" t="str">
        <f t="shared" si="159"/>
        <v>200410</v>
      </c>
      <c r="G3435">
        <f t="shared" si="160"/>
        <v>2004</v>
      </c>
      <c r="H3435">
        <v>10</v>
      </c>
      <c r="I3435" s="3">
        <f t="shared" si="161"/>
        <v>72</v>
      </c>
      <c r="J3435" t="s">
        <v>10992</v>
      </c>
      <c r="K3435" t="s">
        <v>11442</v>
      </c>
      <c r="L3435" t="s">
        <v>14800</v>
      </c>
    </row>
    <row r="3436" spans="1:12" x14ac:dyDescent="0.2">
      <c r="A3436">
        <v>5746</v>
      </c>
      <c r="B3436" t="s">
        <v>5747</v>
      </c>
      <c r="C3436" s="9" t="str">
        <f>IFERROR(VLOOKUP(B3436,Merged!E:G,3,FALSE),"")</f>
        <v/>
      </c>
      <c r="E3436" t="s">
        <v>6627</v>
      </c>
      <c r="F3436" t="str">
        <f t="shared" si="159"/>
        <v>200604</v>
      </c>
      <c r="G3436">
        <f t="shared" si="160"/>
        <v>2006</v>
      </c>
      <c r="H3436">
        <v>4</v>
      </c>
      <c r="I3436" s="3">
        <f t="shared" si="161"/>
        <v>67</v>
      </c>
      <c r="J3436" t="s">
        <v>10815</v>
      </c>
      <c r="K3436" t="s">
        <v>11442</v>
      </c>
      <c r="L3436" t="s">
        <v>14677</v>
      </c>
    </row>
    <row r="3437" spans="1:12" x14ac:dyDescent="0.2">
      <c r="A3437">
        <v>3193</v>
      </c>
      <c r="B3437" t="s">
        <v>3194</v>
      </c>
      <c r="C3437" s="9" t="str">
        <f>IFERROR(VLOOKUP(B3437,Merged!E:G,3,FALSE),"")</f>
        <v/>
      </c>
      <c r="E3437" t="s">
        <v>6634</v>
      </c>
      <c r="F3437" t="str">
        <f t="shared" si="159"/>
        <v>200504</v>
      </c>
      <c r="G3437">
        <f t="shared" si="160"/>
        <v>2005</v>
      </c>
      <c r="H3437">
        <v>4</v>
      </c>
      <c r="I3437" s="3">
        <f t="shared" si="161"/>
        <v>74</v>
      </c>
      <c r="J3437" t="s">
        <v>9136</v>
      </c>
      <c r="K3437" t="s">
        <v>11443</v>
      </c>
      <c r="L3437" t="s">
        <v>13451</v>
      </c>
    </row>
    <row r="3438" spans="1:12" x14ac:dyDescent="0.2">
      <c r="A3438">
        <v>2830</v>
      </c>
      <c r="B3438" t="s">
        <v>2831</v>
      </c>
      <c r="C3438" s="9" t="str">
        <f>IFERROR(VLOOKUP(B3438,Merged!E:G,3,FALSE),"")</f>
        <v/>
      </c>
      <c r="E3438" t="s">
        <v>6591</v>
      </c>
      <c r="F3438" t="str">
        <f t="shared" si="159"/>
        <v>200704</v>
      </c>
      <c r="G3438">
        <f t="shared" si="160"/>
        <v>2007</v>
      </c>
      <c r="H3438">
        <v>4</v>
      </c>
      <c r="I3438" s="3">
        <f t="shared" si="161"/>
        <v>31</v>
      </c>
      <c r="J3438" t="s">
        <v>8863</v>
      </c>
      <c r="K3438" t="s">
        <v>11445</v>
      </c>
      <c r="L3438" t="s">
        <v>13264</v>
      </c>
    </row>
    <row r="3439" spans="1:12" x14ac:dyDescent="0.2">
      <c r="A3439">
        <v>3479</v>
      </c>
      <c r="B3439" t="s">
        <v>3480</v>
      </c>
      <c r="C3439" s="9" t="str">
        <f>IFERROR(VLOOKUP(B3439,Merged!E:G,3,FALSE),"")</f>
        <v/>
      </c>
      <c r="E3439" t="s">
        <v>6600</v>
      </c>
      <c r="F3439" t="str">
        <f t="shared" si="159"/>
        <v>202104</v>
      </c>
      <c r="G3439">
        <f t="shared" si="160"/>
        <v>2021</v>
      </c>
      <c r="H3439">
        <v>4</v>
      </c>
      <c r="I3439" s="3">
        <f t="shared" si="161"/>
        <v>40</v>
      </c>
      <c r="J3439" t="s">
        <v>9312</v>
      </c>
      <c r="K3439" t="s">
        <v>11443</v>
      </c>
      <c r="L3439" t="s">
        <v>13571</v>
      </c>
    </row>
    <row r="3440" spans="1:12" x14ac:dyDescent="0.2">
      <c r="A3440">
        <v>3856</v>
      </c>
      <c r="B3440" t="s">
        <v>3857</v>
      </c>
      <c r="C3440" s="9" t="str">
        <f>IFERROR(VLOOKUP(B3440,Merged!E:G,3,FALSE),"")</f>
        <v/>
      </c>
      <c r="E3440" t="s">
        <v>6577</v>
      </c>
      <c r="F3440" t="str">
        <f t="shared" si="159"/>
        <v>201804</v>
      </c>
      <c r="G3440">
        <f t="shared" si="160"/>
        <v>2018</v>
      </c>
      <c r="H3440">
        <v>4</v>
      </c>
      <c r="I3440" s="3">
        <f t="shared" si="161"/>
        <v>17</v>
      </c>
      <c r="J3440" t="s">
        <v>9565</v>
      </c>
      <c r="K3440" t="s">
        <v>11442</v>
      </c>
      <c r="L3440" t="s">
        <v>13772</v>
      </c>
    </row>
    <row r="3441" spans="1:12" x14ac:dyDescent="0.2">
      <c r="A3441">
        <v>4338</v>
      </c>
      <c r="B3441" t="s">
        <v>4339</v>
      </c>
      <c r="C3441" s="9" t="str">
        <f>IFERROR(VLOOKUP(B3441,Merged!E:G,3,FALSE),"")</f>
        <v/>
      </c>
      <c r="E3441" t="s">
        <v>6579</v>
      </c>
      <c r="F3441" t="str">
        <f t="shared" si="159"/>
        <v>201410</v>
      </c>
      <c r="G3441">
        <f t="shared" si="160"/>
        <v>2014</v>
      </c>
      <c r="H3441">
        <v>10</v>
      </c>
      <c r="I3441" s="3">
        <f t="shared" si="161"/>
        <v>19</v>
      </c>
      <c r="J3441" t="s">
        <v>9565</v>
      </c>
      <c r="K3441" t="s">
        <v>11442</v>
      </c>
      <c r="L3441" t="s">
        <v>13772</v>
      </c>
    </row>
    <row r="3442" spans="1:12" x14ac:dyDescent="0.2">
      <c r="A3442">
        <v>250</v>
      </c>
      <c r="B3442" t="s">
        <v>253</v>
      </c>
      <c r="C3442" s="9" t="str">
        <f>IFERROR(VLOOKUP(B3442,Merged!E:G,3,FALSE),"")</f>
        <v/>
      </c>
      <c r="E3442" t="s">
        <v>6570</v>
      </c>
      <c r="F3442" t="str">
        <f t="shared" si="159"/>
        <v>202310</v>
      </c>
      <c r="G3442">
        <f t="shared" si="160"/>
        <v>2023</v>
      </c>
      <c r="H3442">
        <v>10</v>
      </c>
      <c r="I3442" s="3">
        <f t="shared" si="161"/>
        <v>10</v>
      </c>
      <c r="J3442" t="s">
        <v>6887</v>
      </c>
      <c r="K3442" t="s">
        <v>11443</v>
      </c>
      <c r="L3442" t="s">
        <v>11683</v>
      </c>
    </row>
    <row r="3443" spans="1:12" x14ac:dyDescent="0.2">
      <c r="A3443">
        <v>6376</v>
      </c>
      <c r="B3443" t="s">
        <v>6377</v>
      </c>
      <c r="C3443" s="9" t="str">
        <f>IFERROR(VLOOKUP(B3443,Merged!E:G,3,FALSE),"")</f>
        <v/>
      </c>
      <c r="E3443" t="s">
        <v>6617</v>
      </c>
      <c r="F3443" t="str">
        <f t="shared" si="159"/>
        <v>200204</v>
      </c>
      <c r="G3443">
        <f t="shared" si="160"/>
        <v>2002</v>
      </c>
      <c r="H3443">
        <v>4</v>
      </c>
      <c r="I3443" s="3">
        <f t="shared" si="161"/>
        <v>57</v>
      </c>
      <c r="J3443" t="s">
        <v>11290</v>
      </c>
      <c r="K3443" t="s">
        <v>11444</v>
      </c>
      <c r="L3443" t="s">
        <v>15000</v>
      </c>
    </row>
    <row r="3444" spans="1:12" x14ac:dyDescent="0.2">
      <c r="A3444">
        <v>5389</v>
      </c>
      <c r="B3444" t="s">
        <v>5390</v>
      </c>
      <c r="C3444" s="9" t="str">
        <f>IFERROR(VLOOKUP(B3444,Merged!E:G,3,FALSE),"")</f>
        <v/>
      </c>
      <c r="E3444" t="s">
        <v>6590</v>
      </c>
      <c r="F3444" t="str">
        <f t="shared" si="159"/>
        <v>200804</v>
      </c>
      <c r="G3444">
        <f t="shared" si="160"/>
        <v>2008</v>
      </c>
      <c r="H3444">
        <v>4</v>
      </c>
      <c r="I3444" s="3">
        <f t="shared" si="161"/>
        <v>30</v>
      </c>
      <c r="J3444" t="s">
        <v>10573</v>
      </c>
      <c r="K3444" t="s">
        <v>11442</v>
      </c>
      <c r="L3444" t="s">
        <v>14507</v>
      </c>
    </row>
    <row r="3445" spans="1:12" x14ac:dyDescent="0.2">
      <c r="A3445">
        <v>5954</v>
      </c>
      <c r="B3445" t="s">
        <v>5955</v>
      </c>
      <c r="C3445" s="9" t="str">
        <f>IFERROR(VLOOKUP(B3445,Merged!E:G,3,FALSE),"")</f>
        <v/>
      </c>
      <c r="E3445" t="s">
        <v>6595</v>
      </c>
      <c r="F3445" t="str">
        <f t="shared" si="159"/>
        <v>200410</v>
      </c>
      <c r="G3445">
        <f t="shared" si="160"/>
        <v>2004</v>
      </c>
      <c r="H3445">
        <v>10</v>
      </c>
      <c r="I3445" s="3">
        <f t="shared" si="161"/>
        <v>35</v>
      </c>
      <c r="J3445" t="s">
        <v>10573</v>
      </c>
      <c r="K3445" t="s">
        <v>11442</v>
      </c>
      <c r="L3445" t="s">
        <v>14507</v>
      </c>
    </row>
    <row r="3446" spans="1:12" x14ac:dyDescent="0.2">
      <c r="A3446">
        <v>4283</v>
      </c>
      <c r="B3446" t="s">
        <v>4284</v>
      </c>
      <c r="C3446" s="9" t="str">
        <f>IFERROR(VLOOKUP(B3446,Merged!E:G,3,FALSE),"")</f>
        <v/>
      </c>
      <c r="E3446" t="s">
        <v>6604</v>
      </c>
      <c r="F3446" t="str">
        <f t="shared" si="159"/>
        <v>201504</v>
      </c>
      <c r="G3446">
        <f t="shared" si="160"/>
        <v>2015</v>
      </c>
      <c r="H3446">
        <v>4</v>
      </c>
      <c r="I3446" s="3">
        <f t="shared" si="161"/>
        <v>44</v>
      </c>
      <c r="J3446" t="s">
        <v>9875</v>
      </c>
      <c r="K3446" t="s">
        <v>11444</v>
      </c>
      <c r="L3446" t="s">
        <v>14000</v>
      </c>
    </row>
    <row r="3447" spans="1:12" x14ac:dyDescent="0.2">
      <c r="A3447">
        <v>4681</v>
      </c>
      <c r="B3447" t="s">
        <v>4682</v>
      </c>
      <c r="C3447" s="9" t="str">
        <f>IFERROR(VLOOKUP(B3447,Merged!E:G,3,FALSE),"")</f>
        <v/>
      </c>
      <c r="E3447" t="s">
        <v>6602</v>
      </c>
      <c r="F3447" t="str">
        <f t="shared" si="159"/>
        <v>201210</v>
      </c>
      <c r="G3447">
        <f t="shared" si="160"/>
        <v>2012</v>
      </c>
      <c r="H3447">
        <v>10</v>
      </c>
      <c r="I3447" s="3">
        <f t="shared" si="161"/>
        <v>42</v>
      </c>
      <c r="J3447" t="s">
        <v>10124</v>
      </c>
      <c r="K3447" t="s">
        <v>11444</v>
      </c>
      <c r="L3447" t="s">
        <v>14000</v>
      </c>
    </row>
    <row r="3448" spans="1:12" x14ac:dyDescent="0.2">
      <c r="A3448">
        <v>5082</v>
      </c>
      <c r="B3448" t="s">
        <v>5083</v>
      </c>
      <c r="C3448" s="9" t="str">
        <f>IFERROR(VLOOKUP(B3448,Merged!E:G,3,FALSE),"")</f>
        <v/>
      </c>
      <c r="E3448" t="s">
        <v>6603</v>
      </c>
      <c r="F3448" t="str">
        <f t="shared" si="159"/>
        <v>201004</v>
      </c>
      <c r="G3448">
        <f t="shared" si="160"/>
        <v>2010</v>
      </c>
      <c r="H3448">
        <v>4</v>
      </c>
      <c r="I3448" s="3">
        <f t="shared" si="161"/>
        <v>43</v>
      </c>
      <c r="J3448" t="s">
        <v>10124</v>
      </c>
      <c r="K3448" t="s">
        <v>11444</v>
      </c>
      <c r="L3448" t="s">
        <v>14000</v>
      </c>
    </row>
    <row r="3449" spans="1:12" x14ac:dyDescent="0.2">
      <c r="A3449">
        <v>3639</v>
      </c>
      <c r="B3449" t="s">
        <v>3640</v>
      </c>
      <c r="C3449" s="9" t="str">
        <f>IFERROR(VLOOKUP(B3449,Merged!E:G,3,FALSE),"")</f>
        <v/>
      </c>
      <c r="E3449" t="s">
        <v>6600</v>
      </c>
      <c r="F3449" t="str">
        <f t="shared" si="159"/>
        <v>201910</v>
      </c>
      <c r="G3449">
        <f t="shared" si="160"/>
        <v>2019</v>
      </c>
      <c r="H3449">
        <v>10</v>
      </c>
      <c r="I3449" s="3">
        <f t="shared" si="161"/>
        <v>40</v>
      </c>
      <c r="J3449" t="s">
        <v>9387</v>
      </c>
      <c r="K3449" t="s">
        <v>11445</v>
      </c>
      <c r="L3449" t="s">
        <v>13620</v>
      </c>
    </row>
    <row r="3450" spans="1:12" x14ac:dyDescent="0.2">
      <c r="A3450">
        <v>6433</v>
      </c>
      <c r="B3450" t="s">
        <v>6434</v>
      </c>
      <c r="C3450" s="9" t="str">
        <f>IFERROR(VLOOKUP(B3450,Merged!E:G,3,FALSE),"")</f>
        <v/>
      </c>
      <c r="E3450" t="s">
        <v>6594</v>
      </c>
      <c r="F3450" t="str">
        <f t="shared" si="159"/>
        <v>200110</v>
      </c>
      <c r="G3450">
        <f t="shared" si="160"/>
        <v>2001</v>
      </c>
      <c r="H3450">
        <v>10</v>
      </c>
      <c r="I3450" s="3">
        <f t="shared" si="161"/>
        <v>34</v>
      </c>
      <c r="J3450" t="s">
        <v>11337</v>
      </c>
      <c r="K3450" t="s">
        <v>11445</v>
      </c>
      <c r="L3450" t="s">
        <v>15035</v>
      </c>
    </row>
    <row r="3451" spans="1:12" x14ac:dyDescent="0.2">
      <c r="A3451">
        <v>2665</v>
      </c>
      <c r="B3451" t="s">
        <v>2666</v>
      </c>
      <c r="C3451" s="9" t="str">
        <f>IFERROR(VLOOKUP(B3451,Merged!E:G,3,FALSE),"")</f>
        <v/>
      </c>
      <c r="E3451" t="s">
        <v>6586</v>
      </c>
      <c r="F3451" t="str">
        <f t="shared" si="159"/>
        <v>200804</v>
      </c>
      <c r="G3451">
        <f t="shared" si="160"/>
        <v>2008</v>
      </c>
      <c r="H3451">
        <v>4</v>
      </c>
      <c r="I3451" s="3">
        <f t="shared" si="161"/>
        <v>26</v>
      </c>
      <c r="J3451" t="s">
        <v>8729</v>
      </c>
      <c r="K3451" t="s">
        <v>11445</v>
      </c>
      <c r="L3451" t="s">
        <v>13173</v>
      </c>
    </row>
    <row r="3452" spans="1:12" x14ac:dyDescent="0.2">
      <c r="A3452">
        <v>3724</v>
      </c>
      <c r="B3452" t="s">
        <v>3725</v>
      </c>
      <c r="C3452" s="9" t="str">
        <f>IFERROR(VLOOKUP(B3452,Merged!E:G,3,FALSE),"")</f>
        <v/>
      </c>
      <c r="E3452" t="s">
        <v>6605</v>
      </c>
      <c r="F3452" t="str">
        <f t="shared" si="159"/>
        <v>201904</v>
      </c>
      <c r="G3452">
        <f t="shared" si="160"/>
        <v>2019</v>
      </c>
      <c r="H3452">
        <v>4</v>
      </c>
      <c r="I3452" s="3">
        <f t="shared" si="161"/>
        <v>45</v>
      </c>
      <c r="J3452" t="s">
        <v>9462</v>
      </c>
      <c r="K3452" t="s">
        <v>11444</v>
      </c>
      <c r="L3452" t="s">
        <v>13686</v>
      </c>
    </row>
    <row r="3453" spans="1:12" x14ac:dyDescent="0.2">
      <c r="A3453">
        <v>445</v>
      </c>
      <c r="B3453" t="s">
        <v>448</v>
      </c>
      <c r="C3453" s="9" t="str">
        <f>IFERROR(VLOOKUP(B3453,Merged!E:G,3,FALSE),"")</f>
        <v/>
      </c>
      <c r="E3453" t="s">
        <v>6605</v>
      </c>
      <c r="F3453" t="str">
        <f t="shared" si="159"/>
        <v>202210</v>
      </c>
      <c r="G3453">
        <f t="shared" si="160"/>
        <v>2022</v>
      </c>
      <c r="H3453">
        <v>10</v>
      </c>
      <c r="I3453" s="3">
        <f t="shared" si="161"/>
        <v>45</v>
      </c>
      <c r="J3453" t="s">
        <v>7073</v>
      </c>
      <c r="K3453" t="s">
        <v>11444</v>
      </c>
      <c r="L3453" t="s">
        <v>11842</v>
      </c>
    </row>
    <row r="3454" spans="1:12" x14ac:dyDescent="0.2">
      <c r="A3454">
        <v>525</v>
      </c>
      <c r="B3454" t="s">
        <v>528</v>
      </c>
      <c r="C3454" s="9">
        <v>15</v>
      </c>
      <c r="E3454" t="s">
        <v>6605</v>
      </c>
      <c r="F3454" t="str">
        <f t="shared" si="159"/>
        <v>202204</v>
      </c>
      <c r="G3454">
        <f t="shared" si="160"/>
        <v>2022</v>
      </c>
      <c r="H3454">
        <v>4</v>
      </c>
      <c r="I3454" s="3">
        <f t="shared" si="161"/>
        <v>45</v>
      </c>
      <c r="J3454" t="s">
        <v>7073</v>
      </c>
      <c r="K3454" t="s">
        <v>11445</v>
      </c>
      <c r="L3454" t="s">
        <v>11902</v>
      </c>
    </row>
    <row r="3455" spans="1:12" x14ac:dyDescent="0.2">
      <c r="A3455">
        <v>844</v>
      </c>
      <c r="B3455" t="s">
        <v>847</v>
      </c>
      <c r="C3455" s="9">
        <v>14</v>
      </c>
      <c r="E3455" t="s">
        <v>6604</v>
      </c>
      <c r="F3455" t="str">
        <f t="shared" si="159"/>
        <v>201910</v>
      </c>
      <c r="G3455">
        <f t="shared" si="160"/>
        <v>2019</v>
      </c>
      <c r="H3455">
        <v>10</v>
      </c>
      <c r="I3455" s="3">
        <f t="shared" si="161"/>
        <v>44</v>
      </c>
      <c r="J3455" t="s">
        <v>7073</v>
      </c>
      <c r="K3455" t="s">
        <v>11445</v>
      </c>
      <c r="L3455" t="s">
        <v>11902</v>
      </c>
    </row>
    <row r="3456" spans="1:12" x14ac:dyDescent="0.2">
      <c r="A3456">
        <v>1082</v>
      </c>
      <c r="B3456" t="s">
        <v>1085</v>
      </c>
      <c r="C3456" s="9">
        <f>IFERROR(VLOOKUP(B3456,Merged!E:G,3,FALSE),"")</f>
        <v>14</v>
      </c>
      <c r="E3456" t="s">
        <v>6602</v>
      </c>
      <c r="F3456" t="str">
        <f t="shared" si="159"/>
        <v>201804</v>
      </c>
      <c r="G3456">
        <f t="shared" si="160"/>
        <v>2018</v>
      </c>
      <c r="H3456">
        <v>4</v>
      </c>
      <c r="I3456" s="3">
        <f t="shared" si="161"/>
        <v>42</v>
      </c>
      <c r="J3456" t="s">
        <v>7073</v>
      </c>
      <c r="K3456" t="s">
        <v>11445</v>
      </c>
      <c r="L3456" t="s">
        <v>11902</v>
      </c>
    </row>
    <row r="3457" spans="1:12" x14ac:dyDescent="0.2">
      <c r="A3457">
        <v>3561</v>
      </c>
      <c r="B3457" t="s">
        <v>3562</v>
      </c>
      <c r="C3457" s="9" t="str">
        <f>IFERROR(VLOOKUP(B3457,Merged!E:G,3,FALSE),"")</f>
        <v/>
      </c>
      <c r="E3457" t="s">
        <v>6602</v>
      </c>
      <c r="F3457" t="str">
        <f t="shared" si="159"/>
        <v>202004</v>
      </c>
      <c r="G3457">
        <f t="shared" si="160"/>
        <v>2020</v>
      </c>
      <c r="H3457">
        <v>4</v>
      </c>
      <c r="I3457" s="3">
        <f t="shared" si="161"/>
        <v>42</v>
      </c>
      <c r="J3457" t="s">
        <v>7073</v>
      </c>
      <c r="K3457" t="s">
        <v>11445</v>
      </c>
      <c r="L3457" t="s">
        <v>11902</v>
      </c>
    </row>
    <row r="3458" spans="1:12" x14ac:dyDescent="0.2">
      <c r="A3458">
        <v>1890</v>
      </c>
      <c r="B3458" t="s">
        <v>1891</v>
      </c>
      <c r="C3458" s="9" t="str">
        <f>IFERROR(VLOOKUP(B3458,Merged!E:G,3,FALSE),"")</f>
        <v/>
      </c>
      <c r="E3458" t="s">
        <v>6611</v>
      </c>
      <c r="F3458" t="str">
        <f t="shared" ref="F3458:F3521" si="162">TEXT($G3458,"0000") &amp; TEXT($H3458,"00")</f>
        <v>201304</v>
      </c>
      <c r="G3458">
        <f t="shared" ref="G3458:G3521" si="163">IFERROR(
  IF(ISNUMBER(SEARCH("平成",B3458)),
     1988 + VALUE(MID(B3458, SEARCH("平成",B3458) + 2, FIND("年", B3458) - SEARCH("平成",B3458) - 2)),
  IF(ISNUMBER(SEARCH("令和元年",B3458)),
     2019,
  IF(ISNUMBER(SEARCH("令和",B3458)),
     2018 + VALUE(MID(B3458, SEARCH("令和",B3458) + 2, FIND("年", B3458) - SEARCH("令和",B3458) - 2)),
  ""))),
"")</f>
        <v>2013</v>
      </c>
      <c r="H3458">
        <v>4</v>
      </c>
      <c r="I3458" s="3">
        <f t="shared" ref="I3458:I3521" si="164">VALUE(RIGHT($E3458,LEN($E3458)-1))</f>
        <v>51</v>
      </c>
      <c r="J3458" t="s">
        <v>8159</v>
      </c>
      <c r="K3458" t="s">
        <v>11445</v>
      </c>
      <c r="L3458" t="s">
        <v>12749</v>
      </c>
    </row>
    <row r="3459" spans="1:12" x14ac:dyDescent="0.2">
      <c r="A3459">
        <v>4930</v>
      </c>
      <c r="B3459" t="s">
        <v>4931</v>
      </c>
      <c r="C3459" s="9" t="str">
        <f>IFERROR(VLOOKUP(B3459,Merged!E:G,3,FALSE),"")</f>
        <v/>
      </c>
      <c r="E3459" t="s">
        <v>6611</v>
      </c>
      <c r="F3459" t="str">
        <f t="shared" si="162"/>
        <v>201106</v>
      </c>
      <c r="G3459">
        <f t="shared" si="163"/>
        <v>2011</v>
      </c>
      <c r="H3459">
        <v>6</v>
      </c>
      <c r="I3459" s="3">
        <f t="shared" si="164"/>
        <v>51</v>
      </c>
      <c r="J3459" t="s">
        <v>10271</v>
      </c>
      <c r="K3459" t="s">
        <v>11443</v>
      </c>
      <c r="L3459" t="s">
        <v>11678</v>
      </c>
    </row>
    <row r="3460" spans="1:12" x14ac:dyDescent="0.2">
      <c r="A3460">
        <v>471</v>
      </c>
      <c r="B3460" t="s">
        <v>474</v>
      </c>
      <c r="C3460" s="9" t="str">
        <f>IFERROR(VLOOKUP(B3460,Merged!E:G,3,FALSE),"")</f>
        <v/>
      </c>
      <c r="E3460" t="s">
        <v>6631</v>
      </c>
      <c r="F3460" t="str">
        <f t="shared" si="162"/>
        <v>202210</v>
      </c>
      <c r="G3460">
        <f t="shared" si="163"/>
        <v>2022</v>
      </c>
      <c r="H3460">
        <v>10</v>
      </c>
      <c r="I3460" s="3">
        <f t="shared" si="164"/>
        <v>71</v>
      </c>
      <c r="J3460" t="s">
        <v>7096</v>
      </c>
      <c r="K3460" t="s">
        <v>11445</v>
      </c>
      <c r="L3460" t="s">
        <v>11862</v>
      </c>
    </row>
    <row r="3461" spans="1:12" x14ac:dyDescent="0.2">
      <c r="A3461">
        <v>5565</v>
      </c>
      <c r="B3461" t="s">
        <v>5566</v>
      </c>
      <c r="C3461" s="9" t="str">
        <f>IFERROR(VLOOKUP(B3461,Merged!E:G,3,FALSE),"")</f>
        <v/>
      </c>
      <c r="E3461" t="s">
        <v>6606</v>
      </c>
      <c r="F3461" t="str">
        <f t="shared" si="162"/>
        <v>200704</v>
      </c>
      <c r="G3461">
        <f t="shared" si="163"/>
        <v>2007</v>
      </c>
      <c r="H3461">
        <v>4</v>
      </c>
      <c r="I3461" s="3">
        <f t="shared" si="164"/>
        <v>46</v>
      </c>
      <c r="J3461" t="s">
        <v>10689</v>
      </c>
      <c r="K3461" t="s">
        <v>11444</v>
      </c>
      <c r="L3461" t="s">
        <v>12226</v>
      </c>
    </row>
    <row r="3462" spans="1:12" x14ac:dyDescent="0.2">
      <c r="A3462">
        <v>4052</v>
      </c>
      <c r="B3462" t="s">
        <v>4053</v>
      </c>
      <c r="C3462" s="9" t="str">
        <f>IFERROR(VLOOKUP(B3462,Merged!E:G,3,FALSE),"")</f>
        <v/>
      </c>
      <c r="E3462" t="s">
        <v>6613</v>
      </c>
      <c r="F3462" t="str">
        <f t="shared" si="162"/>
        <v>201610</v>
      </c>
      <c r="G3462">
        <f t="shared" si="163"/>
        <v>2016</v>
      </c>
      <c r="H3462">
        <v>10</v>
      </c>
      <c r="I3462" s="3">
        <f t="shared" si="164"/>
        <v>53</v>
      </c>
      <c r="J3462" t="s">
        <v>9710</v>
      </c>
      <c r="K3462" t="s">
        <v>11444</v>
      </c>
      <c r="L3462" t="s">
        <v>12226</v>
      </c>
    </row>
    <row r="3463" spans="1:12" x14ac:dyDescent="0.2">
      <c r="A3463">
        <v>6375</v>
      </c>
      <c r="B3463" t="s">
        <v>6376</v>
      </c>
      <c r="C3463" s="9" t="str">
        <f>IFERROR(VLOOKUP(B3463,Merged!E:G,3,FALSE),"")</f>
        <v/>
      </c>
      <c r="E3463" t="s">
        <v>6616</v>
      </c>
      <c r="F3463" t="str">
        <f t="shared" si="162"/>
        <v>200204</v>
      </c>
      <c r="G3463">
        <f t="shared" si="163"/>
        <v>2002</v>
      </c>
      <c r="H3463">
        <v>4</v>
      </c>
      <c r="I3463" s="3">
        <f t="shared" si="164"/>
        <v>56</v>
      </c>
      <c r="J3463" t="s">
        <v>11093</v>
      </c>
      <c r="K3463" t="s">
        <v>11445</v>
      </c>
      <c r="L3463" t="s">
        <v>14999</v>
      </c>
    </row>
    <row r="3464" spans="1:12" x14ac:dyDescent="0.2">
      <c r="A3464">
        <v>6135</v>
      </c>
      <c r="B3464" t="s">
        <v>6136</v>
      </c>
      <c r="C3464" s="9" t="str">
        <f>IFERROR(VLOOKUP(B3464,Merged!E:G,3,FALSE),"")</f>
        <v/>
      </c>
      <c r="E3464" t="s">
        <v>6616</v>
      </c>
      <c r="F3464" t="str">
        <f t="shared" si="162"/>
        <v>200310</v>
      </c>
      <c r="G3464">
        <f t="shared" si="163"/>
        <v>2003</v>
      </c>
      <c r="H3464">
        <v>10</v>
      </c>
      <c r="I3464" s="3">
        <f t="shared" si="164"/>
        <v>56</v>
      </c>
      <c r="J3464" t="s">
        <v>11093</v>
      </c>
      <c r="K3464" t="s">
        <v>11445</v>
      </c>
      <c r="L3464" t="s">
        <v>14872</v>
      </c>
    </row>
    <row r="3465" spans="1:12" x14ac:dyDescent="0.2">
      <c r="A3465">
        <v>6215</v>
      </c>
      <c r="B3465" t="s">
        <v>6216</v>
      </c>
      <c r="C3465" s="9" t="str">
        <f>IFERROR(VLOOKUP(B3465,Merged!E:G,3,FALSE),"")</f>
        <v/>
      </c>
      <c r="E3465" t="s">
        <v>6616</v>
      </c>
      <c r="F3465" t="str">
        <f t="shared" si="162"/>
        <v>200304</v>
      </c>
      <c r="G3465">
        <f t="shared" si="163"/>
        <v>2003</v>
      </c>
      <c r="H3465">
        <v>4</v>
      </c>
      <c r="I3465" s="3">
        <f t="shared" si="164"/>
        <v>56</v>
      </c>
      <c r="J3465" t="s">
        <v>11155</v>
      </c>
      <c r="K3465" t="s">
        <v>11445</v>
      </c>
      <c r="L3465" t="s">
        <v>13050</v>
      </c>
    </row>
    <row r="3466" spans="1:12" x14ac:dyDescent="0.2">
      <c r="A3466">
        <v>2451</v>
      </c>
      <c r="B3466" t="s">
        <v>2452</v>
      </c>
      <c r="C3466" s="9" t="str">
        <f>IFERROR(VLOOKUP(B3466,Merged!E:G,3,FALSE),"")</f>
        <v/>
      </c>
      <c r="E3466" t="s">
        <v>6612</v>
      </c>
      <c r="F3466" t="str">
        <f t="shared" si="162"/>
        <v>200910</v>
      </c>
      <c r="G3466">
        <f t="shared" si="163"/>
        <v>2009</v>
      </c>
      <c r="H3466">
        <v>10</v>
      </c>
      <c r="I3466" s="3">
        <f t="shared" si="164"/>
        <v>52</v>
      </c>
      <c r="J3466" t="s">
        <v>8564</v>
      </c>
      <c r="K3466" t="s">
        <v>11442</v>
      </c>
      <c r="L3466" t="s">
        <v>13050</v>
      </c>
    </row>
    <row r="3467" spans="1:12" x14ac:dyDescent="0.2">
      <c r="A3467">
        <v>4534</v>
      </c>
      <c r="B3467" t="s">
        <v>4535</v>
      </c>
      <c r="C3467" s="9" t="str">
        <f>IFERROR(VLOOKUP(B3467,Merged!E:G,3,FALSE),"")</f>
        <v/>
      </c>
      <c r="E3467" t="s">
        <v>6615</v>
      </c>
      <c r="F3467" t="str">
        <f t="shared" si="162"/>
        <v>201310</v>
      </c>
      <c r="G3467">
        <f t="shared" si="163"/>
        <v>2013</v>
      </c>
      <c r="H3467">
        <v>10</v>
      </c>
      <c r="I3467" s="3">
        <f t="shared" si="164"/>
        <v>55</v>
      </c>
      <c r="J3467" t="s">
        <v>10044</v>
      </c>
      <c r="K3467" t="s">
        <v>11445</v>
      </c>
      <c r="L3467" t="s">
        <v>14120</v>
      </c>
    </row>
    <row r="3468" spans="1:12" x14ac:dyDescent="0.2">
      <c r="A3468">
        <v>4931</v>
      </c>
      <c r="B3468" t="s">
        <v>4932</v>
      </c>
      <c r="C3468" s="9" t="str">
        <f>IFERROR(VLOOKUP(B3468,Merged!E:G,3,FALSE),"")</f>
        <v/>
      </c>
      <c r="E3468" t="s">
        <v>6612</v>
      </c>
      <c r="F3468" t="str">
        <f t="shared" si="162"/>
        <v>201106</v>
      </c>
      <c r="G3468">
        <f t="shared" si="163"/>
        <v>2011</v>
      </c>
      <c r="H3468">
        <v>6</v>
      </c>
      <c r="I3468" s="3">
        <f t="shared" si="164"/>
        <v>52</v>
      </c>
      <c r="J3468" t="s">
        <v>10044</v>
      </c>
      <c r="K3468" t="s">
        <v>11445</v>
      </c>
      <c r="L3468" t="s">
        <v>14120</v>
      </c>
    </row>
    <row r="3469" spans="1:12" x14ac:dyDescent="0.2">
      <c r="A3469">
        <v>229</v>
      </c>
      <c r="B3469" t="s">
        <v>232</v>
      </c>
      <c r="C3469" s="9">
        <v>27</v>
      </c>
      <c r="E3469" t="s">
        <v>6629</v>
      </c>
      <c r="F3469" t="str">
        <f t="shared" si="162"/>
        <v>202404</v>
      </c>
      <c r="G3469">
        <f t="shared" si="163"/>
        <v>2024</v>
      </c>
      <c r="H3469">
        <v>4</v>
      </c>
      <c r="I3469" s="3">
        <f t="shared" si="164"/>
        <v>69</v>
      </c>
      <c r="J3469" t="s">
        <v>6866</v>
      </c>
      <c r="K3469" t="s">
        <v>11443</v>
      </c>
      <c r="L3469" t="s">
        <v>11663</v>
      </c>
    </row>
    <row r="3470" spans="1:12" x14ac:dyDescent="0.2">
      <c r="A3470">
        <v>4634</v>
      </c>
      <c r="B3470" t="s">
        <v>4635</v>
      </c>
      <c r="C3470" s="9" t="str">
        <f>IFERROR(VLOOKUP(B3470,Merged!E:G,3,FALSE),"")</f>
        <v/>
      </c>
      <c r="E3470" t="s">
        <v>6635</v>
      </c>
      <c r="F3470" t="str">
        <f t="shared" si="162"/>
        <v>201304</v>
      </c>
      <c r="G3470">
        <f t="shared" si="163"/>
        <v>2013</v>
      </c>
      <c r="H3470">
        <v>4</v>
      </c>
      <c r="I3470" s="3">
        <f t="shared" si="164"/>
        <v>75</v>
      </c>
      <c r="J3470" t="s">
        <v>6866</v>
      </c>
      <c r="K3470" t="s">
        <v>11443</v>
      </c>
      <c r="L3470" t="s">
        <v>14156</v>
      </c>
    </row>
    <row r="3471" spans="1:12" x14ac:dyDescent="0.2">
      <c r="A3471">
        <v>5043</v>
      </c>
      <c r="B3471" t="s">
        <v>5044</v>
      </c>
      <c r="C3471" s="9" t="str">
        <f>IFERROR(VLOOKUP(B3471,Merged!E:G,3,FALSE),"")</f>
        <v/>
      </c>
      <c r="E3471" t="s">
        <v>6564</v>
      </c>
      <c r="F3471" t="str">
        <f t="shared" si="162"/>
        <v>201004</v>
      </c>
      <c r="G3471">
        <f t="shared" si="163"/>
        <v>2010</v>
      </c>
      <c r="H3471">
        <v>4</v>
      </c>
      <c r="I3471" s="3">
        <f t="shared" si="164"/>
        <v>4</v>
      </c>
      <c r="J3471" t="s">
        <v>10336</v>
      </c>
      <c r="K3471" t="s">
        <v>11443</v>
      </c>
      <c r="L3471" t="s">
        <v>14348</v>
      </c>
    </row>
    <row r="3472" spans="1:12" x14ac:dyDescent="0.2">
      <c r="A3472">
        <v>2118</v>
      </c>
      <c r="B3472" t="s">
        <v>2119</v>
      </c>
      <c r="C3472" s="9" t="str">
        <f>IFERROR(VLOOKUP(B3472,Merged!E:G,3,FALSE),"")</f>
        <v/>
      </c>
      <c r="E3472" t="s">
        <v>6599</v>
      </c>
      <c r="F3472" t="str">
        <f t="shared" si="162"/>
        <v>201110</v>
      </c>
      <c r="G3472">
        <f t="shared" si="163"/>
        <v>2011</v>
      </c>
      <c r="H3472">
        <v>10</v>
      </c>
      <c r="I3472" s="3">
        <f t="shared" si="164"/>
        <v>39</v>
      </c>
      <c r="J3472" t="s">
        <v>8320</v>
      </c>
      <c r="K3472" t="s">
        <v>11442</v>
      </c>
      <c r="L3472" t="s">
        <v>12865</v>
      </c>
    </row>
    <row r="3473" spans="1:12" x14ac:dyDescent="0.2">
      <c r="A3473">
        <v>5665</v>
      </c>
      <c r="B3473" t="s">
        <v>5666</v>
      </c>
      <c r="C3473" s="9" t="str">
        <f>IFERROR(VLOOKUP(B3473,Merged!E:G,3,FALSE),"")</f>
        <v/>
      </c>
      <c r="E3473" t="s">
        <v>6626</v>
      </c>
      <c r="F3473" t="str">
        <f t="shared" si="162"/>
        <v>200610</v>
      </c>
      <c r="G3473">
        <f t="shared" si="163"/>
        <v>2006</v>
      </c>
      <c r="H3473">
        <v>10</v>
      </c>
      <c r="I3473" s="3">
        <f t="shared" si="164"/>
        <v>66</v>
      </c>
      <c r="J3473" t="s">
        <v>10757</v>
      </c>
      <c r="K3473" t="s">
        <v>11442</v>
      </c>
      <c r="L3473" t="s">
        <v>14639</v>
      </c>
    </row>
    <row r="3474" spans="1:12" x14ac:dyDescent="0.2">
      <c r="A3474">
        <v>872</v>
      </c>
      <c r="B3474" t="s">
        <v>875</v>
      </c>
      <c r="C3474" s="9" t="str">
        <f>IFERROR(VLOOKUP(B3474,Merged!E:G,3,FALSE),"")</f>
        <v/>
      </c>
      <c r="E3474" t="s">
        <v>6632</v>
      </c>
      <c r="F3474" t="str">
        <f t="shared" si="162"/>
        <v>201910</v>
      </c>
      <c r="G3474">
        <f t="shared" si="163"/>
        <v>2019</v>
      </c>
      <c r="H3474">
        <v>10</v>
      </c>
      <c r="I3474" s="3">
        <f t="shared" si="164"/>
        <v>72</v>
      </c>
      <c r="J3474" t="s">
        <v>7429</v>
      </c>
      <c r="K3474" t="s">
        <v>11443</v>
      </c>
      <c r="L3474" t="s">
        <v>12143</v>
      </c>
    </row>
    <row r="3475" spans="1:12" x14ac:dyDescent="0.2">
      <c r="A3475">
        <v>3510</v>
      </c>
      <c r="B3475" t="s">
        <v>3511</v>
      </c>
      <c r="C3475" s="9" t="str">
        <f>IFERROR(VLOOKUP(B3475,Merged!E:G,3,FALSE),"")</f>
        <v/>
      </c>
      <c r="E3475" t="s">
        <v>6631</v>
      </c>
      <c r="F3475" t="str">
        <f t="shared" si="162"/>
        <v>202104</v>
      </c>
      <c r="G3475">
        <f t="shared" si="163"/>
        <v>2021</v>
      </c>
      <c r="H3475">
        <v>4</v>
      </c>
      <c r="I3475" s="3">
        <f t="shared" si="164"/>
        <v>71</v>
      </c>
      <c r="J3475" t="s">
        <v>7429</v>
      </c>
      <c r="K3475" t="s">
        <v>11443</v>
      </c>
      <c r="L3475" t="s">
        <v>12143</v>
      </c>
    </row>
    <row r="3476" spans="1:12" x14ac:dyDescent="0.2">
      <c r="A3476">
        <v>2105</v>
      </c>
      <c r="B3476" t="s">
        <v>2106</v>
      </c>
      <c r="C3476" s="9" t="str">
        <f>IFERROR(VLOOKUP(B3476,Merged!E:G,3,FALSE),"")</f>
        <v/>
      </c>
      <c r="E3476" t="s">
        <v>6586</v>
      </c>
      <c r="F3476" t="str">
        <f t="shared" si="162"/>
        <v>201110</v>
      </c>
      <c r="G3476">
        <f t="shared" si="163"/>
        <v>2011</v>
      </c>
      <c r="H3476">
        <v>10</v>
      </c>
      <c r="I3476" s="3">
        <f t="shared" si="164"/>
        <v>26</v>
      </c>
      <c r="J3476" t="s">
        <v>8309</v>
      </c>
      <c r="K3476" t="s">
        <v>11445</v>
      </c>
      <c r="L3476" t="s">
        <v>12861</v>
      </c>
    </row>
    <row r="3477" spans="1:12" x14ac:dyDescent="0.2">
      <c r="A3477">
        <v>3329</v>
      </c>
      <c r="B3477" t="s">
        <v>3330</v>
      </c>
      <c r="C3477" s="9" t="str">
        <f>IFERROR(VLOOKUP(B3477,Merged!E:G,3,FALSE),"")</f>
        <v/>
      </c>
      <c r="E3477" t="s">
        <v>6610</v>
      </c>
      <c r="F3477" t="str">
        <f t="shared" si="162"/>
        <v>200304</v>
      </c>
      <c r="G3477">
        <f t="shared" si="163"/>
        <v>2003</v>
      </c>
      <c r="H3477">
        <v>4</v>
      </c>
      <c r="I3477" s="3">
        <f t="shared" si="164"/>
        <v>50</v>
      </c>
      <c r="J3477" t="s">
        <v>8309</v>
      </c>
      <c r="K3477" t="s">
        <v>11445</v>
      </c>
      <c r="L3477" t="s">
        <v>13528</v>
      </c>
    </row>
    <row r="3478" spans="1:12" x14ac:dyDescent="0.2">
      <c r="A3478">
        <v>927</v>
      </c>
      <c r="B3478" t="s">
        <v>930</v>
      </c>
      <c r="C3478" s="9">
        <f>IFERROR(VLOOKUP(B3478,Merged!E:G,3,FALSE),"")</f>
        <v>16</v>
      </c>
      <c r="E3478" t="s">
        <v>6607</v>
      </c>
      <c r="F3478" t="str">
        <f t="shared" si="162"/>
        <v>201904</v>
      </c>
      <c r="G3478">
        <f t="shared" si="163"/>
        <v>2019</v>
      </c>
      <c r="H3478">
        <v>4</v>
      </c>
      <c r="I3478" s="3">
        <f t="shared" si="164"/>
        <v>47</v>
      </c>
      <c r="J3478" t="s">
        <v>7470</v>
      </c>
      <c r="K3478" t="s">
        <v>11444</v>
      </c>
      <c r="L3478" t="s">
        <v>12175</v>
      </c>
    </row>
    <row r="3479" spans="1:12" x14ac:dyDescent="0.2">
      <c r="A3479">
        <v>1376</v>
      </c>
      <c r="B3479" t="s">
        <v>1379</v>
      </c>
      <c r="C3479" s="9" t="str">
        <f>IFERROR(VLOOKUP(B3479,Merged!E:G,3,FALSE),"")</f>
        <v/>
      </c>
      <c r="E3479" t="s">
        <v>6576</v>
      </c>
      <c r="F3479" t="str">
        <f t="shared" si="162"/>
        <v>201604</v>
      </c>
      <c r="G3479">
        <f t="shared" si="163"/>
        <v>2016</v>
      </c>
      <c r="H3479">
        <v>4</v>
      </c>
      <c r="I3479" s="3">
        <f t="shared" si="164"/>
        <v>16</v>
      </c>
      <c r="J3479" t="s">
        <v>7801</v>
      </c>
      <c r="K3479" t="s">
        <v>11443</v>
      </c>
      <c r="L3479" t="s">
        <v>12464</v>
      </c>
    </row>
    <row r="3480" spans="1:12" x14ac:dyDescent="0.2">
      <c r="A3480">
        <v>1775</v>
      </c>
      <c r="B3480" t="s">
        <v>1776</v>
      </c>
      <c r="C3480" s="9" t="str">
        <f>IFERROR(VLOOKUP(B3480,Merged!E:G,3,FALSE),"")</f>
        <v/>
      </c>
      <c r="E3480" t="s">
        <v>6576</v>
      </c>
      <c r="F3480" t="str">
        <f t="shared" si="162"/>
        <v>201310</v>
      </c>
      <c r="G3480">
        <f t="shared" si="163"/>
        <v>2013</v>
      </c>
      <c r="H3480">
        <v>10</v>
      </c>
      <c r="I3480" s="3">
        <f t="shared" si="164"/>
        <v>16</v>
      </c>
      <c r="J3480" t="s">
        <v>7801</v>
      </c>
      <c r="K3480" t="s">
        <v>11443</v>
      </c>
      <c r="L3480" t="s">
        <v>12464</v>
      </c>
    </row>
    <row r="3481" spans="1:12" x14ac:dyDescent="0.2">
      <c r="A3481">
        <v>2414</v>
      </c>
      <c r="B3481" t="s">
        <v>2415</v>
      </c>
      <c r="C3481" s="9" t="str">
        <f>IFERROR(VLOOKUP(B3481,Merged!E:G,3,FALSE),"")</f>
        <v/>
      </c>
      <c r="E3481" t="s">
        <v>6575</v>
      </c>
      <c r="F3481" t="str">
        <f t="shared" si="162"/>
        <v>200910</v>
      </c>
      <c r="G3481">
        <f t="shared" si="163"/>
        <v>2009</v>
      </c>
      <c r="H3481">
        <v>10</v>
      </c>
      <c r="I3481" s="3">
        <f t="shared" si="164"/>
        <v>15</v>
      </c>
      <c r="J3481" t="s">
        <v>7801</v>
      </c>
      <c r="K3481" t="s">
        <v>11443</v>
      </c>
      <c r="L3481" t="s">
        <v>12464</v>
      </c>
    </row>
    <row r="3482" spans="1:12" x14ac:dyDescent="0.2">
      <c r="A3482">
        <v>3454</v>
      </c>
      <c r="B3482" t="s">
        <v>3455</v>
      </c>
      <c r="C3482" s="9" t="str">
        <f>IFERROR(VLOOKUP(B3482,Merged!E:G,3,FALSE),"")</f>
        <v/>
      </c>
      <c r="E3482" t="s">
        <v>6575</v>
      </c>
      <c r="F3482" t="str">
        <f t="shared" si="162"/>
        <v>202104</v>
      </c>
      <c r="G3482">
        <f t="shared" si="163"/>
        <v>2021</v>
      </c>
      <c r="H3482">
        <v>4</v>
      </c>
      <c r="I3482" s="3">
        <f t="shared" si="164"/>
        <v>15</v>
      </c>
      <c r="J3482" t="s">
        <v>7801</v>
      </c>
      <c r="K3482" t="s">
        <v>11443</v>
      </c>
      <c r="L3482" t="s">
        <v>12464</v>
      </c>
    </row>
    <row r="3483" spans="1:12" x14ac:dyDescent="0.2">
      <c r="A3483">
        <v>4414</v>
      </c>
      <c r="B3483" t="s">
        <v>4415</v>
      </c>
      <c r="C3483" s="9" t="str">
        <f>IFERROR(VLOOKUP(B3483,Merged!E:G,3,FALSE),"")</f>
        <v/>
      </c>
      <c r="E3483" t="s">
        <v>6575</v>
      </c>
      <c r="F3483" t="str">
        <f t="shared" si="162"/>
        <v>201404</v>
      </c>
      <c r="G3483">
        <f t="shared" si="163"/>
        <v>2014</v>
      </c>
      <c r="H3483">
        <v>4</v>
      </c>
      <c r="I3483" s="3">
        <f t="shared" si="164"/>
        <v>15</v>
      </c>
      <c r="J3483" t="s">
        <v>9963</v>
      </c>
      <c r="K3483" t="s">
        <v>11443</v>
      </c>
      <c r="L3483" t="s">
        <v>14067</v>
      </c>
    </row>
    <row r="3484" spans="1:12" x14ac:dyDescent="0.2">
      <c r="A3484">
        <v>5633</v>
      </c>
      <c r="B3484" t="s">
        <v>5634</v>
      </c>
      <c r="C3484" s="9" t="str">
        <f>IFERROR(VLOOKUP(B3484,Merged!E:G,3,FALSE),"")</f>
        <v/>
      </c>
      <c r="E3484" t="s">
        <v>6594</v>
      </c>
      <c r="F3484" t="str">
        <f t="shared" si="162"/>
        <v>200610</v>
      </c>
      <c r="G3484">
        <f t="shared" si="163"/>
        <v>2006</v>
      </c>
      <c r="H3484">
        <v>10</v>
      </c>
      <c r="I3484" s="3">
        <f t="shared" si="164"/>
        <v>34</v>
      </c>
      <c r="J3484" t="s">
        <v>9963</v>
      </c>
      <c r="K3484" t="s">
        <v>11443</v>
      </c>
      <c r="L3484" t="s">
        <v>14622</v>
      </c>
    </row>
    <row r="3485" spans="1:12" x14ac:dyDescent="0.2">
      <c r="A3485">
        <v>2994</v>
      </c>
      <c r="B3485" t="s">
        <v>2995</v>
      </c>
      <c r="C3485" s="9" t="str">
        <f>IFERROR(VLOOKUP(B3485,Merged!E:G,3,FALSE),"")</f>
        <v/>
      </c>
      <c r="E3485" t="s">
        <v>6595</v>
      </c>
      <c r="F3485" t="str">
        <f t="shared" si="162"/>
        <v>200604</v>
      </c>
      <c r="G3485">
        <f t="shared" si="163"/>
        <v>2006</v>
      </c>
      <c r="H3485">
        <v>4</v>
      </c>
      <c r="I3485" s="3">
        <f t="shared" si="164"/>
        <v>35</v>
      </c>
      <c r="J3485" t="s">
        <v>7568</v>
      </c>
      <c r="K3485" t="s">
        <v>11443</v>
      </c>
      <c r="L3485" t="s">
        <v>13341</v>
      </c>
    </row>
    <row r="3486" spans="1:12" x14ac:dyDescent="0.2">
      <c r="A3486">
        <v>1055</v>
      </c>
      <c r="B3486" t="s">
        <v>1058</v>
      </c>
      <c r="C3486" s="9" t="str">
        <f>IFERROR(VLOOKUP(B3486,Merged!E:G,3,FALSE),"")</f>
        <v/>
      </c>
      <c r="E3486" t="s">
        <v>6575</v>
      </c>
      <c r="F3486" t="str">
        <f t="shared" si="162"/>
        <v>201804</v>
      </c>
      <c r="G3486">
        <f t="shared" si="163"/>
        <v>2018</v>
      </c>
      <c r="H3486">
        <v>4</v>
      </c>
      <c r="I3486" s="3">
        <f t="shared" si="164"/>
        <v>15</v>
      </c>
      <c r="J3486" t="s">
        <v>7568</v>
      </c>
      <c r="K3486" t="s">
        <v>11445</v>
      </c>
      <c r="L3486" t="s">
        <v>12257</v>
      </c>
    </row>
    <row r="3487" spans="1:12" x14ac:dyDescent="0.2">
      <c r="A3487">
        <v>6515</v>
      </c>
      <c r="B3487" t="s">
        <v>6516</v>
      </c>
      <c r="C3487" s="9" t="str">
        <f>IFERROR(VLOOKUP(B3487,Merged!E:G,3,FALSE),"")</f>
        <v/>
      </c>
      <c r="E3487" t="s">
        <v>6596</v>
      </c>
      <c r="F3487" t="str">
        <f t="shared" si="162"/>
        <v>200104</v>
      </c>
      <c r="G3487">
        <f t="shared" si="163"/>
        <v>2001</v>
      </c>
      <c r="H3487">
        <v>4</v>
      </c>
      <c r="I3487" s="3">
        <f t="shared" si="164"/>
        <v>36</v>
      </c>
      <c r="J3487" t="s">
        <v>11404</v>
      </c>
      <c r="K3487" t="s">
        <v>11444</v>
      </c>
      <c r="L3487" t="s">
        <v>15090</v>
      </c>
    </row>
    <row r="3488" spans="1:12" x14ac:dyDescent="0.2">
      <c r="A3488">
        <v>4492</v>
      </c>
      <c r="B3488" t="s">
        <v>4493</v>
      </c>
      <c r="C3488" s="9" t="str">
        <f>IFERROR(VLOOKUP(B3488,Merged!E:G,3,FALSE),"")</f>
        <v/>
      </c>
      <c r="E3488" t="s">
        <v>6573</v>
      </c>
      <c r="F3488" t="str">
        <f t="shared" si="162"/>
        <v>201310</v>
      </c>
      <c r="G3488">
        <f t="shared" si="163"/>
        <v>2013</v>
      </c>
      <c r="H3488">
        <v>10</v>
      </c>
      <c r="I3488" s="3">
        <f t="shared" si="164"/>
        <v>13</v>
      </c>
      <c r="J3488" t="s">
        <v>10018</v>
      </c>
      <c r="K3488" t="s">
        <v>11443</v>
      </c>
      <c r="L3488" t="s">
        <v>14105</v>
      </c>
    </row>
    <row r="3489" spans="1:12" x14ac:dyDescent="0.2">
      <c r="A3489">
        <v>4573</v>
      </c>
      <c r="B3489" t="s">
        <v>4574</v>
      </c>
      <c r="C3489" s="9" t="str">
        <f>IFERROR(VLOOKUP(B3489,Merged!E:G,3,FALSE),"")</f>
        <v/>
      </c>
      <c r="E3489" t="s">
        <v>6574</v>
      </c>
      <c r="F3489" t="str">
        <f t="shared" si="162"/>
        <v>201304</v>
      </c>
      <c r="G3489">
        <f t="shared" si="163"/>
        <v>2013</v>
      </c>
      <c r="H3489">
        <v>4</v>
      </c>
      <c r="I3489" s="3">
        <f t="shared" si="164"/>
        <v>14</v>
      </c>
      <c r="J3489" t="s">
        <v>10063</v>
      </c>
      <c r="K3489" t="s">
        <v>11443</v>
      </c>
      <c r="L3489" t="s">
        <v>14133</v>
      </c>
    </row>
    <row r="3490" spans="1:12" x14ac:dyDescent="0.2">
      <c r="A3490">
        <v>5214</v>
      </c>
      <c r="B3490" t="s">
        <v>5215</v>
      </c>
      <c r="C3490" s="9" t="str">
        <f>IFERROR(VLOOKUP(B3490,Merged!E:G,3,FALSE),"")</f>
        <v/>
      </c>
      <c r="E3490" t="s">
        <v>6575</v>
      </c>
      <c r="F3490" t="str">
        <f t="shared" si="162"/>
        <v>200904</v>
      </c>
      <c r="G3490">
        <f t="shared" si="163"/>
        <v>2009</v>
      </c>
      <c r="H3490">
        <v>4</v>
      </c>
      <c r="I3490" s="3">
        <f t="shared" si="164"/>
        <v>15</v>
      </c>
      <c r="J3490" t="s">
        <v>10063</v>
      </c>
      <c r="K3490" t="s">
        <v>11443</v>
      </c>
      <c r="L3490" t="s">
        <v>14133</v>
      </c>
    </row>
    <row r="3491" spans="1:12" x14ac:dyDescent="0.2">
      <c r="A3491">
        <v>5553</v>
      </c>
      <c r="B3491" t="s">
        <v>5554</v>
      </c>
      <c r="C3491" s="9" t="str">
        <f>IFERROR(VLOOKUP(B3491,Merged!E:G,3,FALSE),"")</f>
        <v/>
      </c>
      <c r="E3491" t="s">
        <v>6594</v>
      </c>
      <c r="F3491" t="str">
        <f t="shared" si="162"/>
        <v>200704</v>
      </c>
      <c r="G3491">
        <f t="shared" si="163"/>
        <v>2007</v>
      </c>
      <c r="H3491">
        <v>4</v>
      </c>
      <c r="I3491" s="3">
        <f t="shared" si="164"/>
        <v>34</v>
      </c>
      <c r="J3491" t="s">
        <v>10063</v>
      </c>
      <c r="K3491" t="s">
        <v>11443</v>
      </c>
      <c r="L3491" t="s">
        <v>14133</v>
      </c>
    </row>
    <row r="3492" spans="1:12" x14ac:dyDescent="0.2">
      <c r="A3492">
        <v>3852</v>
      </c>
      <c r="B3492" t="s">
        <v>3853</v>
      </c>
      <c r="C3492" s="9" t="str">
        <f>IFERROR(VLOOKUP(B3492,Merged!E:G,3,FALSE),"")</f>
        <v/>
      </c>
      <c r="E3492" t="s">
        <v>6573</v>
      </c>
      <c r="F3492" t="str">
        <f t="shared" si="162"/>
        <v>201804</v>
      </c>
      <c r="G3492">
        <f t="shared" si="163"/>
        <v>2018</v>
      </c>
      <c r="H3492">
        <v>4</v>
      </c>
      <c r="I3492" s="3">
        <f t="shared" si="164"/>
        <v>13</v>
      </c>
      <c r="J3492" t="s">
        <v>9562</v>
      </c>
      <c r="K3492" t="s">
        <v>11443</v>
      </c>
      <c r="L3492" t="s">
        <v>13769</v>
      </c>
    </row>
    <row r="3493" spans="1:12" x14ac:dyDescent="0.2">
      <c r="A3493">
        <v>4735</v>
      </c>
      <c r="B3493" t="s">
        <v>4736</v>
      </c>
      <c r="C3493" s="9" t="str">
        <f>IFERROR(VLOOKUP(B3493,Merged!E:G,3,FALSE),"")</f>
        <v/>
      </c>
      <c r="E3493" t="s">
        <v>6576</v>
      </c>
      <c r="F3493" t="str">
        <f t="shared" si="162"/>
        <v>201204</v>
      </c>
      <c r="G3493">
        <f t="shared" si="163"/>
        <v>2012</v>
      </c>
      <c r="H3493">
        <v>4</v>
      </c>
      <c r="I3493" s="3">
        <f t="shared" si="164"/>
        <v>16</v>
      </c>
      <c r="J3493" t="s">
        <v>9562</v>
      </c>
      <c r="K3493" t="s">
        <v>11443</v>
      </c>
      <c r="L3493" t="s">
        <v>13769</v>
      </c>
    </row>
    <row r="3494" spans="1:12" x14ac:dyDescent="0.2">
      <c r="A3494">
        <v>2981</v>
      </c>
      <c r="B3494" t="s">
        <v>2982</v>
      </c>
      <c r="C3494" s="9" t="str">
        <f>IFERROR(VLOOKUP(B3494,Merged!E:G,3,FALSE),"")</f>
        <v/>
      </c>
      <c r="E3494" t="s">
        <v>6582</v>
      </c>
      <c r="F3494" t="str">
        <f t="shared" si="162"/>
        <v>200604</v>
      </c>
      <c r="G3494">
        <f t="shared" si="163"/>
        <v>2006</v>
      </c>
      <c r="H3494">
        <v>4</v>
      </c>
      <c r="I3494" s="3">
        <f t="shared" si="164"/>
        <v>22</v>
      </c>
      <c r="J3494" t="s">
        <v>8970</v>
      </c>
      <c r="K3494" t="s">
        <v>11445</v>
      </c>
      <c r="L3494" t="s">
        <v>13337</v>
      </c>
    </row>
    <row r="3495" spans="1:12" x14ac:dyDescent="0.2">
      <c r="A3495" s="4">
        <v>68</v>
      </c>
      <c r="B3495" s="4" t="s">
        <v>72</v>
      </c>
      <c r="C3495" s="4" t="str">
        <f>IFERROR(VLOOKUP(B3495,Merged!E:G,3,FALSE),"")</f>
        <v/>
      </c>
      <c r="D3495" s="6" t="s">
        <v>15125</v>
      </c>
      <c r="E3495" s="4" t="s">
        <v>6628</v>
      </c>
      <c r="F3495" s="4" t="str">
        <f t="shared" si="162"/>
        <v>202504</v>
      </c>
      <c r="G3495" s="4">
        <f t="shared" si="163"/>
        <v>2025</v>
      </c>
      <c r="H3495" s="4">
        <v>4</v>
      </c>
      <c r="I3495" s="5">
        <f t="shared" si="164"/>
        <v>68</v>
      </c>
      <c r="J3495" s="4" t="s">
        <v>6707</v>
      </c>
      <c r="K3495" s="4" t="s">
        <v>11443</v>
      </c>
      <c r="L3495" s="4" t="s">
        <v>11509</v>
      </c>
    </row>
    <row r="3496" spans="1:12" x14ac:dyDescent="0.2">
      <c r="A3496" s="4">
        <v>789</v>
      </c>
      <c r="B3496" s="4" t="s">
        <v>792</v>
      </c>
      <c r="C3496" s="4" t="str">
        <f>IFERROR(VLOOKUP(B3496,Merged!E:G,3,FALSE),"")</f>
        <v/>
      </c>
      <c r="D3496" s="6" t="s">
        <v>15125</v>
      </c>
      <c r="E3496" s="4" t="s">
        <v>6629</v>
      </c>
      <c r="F3496" s="4" t="str">
        <f t="shared" si="162"/>
        <v>202010</v>
      </c>
      <c r="G3496" s="4">
        <f t="shared" si="163"/>
        <v>2020</v>
      </c>
      <c r="H3496" s="4">
        <v>10</v>
      </c>
      <c r="I3496" s="5">
        <f t="shared" si="164"/>
        <v>69</v>
      </c>
      <c r="J3496" s="4" t="s">
        <v>6707</v>
      </c>
      <c r="K3496" s="4" t="s">
        <v>11443</v>
      </c>
      <c r="L3496" s="4" t="s">
        <v>11509</v>
      </c>
    </row>
    <row r="3497" spans="1:12" x14ac:dyDescent="0.2">
      <c r="A3497">
        <v>4112</v>
      </c>
      <c r="B3497" t="s">
        <v>4113</v>
      </c>
      <c r="C3497" s="9" t="str">
        <f>IFERROR(VLOOKUP(B3497,Merged!E:G,3,FALSE),"")</f>
        <v/>
      </c>
      <c r="E3497" t="s">
        <v>6593</v>
      </c>
      <c r="F3497" t="str">
        <f t="shared" si="162"/>
        <v>201604</v>
      </c>
      <c r="G3497">
        <f t="shared" si="163"/>
        <v>2016</v>
      </c>
      <c r="H3497">
        <v>4</v>
      </c>
      <c r="I3497" s="3">
        <f t="shared" si="164"/>
        <v>33</v>
      </c>
      <c r="J3497" t="s">
        <v>9754</v>
      </c>
      <c r="K3497" t="s">
        <v>11445</v>
      </c>
      <c r="L3497" t="s">
        <v>12063</v>
      </c>
    </row>
    <row r="3498" spans="1:12" x14ac:dyDescent="0.2">
      <c r="A3498">
        <v>4756</v>
      </c>
      <c r="B3498" t="s">
        <v>4757</v>
      </c>
      <c r="C3498" s="9" t="str">
        <f>IFERROR(VLOOKUP(B3498,Merged!E:G,3,FALSE),"")</f>
        <v/>
      </c>
      <c r="E3498" t="s">
        <v>6597</v>
      </c>
      <c r="F3498" t="str">
        <f t="shared" si="162"/>
        <v>201204</v>
      </c>
      <c r="G3498">
        <f t="shared" si="163"/>
        <v>2012</v>
      </c>
      <c r="H3498">
        <v>4</v>
      </c>
      <c r="I3498" s="3">
        <f t="shared" si="164"/>
        <v>37</v>
      </c>
      <c r="J3498" t="s">
        <v>9754</v>
      </c>
      <c r="K3498" t="s">
        <v>11445</v>
      </c>
      <c r="L3498" t="s">
        <v>12063</v>
      </c>
    </row>
    <row r="3499" spans="1:12" x14ac:dyDescent="0.2">
      <c r="A3499">
        <v>272</v>
      </c>
      <c r="B3499" t="s">
        <v>275</v>
      </c>
      <c r="C3499" s="9" t="str">
        <f>IFERROR(VLOOKUP(B3499,Merged!E:G,3,FALSE),"")</f>
        <v/>
      </c>
      <c r="E3499" t="s">
        <v>6592</v>
      </c>
      <c r="F3499" t="str">
        <f t="shared" si="162"/>
        <v>202310</v>
      </c>
      <c r="G3499">
        <f t="shared" si="163"/>
        <v>2023</v>
      </c>
      <c r="H3499">
        <v>10</v>
      </c>
      <c r="I3499" s="3">
        <f t="shared" si="164"/>
        <v>32</v>
      </c>
      <c r="J3499" t="s">
        <v>6909</v>
      </c>
      <c r="K3499" t="s">
        <v>11444</v>
      </c>
    </row>
    <row r="3500" spans="1:12" x14ac:dyDescent="0.2">
      <c r="A3500">
        <v>911</v>
      </c>
      <c r="B3500" t="s">
        <v>914</v>
      </c>
      <c r="C3500" s="9">
        <f>IFERROR(VLOOKUP(B3500,Merged!E:G,3,FALSE),"")</f>
        <v>10</v>
      </c>
      <c r="E3500" t="s">
        <v>6591</v>
      </c>
      <c r="F3500" t="str">
        <f t="shared" si="162"/>
        <v>201904</v>
      </c>
      <c r="G3500">
        <f t="shared" si="163"/>
        <v>2019</v>
      </c>
      <c r="H3500">
        <v>4</v>
      </c>
      <c r="I3500" s="3">
        <f t="shared" si="164"/>
        <v>31</v>
      </c>
      <c r="J3500" t="s">
        <v>6909</v>
      </c>
      <c r="K3500" t="s">
        <v>11444</v>
      </c>
    </row>
    <row r="3501" spans="1:12" x14ac:dyDescent="0.2">
      <c r="A3501">
        <v>3115</v>
      </c>
      <c r="B3501" t="s">
        <v>3116</v>
      </c>
      <c r="C3501" s="9" t="str">
        <f>IFERROR(VLOOKUP(B3501,Merged!E:G,3,FALSE),"")</f>
        <v/>
      </c>
      <c r="E3501" t="s">
        <v>6636</v>
      </c>
      <c r="F3501" t="str">
        <f t="shared" si="162"/>
        <v>200510</v>
      </c>
      <c r="G3501">
        <f t="shared" si="163"/>
        <v>2005</v>
      </c>
      <c r="H3501">
        <v>10</v>
      </c>
      <c r="I3501" s="3">
        <f t="shared" si="164"/>
        <v>76</v>
      </c>
      <c r="J3501" t="s">
        <v>9071</v>
      </c>
      <c r="K3501" t="s">
        <v>11444</v>
      </c>
      <c r="L3501" t="s">
        <v>13406</v>
      </c>
    </row>
    <row r="3502" spans="1:12" x14ac:dyDescent="0.2">
      <c r="A3502">
        <v>1550</v>
      </c>
      <c r="B3502" t="s">
        <v>1553</v>
      </c>
      <c r="C3502" s="9" t="str">
        <f>IFERROR(VLOOKUP(B3502,Merged!E:G,3,FALSE),"")</f>
        <v/>
      </c>
      <c r="E3502" t="s">
        <v>6591</v>
      </c>
      <c r="F3502" t="str">
        <f t="shared" si="162"/>
        <v>201504</v>
      </c>
      <c r="G3502">
        <f t="shared" si="163"/>
        <v>2015</v>
      </c>
      <c r="H3502">
        <v>4</v>
      </c>
      <c r="I3502" s="3">
        <f t="shared" si="164"/>
        <v>31</v>
      </c>
      <c r="J3502" t="s">
        <v>7926</v>
      </c>
      <c r="K3502" t="s">
        <v>11444</v>
      </c>
      <c r="L3502" t="s">
        <v>12566</v>
      </c>
    </row>
    <row r="3503" spans="1:12" x14ac:dyDescent="0.2">
      <c r="A3503">
        <v>6439</v>
      </c>
      <c r="B3503" t="s">
        <v>6440</v>
      </c>
      <c r="C3503" s="9" t="str">
        <f>IFERROR(VLOOKUP(B3503,Merged!E:G,3,FALSE),"")</f>
        <v/>
      </c>
      <c r="E3503" t="s">
        <v>6600</v>
      </c>
      <c r="F3503" t="str">
        <f t="shared" si="162"/>
        <v>200110</v>
      </c>
      <c r="G3503">
        <f t="shared" si="163"/>
        <v>2001</v>
      </c>
      <c r="H3503">
        <v>10</v>
      </c>
      <c r="I3503" s="3">
        <f t="shared" si="164"/>
        <v>40</v>
      </c>
      <c r="J3503" t="s">
        <v>11343</v>
      </c>
      <c r="K3503" t="s">
        <v>11443</v>
      </c>
      <c r="L3503" t="s">
        <v>15041</v>
      </c>
    </row>
    <row r="3504" spans="1:12" x14ac:dyDescent="0.2">
      <c r="A3504">
        <v>6300</v>
      </c>
      <c r="B3504" t="s">
        <v>6301</v>
      </c>
      <c r="C3504" s="9" t="str">
        <f>IFERROR(VLOOKUP(B3504,Merged!E:G,3,FALSE),"")</f>
        <v/>
      </c>
      <c r="E3504" t="s">
        <v>6621</v>
      </c>
      <c r="F3504" t="str">
        <f t="shared" si="162"/>
        <v>200210</v>
      </c>
      <c r="G3504">
        <f t="shared" si="163"/>
        <v>2002</v>
      </c>
      <c r="H3504">
        <v>10</v>
      </c>
      <c r="I3504" s="3">
        <f t="shared" si="164"/>
        <v>61</v>
      </c>
      <c r="J3504" t="s">
        <v>11228</v>
      </c>
      <c r="K3504" t="s">
        <v>11444</v>
      </c>
      <c r="L3504" t="s">
        <v>12935</v>
      </c>
    </row>
    <row r="3505" spans="1:12" x14ac:dyDescent="0.2">
      <c r="A3505">
        <v>498</v>
      </c>
      <c r="B3505" t="s">
        <v>501</v>
      </c>
      <c r="C3505" s="9" t="str">
        <f>IFERROR(VLOOKUP(B3505,Merged!E:G,3,FALSE),"")</f>
        <v/>
      </c>
      <c r="E3505" t="s">
        <v>6578</v>
      </c>
      <c r="F3505" t="str">
        <f t="shared" si="162"/>
        <v>202204</v>
      </c>
      <c r="G3505">
        <f t="shared" si="163"/>
        <v>2022</v>
      </c>
      <c r="H3505">
        <v>4</v>
      </c>
      <c r="I3505" s="3">
        <f t="shared" si="164"/>
        <v>18</v>
      </c>
      <c r="J3505" t="s">
        <v>7120</v>
      </c>
      <c r="K3505" t="s">
        <v>11445</v>
      </c>
      <c r="L3505" t="s">
        <v>11884</v>
      </c>
    </row>
    <row r="3506" spans="1:12" x14ac:dyDescent="0.2">
      <c r="A3506">
        <v>6432</v>
      </c>
      <c r="B3506" t="s">
        <v>6433</v>
      </c>
      <c r="C3506" s="9" t="str">
        <f>IFERROR(VLOOKUP(B3506,Merged!E:G,3,FALSE),"")</f>
        <v/>
      </c>
      <c r="E3506" t="s">
        <v>6593</v>
      </c>
      <c r="F3506" t="str">
        <f t="shared" si="162"/>
        <v>200110</v>
      </c>
      <c r="G3506">
        <f t="shared" si="163"/>
        <v>2001</v>
      </c>
      <c r="H3506">
        <v>10</v>
      </c>
      <c r="I3506" s="3">
        <f t="shared" si="164"/>
        <v>33</v>
      </c>
      <c r="J3506" t="s">
        <v>7120</v>
      </c>
      <c r="K3506" t="s">
        <v>11445</v>
      </c>
      <c r="L3506" t="s">
        <v>15034</v>
      </c>
    </row>
    <row r="3507" spans="1:12" x14ac:dyDescent="0.2">
      <c r="A3507">
        <v>4733</v>
      </c>
      <c r="B3507" t="s">
        <v>4734</v>
      </c>
      <c r="C3507" s="9" t="str">
        <f>IFERROR(VLOOKUP(B3507,Merged!E:G,3,FALSE),"")</f>
        <v/>
      </c>
      <c r="E3507" t="s">
        <v>6574</v>
      </c>
      <c r="F3507" t="str">
        <f t="shared" si="162"/>
        <v>201204</v>
      </c>
      <c r="G3507">
        <f t="shared" si="163"/>
        <v>2012</v>
      </c>
      <c r="H3507">
        <v>4</v>
      </c>
      <c r="I3507" s="3">
        <f t="shared" si="164"/>
        <v>14</v>
      </c>
      <c r="J3507" t="s">
        <v>10147</v>
      </c>
      <c r="K3507" t="s">
        <v>11443</v>
      </c>
      <c r="L3507" t="s">
        <v>14198</v>
      </c>
    </row>
    <row r="3508" spans="1:12" x14ac:dyDescent="0.2">
      <c r="A3508">
        <v>5213</v>
      </c>
      <c r="B3508" t="s">
        <v>5214</v>
      </c>
      <c r="C3508" s="9" t="str">
        <f>IFERROR(VLOOKUP(B3508,Merged!E:G,3,FALSE),"")</f>
        <v/>
      </c>
      <c r="E3508" t="s">
        <v>6574</v>
      </c>
      <c r="F3508" t="str">
        <f t="shared" si="162"/>
        <v>200904</v>
      </c>
      <c r="G3508">
        <f t="shared" si="163"/>
        <v>2009</v>
      </c>
      <c r="H3508">
        <v>4</v>
      </c>
      <c r="I3508" s="3">
        <f t="shared" si="164"/>
        <v>14</v>
      </c>
      <c r="J3508" t="s">
        <v>10147</v>
      </c>
      <c r="K3508" t="s">
        <v>11443</v>
      </c>
      <c r="L3508" t="s">
        <v>14198</v>
      </c>
    </row>
    <row r="3509" spans="1:12" x14ac:dyDescent="0.2">
      <c r="A3509">
        <v>2581</v>
      </c>
      <c r="B3509" t="s">
        <v>2582</v>
      </c>
      <c r="C3509" s="9" t="str">
        <f>IFERROR(VLOOKUP(B3509,Merged!E:G,3,FALSE),"")</f>
        <v/>
      </c>
      <c r="E3509" t="s">
        <v>6582</v>
      </c>
      <c r="F3509" t="str">
        <f t="shared" si="162"/>
        <v>200810</v>
      </c>
      <c r="G3509">
        <f t="shared" si="163"/>
        <v>2008</v>
      </c>
      <c r="H3509">
        <v>10</v>
      </c>
      <c r="I3509" s="3">
        <f t="shared" si="164"/>
        <v>22</v>
      </c>
      <c r="J3509" t="s">
        <v>8662</v>
      </c>
      <c r="K3509" t="s">
        <v>11443</v>
      </c>
      <c r="L3509" t="s">
        <v>13126</v>
      </c>
    </row>
    <row r="3510" spans="1:12" x14ac:dyDescent="0.2">
      <c r="A3510">
        <v>5304</v>
      </c>
      <c r="B3510" t="s">
        <v>5305</v>
      </c>
      <c r="C3510" s="9" t="str">
        <f>IFERROR(VLOOKUP(B3510,Merged!E:G,3,FALSE),"")</f>
        <v/>
      </c>
      <c r="E3510" t="s">
        <v>6585</v>
      </c>
      <c r="F3510" t="str">
        <f t="shared" si="162"/>
        <v>200810</v>
      </c>
      <c r="G3510">
        <f t="shared" si="163"/>
        <v>2008</v>
      </c>
      <c r="H3510">
        <v>10</v>
      </c>
      <c r="I3510" s="3">
        <f t="shared" si="164"/>
        <v>25</v>
      </c>
      <c r="J3510" t="s">
        <v>8662</v>
      </c>
      <c r="K3510" t="s">
        <v>11443</v>
      </c>
      <c r="L3510" t="s">
        <v>13126</v>
      </c>
    </row>
    <row r="3511" spans="1:12" x14ac:dyDescent="0.2">
      <c r="A3511">
        <v>2126</v>
      </c>
      <c r="B3511" t="s">
        <v>2127</v>
      </c>
      <c r="C3511" s="9" t="str">
        <f>IFERROR(VLOOKUP(B3511,Merged!E:G,3,FALSE),"")</f>
        <v/>
      </c>
      <c r="E3511" t="s">
        <v>6607</v>
      </c>
      <c r="F3511" t="str">
        <f t="shared" si="162"/>
        <v>201110</v>
      </c>
      <c r="G3511">
        <f t="shared" si="163"/>
        <v>2011</v>
      </c>
      <c r="H3511">
        <v>10</v>
      </c>
      <c r="I3511" s="3">
        <f t="shared" si="164"/>
        <v>47</v>
      </c>
      <c r="J3511" t="s">
        <v>8326</v>
      </c>
      <c r="K3511" t="s">
        <v>11445</v>
      </c>
      <c r="L3511" t="s">
        <v>12871</v>
      </c>
    </row>
    <row r="3512" spans="1:12" x14ac:dyDescent="0.2">
      <c r="A3512">
        <v>4448</v>
      </c>
      <c r="B3512" t="s">
        <v>4449</v>
      </c>
      <c r="C3512" s="9" t="str">
        <f>IFERROR(VLOOKUP(B3512,Merged!E:G,3,FALSE),"")</f>
        <v/>
      </c>
      <c r="E3512" t="s">
        <v>6609</v>
      </c>
      <c r="F3512" t="str">
        <f t="shared" si="162"/>
        <v>201404</v>
      </c>
      <c r="G3512">
        <f t="shared" si="163"/>
        <v>2014</v>
      </c>
      <c r="H3512">
        <v>4</v>
      </c>
      <c r="I3512" s="3">
        <f t="shared" si="164"/>
        <v>49</v>
      </c>
      <c r="J3512" t="s">
        <v>9983</v>
      </c>
      <c r="K3512" t="s">
        <v>11444</v>
      </c>
      <c r="L3512" t="s">
        <v>14083</v>
      </c>
    </row>
    <row r="3513" spans="1:12" x14ac:dyDescent="0.2">
      <c r="A3513">
        <v>5007</v>
      </c>
      <c r="B3513" t="s">
        <v>5008</v>
      </c>
      <c r="C3513" s="9" t="str">
        <f>IFERROR(VLOOKUP(B3513,Merged!E:G,3,FALSE),"")</f>
        <v/>
      </c>
      <c r="E3513" t="s">
        <v>6608</v>
      </c>
      <c r="F3513" t="str">
        <f t="shared" si="162"/>
        <v>201010</v>
      </c>
      <c r="G3513">
        <f t="shared" si="163"/>
        <v>2010</v>
      </c>
      <c r="H3513">
        <v>10</v>
      </c>
      <c r="I3513" s="3">
        <f t="shared" si="164"/>
        <v>48</v>
      </c>
      <c r="J3513" t="s">
        <v>9983</v>
      </c>
      <c r="K3513" t="s">
        <v>11444</v>
      </c>
      <c r="L3513" t="s">
        <v>14327</v>
      </c>
    </row>
    <row r="3514" spans="1:12" x14ac:dyDescent="0.2">
      <c r="A3514">
        <v>3726</v>
      </c>
      <c r="B3514" t="s">
        <v>3727</v>
      </c>
      <c r="C3514" s="9" t="str">
        <f>IFERROR(VLOOKUP(B3514,Merged!E:G,3,FALSE),"")</f>
        <v/>
      </c>
      <c r="E3514" t="s">
        <v>6607</v>
      </c>
      <c r="F3514" t="str">
        <f t="shared" si="162"/>
        <v>201904</v>
      </c>
      <c r="G3514">
        <f t="shared" si="163"/>
        <v>2019</v>
      </c>
      <c r="H3514">
        <v>4</v>
      </c>
      <c r="I3514" s="3">
        <f t="shared" si="164"/>
        <v>47</v>
      </c>
      <c r="J3514" t="s">
        <v>9463</v>
      </c>
      <c r="K3514" t="s">
        <v>11444</v>
      </c>
      <c r="L3514" t="s">
        <v>13529</v>
      </c>
    </row>
    <row r="3515" spans="1:12" x14ac:dyDescent="0.2">
      <c r="A3515">
        <v>3330</v>
      </c>
      <c r="B3515" t="s">
        <v>3331</v>
      </c>
      <c r="C3515" s="9" t="str">
        <f>IFERROR(VLOOKUP(B3515,Merged!E:G,3,FALSE),"")</f>
        <v/>
      </c>
      <c r="E3515" t="s">
        <v>6611</v>
      </c>
      <c r="F3515" t="str">
        <f t="shared" si="162"/>
        <v>200304</v>
      </c>
      <c r="G3515">
        <f t="shared" si="163"/>
        <v>2003</v>
      </c>
      <c r="H3515">
        <v>4</v>
      </c>
      <c r="I3515" s="3">
        <f t="shared" si="164"/>
        <v>51</v>
      </c>
      <c r="J3515" t="s">
        <v>9240</v>
      </c>
      <c r="K3515" t="s">
        <v>11444</v>
      </c>
      <c r="L3515" t="s">
        <v>13529</v>
      </c>
    </row>
    <row r="3516" spans="1:12" x14ac:dyDescent="0.2">
      <c r="A3516">
        <v>4367</v>
      </c>
      <c r="B3516" t="s">
        <v>4368</v>
      </c>
      <c r="C3516" s="9" t="str">
        <f>IFERROR(VLOOKUP(B3516,Merged!E:G,3,FALSE),"")</f>
        <v/>
      </c>
      <c r="E3516" t="s">
        <v>6608</v>
      </c>
      <c r="F3516" t="str">
        <f t="shared" si="162"/>
        <v>201410</v>
      </c>
      <c r="G3516">
        <f t="shared" si="163"/>
        <v>2014</v>
      </c>
      <c r="H3516">
        <v>10</v>
      </c>
      <c r="I3516" s="3">
        <f t="shared" si="164"/>
        <v>48</v>
      </c>
      <c r="J3516" t="s">
        <v>9240</v>
      </c>
      <c r="K3516" t="s">
        <v>11444</v>
      </c>
      <c r="L3516" t="s">
        <v>13529</v>
      </c>
    </row>
    <row r="3517" spans="1:12" x14ac:dyDescent="0.2">
      <c r="A3517">
        <v>4687</v>
      </c>
      <c r="B3517" t="s">
        <v>4688</v>
      </c>
      <c r="C3517" s="9" t="str">
        <f>IFERROR(VLOOKUP(B3517,Merged!E:G,3,FALSE),"")</f>
        <v/>
      </c>
      <c r="E3517" t="s">
        <v>6608</v>
      </c>
      <c r="F3517" t="str">
        <f t="shared" si="162"/>
        <v>201210</v>
      </c>
      <c r="G3517">
        <f t="shared" si="163"/>
        <v>2012</v>
      </c>
      <c r="H3517">
        <v>10</v>
      </c>
      <c r="I3517" s="3">
        <f t="shared" si="164"/>
        <v>48</v>
      </c>
      <c r="J3517" t="s">
        <v>9240</v>
      </c>
      <c r="K3517" t="s">
        <v>11444</v>
      </c>
      <c r="L3517" t="s">
        <v>13529</v>
      </c>
    </row>
    <row r="3518" spans="1:12" x14ac:dyDescent="0.2">
      <c r="A3518">
        <v>5801</v>
      </c>
      <c r="B3518" t="s">
        <v>5802</v>
      </c>
      <c r="C3518" s="9" t="str">
        <f>IFERROR(VLOOKUP(B3518,Merged!E:G,3,FALSE),"")</f>
        <v/>
      </c>
      <c r="E3518" t="s">
        <v>6602</v>
      </c>
      <c r="F3518" t="str">
        <f t="shared" si="162"/>
        <v>200510</v>
      </c>
      <c r="G3518">
        <f t="shared" si="163"/>
        <v>2005</v>
      </c>
      <c r="H3518">
        <v>10</v>
      </c>
      <c r="I3518" s="3">
        <f t="shared" si="164"/>
        <v>42</v>
      </c>
      <c r="J3518" t="s">
        <v>9240</v>
      </c>
      <c r="K3518" t="s">
        <v>11444</v>
      </c>
      <c r="L3518" t="s">
        <v>13529</v>
      </c>
    </row>
    <row r="3519" spans="1:12" x14ac:dyDescent="0.2">
      <c r="A3519">
        <v>1646</v>
      </c>
      <c r="B3519" t="s">
        <v>1649</v>
      </c>
      <c r="C3519" s="9">
        <v>16</v>
      </c>
      <c r="E3519" t="s">
        <v>6607</v>
      </c>
      <c r="F3519" t="str">
        <f t="shared" si="162"/>
        <v>201410</v>
      </c>
      <c r="G3519">
        <f t="shared" si="163"/>
        <v>2014</v>
      </c>
      <c r="H3519">
        <v>10</v>
      </c>
      <c r="I3519" s="3">
        <f t="shared" si="164"/>
        <v>47</v>
      </c>
      <c r="J3519" s="9" t="s">
        <v>7991</v>
      </c>
      <c r="K3519" t="s">
        <v>11444</v>
      </c>
      <c r="L3519" t="s">
        <v>12615</v>
      </c>
    </row>
    <row r="3520" spans="1:12" x14ac:dyDescent="0.2">
      <c r="A3520">
        <v>1887</v>
      </c>
      <c r="B3520" t="s">
        <v>1888</v>
      </c>
      <c r="C3520" s="9" t="str">
        <f>IFERROR(VLOOKUP(B3520,Merged!E:G,3,FALSE),"")</f>
        <v/>
      </c>
      <c r="E3520" t="s">
        <v>6608</v>
      </c>
      <c r="F3520" t="str">
        <f t="shared" si="162"/>
        <v>201304</v>
      </c>
      <c r="G3520">
        <f t="shared" si="163"/>
        <v>2013</v>
      </c>
      <c r="H3520">
        <v>4</v>
      </c>
      <c r="I3520" s="3">
        <f t="shared" si="164"/>
        <v>48</v>
      </c>
      <c r="J3520" t="s">
        <v>7991</v>
      </c>
      <c r="K3520" t="s">
        <v>11444</v>
      </c>
      <c r="L3520" t="s">
        <v>12615</v>
      </c>
    </row>
    <row r="3521" spans="1:12" x14ac:dyDescent="0.2">
      <c r="A3521">
        <v>3003</v>
      </c>
      <c r="B3521" t="s">
        <v>3004</v>
      </c>
      <c r="C3521" s="9" t="str">
        <f>IFERROR(VLOOKUP(B3521,Merged!E:G,3,FALSE),"")</f>
        <v/>
      </c>
      <c r="E3521" t="s">
        <v>6604</v>
      </c>
      <c r="F3521" t="str">
        <f t="shared" si="162"/>
        <v>200604</v>
      </c>
      <c r="G3521">
        <f t="shared" si="163"/>
        <v>2006</v>
      </c>
      <c r="H3521">
        <v>4</v>
      </c>
      <c r="I3521" s="3">
        <f t="shared" si="164"/>
        <v>44</v>
      </c>
      <c r="J3521" t="s">
        <v>7991</v>
      </c>
      <c r="K3521" t="s">
        <v>11444</v>
      </c>
      <c r="L3521" t="s">
        <v>12615</v>
      </c>
    </row>
    <row r="3522" spans="1:12" x14ac:dyDescent="0.2">
      <c r="A3522">
        <v>3887</v>
      </c>
      <c r="B3522" t="s">
        <v>3888</v>
      </c>
      <c r="C3522" s="9" t="str">
        <f>IFERROR(VLOOKUP(B3522,Merged!E:G,3,FALSE),"")</f>
        <v/>
      </c>
      <c r="E3522" t="s">
        <v>6608</v>
      </c>
      <c r="F3522" t="str">
        <f t="shared" ref="F3522:F3585" si="165">TEXT($G3522,"0000") &amp; TEXT($H3522,"00")</f>
        <v>201804</v>
      </c>
      <c r="G3522">
        <f t="shared" ref="G3522:G3585" si="166">IFERROR(
  IF(ISNUMBER(SEARCH("平成",B3522)),
     1988 + VALUE(MID(B3522, SEARCH("平成",B3522) + 2, FIND("年", B3522) - SEARCH("平成",B3522) - 2)),
  IF(ISNUMBER(SEARCH("令和元年",B3522)),
     2019,
  IF(ISNUMBER(SEARCH("令和",B3522)),
     2018 + VALUE(MID(B3522, SEARCH("令和",B3522) + 2, FIND("年", B3522) - SEARCH("令和",B3522) - 2)),
  ""))),
"")</f>
        <v>2018</v>
      </c>
      <c r="H3522">
        <v>4</v>
      </c>
      <c r="I3522" s="3">
        <f t="shared" ref="I3522:I3585" si="167">VALUE(RIGHT($E3522,LEN($E3522)-1))</f>
        <v>48</v>
      </c>
      <c r="J3522" t="s">
        <v>9589</v>
      </c>
      <c r="K3522" t="s">
        <v>11444</v>
      </c>
      <c r="L3522" t="s">
        <v>12615</v>
      </c>
    </row>
    <row r="3523" spans="1:12" x14ac:dyDescent="0.2">
      <c r="A3523">
        <v>331</v>
      </c>
      <c r="B3523" t="s">
        <v>334</v>
      </c>
      <c r="C3523" s="9" t="str">
        <f>IFERROR(VLOOKUP(B3523,Merged!E:G,3,FALSE),"")</f>
        <v/>
      </c>
      <c r="E3523" t="s">
        <v>6571</v>
      </c>
      <c r="F3523" t="str">
        <f t="shared" si="165"/>
        <v>202304</v>
      </c>
      <c r="G3523">
        <f t="shared" si="166"/>
        <v>2023</v>
      </c>
      <c r="H3523">
        <v>4</v>
      </c>
      <c r="I3523" s="3">
        <f t="shared" si="167"/>
        <v>11</v>
      </c>
      <c r="J3523" t="s">
        <v>6965</v>
      </c>
      <c r="K3523" t="s">
        <v>11443</v>
      </c>
      <c r="L3523" t="s">
        <v>11751</v>
      </c>
    </row>
    <row r="3524" spans="1:12" x14ac:dyDescent="0.2">
      <c r="A3524">
        <v>6095</v>
      </c>
      <c r="B3524" t="s">
        <v>6096</v>
      </c>
      <c r="C3524" s="9" t="str">
        <f>IFERROR(VLOOKUP(B3524,Merged!E:G,3,FALSE),"")</f>
        <v/>
      </c>
      <c r="E3524" t="s">
        <v>6576</v>
      </c>
      <c r="F3524" t="str">
        <f t="shared" si="165"/>
        <v>200310</v>
      </c>
      <c r="G3524">
        <f t="shared" si="166"/>
        <v>2003</v>
      </c>
      <c r="H3524">
        <v>10</v>
      </c>
      <c r="I3524" s="3">
        <f t="shared" si="167"/>
        <v>16</v>
      </c>
      <c r="J3524" t="s">
        <v>7743</v>
      </c>
      <c r="K3524" t="s">
        <v>11443</v>
      </c>
      <c r="L3524" t="s">
        <v>14849</v>
      </c>
    </row>
    <row r="3525" spans="1:12" x14ac:dyDescent="0.2">
      <c r="A3525">
        <v>5615</v>
      </c>
      <c r="B3525" t="s">
        <v>5616</v>
      </c>
      <c r="C3525" s="9" t="str">
        <f>IFERROR(VLOOKUP(B3525,Merged!E:G,3,FALSE),"")</f>
        <v/>
      </c>
      <c r="E3525" t="s">
        <v>6576</v>
      </c>
      <c r="F3525" t="str">
        <f t="shared" si="165"/>
        <v>200610</v>
      </c>
      <c r="G3525">
        <f t="shared" si="166"/>
        <v>2006</v>
      </c>
      <c r="H3525">
        <v>10</v>
      </c>
      <c r="I3525" s="3">
        <f t="shared" si="167"/>
        <v>16</v>
      </c>
      <c r="J3525" t="s">
        <v>7743</v>
      </c>
      <c r="K3525" t="s">
        <v>11445</v>
      </c>
      <c r="L3525" t="s">
        <v>14613</v>
      </c>
    </row>
    <row r="3526" spans="1:12" x14ac:dyDescent="0.2">
      <c r="A3526">
        <v>4824</v>
      </c>
      <c r="B3526" t="s">
        <v>4825</v>
      </c>
      <c r="C3526" s="9" t="str">
        <f>IFERROR(VLOOKUP(B3526,Merged!E:G,3,FALSE),"")</f>
        <v/>
      </c>
      <c r="E3526" t="s">
        <v>6585</v>
      </c>
      <c r="F3526" t="str">
        <f t="shared" si="165"/>
        <v>201110</v>
      </c>
      <c r="G3526">
        <f t="shared" si="166"/>
        <v>2011</v>
      </c>
      <c r="H3526">
        <v>10</v>
      </c>
      <c r="I3526" s="3">
        <f t="shared" si="167"/>
        <v>25</v>
      </c>
      <c r="J3526" t="s">
        <v>7743</v>
      </c>
      <c r="K3526" t="s">
        <v>11442</v>
      </c>
      <c r="L3526" t="s">
        <v>14245</v>
      </c>
    </row>
    <row r="3527" spans="1:12" x14ac:dyDescent="0.2">
      <c r="A3527">
        <v>5295</v>
      </c>
      <c r="B3527" t="s">
        <v>5296</v>
      </c>
      <c r="C3527" s="9" t="str">
        <f>IFERROR(VLOOKUP(B3527,Merged!E:G,3,FALSE),"")</f>
        <v/>
      </c>
      <c r="E3527" t="s">
        <v>6576</v>
      </c>
      <c r="F3527" t="str">
        <f t="shared" si="165"/>
        <v>200810</v>
      </c>
      <c r="G3527">
        <f t="shared" si="166"/>
        <v>2008</v>
      </c>
      <c r="H3527">
        <v>10</v>
      </c>
      <c r="I3527" s="3">
        <f t="shared" si="167"/>
        <v>16</v>
      </c>
      <c r="J3527" t="s">
        <v>7743</v>
      </c>
      <c r="K3527" t="s">
        <v>11442</v>
      </c>
      <c r="L3527" t="s">
        <v>14245</v>
      </c>
    </row>
    <row r="3528" spans="1:12" x14ac:dyDescent="0.2">
      <c r="A3528">
        <v>1301</v>
      </c>
      <c r="B3528" t="s">
        <v>1304</v>
      </c>
      <c r="C3528" s="9" t="str">
        <f>IFERROR(VLOOKUP(B3528,Merged!E:G,3,FALSE),"")</f>
        <v/>
      </c>
      <c r="E3528" t="s">
        <v>6581</v>
      </c>
      <c r="F3528" t="str">
        <f t="shared" si="165"/>
        <v>201610</v>
      </c>
      <c r="G3528">
        <f t="shared" si="166"/>
        <v>2016</v>
      </c>
      <c r="H3528">
        <v>10</v>
      </c>
      <c r="I3528" s="3">
        <f t="shared" si="167"/>
        <v>21</v>
      </c>
      <c r="J3528" t="s">
        <v>7743</v>
      </c>
      <c r="K3528" t="s">
        <v>11442</v>
      </c>
      <c r="L3528" t="s">
        <v>12411</v>
      </c>
    </row>
    <row r="3529" spans="1:12" x14ac:dyDescent="0.2">
      <c r="A3529">
        <v>3861</v>
      </c>
      <c r="B3529" t="s">
        <v>3862</v>
      </c>
      <c r="C3529" s="9" t="str">
        <f>IFERROR(VLOOKUP(B3529,Merged!E:G,3,FALSE),"")</f>
        <v/>
      </c>
      <c r="E3529" t="s">
        <v>6582</v>
      </c>
      <c r="F3529" t="str">
        <f t="shared" si="165"/>
        <v>201804</v>
      </c>
      <c r="G3529">
        <f t="shared" si="166"/>
        <v>2018</v>
      </c>
      <c r="H3529">
        <v>4</v>
      </c>
      <c r="I3529" s="3">
        <f t="shared" si="167"/>
        <v>22</v>
      </c>
      <c r="J3529" t="s">
        <v>7743</v>
      </c>
      <c r="K3529" t="s">
        <v>11442</v>
      </c>
      <c r="L3529" t="s">
        <v>12411</v>
      </c>
    </row>
    <row r="3530" spans="1:12" x14ac:dyDescent="0.2">
      <c r="A3530">
        <v>4420</v>
      </c>
      <c r="B3530" t="s">
        <v>4421</v>
      </c>
      <c r="C3530" s="9" t="str">
        <f>IFERROR(VLOOKUP(B3530,Merged!E:G,3,FALSE),"")</f>
        <v/>
      </c>
      <c r="E3530" t="s">
        <v>6581</v>
      </c>
      <c r="F3530" t="str">
        <f t="shared" si="165"/>
        <v>201404</v>
      </c>
      <c r="G3530">
        <f t="shared" si="166"/>
        <v>2014</v>
      </c>
      <c r="H3530">
        <v>4</v>
      </c>
      <c r="I3530" s="3">
        <f t="shared" si="167"/>
        <v>21</v>
      </c>
      <c r="J3530" t="s">
        <v>7743</v>
      </c>
      <c r="K3530" t="s">
        <v>11442</v>
      </c>
      <c r="L3530" t="s">
        <v>12411</v>
      </c>
    </row>
    <row r="3531" spans="1:12" x14ac:dyDescent="0.2">
      <c r="A3531">
        <v>6335</v>
      </c>
      <c r="B3531" t="s">
        <v>6336</v>
      </c>
      <c r="C3531" s="9" t="str">
        <f>IFERROR(VLOOKUP(B3531,Merged!E:G,3,FALSE),"")</f>
        <v/>
      </c>
      <c r="E3531" t="s">
        <v>6576</v>
      </c>
      <c r="F3531" t="str">
        <f t="shared" si="165"/>
        <v>200204</v>
      </c>
      <c r="G3531">
        <f t="shared" si="166"/>
        <v>2002</v>
      </c>
      <c r="H3531">
        <v>4</v>
      </c>
      <c r="I3531" s="3">
        <f t="shared" si="167"/>
        <v>16</v>
      </c>
      <c r="J3531" t="s">
        <v>10301</v>
      </c>
      <c r="K3531" t="s">
        <v>11444</v>
      </c>
      <c r="L3531" t="s">
        <v>14976</v>
      </c>
    </row>
    <row r="3532" spans="1:12" x14ac:dyDescent="0.2">
      <c r="A3532">
        <v>5063</v>
      </c>
      <c r="B3532" t="s">
        <v>5064</v>
      </c>
      <c r="C3532" s="9" t="str">
        <f>IFERROR(VLOOKUP(B3532,Merged!E:G,3,FALSE),"")</f>
        <v/>
      </c>
      <c r="E3532" t="s">
        <v>6584</v>
      </c>
      <c r="F3532" t="str">
        <f t="shared" si="165"/>
        <v>201004</v>
      </c>
      <c r="G3532">
        <f t="shared" si="166"/>
        <v>2010</v>
      </c>
      <c r="H3532">
        <v>4</v>
      </c>
      <c r="I3532" s="3">
        <f t="shared" si="167"/>
        <v>24</v>
      </c>
      <c r="J3532" t="s">
        <v>10301</v>
      </c>
      <c r="K3532" t="s">
        <v>11445</v>
      </c>
      <c r="L3532" t="s">
        <v>14357</v>
      </c>
    </row>
    <row r="3533" spans="1:12" x14ac:dyDescent="0.2">
      <c r="A3533">
        <v>4985</v>
      </c>
      <c r="B3533" t="s">
        <v>4986</v>
      </c>
      <c r="C3533" s="9" t="str">
        <f>IFERROR(VLOOKUP(B3533,Merged!E:G,3,FALSE),"")</f>
        <v/>
      </c>
      <c r="E3533" t="s">
        <v>6586</v>
      </c>
      <c r="F3533" t="str">
        <f t="shared" si="165"/>
        <v>201010</v>
      </c>
      <c r="G3533">
        <f t="shared" si="166"/>
        <v>2010</v>
      </c>
      <c r="H3533">
        <v>10</v>
      </c>
      <c r="I3533" s="3">
        <f t="shared" si="167"/>
        <v>26</v>
      </c>
      <c r="J3533" t="s">
        <v>10301</v>
      </c>
      <c r="K3533" t="s">
        <v>11442</v>
      </c>
      <c r="L3533" t="s">
        <v>11826</v>
      </c>
    </row>
    <row r="3534" spans="1:12" x14ac:dyDescent="0.2">
      <c r="A3534">
        <v>422</v>
      </c>
      <c r="B3534" t="s">
        <v>425</v>
      </c>
      <c r="C3534" s="9" t="str">
        <f>IFERROR(VLOOKUP(B3534,Merged!E:G,3,FALSE),"")</f>
        <v/>
      </c>
      <c r="E3534" t="s">
        <v>6582</v>
      </c>
      <c r="F3534" t="str">
        <f t="shared" si="165"/>
        <v>202210</v>
      </c>
      <c r="G3534">
        <f t="shared" si="166"/>
        <v>2022</v>
      </c>
      <c r="H3534">
        <v>10</v>
      </c>
      <c r="I3534" s="3">
        <f t="shared" si="167"/>
        <v>22</v>
      </c>
      <c r="J3534" t="s">
        <v>7053</v>
      </c>
      <c r="K3534" t="s">
        <v>11442</v>
      </c>
      <c r="L3534" t="s">
        <v>11826</v>
      </c>
    </row>
    <row r="3535" spans="1:12" x14ac:dyDescent="0.2">
      <c r="A3535" s="4">
        <v>70</v>
      </c>
      <c r="B3535" s="4" t="s">
        <v>74</v>
      </c>
      <c r="C3535" s="4" t="str">
        <f>IFERROR(VLOOKUP(B3535,Merged!E:G,3,FALSE),"")</f>
        <v/>
      </c>
      <c r="D3535" s="6" t="s">
        <v>15125</v>
      </c>
      <c r="E3535" s="4" t="s">
        <v>6630</v>
      </c>
      <c r="F3535" s="4" t="str">
        <f t="shared" si="165"/>
        <v>202504</v>
      </c>
      <c r="G3535" s="4">
        <f t="shared" si="166"/>
        <v>2025</v>
      </c>
      <c r="H3535" s="4">
        <v>4</v>
      </c>
      <c r="I3535" s="5">
        <f t="shared" si="167"/>
        <v>70</v>
      </c>
      <c r="J3535" s="4" t="s">
        <v>6709</v>
      </c>
      <c r="K3535" s="4" t="s">
        <v>11445</v>
      </c>
      <c r="L3535" s="4" t="s">
        <v>11511</v>
      </c>
    </row>
    <row r="3536" spans="1:12" x14ac:dyDescent="0.2">
      <c r="A3536">
        <v>977</v>
      </c>
      <c r="B3536" t="s">
        <v>980</v>
      </c>
      <c r="C3536" s="9" t="str">
        <f>IFERROR(VLOOKUP(B3536,Merged!E:G,3,FALSE),"")</f>
        <v/>
      </c>
      <c r="E3536" t="s">
        <v>6577</v>
      </c>
      <c r="F3536" t="str">
        <f t="shared" si="165"/>
        <v>201810</v>
      </c>
      <c r="G3536">
        <f t="shared" si="166"/>
        <v>2018</v>
      </c>
      <c r="H3536">
        <v>10</v>
      </c>
      <c r="I3536" s="3">
        <f t="shared" si="167"/>
        <v>17</v>
      </c>
      <c r="J3536" t="s">
        <v>7506</v>
      </c>
      <c r="K3536" t="s">
        <v>11443</v>
      </c>
      <c r="L3536" t="s">
        <v>12205</v>
      </c>
    </row>
    <row r="3537" spans="1:12" x14ac:dyDescent="0.2">
      <c r="A3537">
        <v>1456</v>
      </c>
      <c r="B3537" t="s">
        <v>1459</v>
      </c>
      <c r="C3537" s="9" t="str">
        <f>IFERROR(VLOOKUP(B3537,Merged!E:G,3,FALSE),"")</f>
        <v/>
      </c>
      <c r="E3537" t="s">
        <v>6576</v>
      </c>
      <c r="F3537" t="str">
        <f t="shared" si="165"/>
        <v>201510</v>
      </c>
      <c r="G3537">
        <f t="shared" si="166"/>
        <v>2015</v>
      </c>
      <c r="H3537">
        <v>10</v>
      </c>
      <c r="I3537" s="3">
        <f t="shared" si="167"/>
        <v>16</v>
      </c>
      <c r="J3537" t="s">
        <v>7506</v>
      </c>
      <c r="K3537" t="s">
        <v>11443</v>
      </c>
      <c r="L3537" t="s">
        <v>12205</v>
      </c>
    </row>
    <row r="3538" spans="1:12" x14ac:dyDescent="0.2">
      <c r="A3538">
        <v>257</v>
      </c>
      <c r="B3538" t="s">
        <v>260</v>
      </c>
      <c r="C3538" s="9">
        <f>IFERROR(VLOOKUP(B3538,Merged!E:G,3,FALSE),"")</f>
        <v>6</v>
      </c>
      <c r="E3538" t="s">
        <v>6577</v>
      </c>
      <c r="F3538" t="str">
        <f t="shared" si="165"/>
        <v>202310</v>
      </c>
      <c r="G3538">
        <f t="shared" si="166"/>
        <v>2023</v>
      </c>
      <c r="H3538">
        <v>10</v>
      </c>
      <c r="I3538" s="3">
        <f t="shared" si="167"/>
        <v>17</v>
      </c>
      <c r="J3538" t="s">
        <v>6894</v>
      </c>
      <c r="K3538" t="s">
        <v>11443</v>
      </c>
    </row>
    <row r="3539" spans="1:12" x14ac:dyDescent="0.2">
      <c r="A3539">
        <v>6280</v>
      </c>
      <c r="B3539" t="s">
        <v>6281</v>
      </c>
      <c r="C3539" s="9" t="str">
        <f>IFERROR(VLOOKUP(B3539,Merged!E:G,3,FALSE),"")</f>
        <v/>
      </c>
      <c r="E3539" t="s">
        <v>6601</v>
      </c>
      <c r="F3539" t="str">
        <f t="shared" si="165"/>
        <v>200210</v>
      </c>
      <c r="G3539">
        <f t="shared" si="166"/>
        <v>2002</v>
      </c>
      <c r="H3539">
        <v>10</v>
      </c>
      <c r="I3539" s="3">
        <f t="shared" si="167"/>
        <v>41</v>
      </c>
      <c r="J3539" t="s">
        <v>11208</v>
      </c>
      <c r="K3539" t="s">
        <v>11442</v>
      </c>
      <c r="L3539" t="s">
        <v>14945</v>
      </c>
    </row>
    <row r="3540" spans="1:12" x14ac:dyDescent="0.2">
      <c r="A3540">
        <v>5455</v>
      </c>
      <c r="B3540" t="s">
        <v>5456</v>
      </c>
      <c r="C3540" s="9" t="str">
        <f>IFERROR(VLOOKUP(B3540,Merged!E:G,3,FALSE),"")</f>
        <v/>
      </c>
      <c r="E3540" t="s">
        <v>6576</v>
      </c>
      <c r="F3540" t="str">
        <f t="shared" si="165"/>
        <v>200710</v>
      </c>
      <c r="G3540">
        <f t="shared" si="166"/>
        <v>2007</v>
      </c>
      <c r="H3540">
        <v>10</v>
      </c>
      <c r="I3540" s="3">
        <f t="shared" si="167"/>
        <v>16</v>
      </c>
      <c r="J3540" t="s">
        <v>10619</v>
      </c>
      <c r="K3540" t="s">
        <v>11442</v>
      </c>
      <c r="L3540" t="s">
        <v>13670</v>
      </c>
    </row>
    <row r="3541" spans="1:12" x14ac:dyDescent="0.2">
      <c r="A3541">
        <v>6015</v>
      </c>
      <c r="B3541" t="s">
        <v>6016</v>
      </c>
      <c r="C3541" s="9" t="str">
        <f>IFERROR(VLOOKUP(B3541,Merged!E:G,3,FALSE),"")</f>
        <v/>
      </c>
      <c r="E3541" t="s">
        <v>6576</v>
      </c>
      <c r="F3541" t="str">
        <f t="shared" si="165"/>
        <v>200404</v>
      </c>
      <c r="G3541">
        <f t="shared" si="166"/>
        <v>2004</v>
      </c>
      <c r="H3541">
        <v>4</v>
      </c>
      <c r="I3541" s="3">
        <f t="shared" si="167"/>
        <v>16</v>
      </c>
      <c r="J3541" t="s">
        <v>10619</v>
      </c>
      <c r="K3541" t="s">
        <v>11442</v>
      </c>
      <c r="L3541" t="s">
        <v>13670</v>
      </c>
    </row>
    <row r="3542" spans="1:12" x14ac:dyDescent="0.2">
      <c r="A3542">
        <v>2121</v>
      </c>
      <c r="B3542" t="s">
        <v>2122</v>
      </c>
      <c r="C3542" s="9" t="str">
        <f>IFERROR(VLOOKUP(B3542,Merged!E:G,3,FALSE),"")</f>
        <v/>
      </c>
      <c r="E3542" t="s">
        <v>6602</v>
      </c>
      <c r="F3542" t="str">
        <f t="shared" si="165"/>
        <v>201110</v>
      </c>
      <c r="G3542">
        <f t="shared" si="166"/>
        <v>2011</v>
      </c>
      <c r="H3542">
        <v>10</v>
      </c>
      <c r="I3542" s="3">
        <f t="shared" si="167"/>
        <v>42</v>
      </c>
      <c r="J3542" t="s">
        <v>7523</v>
      </c>
      <c r="K3542" t="s">
        <v>11443</v>
      </c>
      <c r="L3542" t="s">
        <v>12867</v>
      </c>
    </row>
    <row r="3543" spans="1:12" x14ac:dyDescent="0.2">
      <c r="A3543">
        <v>1484</v>
      </c>
      <c r="B3543" t="s">
        <v>1487</v>
      </c>
      <c r="C3543" s="9">
        <v>14</v>
      </c>
      <c r="E3543" t="s">
        <v>6604</v>
      </c>
      <c r="F3543" t="str">
        <f t="shared" si="165"/>
        <v>201510</v>
      </c>
      <c r="G3543">
        <f t="shared" si="166"/>
        <v>2015</v>
      </c>
      <c r="H3543">
        <v>10</v>
      </c>
      <c r="I3543" s="3">
        <f t="shared" si="167"/>
        <v>44</v>
      </c>
      <c r="J3543" s="9" t="s">
        <v>7523</v>
      </c>
      <c r="K3543" t="s">
        <v>11444</v>
      </c>
      <c r="L3543" t="s">
        <v>12532</v>
      </c>
    </row>
    <row r="3544" spans="1:12" x14ac:dyDescent="0.2">
      <c r="A3544">
        <v>1002</v>
      </c>
      <c r="B3544" t="s">
        <v>1005</v>
      </c>
      <c r="C3544" s="9">
        <v>14</v>
      </c>
      <c r="E3544" t="s">
        <v>6602</v>
      </c>
      <c r="F3544" t="str">
        <f t="shared" si="165"/>
        <v>201810</v>
      </c>
      <c r="G3544">
        <f t="shared" si="166"/>
        <v>2018</v>
      </c>
      <c r="H3544">
        <v>10</v>
      </c>
      <c r="I3544" s="3">
        <f t="shared" si="167"/>
        <v>42</v>
      </c>
      <c r="J3544" t="s">
        <v>7523</v>
      </c>
      <c r="K3544" t="s">
        <v>11445</v>
      </c>
      <c r="L3544" t="s">
        <v>12216</v>
      </c>
    </row>
    <row r="3545" spans="1:12" x14ac:dyDescent="0.2">
      <c r="A3545">
        <v>297</v>
      </c>
      <c r="B3545" t="s">
        <v>300</v>
      </c>
      <c r="C3545" s="9">
        <f>IFERROR(VLOOKUP(B3545,Merged!E:G,3,FALSE),"")</f>
        <v>21</v>
      </c>
      <c r="E3545" t="s">
        <v>6617</v>
      </c>
      <c r="F3545" t="str">
        <f t="shared" si="165"/>
        <v>202310</v>
      </c>
      <c r="G3545">
        <f t="shared" si="166"/>
        <v>2023</v>
      </c>
      <c r="H3545">
        <v>10</v>
      </c>
      <c r="I3545" s="3">
        <f t="shared" si="167"/>
        <v>57</v>
      </c>
      <c r="J3545" t="s">
        <v>6933</v>
      </c>
      <c r="K3545" t="s">
        <v>11444</v>
      </c>
      <c r="L3545" t="s">
        <v>11719</v>
      </c>
    </row>
    <row r="3546" spans="1:12" x14ac:dyDescent="0.2">
      <c r="A3546">
        <v>697</v>
      </c>
      <c r="B3546" t="s">
        <v>700</v>
      </c>
      <c r="C3546" s="9" t="str">
        <f>IFERROR(VLOOKUP(B3546,Merged!E:G,3,FALSE),"")</f>
        <v/>
      </c>
      <c r="E3546" t="s">
        <v>6617</v>
      </c>
      <c r="F3546" t="str">
        <f t="shared" si="165"/>
        <v>202104</v>
      </c>
      <c r="G3546">
        <f t="shared" si="166"/>
        <v>2021</v>
      </c>
      <c r="H3546">
        <v>4</v>
      </c>
      <c r="I3546" s="3">
        <f t="shared" si="167"/>
        <v>57</v>
      </c>
      <c r="J3546" t="s">
        <v>7286</v>
      </c>
      <c r="K3546" t="s">
        <v>11444</v>
      </c>
      <c r="L3546" t="s">
        <v>11719</v>
      </c>
    </row>
    <row r="3547" spans="1:12" x14ac:dyDescent="0.2">
      <c r="A3547">
        <v>2213</v>
      </c>
      <c r="B3547" t="s">
        <v>2214</v>
      </c>
      <c r="C3547" s="9" t="str">
        <f>IFERROR(VLOOKUP(B3547,Merged!E:G,3,FALSE),"")</f>
        <v/>
      </c>
      <c r="E3547" t="s">
        <v>6614</v>
      </c>
      <c r="F3547" t="str">
        <f t="shared" si="165"/>
        <v>201106</v>
      </c>
      <c r="G3547">
        <f t="shared" si="166"/>
        <v>2011</v>
      </c>
      <c r="H3547">
        <v>6</v>
      </c>
      <c r="I3547" s="3">
        <f t="shared" si="167"/>
        <v>54</v>
      </c>
      <c r="J3547" t="s">
        <v>8388</v>
      </c>
      <c r="K3547" t="s">
        <v>11443</v>
      </c>
      <c r="L3547" t="s">
        <v>12919</v>
      </c>
    </row>
    <row r="3548" spans="1:12" x14ac:dyDescent="0.2">
      <c r="A3548">
        <v>2453</v>
      </c>
      <c r="B3548" t="s">
        <v>2454</v>
      </c>
      <c r="C3548" s="9" t="str">
        <f>IFERROR(VLOOKUP(B3548,Merged!E:G,3,FALSE),"")</f>
        <v/>
      </c>
      <c r="E3548" t="s">
        <v>6614</v>
      </c>
      <c r="F3548" t="str">
        <f t="shared" si="165"/>
        <v>200910</v>
      </c>
      <c r="G3548">
        <f t="shared" si="166"/>
        <v>2009</v>
      </c>
      <c r="H3548">
        <v>10</v>
      </c>
      <c r="I3548" s="3">
        <f t="shared" si="167"/>
        <v>54</v>
      </c>
      <c r="J3548" t="s">
        <v>8566</v>
      </c>
      <c r="K3548" t="s">
        <v>11443</v>
      </c>
      <c r="L3548" t="s">
        <v>12919</v>
      </c>
    </row>
    <row r="3549" spans="1:12" x14ac:dyDescent="0.2">
      <c r="A3549">
        <v>1235</v>
      </c>
      <c r="B3549" t="s">
        <v>1238</v>
      </c>
      <c r="C3549" s="9" t="str">
        <f>IFERROR(VLOOKUP(B3549,Merged!E:G,3,FALSE),"")</f>
        <v/>
      </c>
      <c r="E3549" t="s">
        <v>6595</v>
      </c>
      <c r="F3549" t="str">
        <f t="shared" si="165"/>
        <v>201704</v>
      </c>
      <c r="G3549">
        <f t="shared" si="166"/>
        <v>2017</v>
      </c>
      <c r="H3549">
        <v>4</v>
      </c>
      <c r="I3549" s="3">
        <f t="shared" si="167"/>
        <v>35</v>
      </c>
      <c r="J3549" t="s">
        <v>7692</v>
      </c>
      <c r="K3549" t="s">
        <v>11442</v>
      </c>
      <c r="L3549" t="s">
        <v>12369</v>
      </c>
    </row>
    <row r="3550" spans="1:12" x14ac:dyDescent="0.2">
      <c r="A3550">
        <v>5966</v>
      </c>
      <c r="B3550" t="s">
        <v>5967</v>
      </c>
      <c r="C3550" s="9" t="str">
        <f>IFERROR(VLOOKUP(B3550,Merged!E:G,3,FALSE),"")</f>
        <v/>
      </c>
      <c r="E3550" t="s">
        <v>6607</v>
      </c>
      <c r="F3550" t="str">
        <f t="shared" si="165"/>
        <v>200410</v>
      </c>
      <c r="G3550">
        <f t="shared" si="166"/>
        <v>2004</v>
      </c>
      <c r="H3550">
        <v>10</v>
      </c>
      <c r="I3550" s="3">
        <f t="shared" si="167"/>
        <v>47</v>
      </c>
      <c r="J3550" t="s">
        <v>10971</v>
      </c>
      <c r="K3550" t="s">
        <v>11443</v>
      </c>
      <c r="L3550" t="s">
        <v>14786</v>
      </c>
    </row>
    <row r="3551" spans="1:12" x14ac:dyDescent="0.2">
      <c r="A3551">
        <v>2340</v>
      </c>
      <c r="B3551" t="s">
        <v>2341</v>
      </c>
      <c r="C3551" s="9">
        <f>IFERROR(VLOOKUP(B3551,Merged!E:G,3,FALSE),"")</f>
        <v>7</v>
      </c>
      <c r="E3551" t="s">
        <v>6581</v>
      </c>
      <c r="F3551" t="str">
        <f t="shared" si="165"/>
        <v>201004</v>
      </c>
      <c r="G3551">
        <f t="shared" si="166"/>
        <v>2010</v>
      </c>
      <c r="H3551">
        <v>4</v>
      </c>
      <c r="I3551" s="3">
        <f t="shared" si="167"/>
        <v>21</v>
      </c>
      <c r="J3551" t="s">
        <v>8480</v>
      </c>
      <c r="K3551" t="s">
        <v>11443</v>
      </c>
      <c r="L3551" t="s">
        <v>12984</v>
      </c>
    </row>
    <row r="3552" spans="1:12" x14ac:dyDescent="0.2">
      <c r="A3552">
        <v>4858</v>
      </c>
      <c r="B3552" t="s">
        <v>4859</v>
      </c>
      <c r="C3552" s="9" t="str">
        <f>IFERROR(VLOOKUP(B3552,Merged!E:G,3,FALSE),"")</f>
        <v/>
      </c>
      <c r="E3552" t="s">
        <v>6619</v>
      </c>
      <c r="F3552" t="str">
        <f t="shared" si="165"/>
        <v>201110</v>
      </c>
      <c r="G3552">
        <f t="shared" si="166"/>
        <v>2011</v>
      </c>
      <c r="H3552">
        <v>10</v>
      </c>
      <c r="I3552" s="3">
        <f t="shared" si="167"/>
        <v>59</v>
      </c>
      <c r="J3552" t="s">
        <v>10227</v>
      </c>
      <c r="K3552" t="s">
        <v>11444</v>
      </c>
      <c r="L3552" t="s">
        <v>14260</v>
      </c>
    </row>
    <row r="3553" spans="1:12" x14ac:dyDescent="0.2">
      <c r="A3553">
        <v>5406</v>
      </c>
      <c r="B3553" t="s">
        <v>5407</v>
      </c>
      <c r="C3553" s="9" t="str">
        <f>IFERROR(VLOOKUP(B3553,Merged!E:G,3,FALSE),"")</f>
        <v/>
      </c>
      <c r="E3553" t="s">
        <v>6607</v>
      </c>
      <c r="F3553" t="str">
        <f t="shared" si="165"/>
        <v>200804</v>
      </c>
      <c r="G3553">
        <f t="shared" si="166"/>
        <v>2008</v>
      </c>
      <c r="H3553">
        <v>4</v>
      </c>
      <c r="I3553" s="3">
        <f t="shared" si="167"/>
        <v>47</v>
      </c>
      <c r="J3553" t="s">
        <v>10586</v>
      </c>
      <c r="K3553" t="s">
        <v>11444</v>
      </c>
      <c r="L3553" t="s">
        <v>14519</v>
      </c>
    </row>
    <row r="3554" spans="1:12" x14ac:dyDescent="0.2">
      <c r="A3554">
        <v>854</v>
      </c>
      <c r="B3554" t="s">
        <v>857</v>
      </c>
      <c r="C3554" s="9" t="str">
        <f>IFERROR(VLOOKUP(B3554,Merged!E:G,3,FALSE),"")</f>
        <v/>
      </c>
      <c r="E3554" t="s">
        <v>6614</v>
      </c>
      <c r="F3554" t="str">
        <f t="shared" si="165"/>
        <v>201910</v>
      </c>
      <c r="G3554">
        <f t="shared" si="166"/>
        <v>2019</v>
      </c>
      <c r="H3554">
        <v>10</v>
      </c>
      <c r="I3554" s="3">
        <f t="shared" si="167"/>
        <v>54</v>
      </c>
      <c r="J3554" t="s">
        <v>7415</v>
      </c>
      <c r="K3554" t="s">
        <v>11445</v>
      </c>
      <c r="L3554" t="s">
        <v>12130</v>
      </c>
    </row>
    <row r="3555" spans="1:12" x14ac:dyDescent="0.2">
      <c r="A3555">
        <v>5088</v>
      </c>
      <c r="B3555" t="s">
        <v>5089</v>
      </c>
      <c r="C3555" s="9" t="str">
        <f>IFERROR(VLOOKUP(B3555,Merged!E:G,3,FALSE),"")</f>
        <v/>
      </c>
      <c r="E3555" t="s">
        <v>6609</v>
      </c>
      <c r="F3555" t="str">
        <f t="shared" si="165"/>
        <v>201004</v>
      </c>
      <c r="G3555">
        <f t="shared" si="166"/>
        <v>2010</v>
      </c>
      <c r="H3555">
        <v>4</v>
      </c>
      <c r="I3555" s="3">
        <f t="shared" si="167"/>
        <v>49</v>
      </c>
      <c r="J3555" t="s">
        <v>10364</v>
      </c>
      <c r="K3555" t="s">
        <v>11442</v>
      </c>
      <c r="L3555" t="s">
        <v>13879</v>
      </c>
    </row>
    <row r="3556" spans="1:12" x14ac:dyDescent="0.2">
      <c r="A3556">
        <v>4369</v>
      </c>
      <c r="B3556" t="s">
        <v>4370</v>
      </c>
      <c r="C3556" s="9" t="str">
        <f>IFERROR(VLOOKUP(B3556,Merged!E:G,3,FALSE),"")</f>
        <v/>
      </c>
      <c r="E3556" t="s">
        <v>6610</v>
      </c>
      <c r="F3556" t="str">
        <f t="shared" si="165"/>
        <v>201410</v>
      </c>
      <c r="G3556">
        <f t="shared" si="166"/>
        <v>2014</v>
      </c>
      <c r="H3556">
        <v>10</v>
      </c>
      <c r="I3556" s="3">
        <f t="shared" si="167"/>
        <v>50</v>
      </c>
      <c r="J3556" t="s">
        <v>9933</v>
      </c>
      <c r="K3556" t="s">
        <v>11442</v>
      </c>
      <c r="L3556" t="s">
        <v>13879</v>
      </c>
    </row>
    <row r="3557" spans="1:12" x14ac:dyDescent="0.2">
      <c r="A3557">
        <v>6371</v>
      </c>
      <c r="B3557" t="s">
        <v>6372</v>
      </c>
      <c r="C3557" s="9" t="str">
        <f>IFERROR(VLOOKUP(B3557,Merged!E:G,3,FALSE),"")</f>
        <v/>
      </c>
      <c r="E3557" t="s">
        <v>6612</v>
      </c>
      <c r="F3557" t="str">
        <f t="shared" si="165"/>
        <v>200204</v>
      </c>
      <c r="G3557">
        <f t="shared" si="166"/>
        <v>2002</v>
      </c>
      <c r="H3557">
        <v>4</v>
      </c>
      <c r="I3557" s="3">
        <f t="shared" si="167"/>
        <v>52</v>
      </c>
      <c r="J3557" t="s">
        <v>11286</v>
      </c>
      <c r="K3557" t="s">
        <v>11445</v>
      </c>
      <c r="L3557" t="s">
        <v>14996</v>
      </c>
    </row>
    <row r="3558" spans="1:12" x14ac:dyDescent="0.2">
      <c r="A3558">
        <v>5486</v>
      </c>
      <c r="B3558" t="s">
        <v>5487</v>
      </c>
      <c r="C3558" s="9" t="str">
        <f>IFERROR(VLOOKUP(B3558,Merged!E:G,3,FALSE),"")</f>
        <v/>
      </c>
      <c r="E3558" t="s">
        <v>6607</v>
      </c>
      <c r="F3558" t="str">
        <f t="shared" si="165"/>
        <v>200710</v>
      </c>
      <c r="G3558">
        <f t="shared" si="166"/>
        <v>2007</v>
      </c>
      <c r="H3558">
        <v>10</v>
      </c>
      <c r="I3558" s="3">
        <f t="shared" si="167"/>
        <v>47</v>
      </c>
      <c r="J3558" t="s">
        <v>10639</v>
      </c>
      <c r="K3558" t="s">
        <v>11443</v>
      </c>
      <c r="L3558" t="s">
        <v>14553</v>
      </c>
    </row>
    <row r="3559" spans="1:12" x14ac:dyDescent="0.2">
      <c r="A3559">
        <v>1298</v>
      </c>
      <c r="B3559" t="s">
        <v>1301</v>
      </c>
      <c r="C3559" s="9" t="str">
        <f>IFERROR(VLOOKUP(B3559,Merged!E:G,3,FALSE),"")</f>
        <v/>
      </c>
      <c r="E3559" t="s">
        <v>6578</v>
      </c>
      <c r="F3559" t="str">
        <f t="shared" si="165"/>
        <v>201610</v>
      </c>
      <c r="G3559">
        <f t="shared" si="166"/>
        <v>2016</v>
      </c>
      <c r="H3559">
        <v>10</v>
      </c>
      <c r="I3559" s="3">
        <f t="shared" si="167"/>
        <v>18</v>
      </c>
      <c r="J3559" t="s">
        <v>7741</v>
      </c>
      <c r="K3559" t="s">
        <v>11444</v>
      </c>
      <c r="L3559" t="s">
        <v>11448</v>
      </c>
    </row>
    <row r="3560" spans="1:12" x14ac:dyDescent="0.2">
      <c r="A3560">
        <v>3333</v>
      </c>
      <c r="B3560" t="s">
        <v>3334</v>
      </c>
      <c r="C3560" s="9" t="str">
        <f>IFERROR(VLOOKUP(B3560,Merged!E:G,3,FALSE),"")</f>
        <v/>
      </c>
      <c r="E3560" t="s">
        <v>6614</v>
      </c>
      <c r="F3560" t="str">
        <f t="shared" si="165"/>
        <v>200304</v>
      </c>
      <c r="G3560">
        <f t="shared" si="166"/>
        <v>2003</v>
      </c>
      <c r="H3560">
        <v>4</v>
      </c>
      <c r="I3560" s="3">
        <f t="shared" si="167"/>
        <v>54</v>
      </c>
      <c r="J3560" t="s">
        <v>9242</v>
      </c>
      <c r="K3560" t="s">
        <v>11442</v>
      </c>
      <c r="L3560" t="s">
        <v>12828</v>
      </c>
    </row>
    <row r="3561" spans="1:12" x14ac:dyDescent="0.2">
      <c r="A3561">
        <v>2047</v>
      </c>
      <c r="B3561" t="s">
        <v>2048</v>
      </c>
      <c r="C3561" s="9" t="str">
        <f>IFERROR(VLOOKUP(B3561,Merged!E:G,3,FALSE),"")</f>
        <v/>
      </c>
      <c r="E3561" t="s">
        <v>6608</v>
      </c>
      <c r="F3561" t="str">
        <f t="shared" si="165"/>
        <v>201204</v>
      </c>
      <c r="G3561">
        <f t="shared" si="166"/>
        <v>2012</v>
      </c>
      <c r="H3561">
        <v>4</v>
      </c>
      <c r="I3561" s="3">
        <f t="shared" si="167"/>
        <v>48</v>
      </c>
      <c r="J3561" t="s">
        <v>8266</v>
      </c>
      <c r="K3561" t="s">
        <v>11442</v>
      </c>
      <c r="L3561" t="s">
        <v>12828</v>
      </c>
    </row>
    <row r="3562" spans="1:12" x14ac:dyDescent="0.2">
      <c r="A3562">
        <v>2922</v>
      </c>
      <c r="B3562" t="s">
        <v>2923</v>
      </c>
      <c r="C3562" s="9" t="str">
        <f>IFERROR(VLOOKUP(B3562,Merged!E:G,3,FALSE),"")</f>
        <v/>
      </c>
      <c r="E3562" t="s">
        <v>6603</v>
      </c>
      <c r="F3562" t="str">
        <f t="shared" si="165"/>
        <v>200610</v>
      </c>
      <c r="G3562">
        <f t="shared" si="166"/>
        <v>2006</v>
      </c>
      <c r="H3562">
        <v>10</v>
      </c>
      <c r="I3562" s="3">
        <f t="shared" si="167"/>
        <v>43</v>
      </c>
      <c r="J3562" t="s">
        <v>8266</v>
      </c>
      <c r="K3562" t="s">
        <v>11442</v>
      </c>
      <c r="L3562" t="s">
        <v>12828</v>
      </c>
    </row>
    <row r="3563" spans="1:12" x14ac:dyDescent="0.2">
      <c r="A3563">
        <v>5217</v>
      </c>
      <c r="B3563" t="s">
        <v>5218</v>
      </c>
      <c r="C3563" s="9" t="str">
        <f>IFERROR(VLOOKUP(B3563,Merged!E:G,3,FALSE),"")</f>
        <v/>
      </c>
      <c r="E3563" t="s">
        <v>6578</v>
      </c>
      <c r="F3563" t="str">
        <f t="shared" si="165"/>
        <v>200904</v>
      </c>
      <c r="G3563">
        <f t="shared" si="166"/>
        <v>2009</v>
      </c>
      <c r="H3563">
        <v>4</v>
      </c>
      <c r="I3563" s="3">
        <f t="shared" si="167"/>
        <v>18</v>
      </c>
      <c r="J3563" t="s">
        <v>10450</v>
      </c>
      <c r="K3563" t="s">
        <v>11443</v>
      </c>
      <c r="L3563" t="s">
        <v>13253</v>
      </c>
    </row>
    <row r="3564" spans="1:12" x14ac:dyDescent="0.2">
      <c r="A3564">
        <v>3766</v>
      </c>
      <c r="B3564" t="s">
        <v>3767</v>
      </c>
      <c r="C3564" s="9" t="str">
        <f>IFERROR(VLOOKUP(B3564,Merged!E:G,3,FALSE),"")</f>
        <v/>
      </c>
      <c r="E3564" t="s">
        <v>6567</v>
      </c>
      <c r="F3564" t="str">
        <f t="shared" si="165"/>
        <v>201810</v>
      </c>
      <c r="G3564">
        <f t="shared" si="166"/>
        <v>2018</v>
      </c>
      <c r="H3564">
        <v>10</v>
      </c>
      <c r="I3564" s="3">
        <f t="shared" si="167"/>
        <v>7</v>
      </c>
      <c r="J3564" t="s">
        <v>9495</v>
      </c>
      <c r="K3564" t="s">
        <v>11442</v>
      </c>
      <c r="L3564" t="s">
        <v>13713</v>
      </c>
    </row>
    <row r="3565" spans="1:12" x14ac:dyDescent="0.2">
      <c r="A3565">
        <v>1196</v>
      </c>
      <c r="B3565" t="s">
        <v>1199</v>
      </c>
      <c r="C3565" s="9" t="str">
        <f>IFERROR(VLOOKUP(B3565,Merged!E:G,3,FALSE),"")</f>
        <v/>
      </c>
      <c r="E3565" t="s">
        <v>6636</v>
      </c>
      <c r="F3565" t="str">
        <f t="shared" si="165"/>
        <v>201710</v>
      </c>
      <c r="G3565">
        <f t="shared" si="166"/>
        <v>2017</v>
      </c>
      <c r="H3565">
        <v>10</v>
      </c>
      <c r="I3565" s="3">
        <f t="shared" si="167"/>
        <v>76</v>
      </c>
      <c r="J3565" t="s">
        <v>7661</v>
      </c>
      <c r="K3565" t="s">
        <v>11444</v>
      </c>
      <c r="L3565" t="s">
        <v>12344</v>
      </c>
    </row>
    <row r="3566" spans="1:12" x14ac:dyDescent="0.2">
      <c r="A3566">
        <v>5354</v>
      </c>
      <c r="B3566" t="s">
        <v>5355</v>
      </c>
      <c r="C3566" s="9" t="str">
        <f>IFERROR(VLOOKUP(B3566,Merged!E:G,3,FALSE),"")</f>
        <v/>
      </c>
      <c r="E3566" t="s">
        <v>6635</v>
      </c>
      <c r="F3566" t="str">
        <f t="shared" si="165"/>
        <v>200810</v>
      </c>
      <c r="G3566">
        <f t="shared" si="166"/>
        <v>2008</v>
      </c>
      <c r="H3566">
        <v>10</v>
      </c>
      <c r="I3566" s="3">
        <f t="shared" si="167"/>
        <v>75</v>
      </c>
      <c r="J3566" t="s">
        <v>7661</v>
      </c>
      <c r="K3566" t="s">
        <v>11444</v>
      </c>
      <c r="L3566" t="s">
        <v>12344</v>
      </c>
    </row>
    <row r="3567" spans="1:12" x14ac:dyDescent="0.2">
      <c r="A3567">
        <v>6291</v>
      </c>
      <c r="B3567" t="s">
        <v>6292</v>
      </c>
      <c r="C3567" s="9" t="str">
        <f>IFERROR(VLOOKUP(B3567,Merged!E:G,3,FALSE),"")</f>
        <v/>
      </c>
      <c r="E3567" t="s">
        <v>6612</v>
      </c>
      <c r="F3567" t="str">
        <f t="shared" si="165"/>
        <v>200210</v>
      </c>
      <c r="G3567">
        <f t="shared" si="166"/>
        <v>2002</v>
      </c>
      <c r="H3567">
        <v>10</v>
      </c>
      <c r="I3567" s="3">
        <f t="shared" si="167"/>
        <v>52</v>
      </c>
      <c r="J3567" t="s">
        <v>11219</v>
      </c>
      <c r="K3567" t="s">
        <v>11444</v>
      </c>
      <c r="L3567" t="s">
        <v>14953</v>
      </c>
    </row>
    <row r="3568" spans="1:12" x14ac:dyDescent="0.2">
      <c r="A3568">
        <v>5882</v>
      </c>
      <c r="B3568" t="s">
        <v>5883</v>
      </c>
      <c r="C3568" s="9" t="str">
        <f>IFERROR(VLOOKUP(B3568,Merged!E:G,3,FALSE),"")</f>
        <v/>
      </c>
      <c r="E3568" t="s">
        <v>6603</v>
      </c>
      <c r="F3568" t="str">
        <f t="shared" si="165"/>
        <v>200504</v>
      </c>
      <c r="G3568">
        <f t="shared" si="166"/>
        <v>2005</v>
      </c>
      <c r="H3568">
        <v>4</v>
      </c>
      <c r="I3568" s="3">
        <f t="shared" si="167"/>
        <v>43</v>
      </c>
      <c r="J3568" t="s">
        <v>10913</v>
      </c>
      <c r="K3568" t="s">
        <v>11442</v>
      </c>
      <c r="L3568" t="s">
        <v>14741</v>
      </c>
    </row>
    <row r="3569" spans="1:12" x14ac:dyDescent="0.2">
      <c r="A3569">
        <v>1727</v>
      </c>
      <c r="B3569" t="s">
        <v>1728</v>
      </c>
      <c r="C3569" s="9" t="str">
        <f>IFERROR(VLOOKUP(B3569,Merged!E:G,3,FALSE),"")</f>
        <v/>
      </c>
      <c r="E3569" t="s">
        <v>6608</v>
      </c>
      <c r="F3569" t="str">
        <f t="shared" si="165"/>
        <v>201404</v>
      </c>
      <c r="G3569">
        <f t="shared" si="166"/>
        <v>2014</v>
      </c>
      <c r="H3569">
        <v>4</v>
      </c>
      <c r="I3569" s="3">
        <f t="shared" si="167"/>
        <v>48</v>
      </c>
      <c r="J3569" t="s">
        <v>8049</v>
      </c>
      <c r="K3569" t="s">
        <v>11443</v>
      </c>
      <c r="L3569" t="s">
        <v>12662</v>
      </c>
    </row>
    <row r="3570" spans="1:12" x14ac:dyDescent="0.2">
      <c r="A3570">
        <v>2685</v>
      </c>
      <c r="B3570" t="s">
        <v>2686</v>
      </c>
      <c r="C3570" s="9" t="str">
        <f>IFERROR(VLOOKUP(B3570,Merged!E:G,3,FALSE),"")</f>
        <v/>
      </c>
      <c r="E3570" t="s">
        <v>6606</v>
      </c>
      <c r="F3570" t="str">
        <f t="shared" si="165"/>
        <v>200804</v>
      </c>
      <c r="G3570">
        <f t="shared" si="166"/>
        <v>2008</v>
      </c>
      <c r="H3570">
        <v>4</v>
      </c>
      <c r="I3570" s="3">
        <f t="shared" si="167"/>
        <v>46</v>
      </c>
      <c r="J3570" t="s">
        <v>8049</v>
      </c>
      <c r="K3570" t="s">
        <v>11443</v>
      </c>
      <c r="L3570" t="s">
        <v>12662</v>
      </c>
    </row>
    <row r="3571" spans="1:12" x14ac:dyDescent="0.2">
      <c r="A3571">
        <v>6450</v>
      </c>
      <c r="B3571" t="s">
        <v>6451</v>
      </c>
      <c r="C3571" s="9" t="str">
        <f>IFERROR(VLOOKUP(B3571,Merged!E:G,3,FALSE),"")</f>
        <v/>
      </c>
      <c r="E3571" t="s">
        <v>6611</v>
      </c>
      <c r="F3571" t="str">
        <f t="shared" si="165"/>
        <v>200110</v>
      </c>
      <c r="G3571">
        <f t="shared" si="166"/>
        <v>2001</v>
      </c>
      <c r="H3571">
        <v>10</v>
      </c>
      <c r="I3571" s="3">
        <f t="shared" si="167"/>
        <v>51</v>
      </c>
      <c r="J3571" t="s">
        <v>11354</v>
      </c>
      <c r="K3571" t="s">
        <v>11442</v>
      </c>
      <c r="L3571" t="s">
        <v>15051</v>
      </c>
    </row>
    <row r="3572" spans="1:12" x14ac:dyDescent="0.2">
      <c r="A3572">
        <v>5549</v>
      </c>
      <c r="B3572" t="s">
        <v>5550</v>
      </c>
      <c r="C3572" s="9" t="str">
        <f>IFERROR(VLOOKUP(B3572,Merged!E:G,3,FALSE),"")</f>
        <v/>
      </c>
      <c r="E3572" t="s">
        <v>6590</v>
      </c>
      <c r="F3572" t="str">
        <f t="shared" si="165"/>
        <v>200704</v>
      </c>
      <c r="G3572">
        <f t="shared" si="166"/>
        <v>2007</v>
      </c>
      <c r="H3572">
        <v>4</v>
      </c>
      <c r="I3572" s="3">
        <f t="shared" si="167"/>
        <v>30</v>
      </c>
      <c r="J3572" t="s">
        <v>10676</v>
      </c>
      <c r="K3572" t="s">
        <v>11443</v>
      </c>
      <c r="L3572" t="s">
        <v>11827</v>
      </c>
    </row>
    <row r="3573" spans="1:12" x14ac:dyDescent="0.2">
      <c r="A3573">
        <v>5478</v>
      </c>
      <c r="B3573" t="s">
        <v>5479</v>
      </c>
      <c r="C3573" s="9" t="str">
        <f>IFERROR(VLOOKUP(B3573,Merged!E:G,3,FALSE),"")</f>
        <v/>
      </c>
      <c r="E3573" t="s">
        <v>6599</v>
      </c>
      <c r="F3573" t="str">
        <f t="shared" si="165"/>
        <v>200710</v>
      </c>
      <c r="G3573">
        <f t="shared" si="166"/>
        <v>2007</v>
      </c>
      <c r="H3573">
        <v>10</v>
      </c>
      <c r="I3573" s="3">
        <f t="shared" si="167"/>
        <v>39</v>
      </c>
      <c r="J3573" t="s">
        <v>10636</v>
      </c>
      <c r="K3573" t="s">
        <v>11444</v>
      </c>
      <c r="L3573" t="s">
        <v>14549</v>
      </c>
    </row>
    <row r="3574" spans="1:12" x14ac:dyDescent="0.2">
      <c r="A3574">
        <v>2338</v>
      </c>
      <c r="B3574" t="s">
        <v>2339</v>
      </c>
      <c r="C3574" s="9" t="str">
        <f>IFERROR(VLOOKUP(B3574,Merged!E:G,3,FALSE),"")</f>
        <v/>
      </c>
      <c r="E3574" t="s">
        <v>6579</v>
      </c>
      <c r="F3574" t="str">
        <f t="shared" si="165"/>
        <v>201004</v>
      </c>
      <c r="G3574">
        <f t="shared" si="166"/>
        <v>2010</v>
      </c>
      <c r="H3574">
        <v>4</v>
      </c>
      <c r="I3574" s="3">
        <f t="shared" si="167"/>
        <v>19</v>
      </c>
      <c r="J3574" t="s">
        <v>8478</v>
      </c>
      <c r="K3574" t="s">
        <v>11442</v>
      </c>
      <c r="L3574" t="s">
        <v>12983</v>
      </c>
    </row>
    <row r="3575" spans="1:12" x14ac:dyDescent="0.2">
      <c r="A3575">
        <v>1009</v>
      </c>
      <c r="B3575" t="s">
        <v>1012</v>
      </c>
      <c r="C3575" s="9" t="str">
        <f>IFERROR(VLOOKUP(B3575,Merged!E:G,3,FALSE),"")</f>
        <v/>
      </c>
      <c r="E3575" t="s">
        <v>6609</v>
      </c>
      <c r="F3575" t="str">
        <f t="shared" si="165"/>
        <v>201810</v>
      </c>
      <c r="G3575">
        <f t="shared" si="166"/>
        <v>2018</v>
      </c>
      <c r="H3575">
        <v>10</v>
      </c>
      <c r="I3575" s="3">
        <f t="shared" si="167"/>
        <v>49</v>
      </c>
      <c r="J3575" t="s">
        <v>7530</v>
      </c>
      <c r="K3575" t="s">
        <v>11443</v>
      </c>
      <c r="L3575" t="s">
        <v>12222</v>
      </c>
    </row>
    <row r="3576" spans="1:12" x14ac:dyDescent="0.2">
      <c r="A3576">
        <v>6440</v>
      </c>
      <c r="B3576" t="s">
        <v>6441</v>
      </c>
      <c r="C3576" s="9" t="str">
        <f>IFERROR(VLOOKUP(B3576,Merged!E:G,3,FALSE),"")</f>
        <v/>
      </c>
      <c r="E3576" t="s">
        <v>6601</v>
      </c>
      <c r="F3576" t="str">
        <f t="shared" si="165"/>
        <v>200110</v>
      </c>
      <c r="G3576">
        <f t="shared" si="166"/>
        <v>2001</v>
      </c>
      <c r="H3576">
        <v>10</v>
      </c>
      <c r="I3576" s="3">
        <f t="shared" si="167"/>
        <v>41</v>
      </c>
      <c r="J3576" t="s">
        <v>11344</v>
      </c>
      <c r="K3576" t="s">
        <v>11444</v>
      </c>
      <c r="L3576" t="s">
        <v>15042</v>
      </c>
    </row>
    <row r="3577" spans="1:12" x14ac:dyDescent="0.2">
      <c r="A3577">
        <v>6451</v>
      </c>
      <c r="B3577" t="s">
        <v>6452</v>
      </c>
      <c r="C3577" s="9" t="str">
        <f>IFERROR(VLOOKUP(B3577,Merged!E:G,3,FALSE),"")</f>
        <v/>
      </c>
      <c r="E3577" t="s">
        <v>6612</v>
      </c>
      <c r="F3577" t="str">
        <f t="shared" si="165"/>
        <v>200110</v>
      </c>
      <c r="G3577">
        <f t="shared" si="166"/>
        <v>2001</v>
      </c>
      <c r="H3577">
        <v>10</v>
      </c>
      <c r="I3577" s="3">
        <f t="shared" si="167"/>
        <v>52</v>
      </c>
      <c r="J3577" t="s">
        <v>11355</v>
      </c>
      <c r="K3577" t="s">
        <v>11442</v>
      </c>
      <c r="L3577" t="s">
        <v>15052</v>
      </c>
    </row>
    <row r="3578" spans="1:12" x14ac:dyDescent="0.2">
      <c r="A3578">
        <v>1526</v>
      </c>
      <c r="B3578" t="s">
        <v>1529</v>
      </c>
      <c r="C3578" s="9" t="str">
        <f>IFERROR(VLOOKUP(B3578,Merged!E:G,3,FALSE),"")</f>
        <v/>
      </c>
      <c r="E3578" t="s">
        <v>6567</v>
      </c>
      <c r="F3578" t="str">
        <f t="shared" si="165"/>
        <v>201504</v>
      </c>
      <c r="G3578">
        <f t="shared" si="166"/>
        <v>2015</v>
      </c>
      <c r="H3578">
        <v>4</v>
      </c>
      <c r="I3578" s="3">
        <f t="shared" si="167"/>
        <v>7</v>
      </c>
      <c r="J3578" t="s">
        <v>7910</v>
      </c>
      <c r="K3578" t="s">
        <v>11442</v>
      </c>
    </row>
    <row r="3579" spans="1:12" x14ac:dyDescent="0.2">
      <c r="A3579">
        <v>3066</v>
      </c>
      <c r="B3579" t="s">
        <v>3067</v>
      </c>
      <c r="C3579" s="9" t="str">
        <f>IFERROR(VLOOKUP(B3579,Merged!E:G,3,FALSE),"")</f>
        <v/>
      </c>
      <c r="E3579" t="s">
        <v>6587</v>
      </c>
      <c r="F3579" t="str">
        <f t="shared" si="165"/>
        <v>200510</v>
      </c>
      <c r="G3579">
        <f t="shared" si="166"/>
        <v>2005</v>
      </c>
      <c r="H3579">
        <v>10</v>
      </c>
      <c r="I3579" s="3">
        <f t="shared" si="167"/>
        <v>27</v>
      </c>
      <c r="J3579" t="s">
        <v>15674</v>
      </c>
      <c r="K3579" t="s">
        <v>11443</v>
      </c>
      <c r="L3579" t="s">
        <v>13379</v>
      </c>
    </row>
    <row r="3580" spans="1:12" x14ac:dyDescent="0.2">
      <c r="A3580">
        <v>2497</v>
      </c>
      <c r="B3580" t="s">
        <v>2498</v>
      </c>
      <c r="C3580" s="9" t="str">
        <f>IFERROR(VLOOKUP(B3580,Merged!E:G,3,FALSE),"")</f>
        <v/>
      </c>
      <c r="E3580" t="s">
        <v>6578</v>
      </c>
      <c r="F3580" t="str">
        <f t="shared" si="165"/>
        <v>200904</v>
      </c>
      <c r="G3580">
        <f t="shared" si="166"/>
        <v>2009</v>
      </c>
      <c r="H3580">
        <v>4</v>
      </c>
      <c r="I3580" s="3">
        <f t="shared" si="167"/>
        <v>18</v>
      </c>
      <c r="J3580" t="s">
        <v>7447</v>
      </c>
      <c r="K3580" t="s">
        <v>11443</v>
      </c>
      <c r="L3580" t="s">
        <v>13073</v>
      </c>
    </row>
    <row r="3581" spans="1:12" x14ac:dyDescent="0.2">
      <c r="A3581">
        <v>897</v>
      </c>
      <c r="B3581" t="s">
        <v>900</v>
      </c>
      <c r="C3581" s="9" t="str">
        <f>IFERROR(VLOOKUP(B3581,Merged!E:G,3,FALSE),"")</f>
        <v/>
      </c>
      <c r="E3581" t="s">
        <v>6577</v>
      </c>
      <c r="F3581" t="str">
        <f t="shared" si="165"/>
        <v>201904</v>
      </c>
      <c r="G3581">
        <f t="shared" si="166"/>
        <v>2019</v>
      </c>
      <c r="H3581">
        <v>4</v>
      </c>
      <c r="I3581" s="3">
        <f t="shared" si="167"/>
        <v>17</v>
      </c>
      <c r="J3581" t="s">
        <v>7447</v>
      </c>
      <c r="K3581" t="s">
        <v>11443</v>
      </c>
      <c r="L3581" t="s">
        <v>12156</v>
      </c>
    </row>
    <row r="3582" spans="1:12" x14ac:dyDescent="0.2">
      <c r="A3582">
        <v>1614</v>
      </c>
      <c r="B3582" t="s">
        <v>1617</v>
      </c>
      <c r="C3582" s="9" t="str">
        <f>IFERROR(VLOOKUP(B3582,Merged!E:G,3,FALSE),"")</f>
        <v/>
      </c>
      <c r="E3582" t="s">
        <v>6575</v>
      </c>
      <c r="F3582" t="str">
        <f t="shared" si="165"/>
        <v>201410</v>
      </c>
      <c r="G3582">
        <f t="shared" si="166"/>
        <v>2014</v>
      </c>
      <c r="H3582">
        <v>10</v>
      </c>
      <c r="I3582" s="3">
        <f t="shared" si="167"/>
        <v>15</v>
      </c>
      <c r="J3582" t="s">
        <v>7447</v>
      </c>
      <c r="K3582" t="s">
        <v>11443</v>
      </c>
      <c r="L3582" t="s">
        <v>12156</v>
      </c>
    </row>
    <row r="3583" spans="1:12" x14ac:dyDescent="0.2">
      <c r="A3583">
        <v>5960</v>
      </c>
      <c r="B3583" t="s">
        <v>5961</v>
      </c>
      <c r="C3583" s="9" t="str">
        <f>IFERROR(VLOOKUP(B3583,Merged!E:G,3,FALSE),"")</f>
        <v/>
      </c>
      <c r="E3583" t="s">
        <v>6601</v>
      </c>
      <c r="F3583" t="str">
        <f t="shared" si="165"/>
        <v>200410</v>
      </c>
      <c r="G3583">
        <f t="shared" si="166"/>
        <v>2004</v>
      </c>
      <c r="H3583">
        <v>10</v>
      </c>
      <c r="I3583" s="3">
        <f t="shared" si="167"/>
        <v>41</v>
      </c>
      <c r="J3583" t="s">
        <v>10966</v>
      </c>
      <c r="K3583" t="s">
        <v>11442</v>
      </c>
      <c r="L3583" t="s">
        <v>14784</v>
      </c>
    </row>
    <row r="3584" spans="1:12" x14ac:dyDescent="0.2">
      <c r="A3584">
        <v>5715</v>
      </c>
      <c r="B3584" t="s">
        <v>5716</v>
      </c>
      <c r="C3584" s="9" t="str">
        <f>IFERROR(VLOOKUP(B3584,Merged!E:G,3,FALSE),"")</f>
        <v/>
      </c>
      <c r="E3584" t="s">
        <v>6596</v>
      </c>
      <c r="F3584" t="str">
        <f t="shared" si="165"/>
        <v>200604</v>
      </c>
      <c r="G3584">
        <f t="shared" si="166"/>
        <v>2006</v>
      </c>
      <c r="H3584">
        <v>4</v>
      </c>
      <c r="I3584" s="3">
        <f t="shared" si="167"/>
        <v>36</v>
      </c>
      <c r="J3584" t="s">
        <v>10787</v>
      </c>
      <c r="K3584" t="s">
        <v>11442</v>
      </c>
    </row>
    <row r="3585" spans="1:12" x14ac:dyDescent="0.2">
      <c r="A3585">
        <v>979</v>
      </c>
      <c r="B3585" t="s">
        <v>982</v>
      </c>
      <c r="C3585" s="9" t="str">
        <f>IFERROR(VLOOKUP(B3585,Merged!E:G,3,FALSE),"")</f>
        <v/>
      </c>
      <c r="E3585" t="s">
        <v>6579</v>
      </c>
      <c r="F3585" t="str">
        <f t="shared" si="165"/>
        <v>201810</v>
      </c>
      <c r="G3585">
        <f t="shared" si="166"/>
        <v>2018</v>
      </c>
      <c r="H3585">
        <v>10</v>
      </c>
      <c r="I3585" s="3">
        <f t="shared" si="167"/>
        <v>19</v>
      </c>
      <c r="J3585" t="s">
        <v>7507</v>
      </c>
      <c r="K3585" t="s">
        <v>11442</v>
      </c>
      <c r="L3585" t="s">
        <v>11616</v>
      </c>
    </row>
    <row r="3586" spans="1:12" x14ac:dyDescent="0.2">
      <c r="A3586">
        <v>4982</v>
      </c>
      <c r="B3586" t="s">
        <v>4983</v>
      </c>
      <c r="C3586" s="9" t="str">
        <f>IFERROR(VLOOKUP(B3586,Merged!E:G,3,FALSE),"")</f>
        <v/>
      </c>
      <c r="E3586" t="s">
        <v>6583</v>
      </c>
      <c r="F3586" t="str">
        <f t="shared" ref="F3586:F3649" si="168">TEXT($G3586,"0000") &amp; TEXT($H3586,"00")</f>
        <v>201010</v>
      </c>
      <c r="G3586">
        <f t="shared" ref="G3586:G3649" si="169">IFERROR(
  IF(ISNUMBER(SEARCH("平成",B3586)),
     1988 + VALUE(MID(B3586, SEARCH("平成",B3586) + 2, FIND("年", B3586) - SEARCH("平成",B3586) - 2)),
  IF(ISNUMBER(SEARCH("令和元年",B3586)),
     2019,
  IF(ISNUMBER(SEARCH("令和",B3586)),
     2018 + VALUE(MID(B3586, SEARCH("令和",B3586) + 2, FIND("年", B3586) - SEARCH("令和",B3586) - 2)),
  ""))),
"")</f>
        <v>2010</v>
      </c>
      <c r="H3586">
        <v>10</v>
      </c>
      <c r="I3586" s="3">
        <f t="shared" ref="I3586:I3649" si="170">VALUE(RIGHT($E3586,LEN($E3586)-1))</f>
        <v>23</v>
      </c>
      <c r="J3586" t="s">
        <v>10300</v>
      </c>
      <c r="K3586" t="s">
        <v>11444</v>
      </c>
      <c r="L3586" t="s">
        <v>14320</v>
      </c>
    </row>
    <row r="3587" spans="1:12" x14ac:dyDescent="0.2">
      <c r="A3587">
        <v>6441</v>
      </c>
      <c r="B3587" t="s">
        <v>6442</v>
      </c>
      <c r="C3587" s="9" t="str">
        <f>IFERROR(VLOOKUP(B3587,Merged!E:G,3,FALSE),"")</f>
        <v/>
      </c>
      <c r="E3587" t="s">
        <v>6602</v>
      </c>
      <c r="F3587" t="str">
        <f t="shared" si="168"/>
        <v>200110</v>
      </c>
      <c r="G3587">
        <f t="shared" si="169"/>
        <v>2001</v>
      </c>
      <c r="H3587">
        <v>10</v>
      </c>
      <c r="I3587" s="3">
        <f t="shared" si="170"/>
        <v>42</v>
      </c>
      <c r="J3587" t="s">
        <v>11345</v>
      </c>
      <c r="K3587" t="s">
        <v>11443</v>
      </c>
      <c r="L3587" t="s">
        <v>15043</v>
      </c>
    </row>
    <row r="3588" spans="1:12" x14ac:dyDescent="0.2">
      <c r="A3588">
        <v>6398</v>
      </c>
      <c r="B3588" t="s">
        <v>6399</v>
      </c>
      <c r="C3588" s="9" t="str">
        <f>IFERROR(VLOOKUP(B3588,Merged!E:G,3,FALSE),"")</f>
        <v/>
      </c>
      <c r="E3588" t="s">
        <v>6639</v>
      </c>
      <c r="F3588" t="str">
        <f t="shared" si="168"/>
        <v>200204</v>
      </c>
      <c r="G3588">
        <f t="shared" si="169"/>
        <v>2002</v>
      </c>
      <c r="H3588">
        <v>4</v>
      </c>
      <c r="I3588" s="3">
        <f t="shared" si="170"/>
        <v>79</v>
      </c>
      <c r="J3588" t="s">
        <v>11308</v>
      </c>
      <c r="K3588" t="s">
        <v>11442</v>
      </c>
      <c r="L3588" t="s">
        <v>15011</v>
      </c>
    </row>
    <row r="3589" spans="1:12" x14ac:dyDescent="0.2">
      <c r="A3589">
        <v>6238</v>
      </c>
      <c r="B3589" t="s">
        <v>6239</v>
      </c>
      <c r="C3589" s="9" t="str">
        <f>IFERROR(VLOOKUP(B3589,Merged!E:G,3,FALSE),"")</f>
        <v/>
      </c>
      <c r="E3589" t="s">
        <v>6639</v>
      </c>
      <c r="F3589" t="str">
        <f t="shared" si="168"/>
        <v>200304</v>
      </c>
      <c r="G3589">
        <f t="shared" si="169"/>
        <v>2003</v>
      </c>
      <c r="H3589">
        <v>4</v>
      </c>
      <c r="I3589" s="3">
        <f t="shared" si="170"/>
        <v>79</v>
      </c>
      <c r="J3589" t="s">
        <v>11172</v>
      </c>
      <c r="K3589" t="s">
        <v>11445</v>
      </c>
      <c r="L3589" t="s">
        <v>14921</v>
      </c>
    </row>
    <row r="3590" spans="1:12" x14ac:dyDescent="0.2">
      <c r="A3590">
        <v>1968</v>
      </c>
      <c r="B3590" t="s">
        <v>1969</v>
      </c>
      <c r="C3590" s="9" t="str">
        <f>IFERROR(VLOOKUP(B3590,Merged!E:G,3,FALSE),"")</f>
        <v/>
      </c>
      <c r="E3590" t="s">
        <v>6609</v>
      </c>
      <c r="F3590" t="str">
        <f t="shared" si="168"/>
        <v>201210</v>
      </c>
      <c r="G3590">
        <f t="shared" si="169"/>
        <v>2012</v>
      </c>
      <c r="H3590">
        <v>10</v>
      </c>
      <c r="I3590" s="3">
        <f t="shared" si="170"/>
        <v>49</v>
      </c>
      <c r="J3590" t="s">
        <v>8211</v>
      </c>
      <c r="K3590" t="s">
        <v>11444</v>
      </c>
      <c r="L3590" t="s">
        <v>12792</v>
      </c>
    </row>
    <row r="3591" spans="1:12" x14ac:dyDescent="0.2">
      <c r="A3591">
        <v>318</v>
      </c>
      <c r="B3591" t="s">
        <v>321</v>
      </c>
      <c r="C3591" s="9" t="str">
        <f>IFERROR(VLOOKUP(B3591,Merged!E:G,3,FALSE),"")</f>
        <v/>
      </c>
      <c r="E3591" t="s">
        <v>6638</v>
      </c>
      <c r="F3591" t="str">
        <f t="shared" si="168"/>
        <v>202310</v>
      </c>
      <c r="G3591">
        <f t="shared" si="169"/>
        <v>2023</v>
      </c>
      <c r="H3591">
        <v>10</v>
      </c>
      <c r="I3591" s="3">
        <f t="shared" si="170"/>
        <v>78</v>
      </c>
      <c r="J3591" t="s">
        <v>6952</v>
      </c>
      <c r="K3591" t="s">
        <v>11442</v>
      </c>
      <c r="L3591" t="s">
        <v>11739</v>
      </c>
    </row>
    <row r="3592" spans="1:12" x14ac:dyDescent="0.2">
      <c r="A3592">
        <v>878</v>
      </c>
      <c r="B3592" t="s">
        <v>881</v>
      </c>
      <c r="C3592" s="9">
        <v>30</v>
      </c>
      <c r="E3592" t="s">
        <v>6638</v>
      </c>
      <c r="F3592" t="str">
        <f t="shared" si="168"/>
        <v>201910</v>
      </c>
      <c r="G3592">
        <f t="shared" si="169"/>
        <v>2019</v>
      </c>
      <c r="H3592">
        <v>10</v>
      </c>
      <c r="I3592" s="3">
        <f t="shared" si="170"/>
        <v>78</v>
      </c>
      <c r="J3592" t="s">
        <v>6952</v>
      </c>
      <c r="K3592" t="s">
        <v>11442</v>
      </c>
      <c r="L3592" t="s">
        <v>11739</v>
      </c>
    </row>
    <row r="3593" spans="1:12" x14ac:dyDescent="0.2">
      <c r="A3593">
        <v>2398</v>
      </c>
      <c r="B3593" t="s">
        <v>2399</v>
      </c>
      <c r="C3593" s="9">
        <f>IFERROR(VLOOKUP(B3593,Merged!E:G,3,FALSE),"")</f>
        <v>30</v>
      </c>
      <c r="E3593" t="s">
        <v>6639</v>
      </c>
      <c r="F3593" t="str">
        <f t="shared" si="168"/>
        <v>201004</v>
      </c>
      <c r="G3593">
        <f t="shared" si="169"/>
        <v>2010</v>
      </c>
      <c r="H3593">
        <v>4</v>
      </c>
      <c r="I3593" s="3">
        <f t="shared" si="170"/>
        <v>79</v>
      </c>
      <c r="J3593" t="s">
        <v>8521</v>
      </c>
      <c r="K3593" t="s">
        <v>11442</v>
      </c>
      <c r="L3593" t="s">
        <v>13016</v>
      </c>
    </row>
    <row r="3594" spans="1:12" x14ac:dyDescent="0.2">
      <c r="A3594">
        <v>6452</v>
      </c>
      <c r="B3594" t="s">
        <v>6453</v>
      </c>
      <c r="C3594" s="9" t="str">
        <f>IFERROR(VLOOKUP(B3594,Merged!E:G,3,FALSE),"")</f>
        <v/>
      </c>
      <c r="E3594" t="s">
        <v>6613</v>
      </c>
      <c r="F3594" t="str">
        <f t="shared" si="168"/>
        <v>200110</v>
      </c>
      <c r="G3594">
        <f t="shared" si="169"/>
        <v>2001</v>
      </c>
      <c r="H3594">
        <v>10</v>
      </c>
      <c r="I3594" s="3">
        <f t="shared" si="170"/>
        <v>53</v>
      </c>
      <c r="J3594" t="s">
        <v>11356</v>
      </c>
      <c r="K3594" t="s">
        <v>11445</v>
      </c>
      <c r="L3594" t="s">
        <v>15053</v>
      </c>
    </row>
    <row r="3595" spans="1:12" x14ac:dyDescent="0.2">
      <c r="A3595">
        <v>1207</v>
      </c>
      <c r="B3595" t="s">
        <v>1210</v>
      </c>
      <c r="C3595" s="9" t="str">
        <f>IFERROR(VLOOKUP(B3595,Merged!E:G,3,FALSE),"")</f>
        <v/>
      </c>
      <c r="E3595" t="s">
        <v>6567</v>
      </c>
      <c r="F3595" t="str">
        <f t="shared" si="168"/>
        <v>201704</v>
      </c>
      <c r="G3595">
        <f t="shared" si="169"/>
        <v>2017</v>
      </c>
      <c r="H3595">
        <v>4</v>
      </c>
      <c r="I3595" s="3">
        <f t="shared" si="170"/>
        <v>7</v>
      </c>
      <c r="J3595" t="s">
        <v>7671</v>
      </c>
      <c r="K3595" t="s">
        <v>11443</v>
      </c>
      <c r="L3595" t="s">
        <v>12352</v>
      </c>
    </row>
    <row r="3596" spans="1:12" x14ac:dyDescent="0.2">
      <c r="A3596">
        <v>3007</v>
      </c>
      <c r="B3596" t="s">
        <v>3008</v>
      </c>
      <c r="C3596" s="9" t="str">
        <f>IFERROR(VLOOKUP(B3596,Merged!E:G,3,FALSE),"")</f>
        <v/>
      </c>
      <c r="E3596" t="s">
        <v>6608</v>
      </c>
      <c r="F3596" t="str">
        <f t="shared" si="168"/>
        <v>200604</v>
      </c>
      <c r="G3596">
        <f t="shared" si="169"/>
        <v>2006</v>
      </c>
      <c r="H3596">
        <v>4</v>
      </c>
      <c r="I3596" s="3">
        <f t="shared" si="170"/>
        <v>48</v>
      </c>
      <c r="J3596" t="s">
        <v>8987</v>
      </c>
      <c r="K3596" t="s">
        <v>11444</v>
      </c>
      <c r="L3596" t="s">
        <v>13347</v>
      </c>
    </row>
    <row r="3597" spans="1:12" x14ac:dyDescent="0.2">
      <c r="A3597">
        <v>3888</v>
      </c>
      <c r="B3597" t="s">
        <v>3889</v>
      </c>
      <c r="C3597" s="9" t="str">
        <f>IFERROR(VLOOKUP(B3597,Merged!E:G,3,FALSE),"")</f>
        <v/>
      </c>
      <c r="E3597" t="s">
        <v>6609</v>
      </c>
      <c r="F3597" t="str">
        <f t="shared" si="168"/>
        <v>201804</v>
      </c>
      <c r="G3597">
        <f t="shared" si="169"/>
        <v>2018</v>
      </c>
      <c r="H3597">
        <v>4</v>
      </c>
      <c r="I3597" s="3">
        <f t="shared" si="170"/>
        <v>49</v>
      </c>
      <c r="J3597" t="s">
        <v>9590</v>
      </c>
      <c r="K3597" t="s">
        <v>11442</v>
      </c>
      <c r="L3597" t="s">
        <v>13346</v>
      </c>
    </row>
    <row r="3598" spans="1:12" x14ac:dyDescent="0.2">
      <c r="A3598">
        <v>3005</v>
      </c>
      <c r="B3598" t="s">
        <v>3006</v>
      </c>
      <c r="C3598" s="9" t="str">
        <f>IFERROR(VLOOKUP(B3598,Merged!E:G,3,FALSE),"")</f>
        <v/>
      </c>
      <c r="E3598" t="s">
        <v>6606</v>
      </c>
      <c r="F3598" t="str">
        <f t="shared" si="168"/>
        <v>200604</v>
      </c>
      <c r="G3598">
        <f t="shared" si="169"/>
        <v>2006</v>
      </c>
      <c r="H3598">
        <v>4</v>
      </c>
      <c r="I3598" s="3">
        <f t="shared" si="170"/>
        <v>46</v>
      </c>
      <c r="J3598" t="s">
        <v>8986</v>
      </c>
      <c r="K3598" t="s">
        <v>11442</v>
      </c>
      <c r="L3598" t="s">
        <v>13346</v>
      </c>
    </row>
    <row r="3599" spans="1:12" x14ac:dyDescent="0.2">
      <c r="A3599">
        <v>5407</v>
      </c>
      <c r="B3599" t="s">
        <v>5408</v>
      </c>
      <c r="C3599" s="9" t="str">
        <f>IFERROR(VLOOKUP(B3599,Merged!E:G,3,FALSE),"")</f>
        <v/>
      </c>
      <c r="E3599" t="s">
        <v>6608</v>
      </c>
      <c r="F3599" t="str">
        <f t="shared" si="168"/>
        <v>200804</v>
      </c>
      <c r="G3599">
        <f t="shared" si="169"/>
        <v>2008</v>
      </c>
      <c r="H3599">
        <v>4</v>
      </c>
      <c r="I3599" s="3">
        <f t="shared" si="170"/>
        <v>48</v>
      </c>
      <c r="J3599" t="s">
        <v>10587</v>
      </c>
      <c r="K3599" t="s">
        <v>11442</v>
      </c>
      <c r="L3599" t="s">
        <v>13346</v>
      </c>
    </row>
    <row r="3600" spans="1:12" x14ac:dyDescent="0.2">
      <c r="A3600">
        <v>4659</v>
      </c>
      <c r="B3600" t="s">
        <v>4660</v>
      </c>
      <c r="C3600" s="9" t="str">
        <f>IFERROR(VLOOKUP(B3600,Merged!E:G,3,FALSE),"")</f>
        <v/>
      </c>
      <c r="E3600" t="s">
        <v>6580</v>
      </c>
      <c r="F3600" t="str">
        <f t="shared" si="168"/>
        <v>201210</v>
      </c>
      <c r="G3600">
        <f t="shared" si="169"/>
        <v>2012</v>
      </c>
      <c r="H3600">
        <v>10</v>
      </c>
      <c r="I3600" s="3">
        <f t="shared" si="170"/>
        <v>20</v>
      </c>
      <c r="J3600" t="s">
        <v>10111</v>
      </c>
      <c r="K3600" t="s">
        <v>11442</v>
      </c>
      <c r="L3600" t="s">
        <v>14167</v>
      </c>
    </row>
    <row r="3601" spans="1:12" x14ac:dyDescent="0.2">
      <c r="A3601">
        <v>6044</v>
      </c>
      <c r="B3601" t="s">
        <v>6045</v>
      </c>
      <c r="C3601" s="9" t="str">
        <f>IFERROR(VLOOKUP(B3601,Merged!E:G,3,FALSE),"")</f>
        <v/>
      </c>
      <c r="E3601" t="s">
        <v>6605</v>
      </c>
      <c r="F3601" t="str">
        <f t="shared" si="168"/>
        <v>200404</v>
      </c>
      <c r="G3601">
        <f t="shared" si="169"/>
        <v>2004</v>
      </c>
      <c r="H3601">
        <v>4</v>
      </c>
      <c r="I3601" s="3">
        <f t="shared" si="170"/>
        <v>45</v>
      </c>
      <c r="J3601" t="s">
        <v>10111</v>
      </c>
      <c r="K3601" t="s">
        <v>11442</v>
      </c>
      <c r="L3601" t="s">
        <v>14167</v>
      </c>
    </row>
    <row r="3602" spans="1:12" x14ac:dyDescent="0.2">
      <c r="A3602">
        <v>179</v>
      </c>
      <c r="B3602" t="s">
        <v>182</v>
      </c>
      <c r="C3602" s="9" t="str">
        <f>IFERROR(VLOOKUP(B3602,Merged!E:G,3,FALSE),"")</f>
        <v/>
      </c>
      <c r="E3602" t="s">
        <v>6579</v>
      </c>
      <c r="F3602" t="str">
        <f t="shared" si="168"/>
        <v>202404</v>
      </c>
      <c r="G3602">
        <f t="shared" si="169"/>
        <v>2024</v>
      </c>
      <c r="H3602">
        <v>4</v>
      </c>
      <c r="I3602" s="3">
        <f t="shared" si="170"/>
        <v>19</v>
      </c>
      <c r="J3602" t="s">
        <v>6816</v>
      </c>
      <c r="K3602" t="s">
        <v>11442</v>
      </c>
      <c r="L3602" t="s">
        <v>11616</v>
      </c>
    </row>
    <row r="3603" spans="1:12" x14ac:dyDescent="0.2">
      <c r="A3603">
        <v>5468</v>
      </c>
      <c r="B3603" t="s">
        <v>5469</v>
      </c>
      <c r="C3603" s="9" t="str">
        <f>IFERROR(VLOOKUP(B3603,Merged!E:G,3,FALSE),"")</f>
        <v/>
      </c>
      <c r="E3603" t="s">
        <v>6589</v>
      </c>
      <c r="F3603" t="str">
        <f t="shared" si="168"/>
        <v>200710</v>
      </c>
      <c r="G3603">
        <f t="shared" si="169"/>
        <v>2007</v>
      </c>
      <c r="H3603">
        <v>10</v>
      </c>
      <c r="I3603" s="3">
        <f t="shared" si="170"/>
        <v>29</v>
      </c>
      <c r="J3603" t="s">
        <v>10628</v>
      </c>
      <c r="K3603" t="s">
        <v>11445</v>
      </c>
      <c r="L3603" t="s">
        <v>14543</v>
      </c>
    </row>
    <row r="3604" spans="1:12" x14ac:dyDescent="0.2">
      <c r="A3604">
        <v>5867</v>
      </c>
      <c r="B3604" t="s">
        <v>5868</v>
      </c>
      <c r="C3604" s="9" t="str">
        <f>IFERROR(VLOOKUP(B3604,Merged!E:G,3,FALSE),"")</f>
        <v/>
      </c>
      <c r="E3604" t="s">
        <v>6588</v>
      </c>
      <c r="F3604" t="str">
        <f t="shared" si="168"/>
        <v>200504</v>
      </c>
      <c r="G3604">
        <f t="shared" si="169"/>
        <v>2005</v>
      </c>
      <c r="H3604">
        <v>4</v>
      </c>
      <c r="I3604" s="3">
        <f t="shared" si="170"/>
        <v>28</v>
      </c>
      <c r="J3604" t="s">
        <v>10628</v>
      </c>
      <c r="K3604" t="s">
        <v>11445</v>
      </c>
      <c r="L3604" t="s">
        <v>14543</v>
      </c>
    </row>
    <row r="3605" spans="1:12" x14ac:dyDescent="0.2">
      <c r="A3605">
        <v>5465</v>
      </c>
      <c r="B3605" t="s">
        <v>5466</v>
      </c>
      <c r="C3605" s="9" t="str">
        <f>IFERROR(VLOOKUP(B3605,Merged!E:G,3,FALSE),"")</f>
        <v/>
      </c>
      <c r="E3605" t="s">
        <v>6586</v>
      </c>
      <c r="F3605" t="str">
        <f t="shared" si="168"/>
        <v>200710</v>
      </c>
      <c r="G3605">
        <f t="shared" si="169"/>
        <v>2007</v>
      </c>
      <c r="H3605">
        <v>10</v>
      </c>
      <c r="I3605" s="3">
        <f t="shared" si="170"/>
        <v>26</v>
      </c>
      <c r="J3605" t="s">
        <v>10626</v>
      </c>
      <c r="K3605" t="s">
        <v>11442</v>
      </c>
      <c r="L3605" t="s">
        <v>14542</v>
      </c>
    </row>
    <row r="3606" spans="1:12" x14ac:dyDescent="0.2">
      <c r="A3606">
        <v>5785</v>
      </c>
      <c r="B3606" t="s">
        <v>5786</v>
      </c>
      <c r="C3606" s="9" t="str">
        <f>IFERROR(VLOOKUP(B3606,Merged!E:G,3,FALSE),"")</f>
        <v/>
      </c>
      <c r="E3606" t="s">
        <v>6586</v>
      </c>
      <c r="F3606" t="str">
        <f t="shared" si="168"/>
        <v>200510</v>
      </c>
      <c r="G3606">
        <f t="shared" si="169"/>
        <v>2005</v>
      </c>
      <c r="H3606">
        <v>10</v>
      </c>
      <c r="I3606" s="3">
        <f t="shared" si="170"/>
        <v>26</v>
      </c>
      <c r="J3606" t="s">
        <v>10626</v>
      </c>
      <c r="K3606" t="s">
        <v>11442</v>
      </c>
      <c r="L3606" t="s">
        <v>14542</v>
      </c>
    </row>
    <row r="3607" spans="1:12" x14ac:dyDescent="0.2">
      <c r="A3607">
        <v>4078</v>
      </c>
      <c r="B3607" t="s">
        <v>4079</v>
      </c>
      <c r="C3607" s="9" t="str">
        <f>IFERROR(VLOOKUP(B3607,Merged!E:G,3,FALSE),"")</f>
        <v/>
      </c>
      <c r="E3607" t="s">
        <v>6639</v>
      </c>
      <c r="F3607" t="str">
        <f t="shared" si="168"/>
        <v>201610</v>
      </c>
      <c r="G3607">
        <f t="shared" si="169"/>
        <v>2016</v>
      </c>
      <c r="H3607">
        <v>10</v>
      </c>
      <c r="I3607" s="3">
        <f t="shared" si="170"/>
        <v>79</v>
      </c>
      <c r="J3607" t="s">
        <v>9726</v>
      </c>
      <c r="K3607" t="s">
        <v>11443</v>
      </c>
      <c r="L3607" t="s">
        <v>13893</v>
      </c>
    </row>
    <row r="3608" spans="1:12" x14ac:dyDescent="0.2">
      <c r="A3608">
        <v>6045</v>
      </c>
      <c r="B3608" t="s">
        <v>6046</v>
      </c>
      <c r="C3608" s="9" t="str">
        <f>IFERROR(VLOOKUP(B3608,Merged!E:G,3,FALSE),"")</f>
        <v/>
      </c>
      <c r="E3608" t="s">
        <v>6606</v>
      </c>
      <c r="F3608" t="str">
        <f t="shared" si="168"/>
        <v>200404</v>
      </c>
      <c r="G3608">
        <f t="shared" si="169"/>
        <v>2004</v>
      </c>
      <c r="H3608">
        <v>4</v>
      </c>
      <c r="I3608" s="3">
        <f t="shared" si="170"/>
        <v>46</v>
      </c>
      <c r="J3608" t="s">
        <v>11027</v>
      </c>
      <c r="K3608" t="s">
        <v>11443</v>
      </c>
      <c r="L3608" t="s">
        <v>14824</v>
      </c>
    </row>
    <row r="3609" spans="1:12" x14ac:dyDescent="0.2">
      <c r="A3609">
        <v>1686</v>
      </c>
      <c r="B3609" t="s">
        <v>1687</v>
      </c>
      <c r="C3609" s="9" t="str">
        <f>IFERROR(VLOOKUP(B3609,Merged!E:G,3,FALSE),"")</f>
        <v/>
      </c>
      <c r="E3609" t="s">
        <v>6567</v>
      </c>
      <c r="F3609" t="str">
        <f t="shared" si="168"/>
        <v>201404</v>
      </c>
      <c r="G3609">
        <f t="shared" si="169"/>
        <v>2014</v>
      </c>
      <c r="H3609">
        <v>4</v>
      </c>
      <c r="I3609" s="3">
        <f t="shared" si="170"/>
        <v>7</v>
      </c>
      <c r="J3609" t="s">
        <v>8020</v>
      </c>
      <c r="K3609" t="s">
        <v>11444</v>
      </c>
      <c r="L3609" t="s">
        <v>12640</v>
      </c>
    </row>
    <row r="3610" spans="1:12" x14ac:dyDescent="0.2">
      <c r="A3610">
        <v>5318</v>
      </c>
      <c r="B3610" t="s">
        <v>5319</v>
      </c>
      <c r="C3610" s="9" t="str">
        <f>IFERROR(VLOOKUP(B3610,Merged!E:G,3,FALSE),"")</f>
        <v/>
      </c>
      <c r="E3610" t="s">
        <v>6599</v>
      </c>
      <c r="F3610" t="str">
        <f t="shared" si="168"/>
        <v>200810</v>
      </c>
      <c r="G3610">
        <f t="shared" si="169"/>
        <v>2008</v>
      </c>
      <c r="H3610">
        <v>10</v>
      </c>
      <c r="I3610" s="3">
        <f t="shared" si="170"/>
        <v>39</v>
      </c>
      <c r="J3610" t="s">
        <v>10523</v>
      </c>
      <c r="K3610" t="s">
        <v>11444</v>
      </c>
      <c r="L3610" t="s">
        <v>14470</v>
      </c>
    </row>
    <row r="3611" spans="1:12" x14ac:dyDescent="0.2">
      <c r="A3611">
        <v>5876</v>
      </c>
      <c r="B3611" t="s">
        <v>5877</v>
      </c>
      <c r="C3611" s="9" t="str">
        <f>IFERROR(VLOOKUP(B3611,Merged!E:G,3,FALSE),"")</f>
        <v/>
      </c>
      <c r="E3611" t="s">
        <v>6597</v>
      </c>
      <c r="F3611" t="str">
        <f t="shared" si="168"/>
        <v>200504</v>
      </c>
      <c r="G3611">
        <f t="shared" si="169"/>
        <v>2005</v>
      </c>
      <c r="H3611">
        <v>4</v>
      </c>
      <c r="I3611" s="3">
        <f t="shared" si="170"/>
        <v>37</v>
      </c>
      <c r="J3611" t="s">
        <v>10907</v>
      </c>
      <c r="K3611" t="s">
        <v>11442</v>
      </c>
      <c r="L3611" t="s">
        <v>14737</v>
      </c>
    </row>
    <row r="3612" spans="1:12" x14ac:dyDescent="0.2">
      <c r="A3612">
        <v>6362</v>
      </c>
      <c r="B3612" t="s">
        <v>6363</v>
      </c>
      <c r="C3612" s="9" t="str">
        <f>IFERROR(VLOOKUP(B3612,Merged!E:G,3,FALSE),"")</f>
        <v/>
      </c>
      <c r="E3612" t="s">
        <v>6603</v>
      </c>
      <c r="F3612" t="str">
        <f t="shared" si="168"/>
        <v>200204</v>
      </c>
      <c r="G3612">
        <f t="shared" si="169"/>
        <v>2002</v>
      </c>
      <c r="H3612">
        <v>4</v>
      </c>
      <c r="I3612" s="3">
        <f t="shared" si="170"/>
        <v>43</v>
      </c>
      <c r="J3612" t="s">
        <v>10907</v>
      </c>
      <c r="K3612" t="s">
        <v>11442</v>
      </c>
      <c r="L3612" t="s">
        <v>14993</v>
      </c>
    </row>
    <row r="3613" spans="1:12" x14ac:dyDescent="0.2">
      <c r="A3613">
        <v>487</v>
      </c>
      <c r="B3613" t="s">
        <v>490</v>
      </c>
      <c r="C3613" s="9">
        <v>3</v>
      </c>
      <c r="E3613" t="s">
        <v>6567</v>
      </c>
      <c r="F3613" t="str">
        <f t="shared" si="168"/>
        <v>202204</v>
      </c>
      <c r="G3613">
        <f t="shared" si="169"/>
        <v>2022</v>
      </c>
      <c r="H3613">
        <v>4</v>
      </c>
      <c r="I3613" s="3">
        <f t="shared" si="170"/>
        <v>7</v>
      </c>
      <c r="J3613" t="s">
        <v>7110</v>
      </c>
      <c r="K3613" t="s">
        <v>11442</v>
      </c>
      <c r="L3613" t="s">
        <v>11875</v>
      </c>
    </row>
    <row r="3614" spans="1:12" x14ac:dyDescent="0.2">
      <c r="A3614">
        <v>6123</v>
      </c>
      <c r="B3614" t="s">
        <v>6124</v>
      </c>
      <c r="C3614" s="9" t="str">
        <f>IFERROR(VLOOKUP(B3614,Merged!E:G,3,FALSE),"")</f>
        <v/>
      </c>
      <c r="E3614" t="s">
        <v>6604</v>
      </c>
      <c r="F3614" t="str">
        <f t="shared" si="168"/>
        <v>200310</v>
      </c>
      <c r="G3614">
        <f t="shared" si="169"/>
        <v>2003</v>
      </c>
      <c r="H3614">
        <v>10</v>
      </c>
      <c r="I3614" s="3">
        <f t="shared" si="170"/>
        <v>44</v>
      </c>
      <c r="J3614" t="s">
        <v>11085</v>
      </c>
      <c r="K3614" t="s">
        <v>11444</v>
      </c>
      <c r="L3614" t="s">
        <v>14863</v>
      </c>
    </row>
    <row r="3615" spans="1:12" x14ac:dyDescent="0.2">
      <c r="A3615">
        <v>658</v>
      </c>
      <c r="B3615" t="s">
        <v>661</v>
      </c>
      <c r="C3615" s="9" t="str">
        <f>IFERROR(VLOOKUP(B3615,Merged!E:G,3,FALSE),"")</f>
        <v/>
      </c>
      <c r="E3615" t="s">
        <v>6578</v>
      </c>
      <c r="F3615" t="str">
        <f t="shared" si="168"/>
        <v>202104</v>
      </c>
      <c r="G3615">
        <f t="shared" si="169"/>
        <v>2021</v>
      </c>
      <c r="H3615">
        <v>4</v>
      </c>
      <c r="I3615" s="3">
        <f t="shared" si="170"/>
        <v>18</v>
      </c>
      <c r="J3615" t="s">
        <v>7253</v>
      </c>
      <c r="K3615" t="s">
        <v>11444</v>
      </c>
      <c r="L3615" t="s">
        <v>15675</v>
      </c>
    </row>
    <row r="3616" spans="1:12" x14ac:dyDescent="0.2">
      <c r="A3616">
        <v>1296</v>
      </c>
      <c r="B3616" t="s">
        <v>1299</v>
      </c>
      <c r="C3616" s="9">
        <v>6</v>
      </c>
      <c r="E3616" t="s">
        <v>6576</v>
      </c>
      <c r="F3616" t="str">
        <f t="shared" si="168"/>
        <v>201610</v>
      </c>
      <c r="G3616">
        <f t="shared" si="169"/>
        <v>2016</v>
      </c>
      <c r="H3616">
        <v>10</v>
      </c>
      <c r="I3616" s="3">
        <f t="shared" si="170"/>
        <v>16</v>
      </c>
      <c r="J3616" s="9" t="s">
        <v>7253</v>
      </c>
      <c r="K3616" t="s">
        <v>11444</v>
      </c>
      <c r="L3616" t="s">
        <v>11995</v>
      </c>
    </row>
    <row r="3617" spans="1:12" x14ac:dyDescent="0.2">
      <c r="A3617">
        <v>1936</v>
      </c>
      <c r="B3617" t="s">
        <v>1937</v>
      </c>
      <c r="C3617" s="9" t="str">
        <f>IFERROR(VLOOKUP(B3617,Merged!E:G,3,FALSE),"")</f>
        <v/>
      </c>
      <c r="E3617" t="s">
        <v>6577</v>
      </c>
      <c r="F3617" t="str">
        <f t="shared" si="168"/>
        <v>201210</v>
      </c>
      <c r="G3617">
        <f t="shared" si="169"/>
        <v>2012</v>
      </c>
      <c r="H3617">
        <v>10</v>
      </c>
      <c r="I3617" s="3">
        <f t="shared" si="170"/>
        <v>17</v>
      </c>
      <c r="J3617" t="s">
        <v>7253</v>
      </c>
      <c r="K3617" t="s">
        <v>11444</v>
      </c>
      <c r="L3617" t="s">
        <v>11995</v>
      </c>
    </row>
    <row r="3618" spans="1:12" x14ac:dyDescent="0.2">
      <c r="A3618">
        <v>3308</v>
      </c>
      <c r="B3618" t="s">
        <v>3309</v>
      </c>
      <c r="C3618" s="9" t="str">
        <f>IFERROR(VLOOKUP(B3618,Merged!E:G,3,FALSE),"")</f>
        <v/>
      </c>
      <c r="E3618" t="s">
        <v>6589</v>
      </c>
      <c r="F3618" t="str">
        <f t="shared" si="168"/>
        <v>200304</v>
      </c>
      <c r="G3618">
        <f t="shared" si="169"/>
        <v>2003</v>
      </c>
      <c r="H3618">
        <v>4</v>
      </c>
      <c r="I3618" s="3">
        <f t="shared" si="170"/>
        <v>29</v>
      </c>
      <c r="J3618" t="s">
        <v>9223</v>
      </c>
      <c r="K3618" t="s">
        <v>11445</v>
      </c>
      <c r="L3618" t="s">
        <v>13515</v>
      </c>
    </row>
    <row r="3619" spans="1:12" x14ac:dyDescent="0.2">
      <c r="A3619">
        <v>2283</v>
      </c>
      <c r="B3619" t="s">
        <v>2284</v>
      </c>
      <c r="C3619" s="9" t="str">
        <f>IFERROR(VLOOKUP(B3619,Merged!E:G,3,FALSE),"")</f>
        <v/>
      </c>
      <c r="E3619" t="s">
        <v>6604</v>
      </c>
      <c r="F3619" t="str">
        <f t="shared" si="168"/>
        <v>201010</v>
      </c>
      <c r="G3619">
        <f t="shared" si="169"/>
        <v>2010</v>
      </c>
      <c r="H3619">
        <v>10</v>
      </c>
      <c r="I3619" s="3">
        <f t="shared" si="170"/>
        <v>44</v>
      </c>
      <c r="J3619" t="s">
        <v>8439</v>
      </c>
      <c r="K3619" t="s">
        <v>11443</v>
      </c>
      <c r="L3619" t="s">
        <v>12960</v>
      </c>
    </row>
    <row r="3620" spans="1:12" x14ac:dyDescent="0.2">
      <c r="A3620">
        <v>4528</v>
      </c>
      <c r="B3620" t="s">
        <v>4529</v>
      </c>
      <c r="C3620" s="9" t="str">
        <f>IFERROR(VLOOKUP(B3620,Merged!E:G,3,FALSE),"")</f>
        <v/>
      </c>
      <c r="E3620" t="s">
        <v>6609</v>
      </c>
      <c r="F3620" t="str">
        <f t="shared" si="168"/>
        <v>201310</v>
      </c>
      <c r="G3620">
        <f t="shared" si="169"/>
        <v>2013</v>
      </c>
      <c r="H3620">
        <v>10</v>
      </c>
      <c r="I3620" s="3">
        <f t="shared" si="170"/>
        <v>49</v>
      </c>
      <c r="J3620" t="s">
        <v>8439</v>
      </c>
      <c r="K3620" t="s">
        <v>11443</v>
      </c>
      <c r="L3620" t="s">
        <v>12960</v>
      </c>
    </row>
    <row r="3621" spans="1:12" x14ac:dyDescent="0.2">
      <c r="A3621">
        <v>6524</v>
      </c>
      <c r="B3621" t="s">
        <v>6525</v>
      </c>
      <c r="C3621" s="9" t="str">
        <f>IFERROR(VLOOKUP(B3621,Merged!E:G,3,FALSE),"")</f>
        <v/>
      </c>
      <c r="E3621" t="s">
        <v>6605</v>
      </c>
      <c r="F3621" t="str">
        <f t="shared" si="168"/>
        <v>200104</v>
      </c>
      <c r="G3621">
        <f t="shared" si="169"/>
        <v>2001</v>
      </c>
      <c r="H3621">
        <v>4</v>
      </c>
      <c r="I3621" s="3">
        <f t="shared" si="170"/>
        <v>45</v>
      </c>
      <c r="J3621" t="s">
        <v>11411</v>
      </c>
      <c r="K3621" t="s">
        <v>11443</v>
      </c>
      <c r="L3621" t="s">
        <v>15094</v>
      </c>
    </row>
    <row r="3622" spans="1:12" x14ac:dyDescent="0.2">
      <c r="A3622">
        <v>5643</v>
      </c>
      <c r="B3622" t="s">
        <v>5644</v>
      </c>
      <c r="C3622" s="9" t="str">
        <f>IFERROR(VLOOKUP(B3622,Merged!E:G,3,FALSE),"")</f>
        <v/>
      </c>
      <c r="E3622" t="s">
        <v>6604</v>
      </c>
      <c r="F3622" t="str">
        <f t="shared" si="168"/>
        <v>200610</v>
      </c>
      <c r="G3622">
        <f t="shared" si="169"/>
        <v>2006</v>
      </c>
      <c r="H3622">
        <v>10</v>
      </c>
      <c r="I3622" s="3">
        <f t="shared" si="170"/>
        <v>44</v>
      </c>
      <c r="J3622" t="s">
        <v>10743</v>
      </c>
      <c r="K3622" t="s">
        <v>11443</v>
      </c>
    </row>
    <row r="3623" spans="1:12" x14ac:dyDescent="0.2">
      <c r="A3623">
        <v>5197</v>
      </c>
      <c r="B3623" t="s">
        <v>5198</v>
      </c>
      <c r="C3623" s="9" t="str">
        <f>IFERROR(VLOOKUP(B3623,Merged!E:G,3,FALSE),"")</f>
        <v/>
      </c>
      <c r="E3623" t="s">
        <v>6638</v>
      </c>
      <c r="F3623" t="str">
        <f t="shared" si="168"/>
        <v>200910</v>
      </c>
      <c r="G3623">
        <f t="shared" si="169"/>
        <v>2009</v>
      </c>
      <c r="H3623">
        <v>10</v>
      </c>
      <c r="I3623" s="3">
        <f t="shared" si="170"/>
        <v>78</v>
      </c>
      <c r="J3623" t="s">
        <v>10436</v>
      </c>
      <c r="K3623" t="s">
        <v>11445</v>
      </c>
      <c r="L3623" t="s">
        <v>14418</v>
      </c>
    </row>
    <row r="3624" spans="1:12" x14ac:dyDescent="0.2">
      <c r="A3624">
        <v>4206</v>
      </c>
      <c r="B3624" t="s">
        <v>4207</v>
      </c>
      <c r="C3624" s="9" t="str">
        <f>IFERROR(VLOOKUP(B3624,Merged!E:G,3,FALSE),"")</f>
        <v/>
      </c>
      <c r="E3624" t="s">
        <v>6607</v>
      </c>
      <c r="F3624" t="str">
        <f t="shared" si="168"/>
        <v>201510</v>
      </c>
      <c r="G3624">
        <f t="shared" si="169"/>
        <v>2015</v>
      </c>
      <c r="H3624">
        <v>10</v>
      </c>
      <c r="I3624" s="3">
        <f t="shared" si="170"/>
        <v>47</v>
      </c>
      <c r="J3624" t="s">
        <v>9823</v>
      </c>
      <c r="K3624" t="s">
        <v>11445</v>
      </c>
    </row>
    <row r="3625" spans="1:12" x14ac:dyDescent="0.2">
      <c r="A3625">
        <v>5323</v>
      </c>
      <c r="B3625" t="s">
        <v>5324</v>
      </c>
      <c r="C3625" s="9" t="str">
        <f>IFERROR(VLOOKUP(B3625,Merged!E:G,3,FALSE),"")</f>
        <v/>
      </c>
      <c r="E3625" t="s">
        <v>6604</v>
      </c>
      <c r="F3625" t="str">
        <f t="shared" si="168"/>
        <v>200810</v>
      </c>
      <c r="G3625">
        <f t="shared" si="169"/>
        <v>2008</v>
      </c>
      <c r="H3625">
        <v>10</v>
      </c>
      <c r="I3625" s="3">
        <f t="shared" si="170"/>
        <v>44</v>
      </c>
      <c r="J3625" t="s">
        <v>9823</v>
      </c>
      <c r="K3625" t="s">
        <v>11445</v>
      </c>
    </row>
    <row r="3626" spans="1:12" x14ac:dyDescent="0.2">
      <c r="A3626">
        <v>566</v>
      </c>
      <c r="B3626" t="s">
        <v>569</v>
      </c>
      <c r="C3626" s="9" t="str">
        <f>IFERROR(VLOOKUP(B3626,Merged!E:G,3,FALSE),"")</f>
        <v/>
      </c>
      <c r="E3626" t="s">
        <v>6566</v>
      </c>
      <c r="F3626" t="str">
        <f t="shared" si="168"/>
        <v>202110</v>
      </c>
      <c r="G3626">
        <f t="shared" si="169"/>
        <v>2021</v>
      </c>
      <c r="H3626">
        <v>10</v>
      </c>
      <c r="I3626" s="3">
        <f t="shared" si="170"/>
        <v>6</v>
      </c>
      <c r="J3626" t="s">
        <v>7174</v>
      </c>
      <c r="K3626" t="s">
        <v>11444</v>
      </c>
      <c r="L3626" t="s">
        <v>11930</v>
      </c>
    </row>
    <row r="3627" spans="1:12" x14ac:dyDescent="0.2">
      <c r="A3627">
        <v>4292</v>
      </c>
      <c r="B3627" t="s">
        <v>4293</v>
      </c>
      <c r="C3627" s="9" t="str">
        <f>IFERROR(VLOOKUP(B3627,Merged!E:G,3,FALSE),"")</f>
        <v/>
      </c>
      <c r="E3627" t="s">
        <v>6613</v>
      </c>
      <c r="F3627" t="str">
        <f t="shared" si="168"/>
        <v>201504</v>
      </c>
      <c r="G3627">
        <f t="shared" si="169"/>
        <v>2015</v>
      </c>
      <c r="H3627">
        <v>4</v>
      </c>
      <c r="I3627" s="3">
        <f t="shared" si="170"/>
        <v>53</v>
      </c>
      <c r="J3627" t="s">
        <v>9884</v>
      </c>
      <c r="K3627" t="s">
        <v>11444</v>
      </c>
      <c r="L3627" t="s">
        <v>14008</v>
      </c>
    </row>
    <row r="3628" spans="1:12" x14ac:dyDescent="0.2">
      <c r="A3628">
        <v>4690</v>
      </c>
      <c r="B3628" t="s">
        <v>4691</v>
      </c>
      <c r="C3628" s="9" t="str">
        <f>IFERROR(VLOOKUP(B3628,Merged!E:G,3,FALSE),"")</f>
        <v/>
      </c>
      <c r="E3628" t="s">
        <v>6611</v>
      </c>
      <c r="F3628" t="str">
        <f t="shared" si="168"/>
        <v>201210</v>
      </c>
      <c r="G3628">
        <f t="shared" si="169"/>
        <v>2012</v>
      </c>
      <c r="H3628">
        <v>10</v>
      </c>
      <c r="I3628" s="3">
        <f t="shared" si="170"/>
        <v>51</v>
      </c>
      <c r="J3628" t="s">
        <v>9884</v>
      </c>
      <c r="K3628" t="s">
        <v>11444</v>
      </c>
      <c r="L3628" t="s">
        <v>14008</v>
      </c>
    </row>
    <row r="3629" spans="1:12" x14ac:dyDescent="0.2">
      <c r="A3629">
        <v>3413</v>
      </c>
      <c r="B3629" t="s">
        <v>3414</v>
      </c>
      <c r="C3629" s="9" t="str">
        <f>IFERROR(VLOOKUP(B3629,Merged!E:G,3,FALSE),"")</f>
        <v/>
      </c>
      <c r="E3629" t="s">
        <v>6614</v>
      </c>
      <c r="F3629" t="str">
        <f t="shared" si="168"/>
        <v>202204</v>
      </c>
      <c r="G3629">
        <f t="shared" si="169"/>
        <v>2022</v>
      </c>
      <c r="H3629">
        <v>4</v>
      </c>
      <c r="I3629" s="3">
        <f t="shared" si="170"/>
        <v>54</v>
      </c>
      <c r="J3629" t="s">
        <v>9286</v>
      </c>
      <c r="K3629" t="s">
        <v>11442</v>
      </c>
      <c r="L3629" t="s">
        <v>11737</v>
      </c>
    </row>
    <row r="3630" spans="1:12" x14ac:dyDescent="0.2">
      <c r="A3630">
        <v>4613</v>
      </c>
      <c r="B3630" t="s">
        <v>4614</v>
      </c>
      <c r="C3630" s="9" t="str">
        <f>IFERROR(VLOOKUP(B3630,Merged!E:G,3,FALSE),"")</f>
        <v/>
      </c>
      <c r="E3630" t="s">
        <v>6614</v>
      </c>
      <c r="F3630" t="str">
        <f t="shared" si="168"/>
        <v>201304</v>
      </c>
      <c r="G3630">
        <f t="shared" si="169"/>
        <v>2013</v>
      </c>
      <c r="H3630">
        <v>4</v>
      </c>
      <c r="I3630" s="3">
        <f t="shared" si="170"/>
        <v>54</v>
      </c>
      <c r="J3630" t="s">
        <v>10088</v>
      </c>
      <c r="K3630" t="s">
        <v>11443</v>
      </c>
      <c r="L3630" t="s">
        <v>14148</v>
      </c>
    </row>
    <row r="3631" spans="1:12" x14ac:dyDescent="0.2">
      <c r="A3631">
        <v>4291</v>
      </c>
      <c r="B3631" t="s">
        <v>4292</v>
      </c>
      <c r="C3631" s="9" t="str">
        <f>IFERROR(VLOOKUP(B3631,Merged!E:G,3,FALSE),"")</f>
        <v/>
      </c>
      <c r="E3631" t="s">
        <v>6612</v>
      </c>
      <c r="F3631" t="str">
        <f t="shared" si="168"/>
        <v>201504</v>
      </c>
      <c r="G3631">
        <f t="shared" si="169"/>
        <v>2015</v>
      </c>
      <c r="H3631">
        <v>4</v>
      </c>
      <c r="I3631" s="3">
        <f t="shared" si="170"/>
        <v>52</v>
      </c>
      <c r="J3631" t="s">
        <v>9883</v>
      </c>
      <c r="K3631" t="s">
        <v>11445</v>
      </c>
      <c r="L3631" t="s">
        <v>14007</v>
      </c>
    </row>
    <row r="3632" spans="1:12" x14ac:dyDescent="0.2">
      <c r="A3632">
        <v>534</v>
      </c>
      <c r="B3632" t="s">
        <v>537</v>
      </c>
      <c r="C3632" s="9" t="str">
        <f>IFERROR(VLOOKUP(B3632,Merged!E:G,3,FALSE),"")</f>
        <v/>
      </c>
      <c r="E3632" t="s">
        <v>6614</v>
      </c>
      <c r="F3632" t="str">
        <f t="shared" si="168"/>
        <v>202204</v>
      </c>
      <c r="G3632">
        <f t="shared" si="169"/>
        <v>2022</v>
      </c>
      <c r="H3632">
        <v>4</v>
      </c>
      <c r="I3632" s="3">
        <f t="shared" si="170"/>
        <v>54</v>
      </c>
      <c r="J3632" t="s">
        <v>7149</v>
      </c>
      <c r="K3632" t="s">
        <v>11443</v>
      </c>
      <c r="L3632" t="s">
        <v>11908</v>
      </c>
    </row>
    <row r="3633" spans="1:12" x14ac:dyDescent="0.2">
      <c r="A3633">
        <v>293</v>
      </c>
      <c r="B3633" t="s">
        <v>296</v>
      </c>
      <c r="C3633" s="9">
        <f>IFERROR(VLOOKUP(B3633,Merged!E:G,3,FALSE),"")</f>
        <v>19</v>
      </c>
      <c r="E3633" t="s">
        <v>6613</v>
      </c>
      <c r="F3633" t="str">
        <f t="shared" si="168"/>
        <v>202310</v>
      </c>
      <c r="G3633">
        <f t="shared" si="169"/>
        <v>2023</v>
      </c>
      <c r="H3633">
        <v>10</v>
      </c>
      <c r="I3633" s="3">
        <f t="shared" si="170"/>
        <v>53</v>
      </c>
      <c r="J3633" t="s">
        <v>15676</v>
      </c>
      <c r="K3633" t="s">
        <v>11443</v>
      </c>
      <c r="L3633" t="s">
        <v>11678</v>
      </c>
    </row>
    <row r="3634" spans="1:12" x14ac:dyDescent="0.2">
      <c r="A3634">
        <v>693</v>
      </c>
      <c r="B3634" t="s">
        <v>696</v>
      </c>
      <c r="C3634" s="9">
        <v>19</v>
      </c>
      <c r="E3634" t="s">
        <v>6613</v>
      </c>
      <c r="F3634" t="str">
        <f t="shared" si="168"/>
        <v>202104</v>
      </c>
      <c r="G3634">
        <f t="shared" si="169"/>
        <v>2021</v>
      </c>
      <c r="H3634">
        <v>4</v>
      </c>
      <c r="I3634" s="3">
        <f t="shared" si="170"/>
        <v>53</v>
      </c>
      <c r="J3634" t="s">
        <v>6929</v>
      </c>
      <c r="K3634" t="s">
        <v>11443</v>
      </c>
      <c r="L3634" t="s">
        <v>11678</v>
      </c>
    </row>
    <row r="3635" spans="1:12" x14ac:dyDescent="0.2">
      <c r="A3635">
        <v>1413</v>
      </c>
      <c r="B3635" t="s">
        <v>1416</v>
      </c>
      <c r="C3635" s="9" t="str">
        <f>IFERROR(VLOOKUP(B3635,Merged!E:G,3,FALSE),"")</f>
        <v/>
      </c>
      <c r="E3635" t="s">
        <v>6613</v>
      </c>
      <c r="F3635" t="str">
        <f t="shared" si="168"/>
        <v>201604</v>
      </c>
      <c r="G3635">
        <f t="shared" si="169"/>
        <v>2016</v>
      </c>
      <c r="H3635">
        <v>4</v>
      </c>
      <c r="I3635" s="3">
        <f t="shared" si="170"/>
        <v>53</v>
      </c>
      <c r="J3635" t="s">
        <v>6929</v>
      </c>
      <c r="K3635" t="s">
        <v>11443</v>
      </c>
      <c r="L3635" t="s">
        <v>11678</v>
      </c>
    </row>
    <row r="3636" spans="1:12" x14ac:dyDescent="0.2">
      <c r="A3636">
        <v>532</v>
      </c>
      <c r="B3636" t="s">
        <v>535</v>
      </c>
      <c r="C3636" s="9" t="str">
        <f>IFERROR(VLOOKUP(B3636,Merged!E:G,3,FALSE),"")</f>
        <v/>
      </c>
      <c r="E3636" t="s">
        <v>6612</v>
      </c>
      <c r="F3636" t="str">
        <f t="shared" si="168"/>
        <v>202204</v>
      </c>
      <c r="G3636">
        <f t="shared" si="169"/>
        <v>2022</v>
      </c>
      <c r="H3636">
        <v>4</v>
      </c>
      <c r="I3636" s="3">
        <f t="shared" si="170"/>
        <v>52</v>
      </c>
      <c r="J3636" t="s">
        <v>7147</v>
      </c>
      <c r="K3636" t="s">
        <v>11443</v>
      </c>
      <c r="L3636" t="s">
        <v>11907</v>
      </c>
    </row>
    <row r="3637" spans="1:12" x14ac:dyDescent="0.2">
      <c r="A3637">
        <v>853</v>
      </c>
      <c r="B3637" t="s">
        <v>856</v>
      </c>
      <c r="C3637" s="9" t="str">
        <f>IFERROR(VLOOKUP(B3637,Merged!E:G,3,FALSE),"")</f>
        <v/>
      </c>
      <c r="E3637" t="s">
        <v>6613</v>
      </c>
      <c r="F3637" t="str">
        <f t="shared" si="168"/>
        <v>201910</v>
      </c>
      <c r="G3637">
        <f t="shared" si="169"/>
        <v>2019</v>
      </c>
      <c r="H3637">
        <v>10</v>
      </c>
      <c r="I3637" s="3">
        <f t="shared" si="170"/>
        <v>53</v>
      </c>
      <c r="J3637" t="s">
        <v>7147</v>
      </c>
      <c r="K3637" t="s">
        <v>11443</v>
      </c>
      <c r="L3637" t="s">
        <v>11907</v>
      </c>
    </row>
    <row r="3638" spans="1:12" x14ac:dyDescent="0.2">
      <c r="A3638">
        <v>4051</v>
      </c>
      <c r="B3638" t="s">
        <v>4052</v>
      </c>
      <c r="C3638" s="9" t="str">
        <f>IFERROR(VLOOKUP(B3638,Merged!E:G,3,FALSE),"")</f>
        <v/>
      </c>
      <c r="E3638" t="s">
        <v>6612</v>
      </c>
      <c r="F3638" t="str">
        <f t="shared" si="168"/>
        <v>201610</v>
      </c>
      <c r="G3638">
        <f t="shared" si="169"/>
        <v>2016</v>
      </c>
      <c r="H3638">
        <v>10</v>
      </c>
      <c r="I3638" s="3">
        <f t="shared" si="170"/>
        <v>52</v>
      </c>
      <c r="J3638" t="s">
        <v>7147</v>
      </c>
      <c r="K3638" t="s">
        <v>11443</v>
      </c>
      <c r="L3638" t="s">
        <v>11907</v>
      </c>
    </row>
    <row r="3639" spans="1:12" x14ac:dyDescent="0.2">
      <c r="A3639">
        <v>6374</v>
      </c>
      <c r="B3639" t="s">
        <v>6375</v>
      </c>
      <c r="C3639" s="9" t="str">
        <f>IFERROR(VLOOKUP(B3639,Merged!E:G,3,FALSE),"")</f>
        <v/>
      </c>
      <c r="E3639" t="s">
        <v>6615</v>
      </c>
      <c r="F3639" t="str">
        <f t="shared" si="168"/>
        <v>200204</v>
      </c>
      <c r="G3639">
        <f t="shared" si="169"/>
        <v>2002</v>
      </c>
      <c r="H3639">
        <v>4</v>
      </c>
      <c r="I3639" s="3">
        <f t="shared" si="170"/>
        <v>55</v>
      </c>
      <c r="J3639" t="s">
        <v>11289</v>
      </c>
      <c r="K3639" t="s">
        <v>11442</v>
      </c>
      <c r="L3639" t="s">
        <v>13049</v>
      </c>
    </row>
    <row r="3640" spans="1:12" x14ac:dyDescent="0.2">
      <c r="A3640">
        <v>4771</v>
      </c>
      <c r="B3640" t="s">
        <v>4772</v>
      </c>
      <c r="C3640" s="9" t="str">
        <f>IFERROR(VLOOKUP(B3640,Merged!E:G,3,FALSE),"")</f>
        <v/>
      </c>
      <c r="E3640" t="s">
        <v>6612</v>
      </c>
      <c r="F3640" t="str">
        <f t="shared" si="168"/>
        <v>201204</v>
      </c>
      <c r="G3640">
        <f t="shared" si="169"/>
        <v>2012</v>
      </c>
      <c r="H3640">
        <v>4</v>
      </c>
      <c r="I3640" s="3">
        <f t="shared" si="170"/>
        <v>52</v>
      </c>
      <c r="J3640" t="s">
        <v>8563</v>
      </c>
      <c r="K3640" t="s">
        <v>11445</v>
      </c>
      <c r="L3640" t="s">
        <v>14218</v>
      </c>
    </row>
    <row r="3641" spans="1:12" x14ac:dyDescent="0.2">
      <c r="A3641">
        <v>2449</v>
      </c>
      <c r="B3641" t="s">
        <v>2450</v>
      </c>
      <c r="C3641" s="9" t="str">
        <f>IFERROR(VLOOKUP(B3641,Merged!E:G,3,FALSE),"")</f>
        <v/>
      </c>
      <c r="E3641" t="s">
        <v>6610</v>
      </c>
      <c r="F3641" t="str">
        <f t="shared" si="168"/>
        <v>200910</v>
      </c>
      <c r="G3641">
        <f t="shared" si="169"/>
        <v>2009</v>
      </c>
      <c r="H3641">
        <v>10</v>
      </c>
      <c r="I3641" s="3">
        <f t="shared" si="170"/>
        <v>50</v>
      </c>
      <c r="J3641" t="s">
        <v>8563</v>
      </c>
      <c r="K3641" t="s">
        <v>11442</v>
      </c>
      <c r="L3641" t="s">
        <v>13049</v>
      </c>
    </row>
    <row r="3642" spans="1:12" x14ac:dyDescent="0.2">
      <c r="A3642">
        <v>4213</v>
      </c>
      <c r="B3642" t="s">
        <v>4214</v>
      </c>
      <c r="C3642" s="9" t="str">
        <f>IFERROR(VLOOKUP(B3642,Merged!E:G,3,FALSE),"")</f>
        <v/>
      </c>
      <c r="E3642" t="s">
        <v>6614</v>
      </c>
      <c r="F3642" t="str">
        <f t="shared" si="168"/>
        <v>201510</v>
      </c>
      <c r="G3642">
        <f t="shared" si="169"/>
        <v>2015</v>
      </c>
      <c r="H3642">
        <v>10</v>
      </c>
      <c r="I3642" s="3">
        <f t="shared" si="170"/>
        <v>54</v>
      </c>
      <c r="J3642" t="s">
        <v>9828</v>
      </c>
      <c r="K3642" t="s">
        <v>11442</v>
      </c>
      <c r="L3642" t="s">
        <v>13969</v>
      </c>
    </row>
    <row r="3643" spans="1:12" x14ac:dyDescent="0.2">
      <c r="A3643">
        <v>374</v>
      </c>
      <c r="B3643" t="s">
        <v>377</v>
      </c>
      <c r="C3643" s="9" t="str">
        <f>IFERROR(VLOOKUP(B3643,Merged!E:G,3,FALSE),"")</f>
        <v/>
      </c>
      <c r="E3643" t="s">
        <v>6614</v>
      </c>
      <c r="F3643" t="str">
        <f t="shared" si="168"/>
        <v>202304</v>
      </c>
      <c r="G3643">
        <f t="shared" si="169"/>
        <v>2023</v>
      </c>
      <c r="H3643">
        <v>4</v>
      </c>
      <c r="I3643" s="3">
        <f t="shared" si="170"/>
        <v>54</v>
      </c>
      <c r="J3643" t="s">
        <v>7007</v>
      </c>
      <c r="K3643" t="s">
        <v>11442</v>
      </c>
      <c r="L3643" t="s">
        <v>11786</v>
      </c>
    </row>
    <row r="3644" spans="1:12" x14ac:dyDescent="0.2">
      <c r="A3644" s="4">
        <v>53</v>
      </c>
      <c r="B3644" s="4" t="s">
        <v>57</v>
      </c>
      <c r="C3644" s="4">
        <v>19</v>
      </c>
      <c r="D3644" s="6" t="s">
        <v>15125</v>
      </c>
      <c r="E3644" s="4" t="s">
        <v>6613</v>
      </c>
      <c r="F3644" s="4" t="str">
        <f t="shared" si="168"/>
        <v>202504</v>
      </c>
      <c r="G3644" s="4">
        <f t="shared" si="169"/>
        <v>2025</v>
      </c>
      <c r="H3644" s="4">
        <v>4</v>
      </c>
      <c r="I3644" s="5">
        <f t="shared" si="170"/>
        <v>53</v>
      </c>
      <c r="J3644" s="4" t="s">
        <v>6692</v>
      </c>
      <c r="K3644" s="4" t="s">
        <v>11442</v>
      </c>
      <c r="L3644" s="4" t="s">
        <v>11495</v>
      </c>
    </row>
    <row r="3645" spans="1:12" x14ac:dyDescent="0.2">
      <c r="A3645" s="4">
        <v>1011</v>
      </c>
      <c r="B3645" s="4" t="s">
        <v>1014</v>
      </c>
      <c r="C3645" s="4" t="str">
        <f>IFERROR(VLOOKUP(B3645,Merged!E:G,3,FALSE),"")</f>
        <v/>
      </c>
      <c r="D3645" s="6" t="s">
        <v>15125</v>
      </c>
      <c r="E3645" s="4" t="s">
        <v>6611</v>
      </c>
      <c r="F3645" s="4" t="str">
        <f t="shared" si="168"/>
        <v>201810</v>
      </c>
      <c r="G3645" s="4">
        <f t="shared" si="169"/>
        <v>2018</v>
      </c>
      <c r="H3645" s="4">
        <v>10</v>
      </c>
      <c r="I3645" s="5">
        <f t="shared" si="170"/>
        <v>51</v>
      </c>
      <c r="J3645" s="4" t="s">
        <v>6692</v>
      </c>
      <c r="K3645" s="4" t="s">
        <v>11442</v>
      </c>
      <c r="L3645" s="4" t="s">
        <v>11495</v>
      </c>
    </row>
    <row r="3646" spans="1:12" x14ac:dyDescent="0.2">
      <c r="A3646">
        <v>2925</v>
      </c>
      <c r="B3646" t="s">
        <v>2926</v>
      </c>
      <c r="C3646" s="9" t="str">
        <f>IFERROR(VLOOKUP(B3646,Merged!E:G,3,FALSE),"")</f>
        <v/>
      </c>
      <c r="E3646" t="s">
        <v>6606</v>
      </c>
      <c r="F3646" t="str">
        <f t="shared" si="168"/>
        <v>200610</v>
      </c>
      <c r="G3646">
        <f t="shared" si="169"/>
        <v>2006</v>
      </c>
      <c r="H3646">
        <v>10</v>
      </c>
      <c r="I3646" s="3">
        <f t="shared" si="170"/>
        <v>46</v>
      </c>
      <c r="J3646" t="s">
        <v>8925</v>
      </c>
      <c r="K3646" t="s">
        <v>11443</v>
      </c>
      <c r="L3646" t="s">
        <v>12874</v>
      </c>
    </row>
    <row r="3647" spans="1:12" x14ac:dyDescent="0.2">
      <c r="A3647">
        <v>2129</v>
      </c>
      <c r="B3647" t="s">
        <v>2130</v>
      </c>
      <c r="C3647" s="9" t="str">
        <f>IFERROR(VLOOKUP(B3647,Merged!E:G,3,FALSE),"")</f>
        <v/>
      </c>
      <c r="E3647" t="s">
        <v>6610</v>
      </c>
      <c r="F3647" t="str">
        <f t="shared" si="168"/>
        <v>201110</v>
      </c>
      <c r="G3647">
        <f t="shared" si="169"/>
        <v>2011</v>
      </c>
      <c r="H3647">
        <v>10</v>
      </c>
      <c r="I3647" s="3">
        <f t="shared" si="170"/>
        <v>50</v>
      </c>
      <c r="J3647" t="s">
        <v>8329</v>
      </c>
      <c r="K3647" t="s">
        <v>11443</v>
      </c>
      <c r="L3647" t="s">
        <v>12874</v>
      </c>
    </row>
    <row r="3648" spans="1:12" x14ac:dyDescent="0.2">
      <c r="A3648">
        <v>1652</v>
      </c>
      <c r="B3648" t="s">
        <v>1654</v>
      </c>
      <c r="C3648" s="9" t="str">
        <f>IFERROR(VLOOKUP(B3648,Merged!E:G,3,FALSE),"")</f>
        <v/>
      </c>
      <c r="E3648" t="s">
        <v>6613</v>
      </c>
      <c r="F3648" t="str">
        <f t="shared" si="168"/>
        <v>201410</v>
      </c>
      <c r="G3648">
        <f t="shared" si="169"/>
        <v>2014</v>
      </c>
      <c r="H3648">
        <v>10</v>
      </c>
      <c r="I3648" s="3">
        <f t="shared" si="170"/>
        <v>53</v>
      </c>
      <c r="J3648" t="s">
        <v>7997</v>
      </c>
      <c r="K3648" t="s">
        <v>11443</v>
      </c>
      <c r="L3648" t="s">
        <v>12619</v>
      </c>
    </row>
    <row r="3649" spans="1:12" x14ac:dyDescent="0.2">
      <c r="A3649">
        <v>4530</v>
      </c>
      <c r="B3649" t="s">
        <v>4531</v>
      </c>
      <c r="C3649" s="9" t="str">
        <f>IFERROR(VLOOKUP(B3649,Merged!E:G,3,FALSE),"")</f>
        <v/>
      </c>
      <c r="E3649" t="s">
        <v>6611</v>
      </c>
      <c r="F3649" t="str">
        <f t="shared" si="168"/>
        <v>201310</v>
      </c>
      <c r="G3649">
        <f t="shared" si="169"/>
        <v>2013</v>
      </c>
      <c r="H3649">
        <v>10</v>
      </c>
      <c r="I3649" s="3">
        <f t="shared" si="170"/>
        <v>51</v>
      </c>
      <c r="J3649" t="s">
        <v>10040</v>
      </c>
      <c r="K3649" t="s">
        <v>11445</v>
      </c>
      <c r="L3649" t="s">
        <v>14119</v>
      </c>
    </row>
    <row r="3650" spans="1:12" x14ac:dyDescent="0.2">
      <c r="A3650">
        <v>4611</v>
      </c>
      <c r="B3650" t="s">
        <v>4612</v>
      </c>
      <c r="C3650" s="9" t="str">
        <f>IFERROR(VLOOKUP(B3650,Merged!E:G,3,FALSE),"")</f>
        <v/>
      </c>
      <c r="E3650" t="s">
        <v>6612</v>
      </c>
      <c r="F3650" t="str">
        <f t="shared" ref="F3650:F3713" si="171">TEXT($G3650,"0000") &amp; TEXT($H3650,"00")</f>
        <v>201304</v>
      </c>
      <c r="G3650">
        <f t="shared" ref="G3650:G3713" si="172">IFERROR(
  IF(ISNUMBER(SEARCH("平成",B3650)),
     1988 + VALUE(MID(B3650, SEARCH("平成",B3650) + 2, FIND("年", B3650) - SEARCH("平成",B3650) - 2)),
  IF(ISNUMBER(SEARCH("令和元年",B3650)),
     2019,
  IF(ISNUMBER(SEARCH("令和",B3650)),
     2018 + VALUE(MID(B3650, SEARCH("令和",B3650) + 2, FIND("年", B3650) - SEARCH("令和",B3650) - 2)),
  ""))),
"")</f>
        <v>2013</v>
      </c>
      <c r="H3650">
        <v>4</v>
      </c>
      <c r="I3650" s="3">
        <f t="shared" ref="I3650:I3713" si="173">VALUE(RIGHT($E3650,LEN($E3650)-1))</f>
        <v>52</v>
      </c>
      <c r="J3650" t="s">
        <v>10087</v>
      </c>
      <c r="K3650" t="s">
        <v>11443</v>
      </c>
      <c r="L3650" t="s">
        <v>14147</v>
      </c>
    </row>
    <row r="3651" spans="1:12" x14ac:dyDescent="0.2">
      <c r="A3651">
        <v>1973</v>
      </c>
      <c r="B3651" t="s">
        <v>1974</v>
      </c>
      <c r="C3651" s="9" t="str">
        <f>IFERROR(VLOOKUP(B3651,Merged!E:G,3,FALSE),"")</f>
        <v/>
      </c>
      <c r="E3651" t="s">
        <v>6614</v>
      </c>
      <c r="F3651" t="str">
        <f t="shared" si="171"/>
        <v>201210</v>
      </c>
      <c r="G3651">
        <f t="shared" si="172"/>
        <v>2012</v>
      </c>
      <c r="H3651">
        <v>10</v>
      </c>
      <c r="I3651" s="3">
        <f t="shared" si="173"/>
        <v>54</v>
      </c>
      <c r="J3651" t="s">
        <v>8214</v>
      </c>
      <c r="K3651" t="s">
        <v>11443</v>
      </c>
      <c r="L3651" t="s">
        <v>12793</v>
      </c>
    </row>
    <row r="3652" spans="1:12" x14ac:dyDescent="0.2">
      <c r="A3652">
        <v>4131</v>
      </c>
      <c r="B3652" t="s">
        <v>4132</v>
      </c>
      <c r="C3652" s="9" t="str">
        <f>IFERROR(VLOOKUP(B3652,Merged!E:G,3,FALSE),"")</f>
        <v/>
      </c>
      <c r="E3652" t="s">
        <v>6612</v>
      </c>
      <c r="F3652" t="str">
        <f t="shared" si="171"/>
        <v>201604</v>
      </c>
      <c r="G3652">
        <f t="shared" si="172"/>
        <v>2016</v>
      </c>
      <c r="H3652">
        <v>4</v>
      </c>
      <c r="I3652" s="3">
        <f t="shared" si="173"/>
        <v>52</v>
      </c>
      <c r="J3652" t="s">
        <v>9766</v>
      </c>
      <c r="K3652" t="s">
        <v>11444</v>
      </c>
      <c r="L3652" t="s">
        <v>13923</v>
      </c>
    </row>
    <row r="3653" spans="1:12" x14ac:dyDescent="0.2">
      <c r="A3653">
        <v>4370</v>
      </c>
      <c r="B3653" t="s">
        <v>4371</v>
      </c>
      <c r="C3653" s="9" t="str">
        <f>IFERROR(VLOOKUP(B3653,Merged!E:G,3,FALSE),"")</f>
        <v/>
      </c>
      <c r="E3653" t="s">
        <v>6611</v>
      </c>
      <c r="F3653" t="str">
        <f t="shared" si="171"/>
        <v>201410</v>
      </c>
      <c r="G3653">
        <f t="shared" si="172"/>
        <v>2014</v>
      </c>
      <c r="H3653">
        <v>10</v>
      </c>
      <c r="I3653" s="3">
        <f t="shared" si="173"/>
        <v>51</v>
      </c>
      <c r="J3653" t="s">
        <v>9934</v>
      </c>
      <c r="K3653" t="s">
        <v>11443</v>
      </c>
      <c r="L3653" t="s">
        <v>12917</v>
      </c>
    </row>
    <row r="3654" spans="1:12" x14ac:dyDescent="0.2">
      <c r="A3654">
        <v>294</v>
      </c>
      <c r="B3654" t="s">
        <v>297</v>
      </c>
      <c r="C3654" s="9" t="str">
        <f>IFERROR(VLOOKUP(B3654,Merged!E:G,3,FALSE),"")</f>
        <v/>
      </c>
      <c r="E3654" t="s">
        <v>6614</v>
      </c>
      <c r="F3654" t="str">
        <f t="shared" si="171"/>
        <v>202310</v>
      </c>
      <c r="G3654">
        <f t="shared" si="172"/>
        <v>2023</v>
      </c>
      <c r="H3654">
        <v>10</v>
      </c>
      <c r="I3654" s="3">
        <f t="shared" si="173"/>
        <v>54</v>
      </c>
      <c r="J3654" t="s">
        <v>6930</v>
      </c>
      <c r="K3654" t="s">
        <v>11442</v>
      </c>
      <c r="L3654" t="s">
        <v>11717</v>
      </c>
    </row>
    <row r="3655" spans="1:12" x14ac:dyDescent="0.2">
      <c r="A3655" s="7">
        <v>133</v>
      </c>
      <c r="B3655" s="7" t="s">
        <v>136</v>
      </c>
      <c r="C3655" s="4" t="str">
        <f>IFERROR(VLOOKUP(B3655,Merged!E:G,3,FALSE),"")</f>
        <v/>
      </c>
      <c r="D3655" s="10" t="s">
        <v>15126</v>
      </c>
      <c r="E3655" s="7" t="s">
        <v>6613</v>
      </c>
      <c r="F3655" s="7" t="str">
        <f t="shared" si="171"/>
        <v>202410</v>
      </c>
      <c r="G3655" s="7">
        <f t="shared" si="172"/>
        <v>2024</v>
      </c>
      <c r="H3655" s="7">
        <v>10</v>
      </c>
      <c r="I3655" s="8">
        <f t="shared" si="173"/>
        <v>53</v>
      </c>
      <c r="J3655" s="7" t="s">
        <v>6771</v>
      </c>
      <c r="K3655" s="7" t="s">
        <v>11443</v>
      </c>
      <c r="L3655" s="7" t="s">
        <v>11572</v>
      </c>
    </row>
    <row r="3656" spans="1:12" x14ac:dyDescent="0.2">
      <c r="A3656">
        <v>3730</v>
      </c>
      <c r="B3656" t="s">
        <v>3731</v>
      </c>
      <c r="C3656" s="9" t="str">
        <f>IFERROR(VLOOKUP(B3656,Merged!E:G,3,FALSE),"")</f>
        <v/>
      </c>
      <c r="E3656" t="s">
        <v>6611</v>
      </c>
      <c r="F3656" t="str">
        <f t="shared" si="171"/>
        <v>201904</v>
      </c>
      <c r="G3656">
        <f t="shared" si="172"/>
        <v>2019</v>
      </c>
      <c r="H3656">
        <v>4</v>
      </c>
      <c r="I3656" s="3">
        <f t="shared" si="173"/>
        <v>51</v>
      </c>
      <c r="J3656" t="s">
        <v>9467</v>
      </c>
      <c r="K3656" t="s">
        <v>11444</v>
      </c>
      <c r="L3656" t="s">
        <v>13689</v>
      </c>
    </row>
    <row r="3657" spans="1:12" x14ac:dyDescent="0.2">
      <c r="A3657">
        <v>772</v>
      </c>
      <c r="B3657" t="s">
        <v>775</v>
      </c>
      <c r="C3657" s="9">
        <f>IFERROR(VLOOKUP(B3657,Merged!E:G,3,FALSE),"")</f>
        <v>18</v>
      </c>
      <c r="E3657" t="s">
        <v>6612</v>
      </c>
      <c r="F3657" t="str">
        <f t="shared" si="171"/>
        <v>202010</v>
      </c>
      <c r="G3657">
        <f t="shared" si="172"/>
        <v>2020</v>
      </c>
      <c r="H3657">
        <v>10</v>
      </c>
      <c r="I3657" s="3">
        <f t="shared" si="173"/>
        <v>52</v>
      </c>
      <c r="J3657" t="s">
        <v>7350</v>
      </c>
      <c r="K3657" t="s">
        <v>11443</v>
      </c>
      <c r="L3657" t="s">
        <v>12076</v>
      </c>
    </row>
    <row r="3658" spans="1:12" x14ac:dyDescent="0.2">
      <c r="A3658">
        <v>3490</v>
      </c>
      <c r="B3658" t="s">
        <v>3491</v>
      </c>
      <c r="C3658" s="9" t="str">
        <f>IFERROR(VLOOKUP(B3658,Merged!E:G,3,FALSE),"")</f>
        <v/>
      </c>
      <c r="E3658" t="s">
        <v>6611</v>
      </c>
      <c r="F3658" t="str">
        <f t="shared" si="171"/>
        <v>202104</v>
      </c>
      <c r="G3658">
        <f t="shared" si="172"/>
        <v>2021</v>
      </c>
      <c r="H3658">
        <v>4</v>
      </c>
      <c r="I3658" s="3">
        <f t="shared" si="173"/>
        <v>51</v>
      </c>
      <c r="J3658" t="s">
        <v>7350</v>
      </c>
      <c r="K3658" t="s">
        <v>11443</v>
      </c>
      <c r="L3658" t="s">
        <v>12076</v>
      </c>
    </row>
    <row r="3659" spans="1:12" x14ac:dyDescent="0.2">
      <c r="A3659" s="4">
        <v>51</v>
      </c>
      <c r="B3659" s="4" t="s">
        <v>55</v>
      </c>
      <c r="C3659" s="4" t="str">
        <f>IFERROR(VLOOKUP(B3659,Merged!E:G,3,FALSE),"")</f>
        <v/>
      </c>
      <c r="D3659" s="6" t="s">
        <v>15125</v>
      </c>
      <c r="E3659" s="4" t="s">
        <v>6611</v>
      </c>
      <c r="F3659" s="4" t="str">
        <f t="shared" si="171"/>
        <v>202504</v>
      </c>
      <c r="G3659" s="4">
        <f t="shared" si="172"/>
        <v>2025</v>
      </c>
      <c r="H3659" s="4">
        <v>4</v>
      </c>
      <c r="I3659" s="5">
        <f t="shared" si="173"/>
        <v>51</v>
      </c>
      <c r="J3659" s="4" t="s">
        <v>6690</v>
      </c>
      <c r="K3659" s="4" t="s">
        <v>11442</v>
      </c>
      <c r="L3659" s="4" t="s">
        <v>11493</v>
      </c>
    </row>
    <row r="3660" spans="1:12" x14ac:dyDescent="0.2">
      <c r="A3660" s="4">
        <v>371</v>
      </c>
      <c r="B3660" s="4" t="s">
        <v>374</v>
      </c>
      <c r="C3660" s="4">
        <v>18</v>
      </c>
      <c r="D3660" s="6" t="s">
        <v>15125</v>
      </c>
      <c r="E3660" s="4" t="s">
        <v>6611</v>
      </c>
      <c r="F3660" s="4" t="str">
        <f t="shared" si="171"/>
        <v>202304</v>
      </c>
      <c r="G3660" s="4">
        <f t="shared" si="172"/>
        <v>2023</v>
      </c>
      <c r="H3660" s="4">
        <v>4</v>
      </c>
      <c r="I3660" s="5">
        <f t="shared" si="173"/>
        <v>51</v>
      </c>
      <c r="J3660" s="4" t="s">
        <v>6690</v>
      </c>
      <c r="K3660" s="4" t="s">
        <v>11442</v>
      </c>
      <c r="L3660" s="4" t="s">
        <v>11783</v>
      </c>
    </row>
    <row r="3661" spans="1:12" x14ac:dyDescent="0.2">
      <c r="A3661">
        <v>451</v>
      </c>
      <c r="B3661" t="s">
        <v>454</v>
      </c>
      <c r="C3661" s="9" t="str">
        <f>IFERROR(VLOOKUP(B3661,Merged!E:G,3,FALSE),"")</f>
        <v/>
      </c>
      <c r="E3661" t="s">
        <v>6611</v>
      </c>
      <c r="F3661" t="str">
        <f t="shared" si="171"/>
        <v>202210</v>
      </c>
      <c r="G3661">
        <f t="shared" si="172"/>
        <v>2022</v>
      </c>
      <c r="H3661">
        <v>10</v>
      </c>
      <c r="I3661" s="3">
        <f t="shared" si="173"/>
        <v>51</v>
      </c>
      <c r="J3661" t="s">
        <v>7079</v>
      </c>
      <c r="K3661" t="s">
        <v>11445</v>
      </c>
      <c r="L3661" t="s">
        <v>11570</v>
      </c>
    </row>
    <row r="3662" spans="1:12" x14ac:dyDescent="0.2">
      <c r="A3662">
        <v>1091</v>
      </c>
      <c r="B3662" t="s">
        <v>1094</v>
      </c>
      <c r="C3662" s="9">
        <f>IFERROR(VLOOKUP(B3662,Merged!E:G,3,FALSE),"")</f>
        <v>18</v>
      </c>
      <c r="E3662" t="s">
        <v>6611</v>
      </c>
      <c r="F3662" t="str">
        <f t="shared" si="171"/>
        <v>201804</v>
      </c>
      <c r="G3662">
        <f t="shared" si="172"/>
        <v>2018</v>
      </c>
      <c r="H3662">
        <v>4</v>
      </c>
      <c r="I3662" s="3">
        <f t="shared" si="173"/>
        <v>51</v>
      </c>
      <c r="J3662" t="s">
        <v>7079</v>
      </c>
      <c r="K3662" t="s">
        <v>11445</v>
      </c>
      <c r="L3662" t="s">
        <v>11570</v>
      </c>
    </row>
    <row r="3663" spans="1:12" x14ac:dyDescent="0.2">
      <c r="A3663" s="7">
        <v>131</v>
      </c>
      <c r="B3663" s="7" t="s">
        <v>134</v>
      </c>
      <c r="C3663" s="4">
        <f>IFERROR(VLOOKUP(B3663,Merged!E:G,3,FALSE),"")</f>
        <v>18</v>
      </c>
      <c r="D3663" s="10" t="s">
        <v>15126</v>
      </c>
      <c r="E3663" s="7" t="s">
        <v>6611</v>
      </c>
      <c r="F3663" s="7" t="str">
        <f t="shared" si="171"/>
        <v>202410</v>
      </c>
      <c r="G3663" s="7">
        <f t="shared" si="172"/>
        <v>2024</v>
      </c>
      <c r="H3663" s="7">
        <v>10</v>
      </c>
      <c r="I3663" s="8">
        <f t="shared" si="173"/>
        <v>51</v>
      </c>
      <c r="J3663" s="7" t="s">
        <v>6769</v>
      </c>
      <c r="K3663" s="7" t="s">
        <v>11445</v>
      </c>
      <c r="L3663" s="7" t="s">
        <v>11570</v>
      </c>
    </row>
    <row r="3664" spans="1:12" x14ac:dyDescent="0.2">
      <c r="A3664" s="7">
        <v>134</v>
      </c>
      <c r="B3664" s="7" t="s">
        <v>137</v>
      </c>
      <c r="C3664" s="4">
        <f>IFERROR(VLOOKUP(B3664,Merged!E:G,3,FALSE),"")</f>
        <v>19</v>
      </c>
      <c r="D3664" s="10" t="s">
        <v>15126</v>
      </c>
      <c r="E3664" s="7" t="s">
        <v>6614</v>
      </c>
      <c r="F3664" s="7" t="str">
        <f t="shared" si="171"/>
        <v>202410</v>
      </c>
      <c r="G3664" s="7">
        <f t="shared" si="172"/>
        <v>2024</v>
      </c>
      <c r="H3664" s="7">
        <v>10</v>
      </c>
      <c r="I3664" s="8">
        <f t="shared" si="173"/>
        <v>54</v>
      </c>
      <c r="J3664" s="7" t="s">
        <v>15677</v>
      </c>
      <c r="K3664" s="7" t="s">
        <v>11442</v>
      </c>
      <c r="L3664" s="7" t="s">
        <v>11573</v>
      </c>
    </row>
    <row r="3665" spans="1:12" x14ac:dyDescent="0.2">
      <c r="A3665">
        <v>1573</v>
      </c>
      <c r="B3665" t="s">
        <v>1576</v>
      </c>
      <c r="C3665" s="9">
        <f>IFERROR(VLOOKUP(B3665,Merged!E:G,3,FALSE),"")</f>
        <v>19</v>
      </c>
      <c r="E3665" t="s">
        <v>6614</v>
      </c>
      <c r="F3665" t="str">
        <f t="shared" si="171"/>
        <v>201504</v>
      </c>
      <c r="G3665">
        <f t="shared" si="172"/>
        <v>2015</v>
      </c>
      <c r="H3665">
        <v>4</v>
      </c>
      <c r="I3665" s="3">
        <f t="shared" si="173"/>
        <v>54</v>
      </c>
      <c r="J3665" t="s">
        <v>7945</v>
      </c>
      <c r="K3665" t="s">
        <v>11445</v>
      </c>
      <c r="L3665" t="s">
        <v>12580</v>
      </c>
    </row>
    <row r="3666" spans="1:12" x14ac:dyDescent="0.2">
      <c r="A3666">
        <v>1813</v>
      </c>
      <c r="B3666" t="s">
        <v>1814</v>
      </c>
      <c r="C3666" s="9" t="str">
        <f>IFERROR(VLOOKUP(B3666,Merged!E:G,3,FALSE),"")</f>
        <v/>
      </c>
      <c r="E3666" t="s">
        <v>6614</v>
      </c>
      <c r="F3666" t="str">
        <f t="shared" si="171"/>
        <v>201310</v>
      </c>
      <c r="G3666">
        <f t="shared" si="172"/>
        <v>2013</v>
      </c>
      <c r="H3666">
        <v>10</v>
      </c>
      <c r="I3666" s="3">
        <f t="shared" si="173"/>
        <v>54</v>
      </c>
      <c r="J3666" t="s">
        <v>8109</v>
      </c>
      <c r="K3666" t="s">
        <v>11445</v>
      </c>
      <c r="L3666" t="s">
        <v>12580</v>
      </c>
    </row>
    <row r="3667" spans="1:12" x14ac:dyDescent="0.2">
      <c r="A3667">
        <v>4050</v>
      </c>
      <c r="B3667" t="s">
        <v>4051</v>
      </c>
      <c r="C3667" s="9" t="str">
        <f>IFERROR(VLOOKUP(B3667,Merged!E:G,3,FALSE),"")</f>
        <v/>
      </c>
      <c r="E3667" t="s">
        <v>6611</v>
      </c>
      <c r="F3667" t="str">
        <f t="shared" si="171"/>
        <v>201610</v>
      </c>
      <c r="G3667">
        <f t="shared" si="172"/>
        <v>2016</v>
      </c>
      <c r="H3667">
        <v>10</v>
      </c>
      <c r="I3667" s="3">
        <f t="shared" si="173"/>
        <v>51</v>
      </c>
      <c r="J3667" t="s">
        <v>9709</v>
      </c>
      <c r="K3667" t="s">
        <v>11443</v>
      </c>
      <c r="L3667" t="s">
        <v>12021</v>
      </c>
    </row>
    <row r="3668" spans="1:12" x14ac:dyDescent="0.2">
      <c r="A3668">
        <v>695</v>
      </c>
      <c r="B3668" t="s">
        <v>698</v>
      </c>
      <c r="C3668" s="9">
        <v>20</v>
      </c>
      <c r="E3668" t="s">
        <v>6615</v>
      </c>
      <c r="F3668" t="str">
        <f t="shared" si="171"/>
        <v>202104</v>
      </c>
      <c r="G3668">
        <f t="shared" si="172"/>
        <v>2021</v>
      </c>
      <c r="H3668">
        <v>4</v>
      </c>
      <c r="I3668" s="3">
        <f t="shared" si="173"/>
        <v>55</v>
      </c>
      <c r="J3668" t="s">
        <v>7284</v>
      </c>
      <c r="K3668" t="s">
        <v>11442</v>
      </c>
      <c r="L3668" t="s">
        <v>12024</v>
      </c>
    </row>
    <row r="3669" spans="1:12" x14ac:dyDescent="0.2">
      <c r="A3669">
        <v>4133</v>
      </c>
      <c r="B3669" t="s">
        <v>4134</v>
      </c>
      <c r="C3669" s="9" t="str">
        <f>IFERROR(VLOOKUP(B3669,Merged!E:G,3,FALSE),"")</f>
        <v/>
      </c>
      <c r="E3669" t="s">
        <v>6614</v>
      </c>
      <c r="F3669" t="str">
        <f t="shared" si="171"/>
        <v>201604</v>
      </c>
      <c r="G3669">
        <f t="shared" si="172"/>
        <v>2016</v>
      </c>
      <c r="H3669">
        <v>4</v>
      </c>
      <c r="I3669" s="3">
        <f t="shared" si="173"/>
        <v>54</v>
      </c>
      <c r="J3669" t="s">
        <v>9768</v>
      </c>
      <c r="K3669" t="s">
        <v>11442</v>
      </c>
      <c r="L3669" t="s">
        <v>12024</v>
      </c>
    </row>
    <row r="3670" spans="1:12" x14ac:dyDescent="0.2">
      <c r="A3670">
        <v>3571</v>
      </c>
      <c r="B3670" t="s">
        <v>3572</v>
      </c>
      <c r="C3670" s="9" t="str">
        <f>IFERROR(VLOOKUP(B3670,Merged!E:G,3,FALSE),"")</f>
        <v/>
      </c>
      <c r="E3670" t="s">
        <v>6612</v>
      </c>
      <c r="F3670" t="str">
        <f t="shared" si="171"/>
        <v>202004</v>
      </c>
      <c r="G3670">
        <f t="shared" si="172"/>
        <v>2020</v>
      </c>
      <c r="H3670">
        <v>4</v>
      </c>
      <c r="I3670" s="3">
        <f t="shared" si="173"/>
        <v>52</v>
      </c>
      <c r="J3670" t="s">
        <v>9348</v>
      </c>
      <c r="K3670" t="s">
        <v>11442</v>
      </c>
      <c r="L3670" t="s">
        <v>13593</v>
      </c>
    </row>
    <row r="3671" spans="1:12" x14ac:dyDescent="0.2">
      <c r="A3671">
        <v>5033</v>
      </c>
      <c r="B3671" t="s">
        <v>5034</v>
      </c>
      <c r="C3671" s="9" t="str">
        <f>IFERROR(VLOOKUP(B3671,Merged!E:G,3,FALSE),"")</f>
        <v/>
      </c>
      <c r="E3671" t="s">
        <v>6634</v>
      </c>
      <c r="F3671" t="str">
        <f t="shared" si="171"/>
        <v>201010</v>
      </c>
      <c r="G3671">
        <f t="shared" si="172"/>
        <v>2010</v>
      </c>
      <c r="H3671">
        <v>10</v>
      </c>
      <c r="I3671" s="3">
        <f t="shared" si="173"/>
        <v>74</v>
      </c>
      <c r="J3671" t="s">
        <v>10330</v>
      </c>
      <c r="K3671" t="s">
        <v>11444</v>
      </c>
      <c r="L3671" t="s">
        <v>14344</v>
      </c>
    </row>
    <row r="3672" spans="1:12" x14ac:dyDescent="0.2">
      <c r="A3672">
        <v>3163</v>
      </c>
      <c r="B3672" t="s">
        <v>3164</v>
      </c>
      <c r="C3672" s="9" t="str">
        <f>IFERROR(VLOOKUP(B3672,Merged!E:G,3,FALSE),"")</f>
        <v/>
      </c>
      <c r="E3672" t="s">
        <v>6604</v>
      </c>
      <c r="F3672" t="str">
        <f t="shared" si="171"/>
        <v>200504</v>
      </c>
      <c r="G3672">
        <f t="shared" si="172"/>
        <v>2005</v>
      </c>
      <c r="H3672">
        <v>4</v>
      </c>
      <c r="I3672" s="3">
        <f t="shared" si="173"/>
        <v>44</v>
      </c>
      <c r="J3672" t="s">
        <v>9113</v>
      </c>
      <c r="K3672" t="s">
        <v>11442</v>
      </c>
      <c r="L3672" t="s">
        <v>13433</v>
      </c>
    </row>
    <row r="3673" spans="1:12" x14ac:dyDescent="0.2">
      <c r="A3673">
        <v>1172</v>
      </c>
      <c r="B3673" t="s">
        <v>1175</v>
      </c>
      <c r="C3673" s="9">
        <v>18</v>
      </c>
      <c r="E3673" t="s">
        <v>6612</v>
      </c>
      <c r="F3673" t="str">
        <f t="shared" si="171"/>
        <v>201710</v>
      </c>
      <c r="G3673">
        <f t="shared" si="172"/>
        <v>2017</v>
      </c>
      <c r="H3673">
        <v>10</v>
      </c>
      <c r="I3673" s="3">
        <f t="shared" si="173"/>
        <v>52</v>
      </c>
      <c r="J3673" t="s">
        <v>7643</v>
      </c>
      <c r="K3673" t="s">
        <v>11443</v>
      </c>
      <c r="L3673" t="s">
        <v>12076</v>
      </c>
    </row>
    <row r="3674" spans="1:12" x14ac:dyDescent="0.2">
      <c r="A3674">
        <v>1492</v>
      </c>
      <c r="B3674" t="s">
        <v>1495</v>
      </c>
      <c r="C3674" s="9">
        <v>18</v>
      </c>
      <c r="E3674" t="s">
        <v>6612</v>
      </c>
      <c r="F3674" t="str">
        <f t="shared" si="171"/>
        <v>201510</v>
      </c>
      <c r="G3674">
        <f t="shared" si="172"/>
        <v>2015</v>
      </c>
      <c r="H3674">
        <v>10</v>
      </c>
      <c r="I3674" s="3">
        <f t="shared" si="173"/>
        <v>52</v>
      </c>
      <c r="J3674" s="9" t="s">
        <v>7643</v>
      </c>
      <c r="K3674" t="s">
        <v>11443</v>
      </c>
      <c r="L3674" t="s">
        <v>12076</v>
      </c>
    </row>
    <row r="3675" spans="1:12" x14ac:dyDescent="0.2">
      <c r="A3675">
        <v>1972</v>
      </c>
      <c r="B3675" t="s">
        <v>1973</v>
      </c>
      <c r="C3675" s="9" t="str">
        <f>IFERROR(VLOOKUP(B3675,Merged!E:G,3,FALSE),"")</f>
        <v/>
      </c>
      <c r="E3675" t="s">
        <v>6613</v>
      </c>
      <c r="F3675" t="str">
        <f t="shared" si="171"/>
        <v>201210</v>
      </c>
      <c r="G3675">
        <f t="shared" si="172"/>
        <v>2012</v>
      </c>
      <c r="H3675">
        <v>10</v>
      </c>
      <c r="I3675" s="3">
        <f t="shared" si="173"/>
        <v>53</v>
      </c>
      <c r="J3675" t="s">
        <v>7643</v>
      </c>
      <c r="K3675" t="s">
        <v>11443</v>
      </c>
      <c r="L3675" t="s">
        <v>12076</v>
      </c>
    </row>
    <row r="3676" spans="1:12" x14ac:dyDescent="0.2">
      <c r="A3676">
        <v>4132</v>
      </c>
      <c r="B3676" t="s">
        <v>4133</v>
      </c>
      <c r="C3676" s="9" t="str">
        <f>IFERROR(VLOOKUP(B3676,Merged!E:G,3,FALSE),"")</f>
        <v/>
      </c>
      <c r="E3676" t="s">
        <v>6613</v>
      </c>
      <c r="F3676" t="str">
        <f t="shared" si="171"/>
        <v>201604</v>
      </c>
      <c r="G3676">
        <f t="shared" si="172"/>
        <v>2016</v>
      </c>
      <c r="H3676">
        <v>4</v>
      </c>
      <c r="I3676" s="3">
        <f t="shared" si="173"/>
        <v>53</v>
      </c>
      <c r="J3676" t="s">
        <v>9767</v>
      </c>
      <c r="K3676" t="s">
        <v>11444</v>
      </c>
      <c r="L3676" t="s">
        <v>12666</v>
      </c>
    </row>
    <row r="3677" spans="1:12" x14ac:dyDescent="0.2">
      <c r="A3677">
        <v>4155</v>
      </c>
      <c r="B3677" t="s">
        <v>4156</v>
      </c>
      <c r="C3677" s="9" t="str">
        <f>IFERROR(VLOOKUP(B3677,Merged!E:G,3,FALSE),"")</f>
        <v/>
      </c>
      <c r="E3677" t="s">
        <v>6636</v>
      </c>
      <c r="F3677" t="str">
        <f t="shared" si="171"/>
        <v>201604</v>
      </c>
      <c r="G3677">
        <f t="shared" si="172"/>
        <v>2016</v>
      </c>
      <c r="H3677">
        <v>4</v>
      </c>
      <c r="I3677" s="3">
        <f t="shared" si="173"/>
        <v>76</v>
      </c>
      <c r="J3677" t="s">
        <v>9783</v>
      </c>
      <c r="K3677" t="s">
        <v>11443</v>
      </c>
      <c r="L3677" t="s">
        <v>13937</v>
      </c>
    </row>
    <row r="3678" spans="1:12" x14ac:dyDescent="0.2">
      <c r="A3678">
        <v>5670</v>
      </c>
      <c r="B3678" t="s">
        <v>5671</v>
      </c>
      <c r="C3678" s="9" t="str">
        <f>IFERROR(VLOOKUP(B3678,Merged!E:G,3,FALSE),"")</f>
        <v/>
      </c>
      <c r="E3678" t="s">
        <v>6631</v>
      </c>
      <c r="F3678" t="str">
        <f t="shared" si="171"/>
        <v>200610</v>
      </c>
      <c r="G3678">
        <f t="shared" si="172"/>
        <v>2006</v>
      </c>
      <c r="H3678">
        <v>10</v>
      </c>
      <c r="I3678" s="3">
        <f t="shared" si="173"/>
        <v>71</v>
      </c>
      <c r="J3678" t="s">
        <v>9783</v>
      </c>
      <c r="K3678" t="s">
        <v>11445</v>
      </c>
      <c r="L3678" t="s">
        <v>14644</v>
      </c>
    </row>
    <row r="3679" spans="1:12" x14ac:dyDescent="0.2">
      <c r="A3679">
        <v>2372</v>
      </c>
      <c r="B3679" t="s">
        <v>2373</v>
      </c>
      <c r="C3679" s="9" t="str">
        <f>IFERROR(VLOOKUP(B3679,Merged!E:G,3,FALSE),"")</f>
        <v/>
      </c>
      <c r="E3679" t="s">
        <v>6613</v>
      </c>
      <c r="F3679" t="str">
        <f t="shared" si="171"/>
        <v>201004</v>
      </c>
      <c r="G3679">
        <f t="shared" si="172"/>
        <v>2010</v>
      </c>
      <c r="H3679">
        <v>4</v>
      </c>
      <c r="I3679" s="3">
        <f t="shared" si="173"/>
        <v>53</v>
      </c>
      <c r="J3679" t="s">
        <v>8503</v>
      </c>
      <c r="K3679" t="s">
        <v>11444</v>
      </c>
      <c r="L3679" t="s">
        <v>13000</v>
      </c>
    </row>
    <row r="3680" spans="1:12" x14ac:dyDescent="0.2">
      <c r="A3680">
        <v>1893</v>
      </c>
      <c r="B3680" t="s">
        <v>1894</v>
      </c>
      <c r="C3680" s="9">
        <f>IFERROR(VLOOKUP(B3680,Merged!E:G,3,FALSE),"")</f>
        <v>19</v>
      </c>
      <c r="E3680" t="s">
        <v>6614</v>
      </c>
      <c r="F3680" t="str">
        <f t="shared" si="171"/>
        <v>201304</v>
      </c>
      <c r="G3680">
        <f t="shared" si="172"/>
        <v>2013</v>
      </c>
      <c r="H3680">
        <v>4</v>
      </c>
      <c r="I3680" s="3">
        <f t="shared" si="173"/>
        <v>54</v>
      </c>
      <c r="J3680" t="s">
        <v>8161</v>
      </c>
      <c r="K3680" t="s">
        <v>11444</v>
      </c>
      <c r="L3680" t="s">
        <v>12750</v>
      </c>
    </row>
    <row r="3681" spans="1:12" x14ac:dyDescent="0.2">
      <c r="A3681">
        <v>1589</v>
      </c>
      <c r="B3681" t="s">
        <v>1592</v>
      </c>
      <c r="C3681" s="9">
        <f>IFERROR(VLOOKUP(B3681,Merged!E:G,3,FALSE),"")</f>
        <v>27</v>
      </c>
      <c r="E3681" t="s">
        <v>6630</v>
      </c>
      <c r="F3681" t="str">
        <f t="shared" si="171"/>
        <v>201504</v>
      </c>
      <c r="G3681">
        <f t="shared" si="172"/>
        <v>2015</v>
      </c>
      <c r="H3681">
        <v>4</v>
      </c>
      <c r="I3681" s="3">
        <f t="shared" si="173"/>
        <v>70</v>
      </c>
      <c r="J3681" t="s">
        <v>7953</v>
      </c>
      <c r="K3681" t="s">
        <v>11444</v>
      </c>
      <c r="L3681" t="s">
        <v>12588</v>
      </c>
    </row>
    <row r="3682" spans="1:12" x14ac:dyDescent="0.2">
      <c r="A3682">
        <v>3749</v>
      </c>
      <c r="B3682" t="s">
        <v>3750</v>
      </c>
      <c r="C3682" s="9" t="str">
        <f>IFERROR(VLOOKUP(B3682,Merged!E:G,3,FALSE),"")</f>
        <v/>
      </c>
      <c r="E3682" t="s">
        <v>6630</v>
      </c>
      <c r="F3682" t="str">
        <f t="shared" si="171"/>
        <v>201904</v>
      </c>
      <c r="G3682">
        <f t="shared" si="172"/>
        <v>2019</v>
      </c>
      <c r="H3682">
        <v>4</v>
      </c>
      <c r="I3682" s="3">
        <f t="shared" si="173"/>
        <v>70</v>
      </c>
      <c r="J3682" t="s">
        <v>7953</v>
      </c>
      <c r="K3682" t="s">
        <v>11444</v>
      </c>
      <c r="L3682" t="s">
        <v>12588</v>
      </c>
    </row>
    <row r="3683" spans="1:12" x14ac:dyDescent="0.2">
      <c r="A3683">
        <v>1536</v>
      </c>
      <c r="B3683" t="s">
        <v>1539</v>
      </c>
      <c r="C3683" s="9">
        <f>IFERROR(VLOOKUP(B3683,Merged!E:G,3,FALSE),"")</f>
        <v>6</v>
      </c>
      <c r="E3683" t="s">
        <v>6577</v>
      </c>
      <c r="F3683" t="str">
        <f t="shared" si="171"/>
        <v>201504</v>
      </c>
      <c r="G3683">
        <f t="shared" si="172"/>
        <v>2015</v>
      </c>
      <c r="H3683">
        <v>4</v>
      </c>
      <c r="I3683" s="3">
        <f t="shared" si="173"/>
        <v>17</v>
      </c>
      <c r="J3683" t="s">
        <v>7917</v>
      </c>
      <c r="K3683" t="s">
        <v>11442</v>
      </c>
      <c r="L3683" t="s">
        <v>12561</v>
      </c>
    </row>
    <row r="3684" spans="1:12" x14ac:dyDescent="0.2">
      <c r="A3684">
        <v>1778</v>
      </c>
      <c r="B3684" t="s">
        <v>1779</v>
      </c>
      <c r="C3684" s="9" t="str">
        <f>IFERROR(VLOOKUP(B3684,Merged!E:G,3,FALSE),"")</f>
        <v/>
      </c>
      <c r="E3684" t="s">
        <v>6579</v>
      </c>
      <c r="F3684" t="str">
        <f t="shared" si="171"/>
        <v>201310</v>
      </c>
      <c r="G3684">
        <f t="shared" si="172"/>
        <v>2013</v>
      </c>
      <c r="H3684">
        <v>10</v>
      </c>
      <c r="I3684" s="3">
        <f t="shared" si="173"/>
        <v>19</v>
      </c>
      <c r="J3684" t="s">
        <v>7917</v>
      </c>
      <c r="K3684" t="s">
        <v>11442</v>
      </c>
      <c r="L3684" t="s">
        <v>12561</v>
      </c>
    </row>
    <row r="3685" spans="1:12" x14ac:dyDescent="0.2">
      <c r="A3685">
        <v>2021</v>
      </c>
      <c r="B3685" t="s">
        <v>2022</v>
      </c>
      <c r="C3685" s="9" t="str">
        <f>IFERROR(VLOOKUP(B3685,Merged!E:G,3,FALSE),"")</f>
        <v/>
      </c>
      <c r="E3685" t="s">
        <v>6582</v>
      </c>
      <c r="F3685" t="str">
        <f t="shared" si="171"/>
        <v>201204</v>
      </c>
      <c r="G3685">
        <f t="shared" si="172"/>
        <v>2012</v>
      </c>
      <c r="H3685">
        <v>4</v>
      </c>
      <c r="I3685" s="3">
        <f t="shared" si="173"/>
        <v>22</v>
      </c>
      <c r="J3685" t="s">
        <v>8245</v>
      </c>
      <c r="K3685" t="s">
        <v>11442</v>
      </c>
    </row>
    <row r="3686" spans="1:12" x14ac:dyDescent="0.2">
      <c r="A3686">
        <v>1408</v>
      </c>
      <c r="B3686" t="s">
        <v>1411</v>
      </c>
      <c r="C3686" s="9" t="str">
        <f>IFERROR(VLOOKUP(B3686,Merged!E:G,3,FALSE),"")</f>
        <v/>
      </c>
      <c r="E3686" t="s">
        <v>6608</v>
      </c>
      <c r="F3686" t="str">
        <f t="shared" si="171"/>
        <v>201604</v>
      </c>
      <c r="G3686">
        <f t="shared" si="172"/>
        <v>2016</v>
      </c>
      <c r="H3686">
        <v>4</v>
      </c>
      <c r="I3686" s="3">
        <f t="shared" si="173"/>
        <v>48</v>
      </c>
      <c r="J3686" t="s">
        <v>7827</v>
      </c>
      <c r="K3686" t="s">
        <v>11442</v>
      </c>
      <c r="L3686" t="s">
        <v>12485</v>
      </c>
    </row>
    <row r="3687" spans="1:12" x14ac:dyDescent="0.2">
      <c r="A3687">
        <v>2365</v>
      </c>
      <c r="B3687" t="s">
        <v>2366</v>
      </c>
      <c r="C3687" s="9" t="str">
        <f>IFERROR(VLOOKUP(B3687,Merged!E:G,3,FALSE),"")</f>
        <v/>
      </c>
      <c r="E3687" t="s">
        <v>6606</v>
      </c>
      <c r="F3687" t="str">
        <f t="shared" si="171"/>
        <v>201004</v>
      </c>
      <c r="G3687">
        <f t="shared" si="172"/>
        <v>2010</v>
      </c>
      <c r="H3687">
        <v>4</v>
      </c>
      <c r="I3687" s="3">
        <f t="shared" si="173"/>
        <v>46</v>
      </c>
      <c r="J3687" t="s">
        <v>7827</v>
      </c>
      <c r="K3687" t="s">
        <v>11442</v>
      </c>
      <c r="L3687" t="s">
        <v>12485</v>
      </c>
    </row>
    <row r="3688" spans="1:12" x14ac:dyDescent="0.2">
      <c r="A3688">
        <v>5799</v>
      </c>
      <c r="B3688" t="s">
        <v>5800</v>
      </c>
      <c r="C3688" s="9" t="str">
        <f>IFERROR(VLOOKUP(B3688,Merged!E:G,3,FALSE),"")</f>
        <v/>
      </c>
      <c r="E3688" t="s">
        <v>6600</v>
      </c>
      <c r="F3688" t="str">
        <f t="shared" si="171"/>
        <v>200510</v>
      </c>
      <c r="G3688">
        <f t="shared" si="172"/>
        <v>2005</v>
      </c>
      <c r="H3688">
        <v>10</v>
      </c>
      <c r="I3688" s="3">
        <f t="shared" si="173"/>
        <v>40</v>
      </c>
      <c r="J3688" t="s">
        <v>10850</v>
      </c>
      <c r="K3688" t="s">
        <v>11445</v>
      </c>
      <c r="L3688" t="s">
        <v>14695</v>
      </c>
    </row>
    <row r="3689" spans="1:12" x14ac:dyDescent="0.2">
      <c r="A3689">
        <v>6180</v>
      </c>
      <c r="B3689" t="s">
        <v>6181</v>
      </c>
      <c r="C3689" s="9" t="str">
        <f>IFERROR(VLOOKUP(B3689,Merged!E:G,3,FALSE),"")</f>
        <v/>
      </c>
      <c r="E3689" t="s">
        <v>6581</v>
      </c>
      <c r="F3689" t="str">
        <f t="shared" si="171"/>
        <v>200304</v>
      </c>
      <c r="G3689">
        <f t="shared" si="172"/>
        <v>2003</v>
      </c>
      <c r="H3689">
        <v>4</v>
      </c>
      <c r="I3689" s="3">
        <f t="shared" si="173"/>
        <v>21</v>
      </c>
      <c r="J3689" t="s">
        <v>11127</v>
      </c>
      <c r="K3689" t="s">
        <v>11442</v>
      </c>
      <c r="L3689" t="s">
        <v>14892</v>
      </c>
    </row>
    <row r="3690" spans="1:12" x14ac:dyDescent="0.2">
      <c r="A3690">
        <v>2091</v>
      </c>
      <c r="B3690" t="s">
        <v>2092</v>
      </c>
      <c r="C3690" s="9" t="str">
        <f>IFERROR(VLOOKUP(B3690,Merged!E:G,3,FALSE),"")</f>
        <v/>
      </c>
      <c r="E3690" t="s">
        <v>6572</v>
      </c>
      <c r="F3690" t="str">
        <f t="shared" si="171"/>
        <v>201110</v>
      </c>
      <c r="G3690">
        <f t="shared" si="172"/>
        <v>2011</v>
      </c>
      <c r="H3690">
        <v>10</v>
      </c>
      <c r="I3690" s="3">
        <f t="shared" si="173"/>
        <v>12</v>
      </c>
      <c r="J3690" t="s">
        <v>8299</v>
      </c>
      <c r="K3690" t="s">
        <v>11445</v>
      </c>
      <c r="L3690" t="s">
        <v>12853</v>
      </c>
    </row>
    <row r="3691" spans="1:12" x14ac:dyDescent="0.2">
      <c r="A3691">
        <v>6337</v>
      </c>
      <c r="B3691" t="s">
        <v>6338</v>
      </c>
      <c r="C3691" s="9" t="str">
        <f>IFERROR(VLOOKUP(B3691,Merged!E:G,3,FALSE),"")</f>
        <v/>
      </c>
      <c r="E3691" t="s">
        <v>6578</v>
      </c>
      <c r="F3691" t="str">
        <f t="shared" si="171"/>
        <v>200204</v>
      </c>
      <c r="G3691">
        <f t="shared" si="172"/>
        <v>2002</v>
      </c>
      <c r="H3691">
        <v>4</v>
      </c>
      <c r="I3691" s="3">
        <f t="shared" si="173"/>
        <v>18</v>
      </c>
      <c r="J3691" t="s">
        <v>11259</v>
      </c>
      <c r="K3691" t="s">
        <v>11445</v>
      </c>
      <c r="L3691" t="s">
        <v>14423</v>
      </c>
    </row>
    <row r="3692" spans="1:12" x14ac:dyDescent="0.2">
      <c r="A3692">
        <v>5210</v>
      </c>
      <c r="B3692" t="s">
        <v>5211</v>
      </c>
      <c r="C3692" s="9" t="str">
        <f>IFERROR(VLOOKUP(B3692,Merged!E:G,3,FALSE),"")</f>
        <v/>
      </c>
      <c r="E3692" t="s">
        <v>6571</v>
      </c>
      <c r="F3692" t="str">
        <f t="shared" si="171"/>
        <v>200904</v>
      </c>
      <c r="G3692">
        <f t="shared" si="172"/>
        <v>2009</v>
      </c>
      <c r="H3692">
        <v>4</v>
      </c>
      <c r="I3692" s="3">
        <f t="shared" si="173"/>
        <v>11</v>
      </c>
      <c r="J3692" t="s">
        <v>10447</v>
      </c>
      <c r="K3692" t="s">
        <v>11445</v>
      </c>
      <c r="L3692" t="s">
        <v>14423</v>
      </c>
    </row>
    <row r="3693" spans="1:12" x14ac:dyDescent="0.2">
      <c r="A3693">
        <v>5696</v>
      </c>
      <c r="B3693" t="s">
        <v>5697</v>
      </c>
      <c r="C3693" s="9" t="str">
        <f>IFERROR(VLOOKUP(B3693,Merged!E:G,3,FALSE),"")</f>
        <v/>
      </c>
      <c r="E3693" t="s">
        <v>6577</v>
      </c>
      <c r="F3693" t="str">
        <f t="shared" si="171"/>
        <v>200604</v>
      </c>
      <c r="G3693">
        <f t="shared" si="172"/>
        <v>2006</v>
      </c>
      <c r="H3693">
        <v>4</v>
      </c>
      <c r="I3693" s="3">
        <f t="shared" si="173"/>
        <v>17</v>
      </c>
      <c r="J3693" t="s">
        <v>10447</v>
      </c>
      <c r="K3693" t="s">
        <v>11445</v>
      </c>
      <c r="L3693" t="s">
        <v>14423</v>
      </c>
    </row>
    <row r="3694" spans="1:12" x14ac:dyDescent="0.2">
      <c r="A3694">
        <v>2657</v>
      </c>
      <c r="B3694" t="s">
        <v>2658</v>
      </c>
      <c r="C3694" s="9" t="str">
        <f>IFERROR(VLOOKUP(B3694,Merged!E:G,3,FALSE),"")</f>
        <v/>
      </c>
      <c r="E3694" t="s">
        <v>6578</v>
      </c>
      <c r="F3694" t="str">
        <f t="shared" si="171"/>
        <v>200804</v>
      </c>
      <c r="G3694">
        <f t="shared" si="172"/>
        <v>2008</v>
      </c>
      <c r="H3694">
        <v>4</v>
      </c>
      <c r="I3694" s="3">
        <f t="shared" si="173"/>
        <v>18</v>
      </c>
      <c r="J3694" t="s">
        <v>8723</v>
      </c>
      <c r="K3694" t="s">
        <v>11445</v>
      </c>
      <c r="L3694" t="s">
        <v>12852</v>
      </c>
    </row>
    <row r="3695" spans="1:12" x14ac:dyDescent="0.2">
      <c r="A3695">
        <v>2090</v>
      </c>
      <c r="B3695" t="s">
        <v>2091</v>
      </c>
      <c r="C3695" s="9" t="str">
        <f>IFERROR(VLOOKUP(B3695,Merged!E:G,3,FALSE),"")</f>
        <v/>
      </c>
      <c r="E3695" t="s">
        <v>6571</v>
      </c>
      <c r="F3695" t="str">
        <f t="shared" si="171"/>
        <v>201110</v>
      </c>
      <c r="G3695">
        <f t="shared" si="172"/>
        <v>2011</v>
      </c>
      <c r="H3695">
        <v>10</v>
      </c>
      <c r="I3695" s="3">
        <f t="shared" si="173"/>
        <v>11</v>
      </c>
      <c r="J3695" t="s">
        <v>8298</v>
      </c>
      <c r="K3695" t="s">
        <v>11445</v>
      </c>
      <c r="L3695" t="s">
        <v>12852</v>
      </c>
    </row>
    <row r="3696" spans="1:12" x14ac:dyDescent="0.2">
      <c r="A3696">
        <v>4489</v>
      </c>
      <c r="B3696" t="s">
        <v>4490</v>
      </c>
      <c r="C3696" s="9" t="str">
        <f>IFERROR(VLOOKUP(B3696,Merged!E:G,3,FALSE),"")</f>
        <v/>
      </c>
      <c r="E3696" t="s">
        <v>6570</v>
      </c>
      <c r="F3696" t="str">
        <f t="shared" si="171"/>
        <v>201310</v>
      </c>
      <c r="G3696">
        <f t="shared" si="172"/>
        <v>2013</v>
      </c>
      <c r="H3696">
        <v>10</v>
      </c>
      <c r="I3696" s="3">
        <f t="shared" si="173"/>
        <v>10</v>
      </c>
      <c r="J3696" t="s">
        <v>10015</v>
      </c>
      <c r="K3696" t="s">
        <v>11445</v>
      </c>
      <c r="L3696" t="s">
        <v>12852</v>
      </c>
    </row>
    <row r="3697" spans="1:12" x14ac:dyDescent="0.2">
      <c r="A3697">
        <v>6100</v>
      </c>
      <c r="B3697" t="s">
        <v>6101</v>
      </c>
      <c r="C3697" s="9" t="str">
        <f>IFERROR(VLOOKUP(B3697,Merged!E:G,3,FALSE),"")</f>
        <v/>
      </c>
      <c r="E3697" t="s">
        <v>6581</v>
      </c>
      <c r="F3697" t="str">
        <f t="shared" si="171"/>
        <v>200310</v>
      </c>
      <c r="G3697">
        <f t="shared" si="172"/>
        <v>2003</v>
      </c>
      <c r="H3697">
        <v>10</v>
      </c>
      <c r="I3697" s="3">
        <f t="shared" si="173"/>
        <v>21</v>
      </c>
      <c r="J3697" t="s">
        <v>11068</v>
      </c>
      <c r="K3697" t="s">
        <v>11444</v>
      </c>
      <c r="L3697" t="s">
        <v>14851</v>
      </c>
    </row>
    <row r="3698" spans="1:12" x14ac:dyDescent="0.2">
      <c r="A3698">
        <v>3295</v>
      </c>
      <c r="B3698" t="s">
        <v>3296</v>
      </c>
      <c r="C3698" s="9" t="str">
        <f>IFERROR(VLOOKUP(B3698,Merged!E:G,3,FALSE),"")</f>
        <v/>
      </c>
      <c r="E3698" t="s">
        <v>6576</v>
      </c>
      <c r="F3698" t="str">
        <f t="shared" si="171"/>
        <v>200304</v>
      </c>
      <c r="G3698">
        <f t="shared" si="172"/>
        <v>2003</v>
      </c>
      <c r="H3698">
        <v>4</v>
      </c>
      <c r="I3698" s="3">
        <f t="shared" si="173"/>
        <v>16</v>
      </c>
      <c r="J3698" t="s">
        <v>9215</v>
      </c>
      <c r="K3698" t="s">
        <v>11442</v>
      </c>
      <c r="L3698" t="s">
        <v>11876</v>
      </c>
    </row>
    <row r="3699" spans="1:12" x14ac:dyDescent="0.2">
      <c r="A3699">
        <v>488</v>
      </c>
      <c r="B3699" t="s">
        <v>491</v>
      </c>
      <c r="C3699" s="9" t="str">
        <f>IFERROR(VLOOKUP(B3699,Merged!E:G,3,FALSE),"")</f>
        <v/>
      </c>
      <c r="E3699" t="s">
        <v>6568</v>
      </c>
      <c r="F3699" t="str">
        <f t="shared" si="171"/>
        <v>202204</v>
      </c>
      <c r="G3699">
        <f t="shared" si="172"/>
        <v>2022</v>
      </c>
      <c r="H3699">
        <v>4</v>
      </c>
      <c r="I3699" s="3">
        <f t="shared" si="173"/>
        <v>8</v>
      </c>
      <c r="J3699" t="s">
        <v>7111</v>
      </c>
      <c r="K3699" t="s">
        <v>11442</v>
      </c>
      <c r="L3699" t="s">
        <v>11876</v>
      </c>
    </row>
    <row r="3700" spans="1:12" x14ac:dyDescent="0.2">
      <c r="A3700">
        <v>1049</v>
      </c>
      <c r="B3700" t="s">
        <v>1052</v>
      </c>
      <c r="C3700" s="9" t="str">
        <f>IFERROR(VLOOKUP(B3700,Merged!E:G,3,FALSE),"")</f>
        <v/>
      </c>
      <c r="E3700" t="s">
        <v>6569</v>
      </c>
      <c r="F3700" t="str">
        <f t="shared" si="171"/>
        <v>201804</v>
      </c>
      <c r="G3700">
        <f t="shared" si="172"/>
        <v>2018</v>
      </c>
      <c r="H3700">
        <v>4</v>
      </c>
      <c r="I3700" s="3">
        <f t="shared" si="173"/>
        <v>9</v>
      </c>
      <c r="J3700" t="s">
        <v>7111</v>
      </c>
      <c r="K3700" t="s">
        <v>11442</v>
      </c>
      <c r="L3700" t="s">
        <v>11876</v>
      </c>
    </row>
    <row r="3701" spans="1:12" x14ac:dyDescent="0.2">
      <c r="A3701">
        <v>1291</v>
      </c>
      <c r="B3701" t="s">
        <v>1294</v>
      </c>
      <c r="C3701" s="9" t="str">
        <f>IFERROR(VLOOKUP(B3701,Merged!E:G,3,FALSE),"")</f>
        <v/>
      </c>
      <c r="E3701" t="s">
        <v>6571</v>
      </c>
      <c r="F3701" t="str">
        <f t="shared" si="171"/>
        <v>201610</v>
      </c>
      <c r="G3701">
        <f t="shared" si="172"/>
        <v>2016</v>
      </c>
      <c r="H3701">
        <v>10</v>
      </c>
      <c r="I3701" s="3">
        <f t="shared" si="173"/>
        <v>11</v>
      </c>
      <c r="J3701" t="s">
        <v>7736</v>
      </c>
      <c r="K3701" t="s">
        <v>11445</v>
      </c>
      <c r="L3701" t="s">
        <v>12407</v>
      </c>
    </row>
    <row r="3702" spans="1:12" x14ac:dyDescent="0.2">
      <c r="A3702">
        <v>2328</v>
      </c>
      <c r="B3702" t="s">
        <v>2329</v>
      </c>
      <c r="C3702" s="9" t="str">
        <f>IFERROR(VLOOKUP(B3702,Merged!E:G,3,FALSE),"")</f>
        <v/>
      </c>
      <c r="E3702" t="s">
        <v>6569</v>
      </c>
      <c r="F3702" t="str">
        <f t="shared" si="171"/>
        <v>201004</v>
      </c>
      <c r="G3702">
        <f t="shared" si="172"/>
        <v>2010</v>
      </c>
      <c r="H3702">
        <v>4</v>
      </c>
      <c r="I3702" s="3">
        <f t="shared" si="173"/>
        <v>9</v>
      </c>
      <c r="J3702" t="s">
        <v>7736</v>
      </c>
      <c r="K3702" t="s">
        <v>11445</v>
      </c>
      <c r="L3702" t="s">
        <v>12407</v>
      </c>
    </row>
    <row r="3703" spans="1:12" x14ac:dyDescent="0.2">
      <c r="A3703">
        <v>1209</v>
      </c>
      <c r="B3703" t="s">
        <v>1212</v>
      </c>
      <c r="C3703" s="9" t="str">
        <f>IFERROR(VLOOKUP(B3703,Merged!E:G,3,FALSE),"")</f>
        <v/>
      </c>
      <c r="E3703" t="s">
        <v>6569</v>
      </c>
      <c r="F3703" t="str">
        <f t="shared" si="171"/>
        <v>201704</v>
      </c>
      <c r="G3703">
        <f t="shared" si="172"/>
        <v>2017</v>
      </c>
      <c r="H3703">
        <v>4</v>
      </c>
      <c r="I3703" s="3">
        <f t="shared" si="173"/>
        <v>9</v>
      </c>
      <c r="J3703" t="s">
        <v>7672</v>
      </c>
      <c r="K3703" t="s">
        <v>11445</v>
      </c>
      <c r="L3703" t="s">
        <v>12353</v>
      </c>
    </row>
    <row r="3704" spans="1:12" x14ac:dyDescent="0.2">
      <c r="A3704">
        <v>5545</v>
      </c>
      <c r="B3704" t="s">
        <v>5546</v>
      </c>
      <c r="C3704" s="9" t="str">
        <f>IFERROR(VLOOKUP(B3704,Merged!E:G,3,FALSE),"")</f>
        <v/>
      </c>
      <c r="E3704" t="s">
        <v>6586</v>
      </c>
      <c r="F3704" t="str">
        <f t="shared" si="171"/>
        <v>200704</v>
      </c>
      <c r="G3704">
        <f t="shared" si="172"/>
        <v>2007</v>
      </c>
      <c r="H3704">
        <v>4</v>
      </c>
      <c r="I3704" s="3">
        <f t="shared" si="173"/>
        <v>26</v>
      </c>
      <c r="J3704" t="s">
        <v>10674</v>
      </c>
      <c r="K3704" t="s">
        <v>11445</v>
      </c>
      <c r="L3704" t="s">
        <v>14577</v>
      </c>
    </row>
    <row r="3705" spans="1:12" x14ac:dyDescent="0.2">
      <c r="A3705">
        <v>6028</v>
      </c>
      <c r="B3705" t="s">
        <v>6029</v>
      </c>
      <c r="C3705" s="9" t="str">
        <f>IFERROR(VLOOKUP(B3705,Merged!E:G,3,FALSE),"")</f>
        <v/>
      </c>
      <c r="E3705" t="s">
        <v>6589</v>
      </c>
      <c r="F3705" t="str">
        <f t="shared" si="171"/>
        <v>200404</v>
      </c>
      <c r="G3705">
        <f t="shared" si="172"/>
        <v>2004</v>
      </c>
      <c r="H3705">
        <v>4</v>
      </c>
      <c r="I3705" s="3">
        <f t="shared" si="173"/>
        <v>29</v>
      </c>
      <c r="J3705" t="s">
        <v>11015</v>
      </c>
      <c r="K3705" t="s">
        <v>11442</v>
      </c>
      <c r="L3705" t="s">
        <v>14577</v>
      </c>
    </row>
    <row r="3706" spans="1:12" x14ac:dyDescent="0.2">
      <c r="A3706">
        <v>6508</v>
      </c>
      <c r="B3706" t="s">
        <v>6509</v>
      </c>
      <c r="C3706" s="9" t="str">
        <f>IFERROR(VLOOKUP(B3706,Merged!E:G,3,FALSE),"")</f>
        <v/>
      </c>
      <c r="E3706" t="s">
        <v>6589</v>
      </c>
      <c r="F3706" t="str">
        <f t="shared" si="171"/>
        <v>200104</v>
      </c>
      <c r="G3706">
        <f t="shared" si="172"/>
        <v>2001</v>
      </c>
      <c r="H3706">
        <v>4</v>
      </c>
      <c r="I3706" s="3">
        <f t="shared" si="173"/>
        <v>29</v>
      </c>
      <c r="J3706" t="s">
        <v>11397</v>
      </c>
      <c r="K3706" t="s">
        <v>11442</v>
      </c>
      <c r="L3706" t="s">
        <v>14577</v>
      </c>
    </row>
    <row r="3707" spans="1:12" x14ac:dyDescent="0.2">
      <c r="A3707">
        <v>492</v>
      </c>
      <c r="B3707" t="s">
        <v>495</v>
      </c>
      <c r="C3707" s="9">
        <v>5</v>
      </c>
      <c r="E3707" t="s">
        <v>6572</v>
      </c>
      <c r="F3707" t="str">
        <f t="shared" si="171"/>
        <v>202204</v>
      </c>
      <c r="G3707">
        <f t="shared" si="172"/>
        <v>2022</v>
      </c>
      <c r="H3707">
        <v>4</v>
      </c>
      <c r="I3707" s="3">
        <f t="shared" si="173"/>
        <v>12</v>
      </c>
      <c r="J3707" t="s">
        <v>7114</v>
      </c>
      <c r="K3707" t="s">
        <v>11445</v>
      </c>
      <c r="L3707" t="s">
        <v>11878</v>
      </c>
    </row>
    <row r="3708" spans="1:12" x14ac:dyDescent="0.2">
      <c r="A3708">
        <v>1829</v>
      </c>
      <c r="B3708" t="s">
        <v>1830</v>
      </c>
      <c r="C3708" s="9" t="str">
        <f>IFERROR(VLOOKUP(B3708,Merged!E:G,3,FALSE),"")</f>
        <v/>
      </c>
      <c r="E3708" t="s">
        <v>6630</v>
      </c>
      <c r="F3708" t="str">
        <f t="shared" si="171"/>
        <v>201310</v>
      </c>
      <c r="G3708">
        <f t="shared" si="172"/>
        <v>2013</v>
      </c>
      <c r="H3708">
        <v>10</v>
      </c>
      <c r="I3708" s="3">
        <f t="shared" si="173"/>
        <v>70</v>
      </c>
      <c r="J3708" t="s">
        <v>8122</v>
      </c>
      <c r="K3708" t="s">
        <v>11442</v>
      </c>
      <c r="L3708" t="s">
        <v>12716</v>
      </c>
    </row>
    <row r="3709" spans="1:12" x14ac:dyDescent="0.2">
      <c r="A3709">
        <v>1906</v>
      </c>
      <c r="B3709" t="s">
        <v>1907</v>
      </c>
      <c r="C3709" s="9">
        <f>IFERROR(VLOOKUP(B3709,Merged!E:G,3,FALSE),"")</f>
        <v>26</v>
      </c>
      <c r="E3709" t="s">
        <v>6627</v>
      </c>
      <c r="F3709" t="str">
        <f t="shared" si="171"/>
        <v>201304</v>
      </c>
      <c r="G3709">
        <f t="shared" si="172"/>
        <v>2013</v>
      </c>
      <c r="H3709">
        <v>4</v>
      </c>
      <c r="I3709" s="3">
        <f t="shared" si="173"/>
        <v>67</v>
      </c>
      <c r="J3709" t="s">
        <v>8171</v>
      </c>
      <c r="K3709" t="s">
        <v>11445</v>
      </c>
      <c r="L3709" t="s">
        <v>11661</v>
      </c>
    </row>
    <row r="3710" spans="1:12" x14ac:dyDescent="0.2">
      <c r="A3710">
        <v>867</v>
      </c>
      <c r="B3710" t="s">
        <v>870</v>
      </c>
      <c r="C3710" s="9">
        <v>26</v>
      </c>
      <c r="E3710" t="s">
        <v>6627</v>
      </c>
      <c r="F3710" t="str">
        <f t="shared" si="171"/>
        <v>201910</v>
      </c>
      <c r="G3710">
        <f t="shared" si="172"/>
        <v>2019</v>
      </c>
      <c r="H3710">
        <v>10</v>
      </c>
      <c r="I3710" s="3">
        <f t="shared" si="173"/>
        <v>67</v>
      </c>
      <c r="J3710" t="s">
        <v>7424</v>
      </c>
      <c r="K3710" t="s">
        <v>11443</v>
      </c>
      <c r="L3710" t="s">
        <v>12138</v>
      </c>
    </row>
    <row r="3711" spans="1:12" x14ac:dyDescent="0.2">
      <c r="A3711">
        <v>2468</v>
      </c>
      <c r="B3711" t="s">
        <v>2469</v>
      </c>
      <c r="C3711" s="9" t="str">
        <f>IFERROR(VLOOKUP(B3711,Merged!E:G,3,FALSE),"")</f>
        <v/>
      </c>
      <c r="E3711" t="s">
        <v>6629</v>
      </c>
      <c r="F3711" t="str">
        <f t="shared" si="171"/>
        <v>200910</v>
      </c>
      <c r="G3711">
        <f t="shared" si="172"/>
        <v>2009</v>
      </c>
      <c r="H3711">
        <v>10</v>
      </c>
      <c r="I3711" s="3">
        <f t="shared" si="173"/>
        <v>69</v>
      </c>
      <c r="J3711" t="s">
        <v>7424</v>
      </c>
      <c r="K3711" t="s">
        <v>11443</v>
      </c>
      <c r="L3711" t="s">
        <v>12138</v>
      </c>
    </row>
    <row r="3712" spans="1:12" x14ac:dyDescent="0.2">
      <c r="A3712">
        <v>4786</v>
      </c>
      <c r="B3712" t="s">
        <v>4787</v>
      </c>
      <c r="C3712" s="9" t="str">
        <f>IFERROR(VLOOKUP(B3712,Merged!E:G,3,FALSE),"")</f>
        <v/>
      </c>
      <c r="E3712" t="s">
        <v>6627</v>
      </c>
      <c r="F3712" t="str">
        <f t="shared" si="171"/>
        <v>201204</v>
      </c>
      <c r="G3712">
        <f t="shared" si="172"/>
        <v>2012</v>
      </c>
      <c r="H3712">
        <v>4</v>
      </c>
      <c r="I3712" s="3">
        <f t="shared" si="173"/>
        <v>67</v>
      </c>
      <c r="J3712" t="s">
        <v>10181</v>
      </c>
      <c r="K3712" t="s">
        <v>11443</v>
      </c>
      <c r="L3712" t="s">
        <v>12138</v>
      </c>
    </row>
    <row r="3713" spans="1:12" x14ac:dyDescent="0.2">
      <c r="A3713">
        <v>707</v>
      </c>
      <c r="B3713" t="s">
        <v>710</v>
      </c>
      <c r="C3713" s="9">
        <v>26</v>
      </c>
      <c r="E3713" t="s">
        <v>6627</v>
      </c>
      <c r="F3713" t="str">
        <f t="shared" si="171"/>
        <v>202104</v>
      </c>
      <c r="G3713">
        <f t="shared" si="172"/>
        <v>2021</v>
      </c>
      <c r="H3713">
        <v>4</v>
      </c>
      <c r="I3713" s="3">
        <f t="shared" si="173"/>
        <v>67</v>
      </c>
      <c r="J3713" t="s">
        <v>7295</v>
      </c>
      <c r="K3713" t="s">
        <v>11445</v>
      </c>
    </row>
    <row r="3714" spans="1:12" x14ac:dyDescent="0.2">
      <c r="A3714">
        <v>5107</v>
      </c>
      <c r="B3714" t="s">
        <v>5108</v>
      </c>
      <c r="C3714" s="9" t="str">
        <f>IFERROR(VLOOKUP(B3714,Merged!E:G,3,FALSE),"")</f>
        <v/>
      </c>
      <c r="E3714" t="s">
        <v>6628</v>
      </c>
      <c r="F3714" t="str">
        <f t="shared" ref="F3714:F3777" si="174">TEXT($G3714,"0000") &amp; TEXT($H3714,"00")</f>
        <v>201004</v>
      </c>
      <c r="G3714">
        <f t="shared" ref="G3714:G3777" si="175">IFERROR(
  IF(ISNUMBER(SEARCH("平成",B3714)),
     1988 + VALUE(MID(B3714, SEARCH("平成",B3714) + 2, FIND("年", B3714) - SEARCH("平成",B3714) - 2)),
  IF(ISNUMBER(SEARCH("令和元年",B3714)),
     2019,
  IF(ISNUMBER(SEARCH("令和",B3714)),
     2018 + VALUE(MID(B3714, SEARCH("令和",B3714) + 2, FIND("年", B3714) - SEARCH("令和",B3714) - 2)),
  ""))),
"")</f>
        <v>2010</v>
      </c>
      <c r="H3714">
        <v>4</v>
      </c>
      <c r="I3714" s="3">
        <f t="shared" ref="I3714:I3777" si="176">VALUE(RIGHT($E3714,LEN($E3714)-1))</f>
        <v>68</v>
      </c>
      <c r="J3714" t="s">
        <v>7295</v>
      </c>
      <c r="K3714" t="s">
        <v>11445</v>
      </c>
    </row>
    <row r="3715" spans="1:12" x14ac:dyDescent="0.2">
      <c r="A3715">
        <v>4626</v>
      </c>
      <c r="B3715" t="s">
        <v>4627</v>
      </c>
      <c r="C3715" s="9" t="str">
        <f>IFERROR(VLOOKUP(B3715,Merged!E:G,3,FALSE),"")</f>
        <v/>
      </c>
      <c r="E3715" t="s">
        <v>6627</v>
      </c>
      <c r="F3715" t="str">
        <f t="shared" si="174"/>
        <v>201304</v>
      </c>
      <c r="G3715">
        <f t="shared" si="175"/>
        <v>2013</v>
      </c>
      <c r="H3715">
        <v>4</v>
      </c>
      <c r="I3715" s="3">
        <f t="shared" si="176"/>
        <v>67</v>
      </c>
      <c r="J3715" t="s">
        <v>10093</v>
      </c>
      <c r="K3715" t="s">
        <v>11445</v>
      </c>
      <c r="L3715" t="s">
        <v>14152</v>
      </c>
    </row>
    <row r="3716" spans="1:12" x14ac:dyDescent="0.2">
      <c r="A3716">
        <v>3907</v>
      </c>
      <c r="B3716" t="s">
        <v>3908</v>
      </c>
      <c r="C3716" s="9" t="str">
        <f>IFERROR(VLOOKUP(B3716,Merged!E:G,3,FALSE),"")</f>
        <v/>
      </c>
      <c r="E3716" t="s">
        <v>6628</v>
      </c>
      <c r="F3716" t="str">
        <f t="shared" si="174"/>
        <v>201804</v>
      </c>
      <c r="G3716">
        <f t="shared" si="175"/>
        <v>2018</v>
      </c>
      <c r="H3716">
        <v>4</v>
      </c>
      <c r="I3716" s="3">
        <f t="shared" si="176"/>
        <v>68</v>
      </c>
      <c r="J3716" t="s">
        <v>9606</v>
      </c>
      <c r="K3716" t="s">
        <v>11444</v>
      </c>
      <c r="L3716" t="s">
        <v>13805</v>
      </c>
    </row>
    <row r="3717" spans="1:12" x14ac:dyDescent="0.2">
      <c r="A3717">
        <v>4549</v>
      </c>
      <c r="B3717" t="s">
        <v>4550</v>
      </c>
      <c r="C3717" s="9" t="str">
        <f>IFERROR(VLOOKUP(B3717,Merged!E:G,3,FALSE),"")</f>
        <v/>
      </c>
      <c r="E3717" t="s">
        <v>6630</v>
      </c>
      <c r="F3717" t="str">
        <f t="shared" si="174"/>
        <v>201310</v>
      </c>
      <c r="G3717">
        <f t="shared" si="175"/>
        <v>2013</v>
      </c>
      <c r="H3717">
        <v>10</v>
      </c>
      <c r="I3717" s="3">
        <f t="shared" si="176"/>
        <v>70</v>
      </c>
      <c r="J3717" t="s">
        <v>9606</v>
      </c>
      <c r="K3717" t="s">
        <v>11444</v>
      </c>
      <c r="L3717" t="s">
        <v>13805</v>
      </c>
    </row>
    <row r="3718" spans="1:12" x14ac:dyDescent="0.2">
      <c r="A3718">
        <v>4228</v>
      </c>
      <c r="B3718" t="s">
        <v>4229</v>
      </c>
      <c r="C3718" s="9" t="str">
        <f>IFERROR(VLOOKUP(B3718,Merged!E:G,3,FALSE),"")</f>
        <v/>
      </c>
      <c r="E3718" t="s">
        <v>6629</v>
      </c>
      <c r="F3718" t="str">
        <f t="shared" si="174"/>
        <v>201510</v>
      </c>
      <c r="G3718">
        <f t="shared" si="175"/>
        <v>2015</v>
      </c>
      <c r="H3718">
        <v>10</v>
      </c>
      <c r="I3718" s="3">
        <f t="shared" si="176"/>
        <v>69</v>
      </c>
      <c r="J3718" t="s">
        <v>9542</v>
      </c>
      <c r="K3718" t="s">
        <v>11443</v>
      </c>
      <c r="L3718" t="s">
        <v>13975</v>
      </c>
    </row>
    <row r="3719" spans="1:12" x14ac:dyDescent="0.2">
      <c r="A3719">
        <v>4708</v>
      </c>
      <c r="B3719" t="s">
        <v>4709</v>
      </c>
      <c r="C3719" s="9" t="str">
        <f>IFERROR(VLOOKUP(B3719,Merged!E:G,3,FALSE),"")</f>
        <v/>
      </c>
      <c r="E3719" t="s">
        <v>6629</v>
      </c>
      <c r="F3719" t="str">
        <f t="shared" si="174"/>
        <v>201210</v>
      </c>
      <c r="G3719">
        <f t="shared" si="175"/>
        <v>2012</v>
      </c>
      <c r="H3719">
        <v>10</v>
      </c>
      <c r="I3719" s="3">
        <f t="shared" si="176"/>
        <v>69</v>
      </c>
      <c r="J3719" t="s">
        <v>9542</v>
      </c>
      <c r="K3719" t="s">
        <v>11443</v>
      </c>
      <c r="L3719" t="s">
        <v>13975</v>
      </c>
    </row>
    <row r="3720" spans="1:12" x14ac:dyDescent="0.2">
      <c r="A3720">
        <v>5027</v>
      </c>
      <c r="B3720" t="s">
        <v>5028</v>
      </c>
      <c r="C3720" s="9" t="str">
        <f>IFERROR(VLOOKUP(B3720,Merged!E:G,3,FALSE),"")</f>
        <v/>
      </c>
      <c r="E3720" t="s">
        <v>6628</v>
      </c>
      <c r="F3720" t="str">
        <f t="shared" si="174"/>
        <v>201010</v>
      </c>
      <c r="G3720">
        <f t="shared" si="175"/>
        <v>2010</v>
      </c>
      <c r="H3720">
        <v>10</v>
      </c>
      <c r="I3720" s="3">
        <f t="shared" si="176"/>
        <v>68</v>
      </c>
      <c r="J3720" t="s">
        <v>9542</v>
      </c>
      <c r="K3720" t="s">
        <v>11443</v>
      </c>
      <c r="L3720" t="s">
        <v>13975</v>
      </c>
    </row>
    <row r="3721" spans="1:12" x14ac:dyDescent="0.2">
      <c r="A3721">
        <v>5269</v>
      </c>
      <c r="B3721" t="s">
        <v>5270</v>
      </c>
      <c r="C3721" s="9" t="str">
        <f>IFERROR(VLOOKUP(B3721,Merged!E:G,3,FALSE),"")</f>
        <v/>
      </c>
      <c r="E3721" t="s">
        <v>6630</v>
      </c>
      <c r="F3721" t="str">
        <f t="shared" si="174"/>
        <v>200904</v>
      </c>
      <c r="G3721">
        <f t="shared" si="175"/>
        <v>2009</v>
      </c>
      <c r="H3721">
        <v>4</v>
      </c>
      <c r="I3721" s="3">
        <f t="shared" si="176"/>
        <v>70</v>
      </c>
      <c r="J3721" t="s">
        <v>9542</v>
      </c>
      <c r="K3721" t="s">
        <v>11443</v>
      </c>
      <c r="L3721" t="s">
        <v>13975</v>
      </c>
    </row>
    <row r="3722" spans="1:12" x14ac:dyDescent="0.2">
      <c r="A3722">
        <v>3826</v>
      </c>
      <c r="B3722" t="s">
        <v>3827</v>
      </c>
      <c r="C3722" s="9" t="str">
        <f>IFERROR(VLOOKUP(B3722,Merged!E:G,3,FALSE),"")</f>
        <v/>
      </c>
      <c r="E3722" t="s">
        <v>6627</v>
      </c>
      <c r="F3722" t="str">
        <f t="shared" si="174"/>
        <v>201810</v>
      </c>
      <c r="G3722">
        <f t="shared" si="175"/>
        <v>2018</v>
      </c>
      <c r="H3722">
        <v>10</v>
      </c>
      <c r="I3722" s="3">
        <f t="shared" si="176"/>
        <v>67</v>
      </c>
      <c r="J3722" t="s">
        <v>9542</v>
      </c>
      <c r="K3722" t="s">
        <v>11443</v>
      </c>
      <c r="L3722" t="s">
        <v>13750</v>
      </c>
    </row>
    <row r="3723" spans="1:12" x14ac:dyDescent="0.2">
      <c r="A3723">
        <v>4467</v>
      </c>
      <c r="B3723" t="s">
        <v>4468</v>
      </c>
      <c r="C3723" s="9" t="str">
        <f>IFERROR(VLOOKUP(B3723,Merged!E:G,3,FALSE),"")</f>
        <v/>
      </c>
      <c r="E3723" t="s">
        <v>6628</v>
      </c>
      <c r="F3723" t="str">
        <f t="shared" si="174"/>
        <v>201404</v>
      </c>
      <c r="G3723">
        <f t="shared" si="175"/>
        <v>2014</v>
      </c>
      <c r="H3723">
        <v>4</v>
      </c>
      <c r="I3723" s="3">
        <f t="shared" si="176"/>
        <v>68</v>
      </c>
      <c r="J3723" t="s">
        <v>9997</v>
      </c>
      <c r="K3723" t="s">
        <v>11443</v>
      </c>
      <c r="L3723" t="s">
        <v>14092</v>
      </c>
    </row>
    <row r="3724" spans="1:12" x14ac:dyDescent="0.2">
      <c r="A3724">
        <v>4389</v>
      </c>
      <c r="B3724" t="s">
        <v>4390</v>
      </c>
      <c r="C3724" s="9" t="str">
        <f>IFERROR(VLOOKUP(B3724,Merged!E:G,3,FALSE),"")</f>
        <v/>
      </c>
      <c r="E3724" t="s">
        <v>6630</v>
      </c>
      <c r="F3724" t="str">
        <f t="shared" si="174"/>
        <v>201410</v>
      </c>
      <c r="G3724">
        <f t="shared" si="175"/>
        <v>2014</v>
      </c>
      <c r="H3724">
        <v>10</v>
      </c>
      <c r="I3724" s="3">
        <f t="shared" si="176"/>
        <v>70</v>
      </c>
      <c r="J3724" t="s">
        <v>9945</v>
      </c>
      <c r="K3724" t="s">
        <v>11442</v>
      </c>
      <c r="L3724" t="s">
        <v>14054</v>
      </c>
    </row>
    <row r="3725" spans="1:12" x14ac:dyDescent="0.2">
      <c r="A3725">
        <v>3670</v>
      </c>
      <c r="B3725" t="s">
        <v>3671</v>
      </c>
      <c r="C3725" s="9" t="str">
        <f>IFERROR(VLOOKUP(B3725,Merged!E:G,3,FALSE),"")</f>
        <v/>
      </c>
      <c r="E3725" t="s">
        <v>6631</v>
      </c>
      <c r="F3725" t="str">
        <f t="shared" si="174"/>
        <v>201910</v>
      </c>
      <c r="G3725">
        <f t="shared" si="175"/>
        <v>2019</v>
      </c>
      <c r="H3725">
        <v>10</v>
      </c>
      <c r="I3725" s="3">
        <f t="shared" si="176"/>
        <v>71</v>
      </c>
      <c r="J3725" t="s">
        <v>9415</v>
      </c>
      <c r="K3725" t="s">
        <v>11443</v>
      </c>
      <c r="L3725" t="s">
        <v>13648</v>
      </c>
    </row>
    <row r="3726" spans="1:12" x14ac:dyDescent="0.2">
      <c r="A3726">
        <v>3323</v>
      </c>
      <c r="B3726" t="s">
        <v>3324</v>
      </c>
      <c r="C3726" s="9" t="str">
        <f>IFERROR(VLOOKUP(B3726,Merged!E:G,3,FALSE),"")</f>
        <v/>
      </c>
      <c r="E3726" t="s">
        <v>6604</v>
      </c>
      <c r="F3726" t="str">
        <f t="shared" si="174"/>
        <v>200304</v>
      </c>
      <c r="G3726">
        <f t="shared" si="175"/>
        <v>2003</v>
      </c>
      <c r="H3726">
        <v>4</v>
      </c>
      <c r="I3726" s="3">
        <f t="shared" si="176"/>
        <v>44</v>
      </c>
      <c r="J3726" t="s">
        <v>9234</v>
      </c>
      <c r="K3726" t="s">
        <v>11444</v>
      </c>
      <c r="L3726" t="s">
        <v>13524</v>
      </c>
    </row>
    <row r="3727" spans="1:12" x14ac:dyDescent="0.2">
      <c r="A3727">
        <v>5089</v>
      </c>
      <c r="B3727" t="s">
        <v>5090</v>
      </c>
      <c r="C3727" s="9" t="str">
        <f>IFERROR(VLOOKUP(B3727,Merged!E:G,3,FALSE),"")</f>
        <v/>
      </c>
      <c r="E3727" t="s">
        <v>6610</v>
      </c>
      <c r="F3727" t="str">
        <f t="shared" si="174"/>
        <v>201004</v>
      </c>
      <c r="G3727">
        <f t="shared" si="175"/>
        <v>2010</v>
      </c>
      <c r="H3727">
        <v>4</v>
      </c>
      <c r="I3727" s="3">
        <f t="shared" si="176"/>
        <v>50</v>
      </c>
      <c r="J3727" t="s">
        <v>10365</v>
      </c>
      <c r="K3727" t="s">
        <v>11442</v>
      </c>
      <c r="L3727" t="s">
        <v>11591</v>
      </c>
    </row>
    <row r="3728" spans="1:12" x14ac:dyDescent="0.2">
      <c r="A3728">
        <v>798</v>
      </c>
      <c r="B3728" t="s">
        <v>801</v>
      </c>
      <c r="C3728" s="9">
        <f>IFERROR(VLOOKUP(B3728,Merged!E:G,3,FALSE),"")</f>
        <v>30</v>
      </c>
      <c r="E3728" t="s">
        <v>6638</v>
      </c>
      <c r="F3728" t="str">
        <f t="shared" si="174"/>
        <v>202010</v>
      </c>
      <c r="G3728">
        <f t="shared" si="175"/>
        <v>2020</v>
      </c>
      <c r="H3728">
        <v>10</v>
      </c>
      <c r="I3728" s="3">
        <f t="shared" si="176"/>
        <v>78</v>
      </c>
      <c r="J3728" t="s">
        <v>7371</v>
      </c>
      <c r="K3728" t="s">
        <v>11444</v>
      </c>
      <c r="L3728" t="s">
        <v>12094</v>
      </c>
    </row>
    <row r="3729" spans="1:12" x14ac:dyDescent="0.2">
      <c r="A3729" s="7">
        <v>156</v>
      </c>
      <c r="B3729" s="7" t="s">
        <v>159</v>
      </c>
      <c r="C3729" s="4" t="str">
        <f>IFERROR(VLOOKUP(B3729,Merged!E:G,3,FALSE),"")</f>
        <v/>
      </c>
      <c r="D3729" s="10" t="s">
        <v>15126</v>
      </c>
      <c r="E3729" s="7" t="s">
        <v>6636</v>
      </c>
      <c r="F3729" s="7" t="str">
        <f t="shared" si="174"/>
        <v>202410</v>
      </c>
      <c r="G3729" s="7">
        <f t="shared" si="175"/>
        <v>2024</v>
      </c>
      <c r="H3729" s="7">
        <v>10</v>
      </c>
      <c r="I3729" s="8">
        <f t="shared" si="176"/>
        <v>76</v>
      </c>
      <c r="J3729" s="7" t="s">
        <v>6793</v>
      </c>
      <c r="K3729" s="7" t="s">
        <v>11444</v>
      </c>
      <c r="L3729" s="7" t="s">
        <v>11595</v>
      </c>
    </row>
    <row r="3730" spans="1:12" x14ac:dyDescent="0.2">
      <c r="A3730">
        <v>6026</v>
      </c>
      <c r="B3730" t="s">
        <v>6027</v>
      </c>
      <c r="C3730" s="9" t="str">
        <f>IFERROR(VLOOKUP(B3730,Merged!E:G,3,FALSE),"")</f>
        <v/>
      </c>
      <c r="E3730" t="s">
        <v>6587</v>
      </c>
      <c r="F3730" t="str">
        <f t="shared" si="174"/>
        <v>200404</v>
      </c>
      <c r="G3730">
        <f t="shared" si="175"/>
        <v>2004</v>
      </c>
      <c r="H3730">
        <v>4</v>
      </c>
      <c r="I3730" s="3">
        <f t="shared" si="176"/>
        <v>27</v>
      </c>
      <c r="J3730" t="s">
        <v>11014</v>
      </c>
      <c r="K3730" t="s">
        <v>11442</v>
      </c>
      <c r="L3730" t="s">
        <v>14813</v>
      </c>
    </row>
    <row r="3731" spans="1:12" x14ac:dyDescent="0.2">
      <c r="A3731">
        <v>6189</v>
      </c>
      <c r="B3731" t="s">
        <v>6190</v>
      </c>
      <c r="C3731" s="9" t="str">
        <f>IFERROR(VLOOKUP(B3731,Merged!E:G,3,FALSE),"")</f>
        <v/>
      </c>
      <c r="E3731" t="s">
        <v>6590</v>
      </c>
      <c r="F3731" t="str">
        <f t="shared" si="174"/>
        <v>200304</v>
      </c>
      <c r="G3731">
        <f t="shared" si="175"/>
        <v>2003</v>
      </c>
      <c r="H3731">
        <v>4</v>
      </c>
      <c r="I3731" s="3">
        <f t="shared" si="176"/>
        <v>30</v>
      </c>
      <c r="J3731" t="s">
        <v>11136</v>
      </c>
      <c r="K3731" t="s">
        <v>11445</v>
      </c>
    </row>
    <row r="3732" spans="1:12" x14ac:dyDescent="0.2">
      <c r="A3732">
        <v>2989</v>
      </c>
      <c r="B3732" t="s">
        <v>2990</v>
      </c>
      <c r="C3732" s="9" t="str">
        <f>IFERROR(VLOOKUP(B3732,Merged!E:G,3,FALSE),"")</f>
        <v/>
      </c>
      <c r="E3732" t="s">
        <v>6590</v>
      </c>
      <c r="F3732" t="str">
        <f t="shared" si="174"/>
        <v>200604</v>
      </c>
      <c r="G3732">
        <f t="shared" si="175"/>
        <v>2006</v>
      </c>
      <c r="H3732">
        <v>4</v>
      </c>
      <c r="I3732" s="3">
        <f t="shared" si="176"/>
        <v>30</v>
      </c>
      <c r="J3732" t="s">
        <v>8976</v>
      </c>
      <c r="K3732" t="s">
        <v>11442</v>
      </c>
      <c r="L3732" t="s">
        <v>11689</v>
      </c>
    </row>
    <row r="3733" spans="1:12" x14ac:dyDescent="0.2">
      <c r="A3733">
        <v>256</v>
      </c>
      <c r="B3733" t="s">
        <v>259</v>
      </c>
      <c r="C3733" s="9" t="str">
        <f>IFERROR(VLOOKUP(B3733,Merged!E:G,3,FALSE),"")</f>
        <v/>
      </c>
      <c r="E3733" t="s">
        <v>6576</v>
      </c>
      <c r="F3733" t="str">
        <f t="shared" si="174"/>
        <v>202310</v>
      </c>
      <c r="G3733">
        <f t="shared" si="175"/>
        <v>2023</v>
      </c>
      <c r="H3733">
        <v>10</v>
      </c>
      <c r="I3733" s="3">
        <f t="shared" si="176"/>
        <v>16</v>
      </c>
      <c r="J3733" t="s">
        <v>6893</v>
      </c>
      <c r="K3733" t="s">
        <v>11442</v>
      </c>
      <c r="L3733" t="s">
        <v>11689</v>
      </c>
    </row>
    <row r="3734" spans="1:12" x14ac:dyDescent="0.2">
      <c r="A3734">
        <v>978</v>
      </c>
      <c r="B3734" t="s">
        <v>981</v>
      </c>
      <c r="C3734" s="9">
        <v>6</v>
      </c>
      <c r="E3734" t="s">
        <v>6578</v>
      </c>
      <c r="F3734" t="str">
        <f t="shared" si="174"/>
        <v>201810</v>
      </c>
      <c r="G3734">
        <f t="shared" si="175"/>
        <v>2018</v>
      </c>
      <c r="H3734">
        <v>10</v>
      </c>
      <c r="I3734" s="3">
        <f t="shared" si="176"/>
        <v>18</v>
      </c>
      <c r="J3734" t="s">
        <v>6893</v>
      </c>
      <c r="K3734" t="s">
        <v>11442</v>
      </c>
      <c r="L3734" t="s">
        <v>11689</v>
      </c>
    </row>
    <row r="3735" spans="1:12" x14ac:dyDescent="0.2">
      <c r="A3735">
        <v>1377</v>
      </c>
      <c r="B3735" t="s">
        <v>1380</v>
      </c>
      <c r="C3735" s="9" t="str">
        <f>IFERROR(VLOOKUP(B3735,Merged!E:G,3,FALSE),"")</f>
        <v/>
      </c>
      <c r="E3735" t="s">
        <v>6577</v>
      </c>
      <c r="F3735" t="str">
        <f t="shared" si="174"/>
        <v>201604</v>
      </c>
      <c r="G3735">
        <f t="shared" si="175"/>
        <v>2016</v>
      </c>
      <c r="H3735">
        <v>4</v>
      </c>
      <c r="I3735" s="3">
        <f t="shared" si="176"/>
        <v>17</v>
      </c>
      <c r="J3735" t="s">
        <v>6893</v>
      </c>
      <c r="K3735" t="s">
        <v>11442</v>
      </c>
      <c r="L3735" t="s">
        <v>11689</v>
      </c>
    </row>
    <row r="3736" spans="1:12" x14ac:dyDescent="0.2">
      <c r="A3736">
        <v>2661</v>
      </c>
      <c r="B3736" t="s">
        <v>2662</v>
      </c>
      <c r="C3736" s="9" t="str">
        <f>IFERROR(VLOOKUP(B3736,Merged!E:G,3,FALSE),"")</f>
        <v/>
      </c>
      <c r="E3736" t="s">
        <v>6582</v>
      </c>
      <c r="F3736" t="str">
        <f t="shared" si="174"/>
        <v>200804</v>
      </c>
      <c r="G3736">
        <f t="shared" si="175"/>
        <v>2008</v>
      </c>
      <c r="H3736">
        <v>4</v>
      </c>
      <c r="I3736" s="3">
        <f t="shared" si="176"/>
        <v>22</v>
      </c>
      <c r="J3736" t="s">
        <v>8726</v>
      </c>
      <c r="K3736" t="s">
        <v>11445</v>
      </c>
      <c r="L3736" t="s">
        <v>13170</v>
      </c>
    </row>
    <row r="3737" spans="1:12" x14ac:dyDescent="0.2">
      <c r="A3737">
        <v>659</v>
      </c>
      <c r="B3737" t="s">
        <v>662</v>
      </c>
      <c r="C3737" s="9">
        <v>6</v>
      </c>
      <c r="E3737" t="s">
        <v>6579</v>
      </c>
      <c r="F3737" t="str">
        <f t="shared" si="174"/>
        <v>202104</v>
      </c>
      <c r="G3737">
        <f t="shared" si="175"/>
        <v>2021</v>
      </c>
      <c r="H3737">
        <v>4</v>
      </c>
      <c r="I3737" s="3">
        <f t="shared" si="176"/>
        <v>19</v>
      </c>
      <c r="J3737" t="s">
        <v>7254</v>
      </c>
      <c r="K3737" t="s">
        <v>11442</v>
      </c>
      <c r="L3737" t="s">
        <v>11996</v>
      </c>
    </row>
    <row r="3738" spans="1:12" x14ac:dyDescent="0.2">
      <c r="A3738">
        <v>3223</v>
      </c>
      <c r="B3738" t="s">
        <v>3224</v>
      </c>
      <c r="C3738" s="9" t="str">
        <f>IFERROR(VLOOKUP(B3738,Merged!E:G,3,FALSE),"")</f>
        <v/>
      </c>
      <c r="E3738" t="s">
        <v>6584</v>
      </c>
      <c r="F3738" t="str">
        <f t="shared" si="174"/>
        <v>200404</v>
      </c>
      <c r="G3738">
        <f t="shared" si="175"/>
        <v>2004</v>
      </c>
      <c r="H3738">
        <v>4</v>
      </c>
      <c r="I3738" s="3">
        <f t="shared" si="176"/>
        <v>24</v>
      </c>
      <c r="J3738" t="s">
        <v>9160</v>
      </c>
      <c r="K3738" t="s">
        <v>11442</v>
      </c>
      <c r="L3738" t="s">
        <v>13463</v>
      </c>
    </row>
    <row r="3739" spans="1:12" x14ac:dyDescent="0.2">
      <c r="A3739">
        <v>1857</v>
      </c>
      <c r="B3739" t="s">
        <v>1858</v>
      </c>
      <c r="C3739" s="9" t="str">
        <f>IFERROR(VLOOKUP(B3739,Merged!E:G,3,FALSE),"")</f>
        <v/>
      </c>
      <c r="E3739" t="s">
        <v>6578</v>
      </c>
      <c r="F3739" t="str">
        <f t="shared" si="174"/>
        <v>201304</v>
      </c>
      <c r="G3739">
        <f t="shared" si="175"/>
        <v>2013</v>
      </c>
      <c r="H3739">
        <v>4</v>
      </c>
      <c r="I3739" s="3">
        <f t="shared" si="176"/>
        <v>18</v>
      </c>
      <c r="J3739" t="s">
        <v>8136</v>
      </c>
      <c r="K3739" t="s">
        <v>11444</v>
      </c>
      <c r="L3739" t="s">
        <v>12728</v>
      </c>
    </row>
    <row r="3740" spans="1:12" x14ac:dyDescent="0.2">
      <c r="A3740">
        <v>4259</v>
      </c>
      <c r="B3740" t="s">
        <v>4260</v>
      </c>
      <c r="C3740" s="9" t="str">
        <f>IFERROR(VLOOKUP(B3740,Merged!E:G,3,FALSE),"")</f>
        <v/>
      </c>
      <c r="E3740" t="s">
        <v>6580</v>
      </c>
      <c r="F3740" t="str">
        <f t="shared" si="174"/>
        <v>201504</v>
      </c>
      <c r="G3740">
        <f t="shared" si="175"/>
        <v>2015</v>
      </c>
      <c r="H3740">
        <v>4</v>
      </c>
      <c r="I3740" s="3">
        <f t="shared" si="176"/>
        <v>20</v>
      </c>
      <c r="J3740" t="s">
        <v>9859</v>
      </c>
      <c r="K3740" t="s">
        <v>11442</v>
      </c>
      <c r="L3740" t="s">
        <v>11451</v>
      </c>
    </row>
    <row r="3741" spans="1:12" x14ac:dyDescent="0.2">
      <c r="A3741">
        <v>4658</v>
      </c>
      <c r="B3741" t="s">
        <v>4659</v>
      </c>
      <c r="C3741" s="9" t="str">
        <f>IFERROR(VLOOKUP(B3741,Merged!E:G,3,FALSE),"")</f>
        <v/>
      </c>
      <c r="E3741" t="s">
        <v>6579</v>
      </c>
      <c r="F3741" t="str">
        <f t="shared" si="174"/>
        <v>201210</v>
      </c>
      <c r="G3741">
        <f t="shared" si="175"/>
        <v>2012</v>
      </c>
      <c r="H3741">
        <v>10</v>
      </c>
      <c r="I3741" s="3">
        <f t="shared" si="176"/>
        <v>19</v>
      </c>
      <c r="J3741" t="s">
        <v>9859</v>
      </c>
      <c r="K3741" t="s">
        <v>11442</v>
      </c>
      <c r="L3741" t="s">
        <v>11451</v>
      </c>
    </row>
    <row r="3742" spans="1:12" x14ac:dyDescent="0.2">
      <c r="A3742">
        <v>5386</v>
      </c>
      <c r="B3742" t="s">
        <v>5387</v>
      </c>
      <c r="C3742" s="9" t="str">
        <f>IFERROR(VLOOKUP(B3742,Merged!E:G,3,FALSE),"")</f>
        <v/>
      </c>
      <c r="E3742" t="s">
        <v>6587</v>
      </c>
      <c r="F3742" t="str">
        <f t="shared" si="174"/>
        <v>200804</v>
      </c>
      <c r="G3742">
        <f t="shared" si="175"/>
        <v>2008</v>
      </c>
      <c r="H3742">
        <v>4</v>
      </c>
      <c r="I3742" s="3">
        <f t="shared" si="176"/>
        <v>27</v>
      </c>
      <c r="J3742" t="s">
        <v>9859</v>
      </c>
      <c r="K3742" t="s">
        <v>11442</v>
      </c>
      <c r="L3742" t="s">
        <v>11451</v>
      </c>
    </row>
    <row r="3743" spans="1:12" x14ac:dyDescent="0.2">
      <c r="A3743" s="7">
        <v>97</v>
      </c>
      <c r="B3743" s="7" t="s">
        <v>100</v>
      </c>
      <c r="C3743" s="4" t="str">
        <f>IFERROR(VLOOKUP(B3743,Merged!E:G,3,FALSE),"")</f>
        <v/>
      </c>
      <c r="D3743" s="10" t="s">
        <v>15126</v>
      </c>
      <c r="E3743" s="7" t="s">
        <v>6577</v>
      </c>
      <c r="F3743" s="7" t="str">
        <f t="shared" si="174"/>
        <v>202410</v>
      </c>
      <c r="G3743" s="7">
        <f t="shared" si="175"/>
        <v>2024</v>
      </c>
      <c r="H3743" s="7">
        <v>10</v>
      </c>
      <c r="I3743" s="8">
        <f t="shared" si="176"/>
        <v>17</v>
      </c>
      <c r="J3743" s="7" t="s">
        <v>6736</v>
      </c>
      <c r="K3743" s="7" t="s">
        <v>11443</v>
      </c>
      <c r="L3743" s="7" t="s">
        <v>11538</v>
      </c>
    </row>
    <row r="3744" spans="1:12" x14ac:dyDescent="0.2">
      <c r="A3744" s="7">
        <v>576</v>
      </c>
      <c r="B3744" s="7" t="s">
        <v>579</v>
      </c>
      <c r="C3744" s="4">
        <f>IFERROR(VLOOKUP(B3744,Merged!E:G,3,FALSE),"")</f>
        <v>6</v>
      </c>
      <c r="D3744" s="10" t="s">
        <v>15126</v>
      </c>
      <c r="E3744" s="7" t="s">
        <v>6576</v>
      </c>
      <c r="F3744" s="7" t="str">
        <f t="shared" si="174"/>
        <v>202110</v>
      </c>
      <c r="G3744" s="7">
        <f t="shared" si="175"/>
        <v>2021</v>
      </c>
      <c r="H3744" s="7">
        <v>10</v>
      </c>
      <c r="I3744" s="8">
        <f t="shared" si="176"/>
        <v>16</v>
      </c>
      <c r="J3744" s="7" t="s">
        <v>6736</v>
      </c>
      <c r="K3744" s="7" t="s">
        <v>11443</v>
      </c>
      <c r="L3744" s="7" t="s">
        <v>11538</v>
      </c>
    </row>
    <row r="3745" spans="1:12" x14ac:dyDescent="0.2">
      <c r="A3745" s="7">
        <v>1137</v>
      </c>
      <c r="B3745" s="7" t="s">
        <v>1140</v>
      </c>
      <c r="C3745" s="4" t="str">
        <f>IFERROR(VLOOKUP(B3745,Merged!E:G,3,FALSE),"")</f>
        <v/>
      </c>
      <c r="D3745" s="10" t="s">
        <v>15126</v>
      </c>
      <c r="E3745" s="7" t="s">
        <v>6577</v>
      </c>
      <c r="F3745" s="7" t="str">
        <f t="shared" si="174"/>
        <v>201710</v>
      </c>
      <c r="G3745" s="7">
        <f t="shared" si="175"/>
        <v>2017</v>
      </c>
      <c r="H3745" s="7">
        <v>10</v>
      </c>
      <c r="I3745" s="8">
        <f t="shared" si="176"/>
        <v>17</v>
      </c>
      <c r="J3745" s="7" t="s">
        <v>6736</v>
      </c>
      <c r="K3745" s="7" t="s">
        <v>11443</v>
      </c>
      <c r="L3745" s="7" t="s">
        <v>11538</v>
      </c>
    </row>
    <row r="3746" spans="1:12" x14ac:dyDescent="0.2">
      <c r="A3746" s="7">
        <v>2020</v>
      </c>
      <c r="B3746" s="7" t="s">
        <v>2021</v>
      </c>
      <c r="C3746" s="4">
        <f>IFERROR(VLOOKUP(B3746,Merged!E:G,3,FALSE),"")</f>
        <v>8</v>
      </c>
      <c r="D3746" s="10" t="s">
        <v>15126</v>
      </c>
      <c r="E3746" s="7" t="s">
        <v>6581</v>
      </c>
      <c r="F3746" s="7" t="str">
        <f t="shared" si="174"/>
        <v>201204</v>
      </c>
      <c r="G3746" s="7">
        <f t="shared" si="175"/>
        <v>2012</v>
      </c>
      <c r="H3746" s="7">
        <v>4</v>
      </c>
      <c r="I3746" s="8">
        <f t="shared" si="176"/>
        <v>21</v>
      </c>
      <c r="J3746" s="7" t="s">
        <v>6736</v>
      </c>
      <c r="K3746" s="7" t="s">
        <v>11443</v>
      </c>
      <c r="L3746" s="7" t="s">
        <v>11538</v>
      </c>
    </row>
    <row r="3747" spans="1:12" x14ac:dyDescent="0.2">
      <c r="A3747" s="7">
        <v>3062</v>
      </c>
      <c r="B3747" s="7" t="s">
        <v>3063</v>
      </c>
      <c r="C3747" s="4" t="str">
        <f>IFERROR(VLOOKUP(B3747,Merged!E:G,3,FALSE),"")</f>
        <v/>
      </c>
      <c r="D3747" s="10" t="s">
        <v>15126</v>
      </c>
      <c r="E3747" s="7" t="s">
        <v>6583</v>
      </c>
      <c r="F3747" s="7" t="str">
        <f t="shared" si="174"/>
        <v>200510</v>
      </c>
      <c r="G3747" s="7">
        <f t="shared" si="175"/>
        <v>2005</v>
      </c>
      <c r="H3747" s="7">
        <v>10</v>
      </c>
      <c r="I3747" s="8">
        <f t="shared" si="176"/>
        <v>23</v>
      </c>
      <c r="J3747" s="7" t="s">
        <v>6736</v>
      </c>
      <c r="K3747" s="7" t="s">
        <v>11443</v>
      </c>
      <c r="L3747" s="7" t="s">
        <v>11538</v>
      </c>
    </row>
    <row r="3748" spans="1:12" x14ac:dyDescent="0.2">
      <c r="A3748">
        <v>818</v>
      </c>
      <c r="B3748" t="s">
        <v>821</v>
      </c>
      <c r="C3748" s="9" t="str">
        <f>IFERROR(VLOOKUP(B3748,Merged!E:G,3,FALSE),"")</f>
        <v/>
      </c>
      <c r="E3748" t="s">
        <v>6578</v>
      </c>
      <c r="F3748" t="str">
        <f t="shared" si="174"/>
        <v>201910</v>
      </c>
      <c r="G3748">
        <f t="shared" si="175"/>
        <v>2019</v>
      </c>
      <c r="H3748">
        <v>10</v>
      </c>
      <c r="I3748" s="3">
        <f t="shared" si="176"/>
        <v>18</v>
      </c>
      <c r="J3748" t="s">
        <v>7386</v>
      </c>
      <c r="K3748" t="s">
        <v>11445</v>
      </c>
      <c r="L3748" t="s">
        <v>12107</v>
      </c>
    </row>
    <row r="3749" spans="1:12" x14ac:dyDescent="0.2">
      <c r="A3749">
        <v>3458</v>
      </c>
      <c r="B3749" t="s">
        <v>3459</v>
      </c>
      <c r="C3749" s="9" t="str">
        <f>IFERROR(VLOOKUP(B3749,Merged!E:G,3,FALSE),"")</f>
        <v/>
      </c>
      <c r="E3749" t="s">
        <v>6579</v>
      </c>
      <c r="F3749" t="str">
        <f t="shared" si="174"/>
        <v>202104</v>
      </c>
      <c r="G3749">
        <f t="shared" si="175"/>
        <v>2021</v>
      </c>
      <c r="H3749">
        <v>4</v>
      </c>
      <c r="I3749" s="3">
        <f t="shared" si="176"/>
        <v>19</v>
      </c>
      <c r="J3749" t="s">
        <v>9303</v>
      </c>
      <c r="K3749" t="s">
        <v>11445</v>
      </c>
      <c r="L3749" t="s">
        <v>12107</v>
      </c>
    </row>
    <row r="3750" spans="1:12" x14ac:dyDescent="0.2">
      <c r="A3750">
        <v>5306</v>
      </c>
      <c r="B3750" t="s">
        <v>5307</v>
      </c>
      <c r="C3750" s="9" t="str">
        <f>IFERROR(VLOOKUP(B3750,Merged!E:G,3,FALSE),"")</f>
        <v/>
      </c>
      <c r="E3750" t="s">
        <v>6587</v>
      </c>
      <c r="F3750" t="str">
        <f t="shared" si="174"/>
        <v>200810</v>
      </c>
      <c r="G3750">
        <f t="shared" si="175"/>
        <v>2008</v>
      </c>
      <c r="H3750">
        <v>10</v>
      </c>
      <c r="I3750" s="3">
        <f t="shared" si="176"/>
        <v>27</v>
      </c>
      <c r="J3750" t="s">
        <v>9303</v>
      </c>
      <c r="K3750" t="s">
        <v>11445</v>
      </c>
      <c r="L3750" t="s">
        <v>12107</v>
      </c>
    </row>
    <row r="3751" spans="1:12" x14ac:dyDescent="0.2">
      <c r="A3751">
        <v>2591</v>
      </c>
      <c r="B3751" t="s">
        <v>2592</v>
      </c>
      <c r="C3751" s="9" t="str">
        <f>IFERROR(VLOOKUP(B3751,Merged!E:G,3,FALSE),"")</f>
        <v/>
      </c>
      <c r="E3751" t="s">
        <v>6592</v>
      </c>
      <c r="F3751" t="str">
        <f t="shared" si="174"/>
        <v>200810</v>
      </c>
      <c r="G3751">
        <f t="shared" si="175"/>
        <v>2008</v>
      </c>
      <c r="H3751">
        <v>10</v>
      </c>
      <c r="I3751" s="3">
        <f t="shared" si="176"/>
        <v>32</v>
      </c>
      <c r="J3751" t="s">
        <v>8670</v>
      </c>
      <c r="K3751" t="s">
        <v>11442</v>
      </c>
      <c r="L3751" t="s">
        <v>12682</v>
      </c>
    </row>
    <row r="3752" spans="1:12" x14ac:dyDescent="0.2">
      <c r="A3752">
        <v>2742</v>
      </c>
      <c r="B3752" t="s">
        <v>2743</v>
      </c>
      <c r="C3752" s="9" t="str">
        <f>IFERROR(VLOOKUP(B3752,Merged!E:G,3,FALSE),"")</f>
        <v/>
      </c>
      <c r="E3752" t="s">
        <v>6583</v>
      </c>
      <c r="F3752" t="str">
        <f t="shared" si="174"/>
        <v>200710</v>
      </c>
      <c r="G3752">
        <f t="shared" si="175"/>
        <v>2007</v>
      </c>
      <c r="H3752">
        <v>10</v>
      </c>
      <c r="I3752" s="3">
        <f t="shared" si="176"/>
        <v>23</v>
      </c>
      <c r="J3752" t="s">
        <v>8789</v>
      </c>
      <c r="K3752" t="s">
        <v>11444</v>
      </c>
      <c r="L3752" t="s">
        <v>13217</v>
      </c>
    </row>
    <row r="3753" spans="1:12" x14ac:dyDescent="0.2">
      <c r="A3753">
        <v>1059</v>
      </c>
      <c r="B3753" t="s">
        <v>1062</v>
      </c>
      <c r="C3753" s="9">
        <f>IFERROR(VLOOKUP(B3753,Merged!E:G,3,FALSE),"")</f>
        <v>6</v>
      </c>
      <c r="E3753" t="s">
        <v>6579</v>
      </c>
      <c r="F3753" t="str">
        <f t="shared" si="174"/>
        <v>201804</v>
      </c>
      <c r="G3753">
        <f t="shared" si="175"/>
        <v>2018</v>
      </c>
      <c r="H3753">
        <v>4</v>
      </c>
      <c r="I3753" s="3">
        <f t="shared" si="176"/>
        <v>19</v>
      </c>
      <c r="J3753" t="s">
        <v>7572</v>
      </c>
      <c r="K3753" t="s">
        <v>11443</v>
      </c>
      <c r="L3753" t="s">
        <v>12260</v>
      </c>
    </row>
    <row r="3754" spans="1:12" x14ac:dyDescent="0.2">
      <c r="A3754">
        <v>1937</v>
      </c>
      <c r="B3754" t="s">
        <v>1938</v>
      </c>
      <c r="C3754" s="9" t="str">
        <f>IFERROR(VLOOKUP(B3754,Merged!E:G,3,FALSE),"")</f>
        <v/>
      </c>
      <c r="E3754" t="s">
        <v>6578</v>
      </c>
      <c r="F3754" t="str">
        <f t="shared" si="174"/>
        <v>201210</v>
      </c>
      <c r="G3754">
        <f t="shared" si="175"/>
        <v>2012</v>
      </c>
      <c r="H3754">
        <v>10</v>
      </c>
      <c r="I3754" s="3">
        <f t="shared" si="176"/>
        <v>18</v>
      </c>
      <c r="J3754" t="s">
        <v>8191</v>
      </c>
      <c r="K3754" t="s">
        <v>11443</v>
      </c>
      <c r="L3754" t="s">
        <v>12776</v>
      </c>
    </row>
    <row r="3755" spans="1:12" x14ac:dyDescent="0.2">
      <c r="A3755">
        <v>4415</v>
      </c>
      <c r="B3755" t="s">
        <v>4416</v>
      </c>
      <c r="C3755" s="9" t="str">
        <f>IFERROR(VLOOKUP(B3755,Merged!E:G,3,FALSE),"")</f>
        <v/>
      </c>
      <c r="E3755" t="s">
        <v>6576</v>
      </c>
      <c r="F3755" t="str">
        <f t="shared" si="174"/>
        <v>201404</v>
      </c>
      <c r="G3755">
        <f t="shared" si="175"/>
        <v>2014</v>
      </c>
      <c r="H3755">
        <v>4</v>
      </c>
      <c r="I3755" s="3">
        <f t="shared" si="176"/>
        <v>16</v>
      </c>
      <c r="J3755" t="s">
        <v>9964</v>
      </c>
      <c r="K3755" t="s">
        <v>11444</v>
      </c>
      <c r="L3755" t="s">
        <v>14068</v>
      </c>
    </row>
    <row r="3756" spans="1:12" x14ac:dyDescent="0.2">
      <c r="A3756">
        <v>3934</v>
      </c>
      <c r="B3756" t="s">
        <v>3935</v>
      </c>
      <c r="C3756" s="9" t="str">
        <f>IFERROR(VLOOKUP(B3756,Merged!E:G,3,FALSE),"")</f>
        <v/>
      </c>
      <c r="E3756" t="s">
        <v>6575</v>
      </c>
      <c r="F3756" t="str">
        <f t="shared" si="174"/>
        <v>201704</v>
      </c>
      <c r="G3756">
        <f t="shared" si="175"/>
        <v>2017</v>
      </c>
      <c r="H3756">
        <v>4</v>
      </c>
      <c r="I3756" s="3">
        <f t="shared" si="176"/>
        <v>15</v>
      </c>
      <c r="J3756" t="s">
        <v>9624</v>
      </c>
      <c r="K3756" t="s">
        <v>11443</v>
      </c>
      <c r="L3756" t="s">
        <v>13819</v>
      </c>
    </row>
    <row r="3757" spans="1:12" x14ac:dyDescent="0.2">
      <c r="A3757">
        <v>4899</v>
      </c>
      <c r="B3757" t="s">
        <v>4900</v>
      </c>
      <c r="C3757" s="9" t="str">
        <f>IFERROR(VLOOKUP(B3757,Merged!E:G,3,FALSE),"")</f>
        <v/>
      </c>
      <c r="E3757" t="s">
        <v>6580</v>
      </c>
      <c r="F3757" t="str">
        <f t="shared" si="174"/>
        <v>201106</v>
      </c>
      <c r="G3757">
        <f t="shared" si="175"/>
        <v>2011</v>
      </c>
      <c r="H3757">
        <v>6</v>
      </c>
      <c r="I3757" s="3">
        <f t="shared" si="176"/>
        <v>20</v>
      </c>
      <c r="J3757" t="s">
        <v>9624</v>
      </c>
      <c r="K3757" t="s">
        <v>11443</v>
      </c>
      <c r="L3757" t="s">
        <v>13819</v>
      </c>
    </row>
    <row r="3758" spans="1:12" x14ac:dyDescent="0.2">
      <c r="A3758">
        <v>4741</v>
      </c>
      <c r="B3758" t="s">
        <v>4742</v>
      </c>
      <c r="C3758" s="9" t="str">
        <f>IFERROR(VLOOKUP(B3758,Merged!E:G,3,FALSE),"")</f>
        <v/>
      </c>
      <c r="E3758" t="s">
        <v>6582</v>
      </c>
      <c r="F3758" t="str">
        <f t="shared" si="174"/>
        <v>201204</v>
      </c>
      <c r="G3758">
        <f t="shared" si="175"/>
        <v>2012</v>
      </c>
      <c r="H3758">
        <v>4</v>
      </c>
      <c r="I3758" s="3">
        <f t="shared" si="176"/>
        <v>22</v>
      </c>
      <c r="J3758" t="s">
        <v>10151</v>
      </c>
      <c r="K3758" t="s">
        <v>11444</v>
      </c>
      <c r="L3758" t="s">
        <v>14201</v>
      </c>
    </row>
    <row r="3759" spans="1:12" x14ac:dyDescent="0.2">
      <c r="A3759">
        <v>2980</v>
      </c>
      <c r="B3759" t="s">
        <v>2981</v>
      </c>
      <c r="C3759" s="9" t="str">
        <f>IFERROR(VLOOKUP(B3759,Merged!E:G,3,FALSE),"")</f>
        <v/>
      </c>
      <c r="E3759" t="s">
        <v>6581</v>
      </c>
      <c r="F3759" t="str">
        <f t="shared" si="174"/>
        <v>200604</v>
      </c>
      <c r="G3759">
        <f t="shared" si="175"/>
        <v>2006</v>
      </c>
      <c r="H3759">
        <v>4</v>
      </c>
      <c r="I3759" s="3">
        <f t="shared" si="176"/>
        <v>21</v>
      </c>
      <c r="J3759" t="s">
        <v>8969</v>
      </c>
      <c r="K3759" t="s">
        <v>11444</v>
      </c>
      <c r="L3759" t="s">
        <v>13336</v>
      </c>
    </row>
    <row r="3760" spans="1:12" x14ac:dyDescent="0.2">
      <c r="A3760">
        <v>5544</v>
      </c>
      <c r="B3760" t="s">
        <v>5545</v>
      </c>
      <c r="C3760" s="9" t="str">
        <f>IFERROR(VLOOKUP(B3760,Merged!E:G,3,FALSE),"")</f>
        <v/>
      </c>
      <c r="E3760" t="s">
        <v>6585</v>
      </c>
      <c r="F3760" t="str">
        <f t="shared" si="174"/>
        <v>200704</v>
      </c>
      <c r="G3760">
        <f t="shared" si="175"/>
        <v>2007</v>
      </c>
      <c r="H3760">
        <v>4</v>
      </c>
      <c r="I3760" s="3">
        <f t="shared" si="176"/>
        <v>25</v>
      </c>
      <c r="J3760" t="s">
        <v>10673</v>
      </c>
      <c r="K3760" t="s">
        <v>11445</v>
      </c>
      <c r="L3760" t="s">
        <v>14576</v>
      </c>
    </row>
    <row r="3761" spans="1:12" x14ac:dyDescent="0.2">
      <c r="A3761">
        <v>2991</v>
      </c>
      <c r="B3761" t="s">
        <v>2992</v>
      </c>
      <c r="C3761" s="9" t="str">
        <f>IFERROR(VLOOKUP(B3761,Merged!E:G,3,FALSE),"")</f>
        <v/>
      </c>
      <c r="E3761" t="s">
        <v>6592</v>
      </c>
      <c r="F3761" t="str">
        <f t="shared" si="174"/>
        <v>200604</v>
      </c>
      <c r="G3761">
        <f t="shared" si="175"/>
        <v>2006</v>
      </c>
      <c r="H3761">
        <v>4</v>
      </c>
      <c r="I3761" s="3">
        <f t="shared" si="176"/>
        <v>32</v>
      </c>
      <c r="J3761" t="s">
        <v>8978</v>
      </c>
      <c r="K3761" t="s">
        <v>11444</v>
      </c>
      <c r="L3761" t="s">
        <v>13340</v>
      </c>
    </row>
    <row r="3762" spans="1:12" x14ac:dyDescent="0.2">
      <c r="A3762">
        <v>1485</v>
      </c>
      <c r="B3762" t="s">
        <v>1488</v>
      </c>
      <c r="C3762" s="9">
        <v>15</v>
      </c>
      <c r="E3762" t="s">
        <v>6605</v>
      </c>
      <c r="F3762" t="str">
        <f t="shared" si="174"/>
        <v>201510</v>
      </c>
      <c r="G3762">
        <f t="shared" si="175"/>
        <v>2015</v>
      </c>
      <c r="H3762">
        <v>10</v>
      </c>
      <c r="I3762" s="3">
        <f t="shared" si="176"/>
        <v>45</v>
      </c>
      <c r="J3762" s="9" t="s">
        <v>7883</v>
      </c>
      <c r="K3762" t="s">
        <v>11442</v>
      </c>
      <c r="L3762" t="s">
        <v>12533</v>
      </c>
    </row>
    <row r="3763" spans="1:12" x14ac:dyDescent="0.2">
      <c r="A3763">
        <v>1721</v>
      </c>
      <c r="B3763" t="s">
        <v>1722</v>
      </c>
      <c r="C3763" s="9" t="str">
        <f>IFERROR(VLOOKUP(B3763,Merged!E:G,3,FALSE),"")</f>
        <v/>
      </c>
      <c r="E3763" t="s">
        <v>6602</v>
      </c>
      <c r="F3763" t="str">
        <f t="shared" si="174"/>
        <v>201404</v>
      </c>
      <c r="G3763">
        <f t="shared" si="175"/>
        <v>2014</v>
      </c>
      <c r="H3763">
        <v>4</v>
      </c>
      <c r="I3763" s="3">
        <f t="shared" si="176"/>
        <v>42</v>
      </c>
      <c r="J3763" t="s">
        <v>7883</v>
      </c>
      <c r="K3763" t="s">
        <v>11442</v>
      </c>
      <c r="L3763" t="s">
        <v>12657</v>
      </c>
    </row>
    <row r="3764" spans="1:12" x14ac:dyDescent="0.2">
      <c r="A3764" s="4">
        <v>1026</v>
      </c>
      <c r="B3764" s="4" t="s">
        <v>1029</v>
      </c>
      <c r="C3764" s="4" t="str">
        <f>IFERROR(VLOOKUP(B3764,Merged!E:G,3,FALSE),"")</f>
        <v/>
      </c>
      <c r="D3764" s="6" t="s">
        <v>15125</v>
      </c>
      <c r="E3764" s="4" t="s">
        <v>6626</v>
      </c>
      <c r="F3764" s="4" t="str">
        <f t="shared" si="174"/>
        <v>201810</v>
      </c>
      <c r="G3764" s="4">
        <f t="shared" si="175"/>
        <v>2018</v>
      </c>
      <c r="H3764" s="4">
        <v>10</v>
      </c>
      <c r="I3764" s="5">
        <f t="shared" si="176"/>
        <v>66</v>
      </c>
      <c r="J3764" s="4" t="s">
        <v>7546</v>
      </c>
      <c r="K3764" s="4" t="s">
        <v>11444</v>
      </c>
      <c r="L3764" s="4" t="s">
        <v>11507</v>
      </c>
    </row>
    <row r="3765" spans="1:12" x14ac:dyDescent="0.2">
      <c r="A3765" s="4">
        <v>66</v>
      </c>
      <c r="B3765" s="4" t="s">
        <v>70</v>
      </c>
      <c r="C3765" s="4">
        <v>25</v>
      </c>
      <c r="D3765" s="6" t="s">
        <v>15125</v>
      </c>
      <c r="E3765" s="4" t="s">
        <v>6626</v>
      </c>
      <c r="F3765" s="4" t="str">
        <f t="shared" si="174"/>
        <v>202504</v>
      </c>
      <c r="G3765" s="4">
        <f t="shared" si="175"/>
        <v>2025</v>
      </c>
      <c r="H3765" s="4">
        <v>4</v>
      </c>
      <c r="I3765" s="5">
        <f t="shared" si="176"/>
        <v>66</v>
      </c>
      <c r="J3765" s="4" t="s">
        <v>6705</v>
      </c>
      <c r="K3765" s="4" t="s">
        <v>11444</v>
      </c>
      <c r="L3765" s="4" t="s">
        <v>11507</v>
      </c>
    </row>
    <row r="3766" spans="1:12" x14ac:dyDescent="0.2">
      <c r="A3766">
        <v>2384</v>
      </c>
      <c r="B3766" t="s">
        <v>2385</v>
      </c>
      <c r="C3766" s="9">
        <f>IFERROR(VLOOKUP(B3766,Merged!E:G,3,FALSE),"")</f>
        <v>25</v>
      </c>
      <c r="E3766" t="s">
        <v>6625</v>
      </c>
      <c r="F3766" t="str">
        <f t="shared" si="174"/>
        <v>201004</v>
      </c>
      <c r="G3766">
        <f t="shared" si="175"/>
        <v>2010</v>
      </c>
      <c r="H3766">
        <v>4</v>
      </c>
      <c r="I3766" s="3">
        <f t="shared" si="176"/>
        <v>65</v>
      </c>
      <c r="J3766" t="s">
        <v>8513</v>
      </c>
      <c r="K3766" t="s">
        <v>11442</v>
      </c>
      <c r="L3766" t="s">
        <v>13010</v>
      </c>
    </row>
    <row r="3767" spans="1:12" x14ac:dyDescent="0.2">
      <c r="A3767">
        <v>1347</v>
      </c>
      <c r="B3767" t="s">
        <v>1350</v>
      </c>
      <c r="C3767" s="9">
        <v>26</v>
      </c>
      <c r="E3767" t="s">
        <v>6627</v>
      </c>
      <c r="F3767" t="str">
        <f t="shared" si="174"/>
        <v>201610</v>
      </c>
      <c r="G3767">
        <f t="shared" si="175"/>
        <v>2016</v>
      </c>
      <c r="H3767">
        <v>10</v>
      </c>
      <c r="I3767" s="3">
        <f t="shared" si="176"/>
        <v>67</v>
      </c>
      <c r="J3767" s="9" t="s">
        <v>7777</v>
      </c>
      <c r="K3767" t="s">
        <v>11445</v>
      </c>
      <c r="L3767" t="s">
        <v>12441</v>
      </c>
    </row>
    <row r="3768" spans="1:12" x14ac:dyDescent="0.2">
      <c r="A3768">
        <v>3234</v>
      </c>
      <c r="B3768" t="s">
        <v>3235</v>
      </c>
      <c r="C3768" s="9" t="str">
        <f>IFERROR(VLOOKUP(B3768,Merged!E:G,3,FALSE),"")</f>
        <v/>
      </c>
      <c r="E3768" t="s">
        <v>6595</v>
      </c>
      <c r="F3768" t="str">
        <f t="shared" si="174"/>
        <v>200404</v>
      </c>
      <c r="G3768">
        <f t="shared" si="175"/>
        <v>2004</v>
      </c>
      <c r="H3768">
        <v>4</v>
      </c>
      <c r="I3768" s="3">
        <f t="shared" si="176"/>
        <v>35</v>
      </c>
      <c r="J3768" t="s">
        <v>9170</v>
      </c>
      <c r="K3768" t="s">
        <v>11443</v>
      </c>
      <c r="L3768" t="s">
        <v>13469</v>
      </c>
    </row>
    <row r="3769" spans="1:12" x14ac:dyDescent="0.2">
      <c r="A3769">
        <v>3932</v>
      </c>
      <c r="B3769" t="s">
        <v>3933</v>
      </c>
      <c r="C3769" s="9" t="str">
        <f>IFERROR(VLOOKUP(B3769,Merged!E:G,3,FALSE),"")</f>
        <v/>
      </c>
      <c r="E3769" t="s">
        <v>6573</v>
      </c>
      <c r="F3769" t="str">
        <f t="shared" si="174"/>
        <v>201704</v>
      </c>
      <c r="G3769">
        <f t="shared" si="175"/>
        <v>2017</v>
      </c>
      <c r="H3769">
        <v>4</v>
      </c>
      <c r="I3769" s="3">
        <f t="shared" si="176"/>
        <v>13</v>
      </c>
      <c r="J3769" t="s">
        <v>9622</v>
      </c>
      <c r="K3769" t="s">
        <v>11444</v>
      </c>
      <c r="L3769" t="s">
        <v>13817</v>
      </c>
    </row>
    <row r="3770" spans="1:12" x14ac:dyDescent="0.2">
      <c r="A3770">
        <v>4737</v>
      </c>
      <c r="B3770" t="s">
        <v>4738</v>
      </c>
      <c r="C3770" s="9" t="str">
        <f>IFERROR(VLOOKUP(B3770,Merged!E:G,3,FALSE),"")</f>
        <v/>
      </c>
      <c r="E3770" t="s">
        <v>6578</v>
      </c>
      <c r="F3770" t="str">
        <f t="shared" si="174"/>
        <v>201204</v>
      </c>
      <c r="G3770">
        <f t="shared" si="175"/>
        <v>2012</v>
      </c>
      <c r="H3770">
        <v>4</v>
      </c>
      <c r="I3770" s="3">
        <f t="shared" si="176"/>
        <v>18</v>
      </c>
      <c r="J3770" t="s">
        <v>9622</v>
      </c>
      <c r="K3770" t="s">
        <v>11444</v>
      </c>
      <c r="L3770" t="s">
        <v>13817</v>
      </c>
    </row>
    <row r="3771" spans="1:12" x14ac:dyDescent="0.2">
      <c r="A3771">
        <v>6510</v>
      </c>
      <c r="B3771" t="s">
        <v>6511</v>
      </c>
      <c r="C3771" s="9" t="str">
        <f>IFERROR(VLOOKUP(B3771,Merged!E:G,3,FALSE),"")</f>
        <v/>
      </c>
      <c r="E3771" t="s">
        <v>6591</v>
      </c>
      <c r="F3771" t="str">
        <f t="shared" si="174"/>
        <v>200104</v>
      </c>
      <c r="G3771">
        <f t="shared" si="175"/>
        <v>2001</v>
      </c>
      <c r="H3771">
        <v>4</v>
      </c>
      <c r="I3771" s="3">
        <f t="shared" si="176"/>
        <v>31</v>
      </c>
      <c r="J3771" t="s">
        <v>11399</v>
      </c>
      <c r="K3771" t="s">
        <v>11445</v>
      </c>
      <c r="L3771" t="s">
        <v>15085</v>
      </c>
    </row>
    <row r="3772" spans="1:12" x14ac:dyDescent="0.2">
      <c r="A3772">
        <v>725</v>
      </c>
      <c r="B3772" t="s">
        <v>728</v>
      </c>
      <c r="C3772" s="9" t="str">
        <f>IFERROR(VLOOKUP(B3772,Merged!E:G,3,FALSE),"")</f>
        <v/>
      </c>
      <c r="E3772" t="s">
        <v>6565</v>
      </c>
      <c r="F3772" t="str">
        <f t="shared" si="174"/>
        <v>202010</v>
      </c>
      <c r="G3772">
        <f t="shared" si="175"/>
        <v>2020</v>
      </c>
      <c r="H3772">
        <v>10</v>
      </c>
      <c r="I3772" s="3">
        <f t="shared" si="176"/>
        <v>5</v>
      </c>
      <c r="J3772" t="s">
        <v>7310</v>
      </c>
      <c r="K3772" t="s">
        <v>11442</v>
      </c>
      <c r="L3772" t="s">
        <v>12047</v>
      </c>
    </row>
    <row r="3773" spans="1:12" x14ac:dyDescent="0.2">
      <c r="A3773">
        <v>4164</v>
      </c>
      <c r="B3773" t="s">
        <v>4165</v>
      </c>
      <c r="C3773" s="9" t="str">
        <f>IFERROR(VLOOKUP(B3773,Merged!E:G,3,FALSE),"")</f>
        <v/>
      </c>
      <c r="E3773" t="s">
        <v>6565</v>
      </c>
      <c r="F3773" t="str">
        <f t="shared" si="174"/>
        <v>201510</v>
      </c>
      <c r="G3773">
        <f t="shared" si="175"/>
        <v>2015</v>
      </c>
      <c r="H3773">
        <v>10</v>
      </c>
      <c r="I3773" s="3">
        <f t="shared" si="176"/>
        <v>5</v>
      </c>
      <c r="J3773" t="s">
        <v>7310</v>
      </c>
      <c r="K3773" t="s">
        <v>11442</v>
      </c>
      <c r="L3773" t="s">
        <v>12047</v>
      </c>
    </row>
    <row r="3774" spans="1:12" x14ac:dyDescent="0.2">
      <c r="A3774">
        <v>2938</v>
      </c>
      <c r="B3774" t="s">
        <v>2939</v>
      </c>
      <c r="C3774" s="9" t="str">
        <f>IFERROR(VLOOKUP(B3774,Merged!E:G,3,FALSE),"")</f>
        <v/>
      </c>
      <c r="E3774" t="s">
        <v>6619</v>
      </c>
      <c r="F3774" t="str">
        <f t="shared" si="174"/>
        <v>200610</v>
      </c>
      <c r="G3774">
        <f t="shared" si="175"/>
        <v>2006</v>
      </c>
      <c r="H3774">
        <v>10</v>
      </c>
      <c r="I3774" s="3">
        <f t="shared" si="176"/>
        <v>59</v>
      </c>
      <c r="J3774" t="s">
        <v>8934</v>
      </c>
      <c r="K3774" t="s">
        <v>11445</v>
      </c>
      <c r="L3774" t="s">
        <v>13315</v>
      </c>
    </row>
    <row r="3775" spans="1:12" x14ac:dyDescent="0.2">
      <c r="A3775">
        <v>6264</v>
      </c>
      <c r="B3775" t="s">
        <v>6265</v>
      </c>
      <c r="C3775" s="9" t="str">
        <f>IFERROR(VLOOKUP(B3775,Merged!E:G,3,FALSE),"")</f>
        <v/>
      </c>
      <c r="E3775" t="s">
        <v>6585</v>
      </c>
      <c r="F3775" t="str">
        <f t="shared" si="174"/>
        <v>200210</v>
      </c>
      <c r="G3775">
        <f t="shared" si="175"/>
        <v>2002</v>
      </c>
      <c r="H3775">
        <v>10</v>
      </c>
      <c r="I3775" s="3">
        <f t="shared" si="176"/>
        <v>25</v>
      </c>
      <c r="J3775" t="s">
        <v>11193</v>
      </c>
      <c r="K3775" t="s">
        <v>11443</v>
      </c>
      <c r="L3775" t="s">
        <v>14937</v>
      </c>
    </row>
    <row r="3776" spans="1:12" x14ac:dyDescent="0.2">
      <c r="A3776">
        <v>2276</v>
      </c>
      <c r="B3776" t="s">
        <v>2277</v>
      </c>
      <c r="C3776" s="9" t="str">
        <f>IFERROR(VLOOKUP(B3776,Merged!E:G,3,FALSE),"")</f>
        <v/>
      </c>
      <c r="E3776" t="s">
        <v>6597</v>
      </c>
      <c r="F3776" t="str">
        <f t="shared" si="174"/>
        <v>201010</v>
      </c>
      <c r="G3776">
        <f t="shared" si="175"/>
        <v>2010</v>
      </c>
      <c r="H3776">
        <v>10</v>
      </c>
      <c r="I3776" s="3">
        <f t="shared" si="176"/>
        <v>37</v>
      </c>
      <c r="J3776" t="s">
        <v>8432</v>
      </c>
      <c r="K3776" t="s">
        <v>11442</v>
      </c>
      <c r="L3776" t="s">
        <v>12418</v>
      </c>
    </row>
    <row r="3777" spans="1:12" x14ac:dyDescent="0.2">
      <c r="A3777">
        <v>1315</v>
      </c>
      <c r="B3777" t="s">
        <v>1318</v>
      </c>
      <c r="C3777" s="9" t="str">
        <f>IFERROR(VLOOKUP(B3777,Merged!E:G,3,FALSE),"")</f>
        <v/>
      </c>
      <c r="E3777" t="s">
        <v>6595</v>
      </c>
      <c r="F3777" t="str">
        <f t="shared" si="174"/>
        <v>201610</v>
      </c>
      <c r="G3777">
        <f t="shared" si="175"/>
        <v>2016</v>
      </c>
      <c r="H3777">
        <v>10</v>
      </c>
      <c r="I3777" s="3">
        <f t="shared" si="176"/>
        <v>35</v>
      </c>
      <c r="J3777" t="s">
        <v>7750</v>
      </c>
      <c r="K3777" t="s">
        <v>11442</v>
      </c>
      <c r="L3777" t="s">
        <v>12418</v>
      </c>
    </row>
    <row r="3778" spans="1:12" x14ac:dyDescent="0.2">
      <c r="A3778">
        <v>3982</v>
      </c>
      <c r="B3778" t="s">
        <v>3983</v>
      </c>
      <c r="C3778" s="9" t="str">
        <f>IFERROR(VLOOKUP(B3778,Merged!E:G,3,FALSE),"")</f>
        <v/>
      </c>
      <c r="E3778" t="s">
        <v>6623</v>
      </c>
      <c r="F3778" t="str">
        <f t="shared" ref="F3778:F3841" si="177">TEXT($G3778,"0000") &amp; TEXT($H3778,"00")</f>
        <v>201704</v>
      </c>
      <c r="G3778">
        <f t="shared" ref="G3778:G3841" si="178">IFERROR(
  IF(ISNUMBER(SEARCH("平成",B3778)),
     1988 + VALUE(MID(B3778, SEARCH("平成",B3778) + 2, FIND("年", B3778) - SEARCH("平成",B3778) - 2)),
  IF(ISNUMBER(SEARCH("令和元年",B3778)),
     2019,
  IF(ISNUMBER(SEARCH("令和",B3778)),
     2018 + VALUE(MID(B3778, SEARCH("令和",B3778) + 2, FIND("年", B3778) - SEARCH("令和",B3778) - 2)),
  ""))),
"")</f>
        <v>2017</v>
      </c>
      <c r="H3778">
        <v>4</v>
      </c>
      <c r="I3778" s="3">
        <f t="shared" ref="I3778:I3841" si="179">VALUE(RIGHT($E3778,LEN($E3778)-1))</f>
        <v>63</v>
      </c>
      <c r="J3778" t="s">
        <v>9660</v>
      </c>
      <c r="K3778" t="s">
        <v>11444</v>
      </c>
      <c r="L3778" t="s">
        <v>13844</v>
      </c>
    </row>
    <row r="3779" spans="1:12" x14ac:dyDescent="0.2">
      <c r="A3779">
        <v>6355</v>
      </c>
      <c r="B3779" t="s">
        <v>6356</v>
      </c>
      <c r="C3779" s="9" t="str">
        <f>IFERROR(VLOOKUP(B3779,Merged!E:G,3,FALSE),"")</f>
        <v/>
      </c>
      <c r="E3779" t="s">
        <v>6596</v>
      </c>
      <c r="F3779" t="str">
        <f t="shared" si="177"/>
        <v>200204</v>
      </c>
      <c r="G3779">
        <f t="shared" si="178"/>
        <v>2002</v>
      </c>
      <c r="H3779">
        <v>4</v>
      </c>
      <c r="I3779" s="3">
        <f t="shared" si="179"/>
        <v>36</v>
      </c>
      <c r="J3779" t="s">
        <v>11276</v>
      </c>
      <c r="K3779" t="s">
        <v>11445</v>
      </c>
      <c r="L3779" t="s">
        <v>13770</v>
      </c>
    </row>
    <row r="3780" spans="1:12" x14ac:dyDescent="0.2">
      <c r="A3780">
        <v>493</v>
      </c>
      <c r="B3780" t="s">
        <v>496</v>
      </c>
      <c r="C3780" s="9" t="str">
        <f>IFERROR(VLOOKUP(B3780,Merged!E:G,3,FALSE),"")</f>
        <v/>
      </c>
      <c r="E3780" t="s">
        <v>6573</v>
      </c>
      <c r="F3780" t="str">
        <f t="shared" si="177"/>
        <v>202204</v>
      </c>
      <c r="G3780">
        <f t="shared" si="178"/>
        <v>2022</v>
      </c>
      <c r="H3780">
        <v>4</v>
      </c>
      <c r="I3780" s="3">
        <f t="shared" si="179"/>
        <v>13</v>
      </c>
      <c r="J3780" t="s">
        <v>7115</v>
      </c>
      <c r="K3780" t="s">
        <v>11443</v>
      </c>
      <c r="L3780" t="s">
        <v>11879</v>
      </c>
    </row>
    <row r="3781" spans="1:12" x14ac:dyDescent="0.2">
      <c r="A3781">
        <v>5134</v>
      </c>
      <c r="B3781" t="s">
        <v>5135</v>
      </c>
      <c r="C3781" s="9" t="str">
        <f>IFERROR(VLOOKUP(B3781,Merged!E:G,3,FALSE),"")</f>
        <v/>
      </c>
      <c r="E3781" t="s">
        <v>6575</v>
      </c>
      <c r="F3781" t="str">
        <f t="shared" si="177"/>
        <v>200910</v>
      </c>
      <c r="G3781">
        <f t="shared" si="178"/>
        <v>2009</v>
      </c>
      <c r="H3781">
        <v>10</v>
      </c>
      <c r="I3781" s="3">
        <f t="shared" si="179"/>
        <v>15</v>
      </c>
      <c r="J3781" t="s">
        <v>10393</v>
      </c>
      <c r="K3781" t="s">
        <v>11443</v>
      </c>
      <c r="L3781" t="s">
        <v>14387</v>
      </c>
    </row>
    <row r="3782" spans="1:12" x14ac:dyDescent="0.2">
      <c r="A3782">
        <v>356</v>
      </c>
      <c r="B3782" t="s">
        <v>359</v>
      </c>
      <c r="C3782" s="9">
        <v>12</v>
      </c>
      <c r="E3782" t="s">
        <v>6596</v>
      </c>
      <c r="F3782" t="str">
        <f t="shared" si="177"/>
        <v>202304</v>
      </c>
      <c r="G3782">
        <f t="shared" si="178"/>
        <v>2023</v>
      </c>
      <c r="H3782">
        <v>4</v>
      </c>
      <c r="I3782" s="3">
        <f t="shared" si="179"/>
        <v>36</v>
      </c>
      <c r="J3782" t="s">
        <v>6990</v>
      </c>
      <c r="K3782" t="s">
        <v>11443</v>
      </c>
      <c r="L3782" t="s">
        <v>11770</v>
      </c>
    </row>
    <row r="3783" spans="1:12" x14ac:dyDescent="0.2">
      <c r="A3783">
        <v>763</v>
      </c>
      <c r="B3783" t="s">
        <v>766</v>
      </c>
      <c r="C3783" s="9" t="str">
        <f>IFERROR(VLOOKUP(B3783,Merged!E:G,3,FALSE),"")</f>
        <v/>
      </c>
      <c r="E3783" t="s">
        <v>6603</v>
      </c>
      <c r="F3783" t="str">
        <f t="shared" si="177"/>
        <v>202010</v>
      </c>
      <c r="G3783">
        <f t="shared" si="178"/>
        <v>2020</v>
      </c>
      <c r="H3783">
        <v>10</v>
      </c>
      <c r="I3783" s="3">
        <f t="shared" si="179"/>
        <v>43</v>
      </c>
      <c r="J3783" t="s">
        <v>7342</v>
      </c>
      <c r="K3783" t="s">
        <v>11442</v>
      </c>
      <c r="L3783" t="s">
        <v>12070</v>
      </c>
    </row>
    <row r="3784" spans="1:12" x14ac:dyDescent="0.2">
      <c r="A3784">
        <v>3800</v>
      </c>
      <c r="B3784" t="s">
        <v>3801</v>
      </c>
      <c r="C3784" s="9" t="str">
        <f>IFERROR(VLOOKUP(B3784,Merged!E:G,3,FALSE),"")</f>
        <v/>
      </c>
      <c r="E3784" t="s">
        <v>6601</v>
      </c>
      <c r="F3784" t="str">
        <f t="shared" si="177"/>
        <v>201810</v>
      </c>
      <c r="G3784">
        <f t="shared" si="178"/>
        <v>2018</v>
      </c>
      <c r="H3784">
        <v>10</v>
      </c>
      <c r="I3784" s="3">
        <f t="shared" si="179"/>
        <v>41</v>
      </c>
      <c r="J3784" t="s">
        <v>7342</v>
      </c>
      <c r="K3784" t="s">
        <v>11442</v>
      </c>
      <c r="L3784" t="s">
        <v>12070</v>
      </c>
    </row>
    <row r="3785" spans="1:12" x14ac:dyDescent="0.2">
      <c r="A3785">
        <v>2762</v>
      </c>
      <c r="B3785" t="s">
        <v>2763</v>
      </c>
      <c r="C3785" s="9" t="str">
        <f>IFERROR(VLOOKUP(B3785,Merged!E:G,3,FALSE),"")</f>
        <v/>
      </c>
      <c r="E3785" t="s">
        <v>6603</v>
      </c>
      <c r="F3785" t="str">
        <f t="shared" si="177"/>
        <v>200710</v>
      </c>
      <c r="G3785">
        <f t="shared" si="178"/>
        <v>2007</v>
      </c>
      <c r="H3785">
        <v>10</v>
      </c>
      <c r="I3785" s="3">
        <f t="shared" si="179"/>
        <v>43</v>
      </c>
      <c r="J3785" t="s">
        <v>8804</v>
      </c>
      <c r="K3785" t="s">
        <v>11442</v>
      </c>
      <c r="L3785" t="s">
        <v>13224</v>
      </c>
    </row>
    <row r="3786" spans="1:12" x14ac:dyDescent="0.2">
      <c r="A3786">
        <v>4207</v>
      </c>
      <c r="B3786" t="s">
        <v>4208</v>
      </c>
      <c r="C3786" s="9" t="str">
        <f>IFERROR(VLOOKUP(B3786,Merged!E:G,3,FALSE),"")</f>
        <v/>
      </c>
      <c r="E3786" t="s">
        <v>6608</v>
      </c>
      <c r="F3786" t="str">
        <f t="shared" si="177"/>
        <v>201510</v>
      </c>
      <c r="G3786">
        <f t="shared" si="178"/>
        <v>2015</v>
      </c>
      <c r="H3786">
        <v>10</v>
      </c>
      <c r="I3786" s="3">
        <f t="shared" si="179"/>
        <v>48</v>
      </c>
      <c r="J3786" t="s">
        <v>8804</v>
      </c>
      <c r="K3786" t="s">
        <v>11442</v>
      </c>
      <c r="L3786" t="s">
        <v>13224</v>
      </c>
    </row>
    <row r="3787" spans="1:12" x14ac:dyDescent="0.2">
      <c r="A3787">
        <v>5485</v>
      </c>
      <c r="B3787" t="s">
        <v>5486</v>
      </c>
      <c r="C3787" s="9" t="str">
        <f>IFERROR(VLOOKUP(B3787,Merged!E:G,3,FALSE),"")</f>
        <v/>
      </c>
      <c r="E3787" t="s">
        <v>6606</v>
      </c>
      <c r="F3787" t="str">
        <f t="shared" si="177"/>
        <v>200710</v>
      </c>
      <c r="G3787">
        <f t="shared" si="178"/>
        <v>2007</v>
      </c>
      <c r="H3787">
        <v>10</v>
      </c>
      <c r="I3787" s="3">
        <f t="shared" si="179"/>
        <v>46</v>
      </c>
      <c r="J3787" t="s">
        <v>8804</v>
      </c>
      <c r="K3787" t="s">
        <v>11442</v>
      </c>
      <c r="L3787" t="s">
        <v>13224</v>
      </c>
    </row>
    <row r="3788" spans="1:12" x14ac:dyDescent="0.2">
      <c r="A3788">
        <v>417</v>
      </c>
      <c r="B3788" t="s">
        <v>420</v>
      </c>
      <c r="C3788" s="9" t="str">
        <f>IFERROR(VLOOKUP(B3788,Merged!E:G,3,FALSE),"")</f>
        <v/>
      </c>
      <c r="E3788" t="s">
        <v>6577</v>
      </c>
      <c r="F3788" t="str">
        <f t="shared" si="177"/>
        <v>202210</v>
      </c>
      <c r="G3788">
        <f t="shared" si="178"/>
        <v>2022</v>
      </c>
      <c r="H3788">
        <v>10</v>
      </c>
      <c r="I3788" s="3">
        <f t="shared" si="179"/>
        <v>17</v>
      </c>
      <c r="J3788" t="s">
        <v>7048</v>
      </c>
      <c r="K3788" t="s">
        <v>11445</v>
      </c>
      <c r="L3788" t="s">
        <v>11821</v>
      </c>
    </row>
    <row r="3789" spans="1:12" x14ac:dyDescent="0.2">
      <c r="A3789">
        <v>2258</v>
      </c>
      <c r="B3789" t="s">
        <v>2259</v>
      </c>
      <c r="C3789" s="9" t="str">
        <f>IFERROR(VLOOKUP(B3789,Merged!E:G,3,FALSE),"")</f>
        <v/>
      </c>
      <c r="E3789" t="s">
        <v>6579</v>
      </c>
      <c r="F3789" t="str">
        <f t="shared" si="177"/>
        <v>201010</v>
      </c>
      <c r="G3789">
        <f t="shared" si="178"/>
        <v>2010</v>
      </c>
      <c r="H3789">
        <v>10</v>
      </c>
      <c r="I3789" s="3">
        <f t="shared" si="179"/>
        <v>19</v>
      </c>
      <c r="J3789" t="s">
        <v>7048</v>
      </c>
      <c r="K3789" t="s">
        <v>11445</v>
      </c>
      <c r="L3789" t="s">
        <v>11821</v>
      </c>
    </row>
    <row r="3790" spans="1:12" x14ac:dyDescent="0.2">
      <c r="A3790">
        <v>2982</v>
      </c>
      <c r="B3790" t="s">
        <v>2983</v>
      </c>
      <c r="C3790" s="9" t="str">
        <f>IFERROR(VLOOKUP(B3790,Merged!E:G,3,FALSE),"")</f>
        <v/>
      </c>
      <c r="E3790" t="s">
        <v>6583</v>
      </c>
      <c r="F3790" t="str">
        <f t="shared" si="177"/>
        <v>200604</v>
      </c>
      <c r="G3790">
        <f t="shared" si="178"/>
        <v>2006</v>
      </c>
      <c r="H3790">
        <v>4</v>
      </c>
      <c r="I3790" s="3">
        <f t="shared" si="179"/>
        <v>23</v>
      </c>
      <c r="J3790" t="s">
        <v>7048</v>
      </c>
      <c r="K3790" t="s">
        <v>11442</v>
      </c>
      <c r="L3790" t="s">
        <v>11821</v>
      </c>
    </row>
    <row r="3791" spans="1:12" x14ac:dyDescent="0.2">
      <c r="A3791">
        <v>1079</v>
      </c>
      <c r="B3791" t="s">
        <v>1082</v>
      </c>
      <c r="C3791" s="9" t="str">
        <f>IFERROR(VLOOKUP(B3791,Merged!E:G,3,FALSE),"")</f>
        <v/>
      </c>
      <c r="E3791" t="s">
        <v>6599</v>
      </c>
      <c r="F3791" t="str">
        <f t="shared" si="177"/>
        <v>201804</v>
      </c>
      <c r="G3791">
        <f t="shared" si="178"/>
        <v>2018</v>
      </c>
      <c r="H3791">
        <v>4</v>
      </c>
      <c r="I3791" s="3">
        <f t="shared" si="179"/>
        <v>39</v>
      </c>
      <c r="J3791" t="s">
        <v>7587</v>
      </c>
      <c r="K3791" t="s">
        <v>11444</v>
      </c>
      <c r="L3791" t="s">
        <v>12273</v>
      </c>
    </row>
    <row r="3792" spans="1:12" x14ac:dyDescent="0.2">
      <c r="A3792">
        <v>5439</v>
      </c>
      <c r="B3792" t="s">
        <v>5440</v>
      </c>
      <c r="C3792" s="9" t="str">
        <f>IFERROR(VLOOKUP(B3792,Merged!E:G,3,FALSE),"")</f>
        <v/>
      </c>
      <c r="E3792" t="s">
        <v>6640</v>
      </c>
      <c r="F3792" t="str">
        <f t="shared" si="177"/>
        <v>200804</v>
      </c>
      <c r="G3792">
        <f t="shared" si="178"/>
        <v>2008</v>
      </c>
      <c r="H3792">
        <v>4</v>
      </c>
      <c r="I3792" s="3">
        <f t="shared" si="179"/>
        <v>80</v>
      </c>
      <c r="J3792" t="s">
        <v>10608</v>
      </c>
      <c r="K3792" t="s">
        <v>11443</v>
      </c>
      <c r="L3792" t="s">
        <v>14534</v>
      </c>
    </row>
    <row r="3793" spans="1:12" x14ac:dyDescent="0.2">
      <c r="A3793">
        <v>2607</v>
      </c>
      <c r="B3793" t="s">
        <v>2608</v>
      </c>
      <c r="C3793" s="9" t="str">
        <f>IFERROR(VLOOKUP(B3793,Merged!E:G,3,FALSE),"")</f>
        <v/>
      </c>
      <c r="E3793" t="s">
        <v>6608</v>
      </c>
      <c r="F3793" t="str">
        <f t="shared" si="177"/>
        <v>200810</v>
      </c>
      <c r="G3793">
        <f t="shared" si="178"/>
        <v>2008</v>
      </c>
      <c r="H3793">
        <v>10</v>
      </c>
      <c r="I3793" s="3">
        <f t="shared" si="179"/>
        <v>48</v>
      </c>
      <c r="J3793" t="s">
        <v>8683</v>
      </c>
      <c r="K3793" t="s">
        <v>11444</v>
      </c>
      <c r="L3793" t="s">
        <v>13140</v>
      </c>
    </row>
    <row r="3794" spans="1:12" x14ac:dyDescent="0.2">
      <c r="A3794">
        <v>4581</v>
      </c>
      <c r="B3794" t="s">
        <v>4582</v>
      </c>
      <c r="C3794" s="9" t="str">
        <f>IFERROR(VLOOKUP(B3794,Merged!E:G,3,FALSE),"")</f>
        <v/>
      </c>
      <c r="E3794" t="s">
        <v>6582</v>
      </c>
      <c r="F3794" t="str">
        <f t="shared" si="177"/>
        <v>201304</v>
      </c>
      <c r="G3794">
        <f t="shared" si="178"/>
        <v>2013</v>
      </c>
      <c r="H3794">
        <v>4</v>
      </c>
      <c r="I3794" s="3">
        <f t="shared" si="179"/>
        <v>22</v>
      </c>
      <c r="J3794" t="s">
        <v>10070</v>
      </c>
      <c r="K3794" t="s">
        <v>11442</v>
      </c>
      <c r="L3794" t="s">
        <v>14137</v>
      </c>
    </row>
    <row r="3795" spans="1:12" x14ac:dyDescent="0.2">
      <c r="A3795">
        <v>1218</v>
      </c>
      <c r="B3795" t="s">
        <v>1221</v>
      </c>
      <c r="C3795" s="9" t="str">
        <f>IFERROR(VLOOKUP(B3795,Merged!E:G,3,FALSE),"")</f>
        <v/>
      </c>
      <c r="E3795" t="s">
        <v>6578</v>
      </c>
      <c r="F3795" t="str">
        <f t="shared" si="177"/>
        <v>201704</v>
      </c>
      <c r="G3795">
        <f t="shared" si="178"/>
        <v>2017</v>
      </c>
      <c r="H3795">
        <v>4</v>
      </c>
      <c r="I3795" s="3">
        <f t="shared" si="179"/>
        <v>18</v>
      </c>
      <c r="J3795" t="s">
        <v>7680</v>
      </c>
      <c r="K3795" t="s">
        <v>11442</v>
      </c>
      <c r="L3795" t="s">
        <v>12360</v>
      </c>
    </row>
    <row r="3796" spans="1:12" x14ac:dyDescent="0.2">
      <c r="A3796">
        <v>2285</v>
      </c>
      <c r="B3796" t="s">
        <v>2286</v>
      </c>
      <c r="C3796" s="9" t="str">
        <f>IFERROR(VLOOKUP(B3796,Merged!E:G,3,FALSE),"")</f>
        <v/>
      </c>
      <c r="E3796" t="s">
        <v>6606</v>
      </c>
      <c r="F3796" t="str">
        <f t="shared" si="177"/>
        <v>201010</v>
      </c>
      <c r="G3796">
        <f t="shared" si="178"/>
        <v>2010</v>
      </c>
      <c r="H3796">
        <v>10</v>
      </c>
      <c r="I3796" s="3">
        <f t="shared" si="179"/>
        <v>46</v>
      </c>
      <c r="J3796" t="s">
        <v>8441</v>
      </c>
      <c r="K3796" t="s">
        <v>11445</v>
      </c>
      <c r="L3796" t="s">
        <v>12962</v>
      </c>
    </row>
    <row r="3797" spans="1:12" x14ac:dyDescent="0.2">
      <c r="A3797">
        <v>6288</v>
      </c>
      <c r="B3797" t="s">
        <v>6289</v>
      </c>
      <c r="C3797" s="9" t="str">
        <f>IFERROR(VLOOKUP(B3797,Merged!E:G,3,FALSE),"")</f>
        <v/>
      </c>
      <c r="E3797" t="s">
        <v>6609</v>
      </c>
      <c r="F3797" t="str">
        <f t="shared" si="177"/>
        <v>200210</v>
      </c>
      <c r="G3797">
        <f t="shared" si="178"/>
        <v>2002</v>
      </c>
      <c r="H3797">
        <v>10</v>
      </c>
      <c r="I3797" s="3">
        <f t="shared" si="179"/>
        <v>49</v>
      </c>
      <c r="J3797" t="s">
        <v>11216</v>
      </c>
      <c r="K3797" t="s">
        <v>11445</v>
      </c>
      <c r="L3797" t="s">
        <v>14951</v>
      </c>
    </row>
    <row r="3798" spans="1:12" x14ac:dyDescent="0.2">
      <c r="A3798">
        <v>5404</v>
      </c>
      <c r="B3798" t="s">
        <v>5405</v>
      </c>
      <c r="C3798" s="9" t="str">
        <f>IFERROR(VLOOKUP(B3798,Merged!E:G,3,FALSE),"")</f>
        <v/>
      </c>
      <c r="E3798" t="s">
        <v>6605</v>
      </c>
      <c r="F3798" t="str">
        <f t="shared" si="177"/>
        <v>200804</v>
      </c>
      <c r="G3798">
        <f t="shared" si="178"/>
        <v>2008</v>
      </c>
      <c r="H3798">
        <v>4</v>
      </c>
      <c r="I3798" s="3">
        <f t="shared" si="179"/>
        <v>45</v>
      </c>
      <c r="J3798" t="s">
        <v>10584</v>
      </c>
      <c r="K3798" t="s">
        <v>11444</v>
      </c>
      <c r="L3798" t="s">
        <v>14517</v>
      </c>
    </row>
    <row r="3799" spans="1:12" x14ac:dyDescent="0.2">
      <c r="A3799">
        <v>4928</v>
      </c>
      <c r="B3799" t="s">
        <v>4929</v>
      </c>
      <c r="C3799" s="9" t="str">
        <f>IFERROR(VLOOKUP(B3799,Merged!E:G,3,FALSE),"")</f>
        <v/>
      </c>
      <c r="E3799" t="s">
        <v>6609</v>
      </c>
      <c r="F3799" t="str">
        <f t="shared" si="177"/>
        <v>201106</v>
      </c>
      <c r="G3799">
        <f t="shared" si="178"/>
        <v>2011</v>
      </c>
      <c r="H3799">
        <v>6</v>
      </c>
      <c r="I3799" s="3">
        <f t="shared" si="179"/>
        <v>49</v>
      </c>
      <c r="J3799" t="s">
        <v>10270</v>
      </c>
      <c r="K3799" t="s">
        <v>11445</v>
      </c>
      <c r="L3799" t="s">
        <v>14298</v>
      </c>
    </row>
    <row r="3800" spans="1:12" x14ac:dyDescent="0.2">
      <c r="A3800">
        <v>4868</v>
      </c>
      <c r="B3800" t="s">
        <v>4869</v>
      </c>
      <c r="C3800" s="9" t="str">
        <f>IFERROR(VLOOKUP(B3800,Merged!E:G,3,FALSE),"")</f>
        <v/>
      </c>
      <c r="E3800" t="s">
        <v>6629</v>
      </c>
      <c r="F3800" t="str">
        <f t="shared" si="177"/>
        <v>201110</v>
      </c>
      <c r="G3800">
        <f t="shared" si="178"/>
        <v>2011</v>
      </c>
      <c r="H3800">
        <v>10</v>
      </c>
      <c r="I3800" s="3">
        <f t="shared" si="179"/>
        <v>69</v>
      </c>
      <c r="J3800" t="s">
        <v>10234</v>
      </c>
      <c r="K3800" t="s">
        <v>11445</v>
      </c>
      <c r="L3800" t="s">
        <v>14269</v>
      </c>
    </row>
    <row r="3801" spans="1:12" x14ac:dyDescent="0.2">
      <c r="A3801">
        <v>2587</v>
      </c>
      <c r="B3801" t="s">
        <v>2588</v>
      </c>
      <c r="C3801" s="9" t="str">
        <f>IFERROR(VLOOKUP(B3801,Merged!E:G,3,FALSE),"")</f>
        <v/>
      </c>
      <c r="E3801" t="s">
        <v>6588</v>
      </c>
      <c r="F3801" t="str">
        <f t="shared" si="177"/>
        <v>200810</v>
      </c>
      <c r="G3801">
        <f t="shared" si="178"/>
        <v>2008</v>
      </c>
      <c r="H3801">
        <v>10</v>
      </c>
      <c r="I3801" s="3">
        <f t="shared" si="179"/>
        <v>28</v>
      </c>
      <c r="J3801" t="s">
        <v>8667</v>
      </c>
      <c r="K3801" t="s">
        <v>11443</v>
      </c>
      <c r="L3801" t="s">
        <v>13129</v>
      </c>
    </row>
    <row r="3802" spans="1:12" x14ac:dyDescent="0.2">
      <c r="A3802" s="7">
        <v>127</v>
      </c>
      <c r="B3802" s="7" t="s">
        <v>130</v>
      </c>
      <c r="C3802" s="4" t="str">
        <f>IFERROR(VLOOKUP(B3802,Merged!E:G,3,FALSE),"")</f>
        <v/>
      </c>
      <c r="D3802" s="10" t="s">
        <v>15126</v>
      </c>
      <c r="E3802" s="7" t="s">
        <v>6607</v>
      </c>
      <c r="F3802" s="7" t="str">
        <f t="shared" si="177"/>
        <v>202410</v>
      </c>
      <c r="G3802" s="7">
        <f t="shared" si="178"/>
        <v>2024</v>
      </c>
      <c r="H3802" s="7">
        <v>10</v>
      </c>
      <c r="I3802" s="8">
        <f t="shared" si="179"/>
        <v>47</v>
      </c>
      <c r="J3802" s="7" t="s">
        <v>6765</v>
      </c>
      <c r="K3802" s="7" t="s">
        <v>11445</v>
      </c>
      <c r="L3802" s="7" t="s">
        <v>11566</v>
      </c>
    </row>
    <row r="3803" spans="1:12" x14ac:dyDescent="0.2">
      <c r="A3803">
        <v>2104</v>
      </c>
      <c r="B3803" t="s">
        <v>2105</v>
      </c>
      <c r="C3803" s="9" t="str">
        <f>IFERROR(VLOOKUP(B3803,Merged!E:G,3,FALSE),"")</f>
        <v/>
      </c>
      <c r="E3803" t="s">
        <v>6585</v>
      </c>
      <c r="F3803" t="str">
        <f t="shared" si="177"/>
        <v>201110</v>
      </c>
      <c r="G3803">
        <f t="shared" si="178"/>
        <v>2011</v>
      </c>
      <c r="H3803">
        <v>10</v>
      </c>
      <c r="I3803" s="3">
        <f t="shared" si="179"/>
        <v>25</v>
      </c>
      <c r="J3803" t="s">
        <v>8308</v>
      </c>
      <c r="K3803" t="s">
        <v>11444</v>
      </c>
      <c r="L3803" t="s">
        <v>12860</v>
      </c>
    </row>
    <row r="3804" spans="1:12" x14ac:dyDescent="0.2">
      <c r="A3804" s="7">
        <v>104</v>
      </c>
      <c r="B3804" s="7" t="s">
        <v>107</v>
      </c>
      <c r="C3804" s="4" t="str">
        <f>IFERROR(VLOOKUP(B3804,Merged!E:G,3,FALSE),"")</f>
        <v/>
      </c>
      <c r="D3804" s="10" t="s">
        <v>15126</v>
      </c>
      <c r="E3804" s="7" t="s">
        <v>6584</v>
      </c>
      <c r="F3804" s="7" t="str">
        <f t="shared" si="177"/>
        <v>202410</v>
      </c>
      <c r="G3804" s="7">
        <f t="shared" si="178"/>
        <v>2024</v>
      </c>
      <c r="H3804" s="7">
        <v>10</v>
      </c>
      <c r="I3804" s="8">
        <f t="shared" si="179"/>
        <v>24</v>
      </c>
      <c r="J3804" s="7" t="s">
        <v>6743</v>
      </c>
      <c r="K3804" s="7" t="s">
        <v>11445</v>
      </c>
      <c r="L3804" s="7" t="s">
        <v>11544</v>
      </c>
    </row>
    <row r="3805" spans="1:12" x14ac:dyDescent="0.2">
      <c r="A3805" s="7">
        <v>503</v>
      </c>
      <c r="B3805" s="7" t="s">
        <v>506</v>
      </c>
      <c r="C3805" s="4" t="str">
        <f>IFERROR(VLOOKUP(B3805,Merged!E:G,3,FALSE),"")</f>
        <v/>
      </c>
      <c r="D3805" s="10" t="s">
        <v>15126</v>
      </c>
      <c r="E3805" s="7" t="s">
        <v>6583</v>
      </c>
      <c r="F3805" s="7" t="str">
        <f t="shared" si="177"/>
        <v>202204</v>
      </c>
      <c r="G3805" s="7">
        <f t="shared" si="178"/>
        <v>2022</v>
      </c>
      <c r="H3805" s="7">
        <v>4</v>
      </c>
      <c r="I3805" s="8">
        <f t="shared" si="179"/>
        <v>23</v>
      </c>
      <c r="J3805" s="7" t="s">
        <v>6743</v>
      </c>
      <c r="K3805" s="7" t="s">
        <v>11445</v>
      </c>
      <c r="L3805" s="7" t="s">
        <v>11544</v>
      </c>
    </row>
    <row r="3806" spans="1:12" x14ac:dyDescent="0.2">
      <c r="A3806" s="7">
        <v>982</v>
      </c>
      <c r="B3806" s="7" t="s">
        <v>985</v>
      </c>
      <c r="C3806" s="4" t="str">
        <f>IFERROR(VLOOKUP(B3806,Merged!E:G,3,FALSE),"")</f>
        <v/>
      </c>
      <c r="D3806" s="10" t="s">
        <v>15126</v>
      </c>
      <c r="E3806" s="7" t="s">
        <v>6582</v>
      </c>
      <c r="F3806" s="7" t="str">
        <f t="shared" si="177"/>
        <v>201810</v>
      </c>
      <c r="G3806" s="7">
        <f t="shared" si="178"/>
        <v>2018</v>
      </c>
      <c r="H3806" s="7">
        <v>10</v>
      </c>
      <c r="I3806" s="8">
        <f t="shared" si="179"/>
        <v>22</v>
      </c>
      <c r="J3806" s="7" t="s">
        <v>6743</v>
      </c>
      <c r="K3806" s="7" t="s">
        <v>11445</v>
      </c>
      <c r="L3806" s="7" t="s">
        <v>11544</v>
      </c>
    </row>
    <row r="3807" spans="1:12" x14ac:dyDescent="0.2">
      <c r="A3807">
        <v>2252</v>
      </c>
      <c r="B3807" t="s">
        <v>2253</v>
      </c>
      <c r="C3807" s="9" t="str">
        <f>IFERROR(VLOOKUP(B3807,Merged!E:G,3,FALSE),"")</f>
        <v/>
      </c>
      <c r="E3807" t="s">
        <v>6573</v>
      </c>
      <c r="F3807" t="str">
        <f t="shared" si="177"/>
        <v>201010</v>
      </c>
      <c r="G3807">
        <f t="shared" si="178"/>
        <v>2010</v>
      </c>
      <c r="H3807">
        <v>10</v>
      </c>
      <c r="I3807" s="3">
        <f t="shared" si="179"/>
        <v>13</v>
      </c>
      <c r="J3807" t="s">
        <v>8413</v>
      </c>
      <c r="K3807" t="s">
        <v>11443</v>
      </c>
      <c r="L3807" t="s">
        <v>12941</v>
      </c>
    </row>
    <row r="3808" spans="1:12" x14ac:dyDescent="0.2">
      <c r="A3808">
        <v>583</v>
      </c>
      <c r="B3808" t="s">
        <v>586</v>
      </c>
      <c r="C3808" s="9" t="str">
        <f>IFERROR(VLOOKUP(B3808,Merged!E:G,3,FALSE),"")</f>
        <v/>
      </c>
      <c r="E3808" t="s">
        <v>6583</v>
      </c>
      <c r="F3808" t="str">
        <f t="shared" si="177"/>
        <v>202110</v>
      </c>
      <c r="G3808">
        <f t="shared" si="178"/>
        <v>2021</v>
      </c>
      <c r="H3808">
        <v>10</v>
      </c>
      <c r="I3808" s="3">
        <f t="shared" si="179"/>
        <v>23</v>
      </c>
      <c r="J3808" t="s">
        <v>7188</v>
      </c>
      <c r="K3808" t="s">
        <v>11444</v>
      </c>
      <c r="L3808" t="s">
        <v>11943</v>
      </c>
    </row>
    <row r="3809" spans="1:12" x14ac:dyDescent="0.2">
      <c r="A3809">
        <v>1199</v>
      </c>
      <c r="B3809" t="s">
        <v>1202</v>
      </c>
      <c r="C3809" s="9" t="str">
        <f>IFERROR(VLOOKUP(B3809,Merged!E:G,3,FALSE),"")</f>
        <v/>
      </c>
      <c r="E3809" t="s">
        <v>6639</v>
      </c>
      <c r="F3809" t="str">
        <f t="shared" si="177"/>
        <v>201710</v>
      </c>
      <c r="G3809">
        <f t="shared" si="178"/>
        <v>2017</v>
      </c>
      <c r="H3809">
        <v>10</v>
      </c>
      <c r="I3809" s="3">
        <f t="shared" si="179"/>
        <v>79</v>
      </c>
      <c r="J3809" t="s">
        <v>7664</v>
      </c>
      <c r="K3809" t="s">
        <v>11442</v>
      </c>
      <c r="L3809" t="s">
        <v>12347</v>
      </c>
    </row>
    <row r="3810" spans="1:12" x14ac:dyDescent="0.2">
      <c r="A3810">
        <v>799</v>
      </c>
      <c r="B3810" t="s">
        <v>802</v>
      </c>
      <c r="C3810" s="9" t="str">
        <f>IFERROR(VLOOKUP(B3810,Merged!E:G,3,FALSE),"")</f>
        <v/>
      </c>
      <c r="E3810" t="s">
        <v>6639</v>
      </c>
      <c r="F3810" t="str">
        <f t="shared" si="177"/>
        <v>202010</v>
      </c>
      <c r="G3810">
        <f t="shared" si="178"/>
        <v>2020</v>
      </c>
      <c r="H3810">
        <v>10</v>
      </c>
      <c r="I3810" s="3">
        <f t="shared" si="179"/>
        <v>79</v>
      </c>
      <c r="J3810" t="s">
        <v>7372</v>
      </c>
      <c r="K3810" t="s">
        <v>11442</v>
      </c>
      <c r="L3810" t="s">
        <v>12095</v>
      </c>
    </row>
    <row r="3811" spans="1:12" x14ac:dyDescent="0.2">
      <c r="A3811">
        <v>699</v>
      </c>
      <c r="B3811" t="s">
        <v>702</v>
      </c>
      <c r="C3811" s="9">
        <v>21</v>
      </c>
      <c r="E3811" t="s">
        <v>6619</v>
      </c>
      <c r="F3811" t="str">
        <f t="shared" si="177"/>
        <v>202104</v>
      </c>
      <c r="G3811">
        <f t="shared" si="178"/>
        <v>2021</v>
      </c>
      <c r="H3811">
        <v>4</v>
      </c>
      <c r="I3811" s="3">
        <f t="shared" si="179"/>
        <v>59</v>
      </c>
      <c r="J3811" t="s">
        <v>7288</v>
      </c>
      <c r="K3811" t="s">
        <v>11443</v>
      </c>
      <c r="L3811" t="s">
        <v>12027</v>
      </c>
    </row>
    <row r="3812" spans="1:12" x14ac:dyDescent="0.2">
      <c r="A3812">
        <v>1100</v>
      </c>
      <c r="B3812" t="s">
        <v>1103</v>
      </c>
      <c r="C3812" s="9">
        <f>IFERROR(VLOOKUP(B3812,Merged!E:G,3,FALSE),"")</f>
        <v>22</v>
      </c>
      <c r="E3812" t="s">
        <v>6620</v>
      </c>
      <c r="F3812" t="str">
        <f t="shared" si="177"/>
        <v>201804</v>
      </c>
      <c r="G3812">
        <f t="shared" si="178"/>
        <v>2018</v>
      </c>
      <c r="H3812">
        <v>4</v>
      </c>
      <c r="I3812" s="3">
        <f t="shared" si="179"/>
        <v>60</v>
      </c>
      <c r="J3812" t="s">
        <v>7288</v>
      </c>
      <c r="K3812" t="s">
        <v>11443</v>
      </c>
      <c r="L3812" t="s">
        <v>12027</v>
      </c>
    </row>
    <row r="3813" spans="1:12" x14ac:dyDescent="0.2">
      <c r="A3813">
        <v>1578</v>
      </c>
      <c r="B3813" t="s">
        <v>1581</v>
      </c>
      <c r="C3813" s="9" t="str">
        <f>IFERROR(VLOOKUP(B3813,Merged!E:G,3,FALSE),"")</f>
        <v/>
      </c>
      <c r="E3813" t="s">
        <v>6619</v>
      </c>
      <c r="F3813" t="str">
        <f t="shared" si="177"/>
        <v>201504</v>
      </c>
      <c r="G3813">
        <f t="shared" si="178"/>
        <v>2015</v>
      </c>
      <c r="H3813">
        <v>4</v>
      </c>
      <c r="I3813" s="3">
        <f t="shared" si="179"/>
        <v>59</v>
      </c>
      <c r="J3813" t="s">
        <v>7288</v>
      </c>
      <c r="K3813" t="s">
        <v>11443</v>
      </c>
      <c r="L3813" t="s">
        <v>12027</v>
      </c>
    </row>
    <row r="3814" spans="1:12" x14ac:dyDescent="0.2">
      <c r="A3814">
        <v>4699</v>
      </c>
      <c r="B3814" t="s">
        <v>4700</v>
      </c>
      <c r="C3814" s="9" t="str">
        <f>IFERROR(VLOOKUP(B3814,Merged!E:G,3,FALSE),"")</f>
        <v/>
      </c>
      <c r="E3814" t="s">
        <v>6620</v>
      </c>
      <c r="F3814" t="str">
        <f t="shared" si="177"/>
        <v>201210</v>
      </c>
      <c r="G3814">
        <f t="shared" si="178"/>
        <v>2012</v>
      </c>
      <c r="H3814">
        <v>10</v>
      </c>
      <c r="I3814" s="3">
        <f t="shared" si="179"/>
        <v>60</v>
      </c>
      <c r="J3814" t="s">
        <v>7288</v>
      </c>
      <c r="K3814" t="s">
        <v>11443</v>
      </c>
      <c r="L3814" t="s">
        <v>12027</v>
      </c>
    </row>
    <row r="3815" spans="1:12" x14ac:dyDescent="0.2">
      <c r="A3815">
        <v>5098</v>
      </c>
      <c r="B3815" t="s">
        <v>5099</v>
      </c>
      <c r="C3815" s="9" t="str">
        <f>IFERROR(VLOOKUP(B3815,Merged!E:G,3,FALSE),"")</f>
        <v/>
      </c>
      <c r="E3815" t="s">
        <v>6619</v>
      </c>
      <c r="F3815" t="str">
        <f t="shared" si="177"/>
        <v>201004</v>
      </c>
      <c r="G3815">
        <f t="shared" si="178"/>
        <v>2010</v>
      </c>
      <c r="H3815">
        <v>4</v>
      </c>
      <c r="I3815" s="3">
        <f t="shared" si="179"/>
        <v>59</v>
      </c>
      <c r="J3815" t="s">
        <v>7288</v>
      </c>
      <c r="K3815" t="s">
        <v>11443</v>
      </c>
      <c r="L3815" t="s">
        <v>12027</v>
      </c>
    </row>
    <row r="3816" spans="1:12" x14ac:dyDescent="0.2">
      <c r="A3816">
        <v>1729</v>
      </c>
      <c r="B3816" t="s">
        <v>1730</v>
      </c>
      <c r="C3816" s="9">
        <f>IFERROR(VLOOKUP(B3816,Merged!E:G,3,FALSE),"")</f>
        <v>17</v>
      </c>
      <c r="E3816" t="s">
        <v>6610</v>
      </c>
      <c r="F3816" t="str">
        <f t="shared" si="177"/>
        <v>201404</v>
      </c>
      <c r="G3816">
        <f t="shared" si="178"/>
        <v>2014</v>
      </c>
      <c r="H3816">
        <v>4</v>
      </c>
      <c r="I3816" s="3">
        <f t="shared" si="179"/>
        <v>50</v>
      </c>
      <c r="J3816" t="s">
        <v>8050</v>
      </c>
      <c r="K3816" t="s">
        <v>11442</v>
      </c>
      <c r="L3816" t="s">
        <v>12663</v>
      </c>
    </row>
    <row r="3817" spans="1:12" x14ac:dyDescent="0.2">
      <c r="A3817">
        <v>2287</v>
      </c>
      <c r="B3817" t="s">
        <v>2288</v>
      </c>
      <c r="C3817" s="9" t="str">
        <f>IFERROR(VLOOKUP(B3817,Merged!E:G,3,FALSE),"")</f>
        <v/>
      </c>
      <c r="E3817" t="s">
        <v>6608</v>
      </c>
      <c r="F3817" t="str">
        <f t="shared" si="177"/>
        <v>201010</v>
      </c>
      <c r="G3817">
        <f t="shared" si="178"/>
        <v>2010</v>
      </c>
      <c r="H3817">
        <v>10</v>
      </c>
      <c r="I3817" s="3">
        <f t="shared" si="179"/>
        <v>48</v>
      </c>
      <c r="J3817" t="s">
        <v>8050</v>
      </c>
      <c r="K3817" t="s">
        <v>11442</v>
      </c>
      <c r="L3817" t="s">
        <v>12663</v>
      </c>
    </row>
    <row r="3818" spans="1:12" x14ac:dyDescent="0.2">
      <c r="A3818">
        <v>3569</v>
      </c>
      <c r="B3818" t="s">
        <v>3570</v>
      </c>
      <c r="C3818" s="9" t="str">
        <f>IFERROR(VLOOKUP(B3818,Merged!E:G,3,FALSE),"")</f>
        <v/>
      </c>
      <c r="E3818" t="s">
        <v>6610</v>
      </c>
      <c r="F3818" t="str">
        <f t="shared" si="177"/>
        <v>202004</v>
      </c>
      <c r="G3818">
        <f t="shared" si="178"/>
        <v>2020</v>
      </c>
      <c r="H3818">
        <v>4</v>
      </c>
      <c r="I3818" s="3">
        <f t="shared" si="179"/>
        <v>50</v>
      </c>
      <c r="J3818" t="s">
        <v>8050</v>
      </c>
      <c r="K3818" t="s">
        <v>11442</v>
      </c>
      <c r="L3818" t="s">
        <v>12663</v>
      </c>
    </row>
    <row r="3819" spans="1:12" x14ac:dyDescent="0.2">
      <c r="A3819">
        <v>2528</v>
      </c>
      <c r="B3819" t="s">
        <v>2529</v>
      </c>
      <c r="C3819" s="9" t="str">
        <f>IFERROR(VLOOKUP(B3819,Merged!E:G,3,FALSE),"")</f>
        <v/>
      </c>
      <c r="E3819" t="s">
        <v>6609</v>
      </c>
      <c r="F3819" t="str">
        <f t="shared" si="177"/>
        <v>200904</v>
      </c>
      <c r="G3819">
        <f t="shared" si="178"/>
        <v>2009</v>
      </c>
      <c r="H3819">
        <v>4</v>
      </c>
      <c r="I3819" s="3">
        <f t="shared" si="179"/>
        <v>49</v>
      </c>
      <c r="J3819" t="s">
        <v>8105</v>
      </c>
      <c r="K3819" t="s">
        <v>11442</v>
      </c>
      <c r="L3819" t="s">
        <v>13093</v>
      </c>
    </row>
    <row r="3820" spans="1:12" x14ac:dyDescent="0.2">
      <c r="A3820">
        <v>1809</v>
      </c>
      <c r="B3820" t="s">
        <v>1810</v>
      </c>
      <c r="C3820" s="9" t="str">
        <f>IFERROR(VLOOKUP(B3820,Merged!E:G,3,FALSE),"")</f>
        <v/>
      </c>
      <c r="E3820" t="s">
        <v>6610</v>
      </c>
      <c r="F3820" t="str">
        <f t="shared" si="177"/>
        <v>201310</v>
      </c>
      <c r="G3820">
        <f t="shared" si="178"/>
        <v>2013</v>
      </c>
      <c r="H3820">
        <v>10</v>
      </c>
      <c r="I3820" s="3">
        <f t="shared" si="179"/>
        <v>50</v>
      </c>
      <c r="J3820" t="s">
        <v>8105</v>
      </c>
      <c r="K3820" t="s">
        <v>11442</v>
      </c>
      <c r="L3820" t="s">
        <v>12704</v>
      </c>
    </row>
    <row r="3821" spans="1:12" x14ac:dyDescent="0.2">
      <c r="A3821">
        <v>2048</v>
      </c>
      <c r="B3821" t="s">
        <v>2049</v>
      </c>
      <c r="C3821" s="9" t="str">
        <f>IFERROR(VLOOKUP(B3821,Merged!E:G,3,FALSE),"")</f>
        <v/>
      </c>
      <c r="E3821" t="s">
        <v>6609</v>
      </c>
      <c r="F3821" t="str">
        <f t="shared" si="177"/>
        <v>201204</v>
      </c>
      <c r="G3821">
        <f t="shared" si="178"/>
        <v>2012</v>
      </c>
      <c r="H3821">
        <v>4</v>
      </c>
      <c r="I3821" s="3">
        <f t="shared" si="179"/>
        <v>49</v>
      </c>
      <c r="J3821" t="s">
        <v>8267</v>
      </c>
      <c r="K3821" t="s">
        <v>11442</v>
      </c>
      <c r="L3821" t="s">
        <v>12704</v>
      </c>
    </row>
    <row r="3822" spans="1:12" x14ac:dyDescent="0.2">
      <c r="A3822">
        <v>3513</v>
      </c>
      <c r="B3822" t="s">
        <v>3514</v>
      </c>
      <c r="C3822" s="9" t="str">
        <f>IFERROR(VLOOKUP(B3822,Merged!E:G,3,FALSE),"")</f>
        <v/>
      </c>
      <c r="E3822" t="s">
        <v>6634</v>
      </c>
      <c r="F3822" t="str">
        <f t="shared" si="177"/>
        <v>202104</v>
      </c>
      <c r="G3822">
        <f t="shared" si="178"/>
        <v>2021</v>
      </c>
      <c r="H3822">
        <v>4</v>
      </c>
      <c r="I3822" s="3">
        <f t="shared" si="179"/>
        <v>74</v>
      </c>
      <c r="J3822" t="s">
        <v>9321</v>
      </c>
      <c r="K3822" t="s">
        <v>11444</v>
      </c>
      <c r="L3822" t="s">
        <v>13578</v>
      </c>
    </row>
    <row r="3823" spans="1:12" x14ac:dyDescent="0.2">
      <c r="A3823">
        <v>4075</v>
      </c>
      <c r="B3823" t="s">
        <v>4076</v>
      </c>
      <c r="C3823" s="9" t="str">
        <f>IFERROR(VLOOKUP(B3823,Merged!E:G,3,FALSE),"")</f>
        <v/>
      </c>
      <c r="E3823" t="s">
        <v>6636</v>
      </c>
      <c r="F3823" t="str">
        <f t="shared" si="177"/>
        <v>201610</v>
      </c>
      <c r="G3823">
        <f t="shared" si="178"/>
        <v>2016</v>
      </c>
      <c r="H3823">
        <v>10</v>
      </c>
      <c r="I3823" s="3">
        <f t="shared" si="179"/>
        <v>76</v>
      </c>
      <c r="J3823" t="s">
        <v>9321</v>
      </c>
      <c r="K3823" t="s">
        <v>11444</v>
      </c>
      <c r="L3823" t="s">
        <v>13578</v>
      </c>
    </row>
    <row r="3824" spans="1:12" x14ac:dyDescent="0.2">
      <c r="A3824">
        <v>6555</v>
      </c>
      <c r="B3824" t="s">
        <v>6556</v>
      </c>
      <c r="C3824" s="9" t="str">
        <f>IFERROR(VLOOKUP(B3824,Merged!E:G,3,FALSE),"")</f>
        <v/>
      </c>
      <c r="E3824" t="s">
        <v>6636</v>
      </c>
      <c r="F3824" t="str">
        <f t="shared" si="177"/>
        <v>200104</v>
      </c>
      <c r="G3824">
        <f t="shared" si="178"/>
        <v>2001</v>
      </c>
      <c r="H3824">
        <v>4</v>
      </c>
      <c r="I3824" s="3">
        <f t="shared" si="179"/>
        <v>76</v>
      </c>
      <c r="J3824" t="s">
        <v>11437</v>
      </c>
      <c r="K3824" t="s">
        <v>11445</v>
      </c>
      <c r="L3824" t="s">
        <v>15113</v>
      </c>
    </row>
    <row r="3825" spans="1:12" x14ac:dyDescent="0.2">
      <c r="A3825">
        <v>5915</v>
      </c>
      <c r="B3825" t="s">
        <v>5916</v>
      </c>
      <c r="C3825" s="9" t="str">
        <f>IFERROR(VLOOKUP(B3825,Merged!E:G,3,FALSE),"")</f>
        <v/>
      </c>
      <c r="E3825" t="s">
        <v>6636</v>
      </c>
      <c r="F3825" t="str">
        <f t="shared" si="177"/>
        <v>200504</v>
      </c>
      <c r="G3825">
        <f t="shared" si="178"/>
        <v>2005</v>
      </c>
      <c r="H3825">
        <v>4</v>
      </c>
      <c r="I3825" s="3">
        <f t="shared" si="179"/>
        <v>76</v>
      </c>
      <c r="J3825" t="s">
        <v>10936</v>
      </c>
      <c r="K3825" t="s">
        <v>11445</v>
      </c>
      <c r="L3825" t="s">
        <v>14764</v>
      </c>
    </row>
    <row r="3826" spans="1:12" x14ac:dyDescent="0.2">
      <c r="A3826">
        <v>3635</v>
      </c>
      <c r="B3826" t="s">
        <v>3636</v>
      </c>
      <c r="C3826" s="9" t="str">
        <f>IFERROR(VLOOKUP(B3826,Merged!E:G,3,FALSE),"")</f>
        <v/>
      </c>
      <c r="E3826" t="s">
        <v>6596</v>
      </c>
      <c r="F3826" t="str">
        <f t="shared" si="177"/>
        <v>201910</v>
      </c>
      <c r="G3826">
        <f t="shared" si="178"/>
        <v>2019</v>
      </c>
      <c r="H3826">
        <v>10</v>
      </c>
      <c r="I3826" s="3">
        <f t="shared" si="179"/>
        <v>36</v>
      </c>
      <c r="J3826" t="s">
        <v>9384</v>
      </c>
      <c r="K3826" t="s">
        <v>11444</v>
      </c>
      <c r="L3826" t="s">
        <v>13617</v>
      </c>
    </row>
    <row r="3827" spans="1:12" x14ac:dyDescent="0.2">
      <c r="A3827">
        <v>4079</v>
      </c>
      <c r="B3827" t="s">
        <v>4080</v>
      </c>
      <c r="C3827" s="9" t="str">
        <f>IFERROR(VLOOKUP(B3827,Merged!E:G,3,FALSE),"")</f>
        <v/>
      </c>
      <c r="E3827" t="s">
        <v>6640</v>
      </c>
      <c r="F3827" t="str">
        <f t="shared" si="177"/>
        <v>201610</v>
      </c>
      <c r="G3827">
        <f t="shared" si="178"/>
        <v>2016</v>
      </c>
      <c r="H3827">
        <v>10</v>
      </c>
      <c r="I3827" s="3">
        <f t="shared" si="179"/>
        <v>80</v>
      </c>
      <c r="J3827" t="s">
        <v>9727</v>
      </c>
      <c r="K3827" t="s">
        <v>11443</v>
      </c>
      <c r="L3827" t="s">
        <v>11983</v>
      </c>
    </row>
    <row r="3828" spans="1:12" x14ac:dyDescent="0.2">
      <c r="A3828">
        <v>921</v>
      </c>
      <c r="B3828" t="s">
        <v>924</v>
      </c>
      <c r="C3828" s="9" t="str">
        <f>IFERROR(VLOOKUP(B3828,Merged!E:G,3,FALSE),"")</f>
        <v/>
      </c>
      <c r="E3828" t="s">
        <v>6601</v>
      </c>
      <c r="F3828" t="str">
        <f t="shared" si="177"/>
        <v>201904</v>
      </c>
      <c r="G3828">
        <f t="shared" si="178"/>
        <v>2019</v>
      </c>
      <c r="H3828">
        <v>4</v>
      </c>
      <c r="I3828" s="3">
        <f t="shared" si="179"/>
        <v>41</v>
      </c>
      <c r="J3828" t="s">
        <v>7464</v>
      </c>
      <c r="K3828" t="s">
        <v>11445</v>
      </c>
      <c r="L3828" t="s">
        <v>12170</v>
      </c>
    </row>
    <row r="3829" spans="1:12" x14ac:dyDescent="0.2">
      <c r="A3829">
        <v>4729</v>
      </c>
      <c r="B3829" t="s">
        <v>4730</v>
      </c>
      <c r="C3829" s="9" t="str">
        <f>IFERROR(VLOOKUP(B3829,Merged!E:G,3,FALSE),"")</f>
        <v/>
      </c>
      <c r="E3829" t="s">
        <v>6570</v>
      </c>
      <c r="F3829" t="str">
        <f t="shared" si="177"/>
        <v>201204</v>
      </c>
      <c r="G3829">
        <f t="shared" si="178"/>
        <v>2012</v>
      </c>
      <c r="H3829">
        <v>4</v>
      </c>
      <c r="I3829" s="3">
        <f t="shared" si="179"/>
        <v>10</v>
      </c>
      <c r="J3829" t="s">
        <v>10144</v>
      </c>
      <c r="K3829" t="s">
        <v>11444</v>
      </c>
      <c r="L3829" t="s">
        <v>14194</v>
      </c>
    </row>
    <row r="3830" spans="1:12" x14ac:dyDescent="0.2">
      <c r="A3830">
        <v>4017</v>
      </c>
      <c r="B3830" t="s">
        <v>4018</v>
      </c>
      <c r="C3830" s="9" t="str">
        <f>IFERROR(VLOOKUP(B3830,Merged!E:G,3,FALSE),"")</f>
        <v/>
      </c>
      <c r="E3830" t="s">
        <v>6578</v>
      </c>
      <c r="F3830" t="str">
        <f t="shared" si="177"/>
        <v>201610</v>
      </c>
      <c r="G3830">
        <f t="shared" si="178"/>
        <v>2016</v>
      </c>
      <c r="H3830">
        <v>10</v>
      </c>
      <c r="I3830" s="3">
        <f t="shared" si="179"/>
        <v>18</v>
      </c>
      <c r="J3830" t="s">
        <v>9685</v>
      </c>
      <c r="K3830" t="s">
        <v>11445</v>
      </c>
    </row>
    <row r="3831" spans="1:12" x14ac:dyDescent="0.2">
      <c r="A3831" s="4">
        <v>11</v>
      </c>
      <c r="B3831" s="4" t="s">
        <v>15</v>
      </c>
      <c r="C3831" s="4" t="str">
        <f>IFERROR(VLOOKUP(B3831,Merged!E:G,3,FALSE),"")</f>
        <v/>
      </c>
      <c r="D3831" s="6" t="s">
        <v>15125</v>
      </c>
      <c r="E3831" s="4" t="s">
        <v>6571</v>
      </c>
      <c r="F3831" s="4" t="str">
        <f t="shared" si="177"/>
        <v>202504</v>
      </c>
      <c r="G3831" s="4">
        <f t="shared" si="178"/>
        <v>2025</v>
      </c>
      <c r="H3831" s="4">
        <v>4</v>
      </c>
      <c r="I3831" s="5">
        <f t="shared" si="179"/>
        <v>11</v>
      </c>
      <c r="J3831" s="4" t="s">
        <v>6651</v>
      </c>
      <c r="K3831" s="4" t="s">
        <v>11442</v>
      </c>
      <c r="L3831" s="4" t="s">
        <v>11456</v>
      </c>
    </row>
    <row r="3832" spans="1:12" x14ac:dyDescent="0.2">
      <c r="A3832">
        <v>5952</v>
      </c>
      <c r="B3832" t="s">
        <v>5953</v>
      </c>
      <c r="C3832" s="9" t="str">
        <f>IFERROR(VLOOKUP(B3832,Merged!E:G,3,FALSE),"")</f>
        <v/>
      </c>
      <c r="E3832" t="s">
        <v>6593</v>
      </c>
      <c r="F3832" t="str">
        <f t="shared" si="177"/>
        <v>200410</v>
      </c>
      <c r="G3832">
        <f t="shared" si="178"/>
        <v>2004</v>
      </c>
      <c r="H3832">
        <v>10</v>
      </c>
      <c r="I3832" s="3">
        <f t="shared" si="179"/>
        <v>33</v>
      </c>
      <c r="J3832" t="s">
        <v>10960</v>
      </c>
      <c r="K3832" t="s">
        <v>11445</v>
      </c>
      <c r="L3832" t="s">
        <v>14779</v>
      </c>
    </row>
    <row r="3833" spans="1:12" x14ac:dyDescent="0.2">
      <c r="A3833">
        <v>1816</v>
      </c>
      <c r="B3833" t="s">
        <v>1817</v>
      </c>
      <c r="C3833" s="9" t="str">
        <f>IFERROR(VLOOKUP(B3833,Merged!E:G,3,FALSE),"")</f>
        <v/>
      </c>
      <c r="E3833" t="s">
        <v>6617</v>
      </c>
      <c r="F3833" t="str">
        <f t="shared" si="177"/>
        <v>201310</v>
      </c>
      <c r="G3833">
        <f t="shared" si="178"/>
        <v>2013</v>
      </c>
      <c r="H3833">
        <v>10</v>
      </c>
      <c r="I3833" s="3">
        <f t="shared" si="179"/>
        <v>57</v>
      </c>
      <c r="J3833" t="s">
        <v>8112</v>
      </c>
      <c r="K3833" t="s">
        <v>11445</v>
      </c>
      <c r="L3833" t="s">
        <v>12708</v>
      </c>
    </row>
    <row r="3834" spans="1:12" x14ac:dyDescent="0.2">
      <c r="A3834">
        <v>4134</v>
      </c>
      <c r="B3834" t="s">
        <v>4135</v>
      </c>
      <c r="C3834" s="9" t="str">
        <f>IFERROR(VLOOKUP(B3834,Merged!E:G,3,FALSE),"")</f>
        <v/>
      </c>
      <c r="E3834" t="s">
        <v>6615</v>
      </c>
      <c r="F3834" t="str">
        <f t="shared" si="177"/>
        <v>201604</v>
      </c>
      <c r="G3834">
        <f t="shared" si="178"/>
        <v>2016</v>
      </c>
      <c r="H3834">
        <v>4</v>
      </c>
      <c r="I3834" s="3">
        <f t="shared" si="179"/>
        <v>55</v>
      </c>
      <c r="J3834" t="s">
        <v>8112</v>
      </c>
      <c r="K3834" t="s">
        <v>11445</v>
      </c>
      <c r="L3834" t="s">
        <v>12708</v>
      </c>
    </row>
    <row r="3835" spans="1:12" x14ac:dyDescent="0.2">
      <c r="A3835">
        <v>6444</v>
      </c>
      <c r="B3835" t="s">
        <v>6445</v>
      </c>
      <c r="C3835" s="9" t="str">
        <f>IFERROR(VLOOKUP(B3835,Merged!E:G,3,FALSE),"")</f>
        <v/>
      </c>
      <c r="E3835" t="s">
        <v>6605</v>
      </c>
      <c r="F3835" t="str">
        <f t="shared" si="177"/>
        <v>200110</v>
      </c>
      <c r="G3835">
        <f t="shared" si="178"/>
        <v>2001</v>
      </c>
      <c r="H3835">
        <v>10</v>
      </c>
      <c r="I3835" s="3">
        <f t="shared" si="179"/>
        <v>45</v>
      </c>
      <c r="J3835" t="s">
        <v>11348</v>
      </c>
      <c r="K3835" t="s">
        <v>11444</v>
      </c>
      <c r="L3835" t="s">
        <v>15045</v>
      </c>
    </row>
    <row r="3836" spans="1:12" x14ac:dyDescent="0.2">
      <c r="A3836">
        <v>2101</v>
      </c>
      <c r="B3836" t="s">
        <v>2102</v>
      </c>
      <c r="C3836" s="9" t="str">
        <f>IFERROR(VLOOKUP(B3836,Merged!E:G,3,FALSE),"")</f>
        <v/>
      </c>
      <c r="E3836" t="s">
        <v>6582</v>
      </c>
      <c r="F3836" t="str">
        <f t="shared" si="177"/>
        <v>201110</v>
      </c>
      <c r="G3836">
        <f t="shared" si="178"/>
        <v>2011</v>
      </c>
      <c r="H3836">
        <v>10</v>
      </c>
      <c r="I3836" s="3">
        <f t="shared" si="179"/>
        <v>22</v>
      </c>
      <c r="J3836" t="s">
        <v>8306</v>
      </c>
      <c r="K3836" t="s">
        <v>11444</v>
      </c>
    </row>
    <row r="3837" spans="1:12" x14ac:dyDescent="0.2">
      <c r="A3837">
        <v>1380</v>
      </c>
      <c r="B3837" t="s">
        <v>1383</v>
      </c>
      <c r="C3837" s="9" t="str">
        <f>IFERROR(VLOOKUP(B3837,Merged!E:G,3,FALSE),"")</f>
        <v/>
      </c>
      <c r="E3837" t="s">
        <v>6580</v>
      </c>
      <c r="F3837" t="str">
        <f t="shared" si="177"/>
        <v>201604</v>
      </c>
      <c r="G3837">
        <f t="shared" si="178"/>
        <v>2016</v>
      </c>
      <c r="H3837">
        <v>4</v>
      </c>
      <c r="I3837" s="3">
        <f t="shared" si="179"/>
        <v>20</v>
      </c>
      <c r="J3837" t="s">
        <v>7803</v>
      </c>
      <c r="K3837" t="s">
        <v>11444</v>
      </c>
    </row>
    <row r="3838" spans="1:12" x14ac:dyDescent="0.2">
      <c r="A3838">
        <v>1859</v>
      </c>
      <c r="B3838" t="s">
        <v>1860</v>
      </c>
      <c r="C3838" s="9">
        <f>IFERROR(VLOOKUP(B3838,Merged!E:G,3,FALSE),"")</f>
        <v>7</v>
      </c>
      <c r="E3838" t="s">
        <v>6580</v>
      </c>
      <c r="F3838" t="str">
        <f t="shared" si="177"/>
        <v>201304</v>
      </c>
      <c r="G3838">
        <f t="shared" si="178"/>
        <v>2013</v>
      </c>
      <c r="H3838">
        <v>4</v>
      </c>
      <c r="I3838" s="3">
        <f t="shared" si="179"/>
        <v>20</v>
      </c>
      <c r="J3838" t="s">
        <v>7803</v>
      </c>
      <c r="K3838" t="s">
        <v>11444</v>
      </c>
    </row>
    <row r="3839" spans="1:12" x14ac:dyDescent="0.2">
      <c r="A3839">
        <v>2755</v>
      </c>
      <c r="B3839" t="s">
        <v>2756</v>
      </c>
      <c r="C3839" s="9" t="str">
        <f>IFERROR(VLOOKUP(B3839,Merged!E:G,3,FALSE),"")</f>
        <v/>
      </c>
      <c r="E3839" t="s">
        <v>6596</v>
      </c>
      <c r="F3839" t="str">
        <f t="shared" si="177"/>
        <v>200710</v>
      </c>
      <c r="G3839">
        <f t="shared" si="178"/>
        <v>2007</v>
      </c>
      <c r="H3839">
        <v>10</v>
      </c>
      <c r="I3839" s="3">
        <f t="shared" si="179"/>
        <v>36</v>
      </c>
      <c r="J3839" t="s">
        <v>7803</v>
      </c>
      <c r="K3839" t="s">
        <v>11444</v>
      </c>
    </row>
    <row r="3840" spans="1:12" x14ac:dyDescent="0.2">
      <c r="A3840">
        <v>1688</v>
      </c>
      <c r="B3840" t="s">
        <v>1689</v>
      </c>
      <c r="C3840" s="9">
        <f>IFERROR(VLOOKUP(B3840,Merged!E:G,3,FALSE),"")</f>
        <v>4</v>
      </c>
      <c r="E3840" t="s">
        <v>6569</v>
      </c>
      <c r="F3840" t="str">
        <f t="shared" si="177"/>
        <v>201404</v>
      </c>
      <c r="G3840">
        <f t="shared" si="178"/>
        <v>2014</v>
      </c>
      <c r="H3840">
        <v>4</v>
      </c>
      <c r="I3840" s="3">
        <f t="shared" si="179"/>
        <v>9</v>
      </c>
      <c r="J3840" t="s">
        <v>8022</v>
      </c>
      <c r="K3840" t="s">
        <v>11443</v>
      </c>
      <c r="L3840" t="s">
        <v>11453</v>
      </c>
    </row>
    <row r="3841" spans="1:12" x14ac:dyDescent="0.2">
      <c r="A3841">
        <v>3612</v>
      </c>
      <c r="B3841" t="s">
        <v>3613</v>
      </c>
      <c r="C3841" s="9" t="str">
        <f>IFERROR(VLOOKUP(B3841,Merged!E:G,3,FALSE),"")</f>
        <v/>
      </c>
      <c r="E3841" t="s">
        <v>6573</v>
      </c>
      <c r="F3841" t="str">
        <f t="shared" si="177"/>
        <v>201910</v>
      </c>
      <c r="G3841">
        <f t="shared" si="178"/>
        <v>2019</v>
      </c>
      <c r="H3841">
        <v>10</v>
      </c>
      <c r="I3841" s="3">
        <f t="shared" si="179"/>
        <v>13</v>
      </c>
      <c r="J3841" t="s">
        <v>8022</v>
      </c>
      <c r="K3841" t="s">
        <v>11443</v>
      </c>
      <c r="L3841" t="s">
        <v>11453</v>
      </c>
    </row>
    <row r="3842" spans="1:12" x14ac:dyDescent="0.2">
      <c r="A3842">
        <v>2596</v>
      </c>
      <c r="B3842" t="s">
        <v>2597</v>
      </c>
      <c r="C3842" s="9" t="str">
        <f>IFERROR(VLOOKUP(B3842,Merged!E:G,3,FALSE),"")</f>
        <v/>
      </c>
      <c r="E3842" t="s">
        <v>6597</v>
      </c>
      <c r="F3842" t="str">
        <f t="shared" ref="F3842:F3905" si="180">TEXT($G3842,"0000") &amp; TEXT($H3842,"00")</f>
        <v>200810</v>
      </c>
      <c r="G3842">
        <f t="shared" ref="G3842:G3905" si="181">IFERROR(
  IF(ISNUMBER(SEARCH("平成",B3842)),
     1988 + VALUE(MID(B3842, SEARCH("平成",B3842) + 2, FIND("年", B3842) - SEARCH("平成",B3842) - 2)),
  IF(ISNUMBER(SEARCH("令和元年",B3842)),
     2019,
  IF(ISNUMBER(SEARCH("令和",B3842)),
     2018 + VALUE(MID(B3842, SEARCH("令和",B3842) + 2, FIND("年", B3842) - SEARCH("令和",B3842) - 2)),
  ""))),
"")</f>
        <v>2008</v>
      </c>
      <c r="H3842">
        <v>10</v>
      </c>
      <c r="I3842" s="3">
        <f t="shared" ref="I3842:I3905" si="182">VALUE(RIGHT($E3842,LEN($E3842)-1))</f>
        <v>37</v>
      </c>
      <c r="J3842" t="s">
        <v>8674</v>
      </c>
      <c r="K3842" t="s">
        <v>11442</v>
      </c>
      <c r="L3842" t="s">
        <v>13132</v>
      </c>
    </row>
    <row r="3843" spans="1:12" x14ac:dyDescent="0.2">
      <c r="A3843">
        <v>3397</v>
      </c>
      <c r="B3843" t="s">
        <v>3398</v>
      </c>
      <c r="C3843" s="9" t="str">
        <f>IFERROR(VLOOKUP(B3843,Merged!E:G,3,FALSE),"")</f>
        <v/>
      </c>
      <c r="E3843" t="s">
        <v>6598</v>
      </c>
      <c r="F3843" t="str">
        <f t="shared" si="180"/>
        <v>202204</v>
      </c>
      <c r="G3843">
        <f t="shared" si="181"/>
        <v>2022</v>
      </c>
      <c r="H3843">
        <v>4</v>
      </c>
      <c r="I3843" s="3">
        <f t="shared" si="182"/>
        <v>38</v>
      </c>
      <c r="J3843" t="s">
        <v>9281</v>
      </c>
      <c r="K3843" t="s">
        <v>11445</v>
      </c>
      <c r="L3843" t="s">
        <v>13550</v>
      </c>
    </row>
    <row r="3844" spans="1:12" x14ac:dyDescent="0.2">
      <c r="A3844">
        <v>358</v>
      </c>
      <c r="B3844" t="s">
        <v>361</v>
      </c>
      <c r="C3844" s="9" t="str">
        <f>IFERROR(VLOOKUP(B3844,Merged!E:G,3,FALSE),"")</f>
        <v/>
      </c>
      <c r="E3844" t="s">
        <v>6598</v>
      </c>
      <c r="F3844" t="str">
        <f t="shared" si="180"/>
        <v>202304</v>
      </c>
      <c r="G3844">
        <f t="shared" si="181"/>
        <v>2023</v>
      </c>
      <c r="H3844">
        <v>4</v>
      </c>
      <c r="I3844" s="3">
        <f t="shared" si="182"/>
        <v>38</v>
      </c>
      <c r="J3844" t="s">
        <v>6992</v>
      </c>
      <c r="K3844" t="s">
        <v>11445</v>
      </c>
      <c r="L3844" t="s">
        <v>11772</v>
      </c>
    </row>
    <row r="3845" spans="1:12" x14ac:dyDescent="0.2">
      <c r="A3845">
        <v>3637</v>
      </c>
      <c r="B3845" t="s">
        <v>3638</v>
      </c>
      <c r="C3845" s="9" t="str">
        <f>IFERROR(VLOOKUP(B3845,Merged!E:G,3,FALSE),"")</f>
        <v/>
      </c>
      <c r="E3845" t="s">
        <v>6598</v>
      </c>
      <c r="F3845" t="str">
        <f t="shared" si="180"/>
        <v>201910</v>
      </c>
      <c r="G3845">
        <f t="shared" si="181"/>
        <v>2019</v>
      </c>
      <c r="H3845">
        <v>10</v>
      </c>
      <c r="I3845" s="3">
        <f t="shared" si="182"/>
        <v>38</v>
      </c>
      <c r="J3845" t="s">
        <v>6992</v>
      </c>
      <c r="K3845" t="s">
        <v>11445</v>
      </c>
      <c r="L3845" t="s">
        <v>11772</v>
      </c>
    </row>
    <row r="3846" spans="1:12" x14ac:dyDescent="0.2">
      <c r="A3846">
        <v>519</v>
      </c>
      <c r="B3846" t="s">
        <v>522</v>
      </c>
      <c r="C3846" s="9">
        <v>12</v>
      </c>
      <c r="E3846" t="s">
        <v>6599</v>
      </c>
      <c r="F3846" t="str">
        <f t="shared" si="180"/>
        <v>202204</v>
      </c>
      <c r="G3846">
        <f t="shared" si="181"/>
        <v>2022</v>
      </c>
      <c r="H3846">
        <v>4</v>
      </c>
      <c r="I3846" s="3">
        <f t="shared" si="182"/>
        <v>39</v>
      </c>
      <c r="J3846" t="s">
        <v>7136</v>
      </c>
      <c r="K3846" t="s">
        <v>11443</v>
      </c>
      <c r="L3846" t="s">
        <v>11897</v>
      </c>
    </row>
    <row r="3847" spans="1:12" x14ac:dyDescent="0.2">
      <c r="A3847">
        <v>4037</v>
      </c>
      <c r="B3847" t="s">
        <v>4038</v>
      </c>
      <c r="C3847" s="9" t="str">
        <f>IFERROR(VLOOKUP(B3847,Merged!E:G,3,FALSE),"")</f>
        <v/>
      </c>
      <c r="E3847" t="s">
        <v>6598</v>
      </c>
      <c r="F3847" t="str">
        <f t="shared" si="180"/>
        <v>201610</v>
      </c>
      <c r="G3847">
        <f t="shared" si="181"/>
        <v>2016</v>
      </c>
      <c r="H3847">
        <v>10</v>
      </c>
      <c r="I3847" s="3">
        <f t="shared" si="182"/>
        <v>38</v>
      </c>
      <c r="J3847" t="s">
        <v>9698</v>
      </c>
      <c r="K3847" t="s">
        <v>11443</v>
      </c>
      <c r="L3847" t="s">
        <v>13682</v>
      </c>
    </row>
    <row r="3848" spans="1:12" x14ac:dyDescent="0.2">
      <c r="A3848">
        <v>4435</v>
      </c>
      <c r="B3848" t="s">
        <v>4436</v>
      </c>
      <c r="C3848" s="9" t="str">
        <f>IFERROR(VLOOKUP(B3848,Merged!E:G,3,FALSE),"")</f>
        <v/>
      </c>
      <c r="E3848" t="s">
        <v>6596</v>
      </c>
      <c r="F3848" t="str">
        <f t="shared" si="180"/>
        <v>201404</v>
      </c>
      <c r="G3848">
        <f t="shared" si="181"/>
        <v>2014</v>
      </c>
      <c r="H3848">
        <v>4</v>
      </c>
      <c r="I3848" s="3">
        <f t="shared" si="182"/>
        <v>36</v>
      </c>
      <c r="J3848" t="s">
        <v>9698</v>
      </c>
      <c r="K3848" t="s">
        <v>11443</v>
      </c>
      <c r="L3848" t="s">
        <v>13682</v>
      </c>
    </row>
    <row r="3849" spans="1:12" x14ac:dyDescent="0.2">
      <c r="A3849">
        <v>4840</v>
      </c>
      <c r="B3849" t="s">
        <v>4841</v>
      </c>
      <c r="C3849" s="9" t="str">
        <f>IFERROR(VLOOKUP(B3849,Merged!E:G,3,FALSE),"")</f>
        <v/>
      </c>
      <c r="E3849" t="s">
        <v>6601</v>
      </c>
      <c r="F3849" t="str">
        <f t="shared" si="180"/>
        <v>201110</v>
      </c>
      <c r="G3849">
        <f t="shared" si="181"/>
        <v>2011</v>
      </c>
      <c r="H3849">
        <v>10</v>
      </c>
      <c r="I3849" s="3">
        <f t="shared" si="182"/>
        <v>41</v>
      </c>
      <c r="J3849" t="s">
        <v>9698</v>
      </c>
      <c r="K3849" t="s">
        <v>11443</v>
      </c>
      <c r="L3849" t="s">
        <v>13682</v>
      </c>
    </row>
    <row r="3850" spans="1:12" x14ac:dyDescent="0.2">
      <c r="A3850">
        <v>5585</v>
      </c>
      <c r="B3850" t="s">
        <v>5586</v>
      </c>
      <c r="C3850" s="9" t="str">
        <f>IFERROR(VLOOKUP(B3850,Merged!E:G,3,FALSE),"")</f>
        <v/>
      </c>
      <c r="E3850" t="s">
        <v>6626</v>
      </c>
      <c r="F3850" t="str">
        <f t="shared" si="180"/>
        <v>200704</v>
      </c>
      <c r="G3850">
        <f t="shared" si="181"/>
        <v>2007</v>
      </c>
      <c r="H3850">
        <v>4</v>
      </c>
      <c r="I3850" s="3">
        <f t="shared" si="182"/>
        <v>66</v>
      </c>
      <c r="J3850" t="s">
        <v>9698</v>
      </c>
      <c r="K3850" t="s">
        <v>11443</v>
      </c>
      <c r="L3850" t="s">
        <v>13682</v>
      </c>
    </row>
    <row r="3851" spans="1:12" x14ac:dyDescent="0.2">
      <c r="A3851">
        <v>3717</v>
      </c>
      <c r="B3851" t="s">
        <v>3718</v>
      </c>
      <c r="C3851" s="9" t="str">
        <f>IFERROR(VLOOKUP(B3851,Merged!E:G,3,FALSE),"")</f>
        <v/>
      </c>
      <c r="E3851" t="s">
        <v>6598</v>
      </c>
      <c r="F3851" t="str">
        <f t="shared" si="180"/>
        <v>201904</v>
      </c>
      <c r="G3851">
        <f t="shared" si="181"/>
        <v>2019</v>
      </c>
      <c r="H3851">
        <v>4</v>
      </c>
      <c r="I3851" s="3">
        <f t="shared" si="182"/>
        <v>38</v>
      </c>
      <c r="J3851" t="s">
        <v>9457</v>
      </c>
      <c r="K3851" t="s">
        <v>11443</v>
      </c>
      <c r="L3851" t="s">
        <v>13682</v>
      </c>
    </row>
    <row r="3852" spans="1:12" x14ac:dyDescent="0.2">
      <c r="A3852">
        <v>3631</v>
      </c>
      <c r="B3852" t="s">
        <v>3632</v>
      </c>
      <c r="C3852" s="9" t="str">
        <f>IFERROR(VLOOKUP(B3852,Merged!E:G,3,FALSE),"")</f>
        <v/>
      </c>
      <c r="E3852" t="s">
        <v>6592</v>
      </c>
      <c r="F3852" t="str">
        <f t="shared" si="180"/>
        <v>201910</v>
      </c>
      <c r="G3852">
        <f t="shared" si="181"/>
        <v>2019</v>
      </c>
      <c r="H3852">
        <v>10</v>
      </c>
      <c r="I3852" s="3">
        <f t="shared" si="182"/>
        <v>32</v>
      </c>
      <c r="J3852" t="s">
        <v>9380</v>
      </c>
      <c r="K3852" t="s">
        <v>11444</v>
      </c>
      <c r="L3852" t="s">
        <v>13614</v>
      </c>
    </row>
    <row r="3853" spans="1:12" x14ac:dyDescent="0.2">
      <c r="A3853">
        <v>6181</v>
      </c>
      <c r="B3853" t="s">
        <v>6182</v>
      </c>
      <c r="C3853" s="9" t="str">
        <f>IFERROR(VLOOKUP(B3853,Merged!E:G,3,FALSE),"")</f>
        <v/>
      </c>
      <c r="E3853" t="s">
        <v>6582</v>
      </c>
      <c r="F3853" t="str">
        <f t="shared" si="180"/>
        <v>200304</v>
      </c>
      <c r="G3853">
        <f t="shared" si="181"/>
        <v>2003</v>
      </c>
      <c r="H3853">
        <v>4</v>
      </c>
      <c r="I3853" s="3">
        <f t="shared" si="182"/>
        <v>22</v>
      </c>
      <c r="J3853" t="s">
        <v>11128</v>
      </c>
      <c r="K3853" t="s">
        <v>11444</v>
      </c>
      <c r="L3853" t="s">
        <v>13661</v>
      </c>
    </row>
    <row r="3854" spans="1:12" x14ac:dyDescent="0.2">
      <c r="A3854">
        <v>3217</v>
      </c>
      <c r="B3854" t="s">
        <v>3218</v>
      </c>
      <c r="C3854" s="9" t="str">
        <f>IFERROR(VLOOKUP(B3854,Merged!E:G,3,FALSE),"")</f>
        <v/>
      </c>
      <c r="E3854" t="s">
        <v>6578</v>
      </c>
      <c r="F3854" t="str">
        <f t="shared" si="180"/>
        <v>200404</v>
      </c>
      <c r="G3854">
        <f t="shared" si="181"/>
        <v>2004</v>
      </c>
      <c r="H3854">
        <v>4</v>
      </c>
      <c r="I3854" s="3">
        <f t="shared" si="182"/>
        <v>18</v>
      </c>
      <c r="J3854" t="s">
        <v>9155</v>
      </c>
      <c r="K3854" t="s">
        <v>11444</v>
      </c>
      <c r="L3854" t="s">
        <v>13459</v>
      </c>
    </row>
    <row r="3855" spans="1:12" x14ac:dyDescent="0.2">
      <c r="A3855">
        <v>5780</v>
      </c>
      <c r="B3855" t="s">
        <v>5781</v>
      </c>
      <c r="C3855" s="9" t="str">
        <f>IFERROR(VLOOKUP(B3855,Merged!E:G,3,FALSE),"")</f>
        <v/>
      </c>
      <c r="E3855" t="s">
        <v>6581</v>
      </c>
      <c r="F3855" t="str">
        <f t="shared" si="180"/>
        <v>200510</v>
      </c>
      <c r="G3855">
        <f t="shared" si="181"/>
        <v>2005</v>
      </c>
      <c r="H3855">
        <v>10</v>
      </c>
      <c r="I3855" s="3">
        <f t="shared" si="182"/>
        <v>21</v>
      </c>
      <c r="J3855" t="s">
        <v>9155</v>
      </c>
      <c r="K3855" t="s">
        <v>11444</v>
      </c>
      <c r="L3855" t="s">
        <v>13459</v>
      </c>
    </row>
    <row r="3856" spans="1:12" x14ac:dyDescent="0.2">
      <c r="A3856">
        <v>5129</v>
      </c>
      <c r="B3856" t="s">
        <v>5130</v>
      </c>
      <c r="C3856" s="9" t="str">
        <f>IFERROR(VLOOKUP(B3856,Merged!E:G,3,FALSE),"")</f>
        <v/>
      </c>
      <c r="E3856" t="s">
        <v>6570</v>
      </c>
      <c r="F3856" t="str">
        <f t="shared" si="180"/>
        <v>200910</v>
      </c>
      <c r="G3856">
        <f t="shared" si="181"/>
        <v>2009</v>
      </c>
      <c r="H3856">
        <v>10</v>
      </c>
      <c r="I3856" s="3">
        <f t="shared" si="182"/>
        <v>10</v>
      </c>
      <c r="J3856" t="s">
        <v>7177</v>
      </c>
      <c r="K3856" t="s">
        <v>11444</v>
      </c>
      <c r="L3856" t="s">
        <v>14384</v>
      </c>
    </row>
    <row r="3857" spans="1:12" x14ac:dyDescent="0.2">
      <c r="A3857">
        <v>5620</v>
      </c>
      <c r="B3857" t="s">
        <v>5621</v>
      </c>
      <c r="C3857" s="9" t="str">
        <f>IFERROR(VLOOKUP(B3857,Merged!E:G,3,FALSE),"")</f>
        <v/>
      </c>
      <c r="E3857" t="s">
        <v>6581</v>
      </c>
      <c r="F3857" t="str">
        <f t="shared" si="180"/>
        <v>200610</v>
      </c>
      <c r="G3857">
        <f t="shared" si="181"/>
        <v>2006</v>
      </c>
      <c r="H3857">
        <v>10</v>
      </c>
      <c r="I3857" s="3">
        <f t="shared" si="182"/>
        <v>21</v>
      </c>
      <c r="J3857" t="s">
        <v>7177</v>
      </c>
      <c r="K3857" t="s">
        <v>11445</v>
      </c>
      <c r="L3857" t="s">
        <v>14615</v>
      </c>
    </row>
    <row r="3858" spans="1:12" x14ac:dyDescent="0.2">
      <c r="A3858">
        <v>1769</v>
      </c>
      <c r="B3858" t="s">
        <v>1770</v>
      </c>
      <c r="C3858" s="9" t="str">
        <f>IFERROR(VLOOKUP(B3858,Merged!E:G,3,FALSE),"")</f>
        <v/>
      </c>
      <c r="E3858" t="s">
        <v>6570</v>
      </c>
      <c r="F3858" t="str">
        <f t="shared" si="180"/>
        <v>201310</v>
      </c>
      <c r="G3858">
        <f t="shared" si="181"/>
        <v>2013</v>
      </c>
      <c r="H3858">
        <v>10</v>
      </c>
      <c r="I3858" s="3">
        <f t="shared" si="182"/>
        <v>10</v>
      </c>
      <c r="J3858" t="s">
        <v>7177</v>
      </c>
      <c r="K3858" t="s">
        <v>11442</v>
      </c>
      <c r="L3858" t="s">
        <v>12685</v>
      </c>
    </row>
    <row r="3859" spans="1:12" x14ac:dyDescent="0.2">
      <c r="A3859">
        <v>2089</v>
      </c>
      <c r="B3859" t="s">
        <v>2090</v>
      </c>
      <c r="C3859" s="9" t="str">
        <f>IFERROR(VLOOKUP(B3859,Merged!E:G,3,FALSE),"")</f>
        <v/>
      </c>
      <c r="E3859" t="s">
        <v>6570</v>
      </c>
      <c r="F3859" t="str">
        <f t="shared" si="180"/>
        <v>201110</v>
      </c>
      <c r="G3859">
        <f t="shared" si="181"/>
        <v>2011</v>
      </c>
      <c r="H3859">
        <v>10</v>
      </c>
      <c r="I3859" s="3">
        <f t="shared" si="182"/>
        <v>10</v>
      </c>
      <c r="J3859" t="s">
        <v>7177</v>
      </c>
      <c r="K3859" t="s">
        <v>11442</v>
      </c>
      <c r="L3859" t="s">
        <v>12851</v>
      </c>
    </row>
    <row r="3860" spans="1:12" x14ac:dyDescent="0.2">
      <c r="A3860">
        <v>569</v>
      </c>
      <c r="B3860" t="s">
        <v>572</v>
      </c>
      <c r="C3860" s="9" t="str">
        <f>IFERROR(VLOOKUP(B3860,Merged!E:G,3,FALSE),"")</f>
        <v/>
      </c>
      <c r="E3860" t="s">
        <v>6569</v>
      </c>
      <c r="F3860" t="str">
        <f t="shared" si="180"/>
        <v>202110</v>
      </c>
      <c r="G3860">
        <f t="shared" si="181"/>
        <v>2021</v>
      </c>
      <c r="H3860">
        <v>10</v>
      </c>
      <c r="I3860" s="3">
        <f t="shared" si="182"/>
        <v>9</v>
      </c>
      <c r="J3860" t="s">
        <v>7177</v>
      </c>
      <c r="K3860" t="s">
        <v>11442</v>
      </c>
      <c r="L3860" t="s">
        <v>11933</v>
      </c>
    </row>
    <row r="3861" spans="1:12" x14ac:dyDescent="0.2">
      <c r="A3861">
        <v>1051</v>
      </c>
      <c r="B3861" t="s">
        <v>1054</v>
      </c>
      <c r="C3861" s="9">
        <f>IFERROR(VLOOKUP(B3861,Merged!E:G,3,FALSE),"")</f>
        <v>4</v>
      </c>
      <c r="E3861" t="s">
        <v>6571</v>
      </c>
      <c r="F3861" t="str">
        <f t="shared" si="180"/>
        <v>201804</v>
      </c>
      <c r="G3861">
        <f t="shared" si="181"/>
        <v>2018</v>
      </c>
      <c r="H3861">
        <v>4</v>
      </c>
      <c r="I3861" s="3">
        <f t="shared" si="182"/>
        <v>11</v>
      </c>
      <c r="J3861" t="s">
        <v>7177</v>
      </c>
      <c r="K3861" t="s">
        <v>11442</v>
      </c>
      <c r="L3861" t="s">
        <v>11933</v>
      </c>
    </row>
    <row r="3862" spans="1:12" x14ac:dyDescent="0.2">
      <c r="A3862">
        <v>5942</v>
      </c>
      <c r="B3862" t="s">
        <v>5943</v>
      </c>
      <c r="C3862" s="9" t="str">
        <f>IFERROR(VLOOKUP(B3862,Merged!E:G,3,FALSE),"")</f>
        <v/>
      </c>
      <c r="E3862" t="s">
        <v>6583</v>
      </c>
      <c r="F3862" t="str">
        <f t="shared" si="180"/>
        <v>200410</v>
      </c>
      <c r="G3862">
        <f t="shared" si="181"/>
        <v>2004</v>
      </c>
      <c r="H3862">
        <v>10</v>
      </c>
      <c r="I3862" s="3">
        <f t="shared" si="182"/>
        <v>23</v>
      </c>
      <c r="J3862" t="s">
        <v>10624</v>
      </c>
      <c r="K3862" t="s">
        <v>11442</v>
      </c>
      <c r="L3862" t="s">
        <v>14775</v>
      </c>
    </row>
    <row r="3863" spans="1:12" x14ac:dyDescent="0.2">
      <c r="A3863">
        <v>5461</v>
      </c>
      <c r="B3863" t="s">
        <v>5462</v>
      </c>
      <c r="C3863" s="9" t="str">
        <f>IFERROR(VLOOKUP(B3863,Merged!E:G,3,FALSE),"")</f>
        <v/>
      </c>
      <c r="E3863" t="s">
        <v>6582</v>
      </c>
      <c r="F3863" t="str">
        <f t="shared" si="180"/>
        <v>200710</v>
      </c>
      <c r="G3863">
        <f t="shared" si="181"/>
        <v>2007</v>
      </c>
      <c r="H3863">
        <v>10</v>
      </c>
      <c r="I3863" s="3">
        <f t="shared" si="182"/>
        <v>22</v>
      </c>
      <c r="J3863" t="s">
        <v>10624</v>
      </c>
      <c r="K3863" t="s">
        <v>11442</v>
      </c>
      <c r="L3863" t="s">
        <v>12851</v>
      </c>
    </row>
    <row r="3864" spans="1:12" x14ac:dyDescent="0.2">
      <c r="A3864">
        <v>729</v>
      </c>
      <c r="B3864" t="s">
        <v>732</v>
      </c>
      <c r="C3864" s="9">
        <f>IFERROR(VLOOKUP(B3864,Merged!E:G,3,FALSE),"")</f>
        <v>4</v>
      </c>
      <c r="E3864" t="s">
        <v>6569</v>
      </c>
      <c r="F3864" t="str">
        <f t="shared" si="180"/>
        <v>202010</v>
      </c>
      <c r="G3864">
        <f t="shared" si="181"/>
        <v>2020</v>
      </c>
      <c r="H3864">
        <v>10</v>
      </c>
      <c r="I3864" s="3">
        <f t="shared" si="182"/>
        <v>9</v>
      </c>
      <c r="J3864" t="s">
        <v>7314</v>
      </c>
      <c r="K3864" t="s">
        <v>11442</v>
      </c>
      <c r="L3864" t="s">
        <v>12050</v>
      </c>
    </row>
    <row r="3865" spans="1:12" x14ac:dyDescent="0.2">
      <c r="A3865">
        <v>1129</v>
      </c>
      <c r="B3865" t="s">
        <v>1132</v>
      </c>
      <c r="C3865" s="9" t="str">
        <f>IFERROR(VLOOKUP(B3865,Merged!E:G,3,FALSE),"")</f>
        <v/>
      </c>
      <c r="E3865" t="s">
        <v>6569</v>
      </c>
      <c r="F3865" t="str">
        <f t="shared" si="180"/>
        <v>201710</v>
      </c>
      <c r="G3865">
        <f t="shared" si="181"/>
        <v>2017</v>
      </c>
      <c r="H3865">
        <v>10</v>
      </c>
      <c r="I3865" s="3">
        <f t="shared" si="182"/>
        <v>9</v>
      </c>
      <c r="J3865" t="s">
        <v>7314</v>
      </c>
      <c r="K3865" t="s">
        <v>11442</v>
      </c>
      <c r="L3865" t="s">
        <v>12050</v>
      </c>
    </row>
    <row r="3866" spans="1:12" x14ac:dyDescent="0.2">
      <c r="A3866">
        <v>2490</v>
      </c>
      <c r="B3866" t="s">
        <v>2491</v>
      </c>
      <c r="C3866" s="9" t="str">
        <f>IFERROR(VLOOKUP(B3866,Merged!E:G,3,FALSE),"")</f>
        <v/>
      </c>
      <c r="E3866" t="s">
        <v>6571</v>
      </c>
      <c r="F3866" t="str">
        <f t="shared" si="180"/>
        <v>200904</v>
      </c>
      <c r="G3866">
        <f t="shared" si="181"/>
        <v>2009</v>
      </c>
      <c r="H3866">
        <v>4</v>
      </c>
      <c r="I3866" s="3">
        <f t="shared" si="182"/>
        <v>11</v>
      </c>
      <c r="J3866" t="s">
        <v>7314</v>
      </c>
      <c r="K3866" t="s">
        <v>11442</v>
      </c>
      <c r="L3866" t="s">
        <v>12050</v>
      </c>
    </row>
    <row r="3867" spans="1:12" x14ac:dyDescent="0.2">
      <c r="A3867">
        <v>4891</v>
      </c>
      <c r="B3867" t="s">
        <v>4892</v>
      </c>
      <c r="C3867" s="9" t="str">
        <f>IFERROR(VLOOKUP(B3867,Merged!E:G,3,FALSE),"")</f>
        <v/>
      </c>
      <c r="E3867" t="s">
        <v>6572</v>
      </c>
      <c r="F3867" t="str">
        <f t="shared" si="180"/>
        <v>201106</v>
      </c>
      <c r="G3867">
        <f t="shared" si="181"/>
        <v>2011</v>
      </c>
      <c r="H3867">
        <v>6</v>
      </c>
      <c r="I3867" s="3">
        <f t="shared" si="182"/>
        <v>12</v>
      </c>
      <c r="J3867" t="s">
        <v>7314</v>
      </c>
      <c r="K3867" t="s">
        <v>11442</v>
      </c>
      <c r="L3867" t="s">
        <v>12050</v>
      </c>
    </row>
    <row r="3868" spans="1:12" x14ac:dyDescent="0.2">
      <c r="A3868">
        <v>1290</v>
      </c>
      <c r="B3868" t="s">
        <v>1293</v>
      </c>
      <c r="C3868" s="9">
        <v>4</v>
      </c>
      <c r="E3868" t="s">
        <v>6570</v>
      </c>
      <c r="F3868" t="str">
        <f t="shared" si="180"/>
        <v>201610</v>
      </c>
      <c r="G3868">
        <f t="shared" si="181"/>
        <v>2016</v>
      </c>
      <c r="H3868">
        <v>10</v>
      </c>
      <c r="I3868" s="3">
        <f t="shared" si="182"/>
        <v>10</v>
      </c>
      <c r="J3868" s="9" t="s">
        <v>7735</v>
      </c>
      <c r="K3868" t="s">
        <v>11442</v>
      </c>
      <c r="L3868" t="s">
        <v>12406</v>
      </c>
    </row>
    <row r="3869" spans="1:12" x14ac:dyDescent="0.2">
      <c r="A3869">
        <v>3297</v>
      </c>
      <c r="B3869" t="s">
        <v>3298</v>
      </c>
      <c r="C3869" s="9" t="str">
        <f>IFERROR(VLOOKUP(B3869,Merged!E:G,3,FALSE),"")</f>
        <v/>
      </c>
      <c r="E3869" t="s">
        <v>6578</v>
      </c>
      <c r="F3869" t="str">
        <f t="shared" si="180"/>
        <v>200304</v>
      </c>
      <c r="G3869">
        <f t="shared" si="181"/>
        <v>2003</v>
      </c>
      <c r="H3869">
        <v>4</v>
      </c>
      <c r="I3869" s="3">
        <f t="shared" si="182"/>
        <v>18</v>
      </c>
      <c r="J3869" t="s">
        <v>8852</v>
      </c>
      <c r="K3869" t="s">
        <v>11442</v>
      </c>
      <c r="L3869" t="s">
        <v>13508</v>
      </c>
    </row>
    <row r="3870" spans="1:12" x14ac:dyDescent="0.2">
      <c r="A3870">
        <v>2818</v>
      </c>
      <c r="B3870" t="s">
        <v>2819</v>
      </c>
      <c r="C3870" s="9" t="str">
        <f>IFERROR(VLOOKUP(B3870,Merged!E:G,3,FALSE),"")</f>
        <v/>
      </c>
      <c r="E3870" t="s">
        <v>6579</v>
      </c>
      <c r="F3870" t="str">
        <f t="shared" si="180"/>
        <v>200704</v>
      </c>
      <c r="G3870">
        <f t="shared" si="181"/>
        <v>2007</v>
      </c>
      <c r="H3870">
        <v>4</v>
      </c>
      <c r="I3870" s="3">
        <f t="shared" si="182"/>
        <v>19</v>
      </c>
      <c r="J3870" t="s">
        <v>8852</v>
      </c>
      <c r="K3870" t="s">
        <v>11442</v>
      </c>
      <c r="L3870" t="s">
        <v>13254</v>
      </c>
    </row>
    <row r="3871" spans="1:12" x14ac:dyDescent="0.2">
      <c r="A3871">
        <v>3700</v>
      </c>
      <c r="B3871" t="s">
        <v>3701</v>
      </c>
      <c r="C3871" s="9" t="str">
        <f>IFERROR(VLOOKUP(B3871,Merged!E:G,3,FALSE),"")</f>
        <v/>
      </c>
      <c r="E3871" t="s">
        <v>6581</v>
      </c>
      <c r="F3871" t="str">
        <f t="shared" si="180"/>
        <v>201904</v>
      </c>
      <c r="G3871">
        <f t="shared" si="181"/>
        <v>2019</v>
      </c>
      <c r="H3871">
        <v>4</v>
      </c>
      <c r="I3871" s="3">
        <f t="shared" si="182"/>
        <v>21</v>
      </c>
      <c r="J3871" t="s">
        <v>9442</v>
      </c>
      <c r="K3871" t="s">
        <v>11442</v>
      </c>
      <c r="L3871" t="s">
        <v>13670</v>
      </c>
    </row>
    <row r="3872" spans="1:12" x14ac:dyDescent="0.2">
      <c r="A3872">
        <v>4021</v>
      </c>
      <c r="B3872" t="s">
        <v>4022</v>
      </c>
      <c r="C3872" s="9" t="str">
        <f>IFERROR(VLOOKUP(B3872,Merged!E:G,3,FALSE),"")</f>
        <v/>
      </c>
      <c r="E3872" t="s">
        <v>6582</v>
      </c>
      <c r="F3872" t="str">
        <f t="shared" si="180"/>
        <v>201610</v>
      </c>
      <c r="G3872">
        <f t="shared" si="181"/>
        <v>2016</v>
      </c>
      <c r="H3872">
        <v>10</v>
      </c>
      <c r="I3872" s="3">
        <f t="shared" si="182"/>
        <v>22</v>
      </c>
      <c r="J3872" t="s">
        <v>9442</v>
      </c>
      <c r="K3872" t="s">
        <v>11442</v>
      </c>
      <c r="L3872" t="s">
        <v>13670</v>
      </c>
    </row>
    <row r="3873" spans="1:12" x14ac:dyDescent="0.2">
      <c r="A3873">
        <v>4419</v>
      </c>
      <c r="B3873" t="s">
        <v>4420</v>
      </c>
      <c r="C3873" s="9" t="str">
        <f>IFERROR(VLOOKUP(B3873,Merged!E:G,3,FALSE),"")</f>
        <v/>
      </c>
      <c r="E3873" t="s">
        <v>6580</v>
      </c>
      <c r="F3873" t="str">
        <f t="shared" si="180"/>
        <v>201404</v>
      </c>
      <c r="G3873">
        <f t="shared" si="181"/>
        <v>2014</v>
      </c>
      <c r="H3873">
        <v>4</v>
      </c>
      <c r="I3873" s="3">
        <f t="shared" si="182"/>
        <v>20</v>
      </c>
      <c r="J3873" t="s">
        <v>9442</v>
      </c>
      <c r="K3873" t="s">
        <v>11442</v>
      </c>
      <c r="L3873" t="s">
        <v>13670</v>
      </c>
    </row>
    <row r="3874" spans="1:12" x14ac:dyDescent="0.2">
      <c r="A3874">
        <v>3770</v>
      </c>
      <c r="B3874" t="s">
        <v>3771</v>
      </c>
      <c r="C3874" s="9" t="str">
        <f>IFERROR(VLOOKUP(B3874,Merged!E:G,3,FALSE),"")</f>
        <v/>
      </c>
      <c r="E3874" t="s">
        <v>6571</v>
      </c>
      <c r="F3874" t="str">
        <f t="shared" si="180"/>
        <v>201810</v>
      </c>
      <c r="G3874">
        <f t="shared" si="181"/>
        <v>2018</v>
      </c>
      <c r="H3874">
        <v>10</v>
      </c>
      <c r="I3874" s="3">
        <f t="shared" si="182"/>
        <v>11</v>
      </c>
      <c r="J3874" t="s">
        <v>9497</v>
      </c>
      <c r="K3874" t="s">
        <v>11445</v>
      </c>
      <c r="L3874" t="s">
        <v>11968</v>
      </c>
    </row>
    <row r="3875" spans="1:12" x14ac:dyDescent="0.2">
      <c r="A3875">
        <v>4249</v>
      </c>
      <c r="B3875" t="s">
        <v>4250</v>
      </c>
      <c r="C3875" s="9" t="str">
        <f>IFERROR(VLOOKUP(B3875,Merged!E:G,3,FALSE),"")</f>
        <v/>
      </c>
      <c r="E3875" t="s">
        <v>6570</v>
      </c>
      <c r="F3875" t="str">
        <f t="shared" si="180"/>
        <v>201504</v>
      </c>
      <c r="G3875">
        <f t="shared" si="181"/>
        <v>2015</v>
      </c>
      <c r="H3875">
        <v>4</v>
      </c>
      <c r="I3875" s="3">
        <f t="shared" si="182"/>
        <v>10</v>
      </c>
      <c r="J3875" t="s">
        <v>9497</v>
      </c>
      <c r="K3875" t="s">
        <v>11445</v>
      </c>
      <c r="L3875" t="s">
        <v>11968</v>
      </c>
    </row>
    <row r="3876" spans="1:12" x14ac:dyDescent="0.2">
      <c r="A3876">
        <v>730</v>
      </c>
      <c r="B3876" t="s">
        <v>733</v>
      </c>
      <c r="C3876" s="9" t="str">
        <f>IFERROR(VLOOKUP(B3876,Merged!E:G,3,FALSE),"")</f>
        <v/>
      </c>
      <c r="E3876" t="s">
        <v>6570</v>
      </c>
      <c r="F3876" t="str">
        <f t="shared" si="180"/>
        <v>202010</v>
      </c>
      <c r="G3876">
        <f t="shared" si="181"/>
        <v>2020</v>
      </c>
      <c r="H3876">
        <v>10</v>
      </c>
      <c r="I3876" s="3">
        <f t="shared" si="182"/>
        <v>10</v>
      </c>
      <c r="J3876" t="s">
        <v>7315</v>
      </c>
      <c r="K3876" t="s">
        <v>11442</v>
      </c>
      <c r="L3876" t="s">
        <v>12051</v>
      </c>
    </row>
    <row r="3877" spans="1:12" x14ac:dyDescent="0.2">
      <c r="A3877">
        <v>3139</v>
      </c>
      <c r="B3877" t="s">
        <v>3140</v>
      </c>
      <c r="C3877" s="9" t="str">
        <f>IFERROR(VLOOKUP(B3877,Merged!E:G,3,FALSE),"")</f>
        <v/>
      </c>
      <c r="E3877" t="s">
        <v>6580</v>
      </c>
      <c r="F3877" t="str">
        <f t="shared" si="180"/>
        <v>200504</v>
      </c>
      <c r="G3877">
        <f t="shared" si="181"/>
        <v>2005</v>
      </c>
      <c r="H3877">
        <v>4</v>
      </c>
      <c r="I3877" s="3">
        <f t="shared" si="182"/>
        <v>20</v>
      </c>
      <c r="J3877" t="s">
        <v>9090</v>
      </c>
      <c r="K3877" t="s">
        <v>11442</v>
      </c>
      <c r="L3877" t="s">
        <v>12051</v>
      </c>
    </row>
    <row r="3878" spans="1:12" x14ac:dyDescent="0.2">
      <c r="A3878">
        <v>969</v>
      </c>
      <c r="B3878" t="s">
        <v>972</v>
      </c>
      <c r="C3878" s="9">
        <v>5</v>
      </c>
      <c r="E3878" t="s">
        <v>6569</v>
      </c>
      <c r="F3878" t="str">
        <f t="shared" si="180"/>
        <v>201810</v>
      </c>
      <c r="G3878">
        <f t="shared" si="181"/>
        <v>2018</v>
      </c>
      <c r="H3878">
        <v>10</v>
      </c>
      <c r="I3878" s="3">
        <f t="shared" si="182"/>
        <v>9</v>
      </c>
      <c r="J3878" t="s">
        <v>7499</v>
      </c>
      <c r="K3878" t="s">
        <v>11442</v>
      </c>
      <c r="L3878" t="s">
        <v>12051</v>
      </c>
    </row>
    <row r="3879" spans="1:12" x14ac:dyDescent="0.2">
      <c r="A3879">
        <v>2491</v>
      </c>
      <c r="B3879" t="s">
        <v>2492</v>
      </c>
      <c r="C3879" s="9">
        <f>IFERROR(VLOOKUP(B3879,Merged!E:G,3,FALSE),"")</f>
        <v>4</v>
      </c>
      <c r="E3879" t="s">
        <v>6572</v>
      </c>
      <c r="F3879" t="str">
        <f t="shared" si="180"/>
        <v>200904</v>
      </c>
      <c r="G3879">
        <f t="shared" si="181"/>
        <v>2009</v>
      </c>
      <c r="H3879">
        <v>4</v>
      </c>
      <c r="I3879" s="3">
        <f t="shared" si="182"/>
        <v>12</v>
      </c>
      <c r="J3879" t="s">
        <v>7499</v>
      </c>
      <c r="K3879" t="s">
        <v>11442</v>
      </c>
      <c r="L3879" t="s">
        <v>12051</v>
      </c>
    </row>
    <row r="3880" spans="1:12" x14ac:dyDescent="0.2">
      <c r="A3880">
        <v>3058</v>
      </c>
      <c r="B3880" t="s">
        <v>3059</v>
      </c>
      <c r="C3880" s="9" t="str">
        <f>IFERROR(VLOOKUP(B3880,Merged!E:G,3,FALSE),"")</f>
        <v/>
      </c>
      <c r="E3880" t="s">
        <v>6579</v>
      </c>
      <c r="F3880" t="str">
        <f t="shared" si="180"/>
        <v>200510</v>
      </c>
      <c r="G3880">
        <f t="shared" si="181"/>
        <v>2005</v>
      </c>
      <c r="H3880">
        <v>10</v>
      </c>
      <c r="I3880" s="3">
        <f t="shared" si="182"/>
        <v>19</v>
      </c>
      <c r="J3880" t="s">
        <v>7499</v>
      </c>
      <c r="K3880" t="s">
        <v>11442</v>
      </c>
      <c r="L3880" t="s">
        <v>12051</v>
      </c>
    </row>
    <row r="3881" spans="1:12" x14ac:dyDescent="0.2">
      <c r="A3881">
        <v>5462</v>
      </c>
      <c r="B3881" t="s">
        <v>5463</v>
      </c>
      <c r="C3881" s="9" t="str">
        <f>IFERROR(VLOOKUP(B3881,Merged!E:G,3,FALSE),"")</f>
        <v/>
      </c>
      <c r="E3881" t="s">
        <v>6583</v>
      </c>
      <c r="F3881" t="str">
        <f t="shared" si="180"/>
        <v>200710</v>
      </c>
      <c r="G3881">
        <f t="shared" si="181"/>
        <v>2007</v>
      </c>
      <c r="H3881">
        <v>10</v>
      </c>
      <c r="I3881" s="3">
        <f t="shared" si="182"/>
        <v>23</v>
      </c>
      <c r="J3881" t="s">
        <v>7499</v>
      </c>
      <c r="K3881" t="s">
        <v>11442</v>
      </c>
      <c r="L3881" t="s">
        <v>12051</v>
      </c>
    </row>
    <row r="3882" spans="1:12" x14ac:dyDescent="0.2">
      <c r="A3882">
        <v>4410</v>
      </c>
      <c r="B3882" t="s">
        <v>4411</v>
      </c>
      <c r="C3882" s="9" t="str">
        <f>IFERROR(VLOOKUP(B3882,Merged!E:G,3,FALSE),"")</f>
        <v/>
      </c>
      <c r="E3882" t="s">
        <v>6571</v>
      </c>
      <c r="F3882" t="str">
        <f t="shared" si="180"/>
        <v>201404</v>
      </c>
      <c r="G3882">
        <f t="shared" si="181"/>
        <v>2014</v>
      </c>
      <c r="H3882">
        <v>4</v>
      </c>
      <c r="I3882" s="3">
        <f t="shared" si="182"/>
        <v>11</v>
      </c>
      <c r="J3882" t="s">
        <v>9960</v>
      </c>
      <c r="K3882" t="s">
        <v>11444</v>
      </c>
      <c r="L3882" t="s">
        <v>14064</v>
      </c>
    </row>
    <row r="3883" spans="1:12" x14ac:dyDescent="0.2">
      <c r="A3883">
        <v>2986</v>
      </c>
      <c r="B3883" t="s">
        <v>2987</v>
      </c>
      <c r="C3883" s="9" t="str">
        <f>IFERROR(VLOOKUP(B3883,Merged!E:G,3,FALSE),"")</f>
        <v/>
      </c>
      <c r="E3883" t="s">
        <v>6587</v>
      </c>
      <c r="F3883" t="str">
        <f t="shared" si="180"/>
        <v>200604</v>
      </c>
      <c r="G3883">
        <f t="shared" si="181"/>
        <v>2006</v>
      </c>
      <c r="H3883">
        <v>4</v>
      </c>
      <c r="I3883" s="3">
        <f t="shared" si="182"/>
        <v>27</v>
      </c>
      <c r="J3883" t="s">
        <v>8974</v>
      </c>
      <c r="K3883" t="s">
        <v>11444</v>
      </c>
      <c r="L3883" t="s">
        <v>13339</v>
      </c>
    </row>
    <row r="3884" spans="1:12" x14ac:dyDescent="0.2">
      <c r="A3884">
        <v>6272</v>
      </c>
      <c r="B3884" t="s">
        <v>6273</v>
      </c>
      <c r="C3884" s="9" t="str">
        <f>IFERROR(VLOOKUP(B3884,Merged!E:G,3,FALSE),"")</f>
        <v/>
      </c>
      <c r="E3884" t="s">
        <v>6593</v>
      </c>
      <c r="F3884" t="str">
        <f t="shared" si="180"/>
        <v>200210</v>
      </c>
      <c r="G3884">
        <f t="shared" si="181"/>
        <v>2002</v>
      </c>
      <c r="H3884">
        <v>10</v>
      </c>
      <c r="I3884" s="3">
        <f t="shared" si="182"/>
        <v>33</v>
      </c>
      <c r="J3884" t="s">
        <v>8974</v>
      </c>
      <c r="K3884" t="s">
        <v>11444</v>
      </c>
      <c r="L3884" t="s">
        <v>13339</v>
      </c>
    </row>
    <row r="3885" spans="1:12" x14ac:dyDescent="0.2">
      <c r="A3885">
        <v>4496</v>
      </c>
      <c r="B3885" t="s">
        <v>4497</v>
      </c>
      <c r="C3885" s="9" t="str">
        <f>IFERROR(VLOOKUP(B3885,Merged!E:G,3,FALSE),"")</f>
        <v/>
      </c>
      <c r="E3885" t="s">
        <v>6577</v>
      </c>
      <c r="F3885" t="str">
        <f t="shared" si="180"/>
        <v>201310</v>
      </c>
      <c r="G3885">
        <f t="shared" si="181"/>
        <v>2013</v>
      </c>
      <c r="H3885">
        <v>10</v>
      </c>
      <c r="I3885" s="3">
        <f t="shared" si="182"/>
        <v>17</v>
      </c>
      <c r="J3885" t="s">
        <v>10022</v>
      </c>
      <c r="K3885" t="s">
        <v>11443</v>
      </c>
      <c r="L3885" t="s">
        <v>14107</v>
      </c>
    </row>
    <row r="3886" spans="1:12" x14ac:dyDescent="0.2">
      <c r="A3886">
        <v>742</v>
      </c>
      <c r="B3886" t="s">
        <v>745</v>
      </c>
      <c r="C3886" s="9" t="str">
        <f>IFERROR(VLOOKUP(B3886,Merged!E:G,3,FALSE),"")</f>
        <v/>
      </c>
      <c r="E3886" t="s">
        <v>6582</v>
      </c>
      <c r="F3886" t="str">
        <f t="shared" si="180"/>
        <v>202010</v>
      </c>
      <c r="G3886">
        <f t="shared" si="181"/>
        <v>2020</v>
      </c>
      <c r="H3886">
        <v>10</v>
      </c>
      <c r="I3886" s="3">
        <f t="shared" si="182"/>
        <v>22</v>
      </c>
      <c r="J3886" t="s">
        <v>7325</v>
      </c>
      <c r="K3886" t="s">
        <v>11444</v>
      </c>
    </row>
    <row r="3887" spans="1:12" x14ac:dyDescent="0.2">
      <c r="A3887">
        <v>1141</v>
      </c>
      <c r="B3887" t="s">
        <v>1144</v>
      </c>
      <c r="C3887" s="9" t="str">
        <f>IFERROR(VLOOKUP(B3887,Merged!E:G,3,FALSE),"")</f>
        <v/>
      </c>
      <c r="E3887" t="s">
        <v>6581</v>
      </c>
      <c r="F3887" t="str">
        <f t="shared" si="180"/>
        <v>201710</v>
      </c>
      <c r="G3887">
        <f t="shared" si="181"/>
        <v>2017</v>
      </c>
      <c r="H3887">
        <v>10</v>
      </c>
      <c r="I3887" s="3">
        <f t="shared" si="182"/>
        <v>21</v>
      </c>
      <c r="J3887" t="s">
        <v>7325</v>
      </c>
      <c r="K3887" t="s">
        <v>11444</v>
      </c>
    </row>
    <row r="3888" spans="1:12" x14ac:dyDescent="0.2">
      <c r="A3888">
        <v>1461</v>
      </c>
      <c r="B3888" t="s">
        <v>1464</v>
      </c>
      <c r="C3888" s="9" t="str">
        <f>IFERROR(VLOOKUP(B3888,Merged!E:G,3,FALSE),"")</f>
        <v/>
      </c>
      <c r="E3888" t="s">
        <v>6581</v>
      </c>
      <c r="F3888" t="str">
        <f t="shared" si="180"/>
        <v>201510</v>
      </c>
      <c r="G3888">
        <f t="shared" si="181"/>
        <v>2015</v>
      </c>
      <c r="H3888">
        <v>10</v>
      </c>
      <c r="I3888" s="3">
        <f t="shared" si="182"/>
        <v>21</v>
      </c>
      <c r="J3888" t="s">
        <v>7325</v>
      </c>
      <c r="K3888" t="s">
        <v>11444</v>
      </c>
    </row>
    <row r="3889" spans="1:12" x14ac:dyDescent="0.2">
      <c r="A3889">
        <v>1700</v>
      </c>
      <c r="B3889" t="s">
        <v>1701</v>
      </c>
      <c r="C3889" s="9" t="str">
        <f>IFERROR(VLOOKUP(B3889,Merged!E:G,3,FALSE),"")</f>
        <v/>
      </c>
      <c r="E3889" t="s">
        <v>6581</v>
      </c>
      <c r="F3889" t="str">
        <f t="shared" si="180"/>
        <v>201404</v>
      </c>
      <c r="G3889">
        <f t="shared" si="181"/>
        <v>2014</v>
      </c>
      <c r="H3889">
        <v>4</v>
      </c>
      <c r="I3889" s="3">
        <f t="shared" si="182"/>
        <v>21</v>
      </c>
      <c r="J3889" t="s">
        <v>7325</v>
      </c>
      <c r="K3889" t="s">
        <v>11444</v>
      </c>
    </row>
    <row r="3890" spans="1:12" x14ac:dyDescent="0.2">
      <c r="A3890">
        <v>3459</v>
      </c>
      <c r="B3890" t="s">
        <v>3460</v>
      </c>
      <c r="C3890" s="9" t="str">
        <f>IFERROR(VLOOKUP(B3890,Merged!E:G,3,FALSE),"")</f>
        <v/>
      </c>
      <c r="E3890" t="s">
        <v>6580</v>
      </c>
      <c r="F3890" t="str">
        <f t="shared" si="180"/>
        <v>202104</v>
      </c>
      <c r="G3890">
        <f t="shared" si="181"/>
        <v>2021</v>
      </c>
      <c r="H3890">
        <v>4</v>
      </c>
      <c r="I3890" s="3">
        <f t="shared" si="182"/>
        <v>20</v>
      </c>
      <c r="J3890" t="s">
        <v>7325</v>
      </c>
      <c r="K3890" t="s">
        <v>11444</v>
      </c>
    </row>
    <row r="3891" spans="1:12" x14ac:dyDescent="0.2">
      <c r="A3891">
        <v>6040</v>
      </c>
      <c r="B3891" t="s">
        <v>6041</v>
      </c>
      <c r="C3891" s="9" t="str">
        <f>IFERROR(VLOOKUP(B3891,Merged!E:G,3,FALSE),"")</f>
        <v/>
      </c>
      <c r="E3891" t="s">
        <v>6601</v>
      </c>
      <c r="F3891" t="str">
        <f t="shared" si="180"/>
        <v>200404</v>
      </c>
      <c r="G3891">
        <f t="shared" si="181"/>
        <v>2004</v>
      </c>
      <c r="H3891">
        <v>4</v>
      </c>
      <c r="I3891" s="3">
        <f t="shared" si="182"/>
        <v>41</v>
      </c>
      <c r="J3891" t="s">
        <v>11023</v>
      </c>
      <c r="K3891" t="s">
        <v>11445</v>
      </c>
      <c r="L3891" t="s">
        <v>14821</v>
      </c>
    </row>
    <row r="3892" spans="1:12" x14ac:dyDescent="0.2">
      <c r="A3892">
        <v>5971</v>
      </c>
      <c r="B3892" t="s">
        <v>5972</v>
      </c>
      <c r="C3892" s="9" t="str">
        <f>IFERROR(VLOOKUP(B3892,Merged!E:G,3,FALSE),"")</f>
        <v/>
      </c>
      <c r="E3892" t="s">
        <v>6612</v>
      </c>
      <c r="F3892" t="str">
        <f t="shared" si="180"/>
        <v>200410</v>
      </c>
      <c r="G3892">
        <f t="shared" si="181"/>
        <v>2004</v>
      </c>
      <c r="H3892">
        <v>10</v>
      </c>
      <c r="I3892" s="3">
        <f t="shared" si="182"/>
        <v>52</v>
      </c>
      <c r="J3892" t="s">
        <v>10975</v>
      </c>
      <c r="K3892" t="s">
        <v>11442</v>
      </c>
      <c r="L3892" t="s">
        <v>14789</v>
      </c>
    </row>
    <row r="3893" spans="1:12" x14ac:dyDescent="0.2">
      <c r="A3893">
        <v>1407</v>
      </c>
      <c r="B3893" t="s">
        <v>1410</v>
      </c>
      <c r="C3893" s="9">
        <f>IFERROR(VLOOKUP(B3893,Merged!E:G,3,FALSE),"")</f>
        <v>17</v>
      </c>
      <c r="E3893" t="s">
        <v>6607</v>
      </c>
      <c r="F3893" t="str">
        <f t="shared" si="180"/>
        <v>201604</v>
      </c>
      <c r="G3893">
        <f t="shared" si="181"/>
        <v>2016</v>
      </c>
      <c r="H3893">
        <v>4</v>
      </c>
      <c r="I3893" s="3">
        <f t="shared" si="182"/>
        <v>47</v>
      </c>
      <c r="J3893" t="s">
        <v>7826</v>
      </c>
      <c r="K3893" t="s">
        <v>11444</v>
      </c>
      <c r="L3893" t="s">
        <v>12484</v>
      </c>
    </row>
    <row r="3894" spans="1:12" x14ac:dyDescent="0.2">
      <c r="A3894">
        <v>2364</v>
      </c>
      <c r="B3894" t="s">
        <v>2365</v>
      </c>
      <c r="C3894" s="9" t="str">
        <f>IFERROR(VLOOKUP(B3894,Merged!E:G,3,FALSE),"")</f>
        <v/>
      </c>
      <c r="E3894" t="s">
        <v>6605</v>
      </c>
      <c r="F3894" t="str">
        <f t="shared" si="180"/>
        <v>201004</v>
      </c>
      <c r="G3894">
        <f t="shared" si="181"/>
        <v>2010</v>
      </c>
      <c r="H3894">
        <v>4</v>
      </c>
      <c r="I3894" s="3">
        <f t="shared" si="182"/>
        <v>45</v>
      </c>
      <c r="J3894" t="s">
        <v>8497</v>
      </c>
      <c r="K3894" t="s">
        <v>11445</v>
      </c>
      <c r="L3894" t="s">
        <v>12997</v>
      </c>
    </row>
    <row r="3895" spans="1:12" x14ac:dyDescent="0.2">
      <c r="A3895">
        <v>526</v>
      </c>
      <c r="B3895" t="s">
        <v>529</v>
      </c>
      <c r="C3895" s="9" t="str">
        <f>IFERROR(VLOOKUP(B3895,Merged!E:G,3,FALSE),"")</f>
        <v/>
      </c>
      <c r="E3895" t="s">
        <v>6606</v>
      </c>
      <c r="F3895" t="str">
        <f t="shared" si="180"/>
        <v>202204</v>
      </c>
      <c r="G3895">
        <f t="shared" si="181"/>
        <v>2022</v>
      </c>
      <c r="H3895">
        <v>4</v>
      </c>
      <c r="I3895" s="3">
        <f t="shared" si="182"/>
        <v>46</v>
      </c>
      <c r="J3895" t="s">
        <v>7142</v>
      </c>
      <c r="K3895" t="s">
        <v>11442</v>
      </c>
      <c r="L3895" t="s">
        <v>11903</v>
      </c>
    </row>
    <row r="3896" spans="1:12" x14ac:dyDescent="0.2">
      <c r="A3896">
        <v>2682</v>
      </c>
      <c r="B3896" t="s">
        <v>2683</v>
      </c>
      <c r="C3896" s="9" t="str">
        <f>IFERROR(VLOOKUP(B3896,Merged!E:G,3,FALSE),"")</f>
        <v/>
      </c>
      <c r="E3896" t="s">
        <v>6603</v>
      </c>
      <c r="F3896" t="str">
        <f t="shared" si="180"/>
        <v>200804</v>
      </c>
      <c r="G3896">
        <f t="shared" si="181"/>
        <v>2008</v>
      </c>
      <c r="H3896">
        <v>4</v>
      </c>
      <c r="I3896" s="3">
        <f t="shared" si="182"/>
        <v>43</v>
      </c>
      <c r="J3896" t="s">
        <v>8742</v>
      </c>
      <c r="K3896" t="s">
        <v>11445</v>
      </c>
      <c r="L3896" t="s">
        <v>13184</v>
      </c>
    </row>
    <row r="3897" spans="1:12" x14ac:dyDescent="0.2">
      <c r="A3897">
        <v>3161</v>
      </c>
      <c r="B3897" t="s">
        <v>3162</v>
      </c>
      <c r="C3897" s="9" t="str">
        <f>IFERROR(VLOOKUP(B3897,Merged!E:G,3,FALSE),"")</f>
        <v/>
      </c>
      <c r="E3897" t="s">
        <v>6602</v>
      </c>
      <c r="F3897" t="str">
        <f t="shared" si="180"/>
        <v>200504</v>
      </c>
      <c r="G3897">
        <f t="shared" si="181"/>
        <v>2005</v>
      </c>
      <c r="H3897">
        <v>4</v>
      </c>
      <c r="I3897" s="3">
        <f t="shared" si="182"/>
        <v>42</v>
      </c>
      <c r="J3897" t="s">
        <v>9111</v>
      </c>
      <c r="K3897" t="s">
        <v>11445</v>
      </c>
      <c r="L3897" t="s">
        <v>13184</v>
      </c>
    </row>
    <row r="3898" spans="1:12" x14ac:dyDescent="0.2">
      <c r="A3898">
        <v>5403</v>
      </c>
      <c r="B3898" t="s">
        <v>5404</v>
      </c>
      <c r="C3898" s="9" t="str">
        <f>IFERROR(VLOOKUP(B3898,Merged!E:G,3,FALSE),"")</f>
        <v/>
      </c>
      <c r="E3898" t="s">
        <v>6604</v>
      </c>
      <c r="F3898" t="str">
        <f t="shared" si="180"/>
        <v>200804</v>
      </c>
      <c r="G3898">
        <f t="shared" si="181"/>
        <v>2008</v>
      </c>
      <c r="H3898">
        <v>4</v>
      </c>
      <c r="I3898" s="3">
        <f t="shared" si="182"/>
        <v>44</v>
      </c>
      <c r="J3898" t="s">
        <v>9111</v>
      </c>
      <c r="K3898" t="s">
        <v>11445</v>
      </c>
      <c r="L3898" t="s">
        <v>13184</v>
      </c>
    </row>
    <row r="3899" spans="1:12" x14ac:dyDescent="0.2">
      <c r="A3899">
        <v>4126</v>
      </c>
      <c r="B3899" t="s">
        <v>4127</v>
      </c>
      <c r="C3899" s="9" t="str">
        <f>IFERROR(VLOOKUP(B3899,Merged!E:G,3,FALSE),"")</f>
        <v/>
      </c>
      <c r="E3899" t="s">
        <v>6607</v>
      </c>
      <c r="F3899" t="str">
        <f t="shared" si="180"/>
        <v>201604</v>
      </c>
      <c r="G3899">
        <f t="shared" si="181"/>
        <v>2016</v>
      </c>
      <c r="H3899">
        <v>4</v>
      </c>
      <c r="I3899" s="3">
        <f t="shared" si="182"/>
        <v>47</v>
      </c>
      <c r="J3899" t="s">
        <v>7000</v>
      </c>
      <c r="K3899" t="s">
        <v>11445</v>
      </c>
      <c r="L3899" t="s">
        <v>13184</v>
      </c>
    </row>
    <row r="3900" spans="1:12" x14ac:dyDescent="0.2">
      <c r="A3900">
        <v>366</v>
      </c>
      <c r="B3900" t="s">
        <v>369</v>
      </c>
      <c r="C3900" s="9">
        <v>16</v>
      </c>
      <c r="E3900" t="s">
        <v>6606</v>
      </c>
      <c r="F3900" t="str">
        <f t="shared" si="180"/>
        <v>202304</v>
      </c>
      <c r="G3900">
        <f t="shared" si="181"/>
        <v>2023</v>
      </c>
      <c r="H3900">
        <v>4</v>
      </c>
      <c r="I3900" s="3">
        <f t="shared" si="182"/>
        <v>46</v>
      </c>
      <c r="J3900" t="s">
        <v>7000</v>
      </c>
      <c r="K3900" t="s">
        <v>11445</v>
      </c>
      <c r="L3900" t="s">
        <v>11779</v>
      </c>
    </row>
    <row r="3901" spans="1:12" x14ac:dyDescent="0.2">
      <c r="A3901">
        <v>4846</v>
      </c>
      <c r="B3901" t="s">
        <v>4847</v>
      </c>
      <c r="C3901" s="9" t="str">
        <f>IFERROR(VLOOKUP(B3901,Merged!E:G,3,FALSE),"")</f>
        <v/>
      </c>
      <c r="E3901" t="s">
        <v>6607</v>
      </c>
      <c r="F3901" t="str">
        <f t="shared" si="180"/>
        <v>201110</v>
      </c>
      <c r="G3901">
        <f t="shared" si="181"/>
        <v>2011</v>
      </c>
      <c r="H3901">
        <v>10</v>
      </c>
      <c r="I3901" s="3">
        <f t="shared" si="182"/>
        <v>47</v>
      </c>
      <c r="J3901" t="s">
        <v>10218</v>
      </c>
      <c r="K3901" t="s">
        <v>11444</v>
      </c>
      <c r="L3901" t="s">
        <v>14255</v>
      </c>
    </row>
    <row r="3902" spans="1:12" x14ac:dyDescent="0.2">
      <c r="A3902">
        <v>5720</v>
      </c>
      <c r="B3902" t="s">
        <v>5721</v>
      </c>
      <c r="C3902" s="9" t="str">
        <f>IFERROR(VLOOKUP(B3902,Merged!E:G,3,FALSE),"")</f>
        <v/>
      </c>
      <c r="E3902" t="s">
        <v>6601</v>
      </c>
      <c r="F3902" t="str">
        <f t="shared" si="180"/>
        <v>200604</v>
      </c>
      <c r="G3902">
        <f t="shared" si="181"/>
        <v>2006</v>
      </c>
      <c r="H3902">
        <v>4</v>
      </c>
      <c r="I3902" s="3">
        <f t="shared" si="182"/>
        <v>41</v>
      </c>
      <c r="J3902" t="s">
        <v>10792</v>
      </c>
      <c r="K3902" t="s">
        <v>11442</v>
      </c>
      <c r="L3902" t="s">
        <v>14663</v>
      </c>
    </row>
    <row r="3903" spans="1:12" x14ac:dyDescent="0.2">
      <c r="A3903">
        <v>3807</v>
      </c>
      <c r="B3903" t="s">
        <v>3808</v>
      </c>
      <c r="C3903" s="9" t="str">
        <f>IFERROR(VLOOKUP(B3903,Merged!E:G,3,FALSE),"")</f>
        <v/>
      </c>
      <c r="E3903" t="s">
        <v>6608</v>
      </c>
      <c r="F3903" t="str">
        <f t="shared" si="180"/>
        <v>201810</v>
      </c>
      <c r="G3903">
        <f t="shared" si="181"/>
        <v>2018</v>
      </c>
      <c r="H3903">
        <v>10</v>
      </c>
      <c r="I3903" s="3">
        <f t="shared" si="182"/>
        <v>48</v>
      </c>
      <c r="J3903" t="s">
        <v>9527</v>
      </c>
      <c r="K3903" t="s">
        <v>11445</v>
      </c>
      <c r="L3903" t="s">
        <v>11903</v>
      </c>
    </row>
    <row r="3904" spans="1:12" x14ac:dyDescent="0.2">
      <c r="A3904">
        <v>5641</v>
      </c>
      <c r="B3904" t="s">
        <v>5642</v>
      </c>
      <c r="C3904" s="9" t="str">
        <f>IFERROR(VLOOKUP(B3904,Merged!E:G,3,FALSE),"")</f>
        <v/>
      </c>
      <c r="E3904" t="s">
        <v>6602</v>
      </c>
      <c r="F3904" t="str">
        <f t="shared" si="180"/>
        <v>200610</v>
      </c>
      <c r="G3904">
        <f t="shared" si="181"/>
        <v>2006</v>
      </c>
      <c r="H3904">
        <v>10</v>
      </c>
      <c r="I3904" s="3">
        <f t="shared" si="182"/>
        <v>42</v>
      </c>
      <c r="J3904" t="s">
        <v>10741</v>
      </c>
      <c r="K3904" t="s">
        <v>11444</v>
      </c>
      <c r="L3904" t="s">
        <v>14626</v>
      </c>
    </row>
    <row r="3905" spans="1:12" x14ac:dyDescent="0.2">
      <c r="A3905">
        <v>5562</v>
      </c>
      <c r="B3905" t="s">
        <v>5563</v>
      </c>
      <c r="C3905" s="9" t="str">
        <f>IFERROR(VLOOKUP(B3905,Merged!E:G,3,FALSE),"")</f>
        <v/>
      </c>
      <c r="E3905" t="s">
        <v>6603</v>
      </c>
      <c r="F3905" t="str">
        <f t="shared" si="180"/>
        <v>200704</v>
      </c>
      <c r="G3905">
        <f t="shared" si="181"/>
        <v>2007</v>
      </c>
      <c r="H3905">
        <v>4</v>
      </c>
      <c r="I3905" s="3">
        <f t="shared" si="182"/>
        <v>43</v>
      </c>
      <c r="J3905" t="s">
        <v>10686</v>
      </c>
      <c r="K3905" t="s">
        <v>11445</v>
      </c>
      <c r="L3905" t="s">
        <v>12997</v>
      </c>
    </row>
    <row r="3906" spans="1:12" x14ac:dyDescent="0.2">
      <c r="A3906">
        <v>2444</v>
      </c>
      <c r="B3906" t="s">
        <v>2445</v>
      </c>
      <c r="C3906" s="9" t="str">
        <f>IFERROR(VLOOKUP(B3906,Merged!E:G,3,FALSE),"")</f>
        <v/>
      </c>
      <c r="E3906" t="s">
        <v>6605</v>
      </c>
      <c r="F3906" t="str">
        <f t="shared" ref="F3906:F3969" si="183">TEXT($G3906,"0000") &amp; TEXT($H3906,"00")</f>
        <v>200910</v>
      </c>
      <c r="G3906">
        <f t="shared" ref="G3906:G3969" si="184">IFERROR(
  IF(ISNUMBER(SEARCH("平成",B3906)),
     1988 + VALUE(MID(B3906, SEARCH("平成",B3906) + 2, FIND("年", B3906) - SEARCH("平成",B3906) - 2)),
  IF(ISNUMBER(SEARCH("令和元年",B3906)),
     2019,
  IF(ISNUMBER(SEARCH("令和",B3906)),
     2018 + VALUE(MID(B3906, SEARCH("令和",B3906) + 2, FIND("年", B3906) - SEARCH("令和",B3906) - 2)),
  ""))),
"")</f>
        <v>2009</v>
      </c>
      <c r="H3906">
        <v>10</v>
      </c>
      <c r="I3906" s="3">
        <f t="shared" ref="I3906:I3969" si="185">VALUE(RIGHT($E3906,LEN($E3906)-1))</f>
        <v>45</v>
      </c>
      <c r="J3906" t="s">
        <v>8558</v>
      </c>
      <c r="K3906" t="s">
        <v>11444</v>
      </c>
      <c r="L3906" t="s">
        <v>13044</v>
      </c>
    </row>
    <row r="3907" spans="1:12" x14ac:dyDescent="0.2">
      <c r="A3907">
        <v>2920</v>
      </c>
      <c r="B3907" t="s">
        <v>2921</v>
      </c>
      <c r="C3907" s="9" t="str">
        <f>IFERROR(VLOOKUP(B3907,Merged!E:G,3,FALSE),"")</f>
        <v/>
      </c>
      <c r="E3907" t="s">
        <v>6601</v>
      </c>
      <c r="F3907" t="str">
        <f t="shared" si="183"/>
        <v>200610</v>
      </c>
      <c r="G3907">
        <f t="shared" si="184"/>
        <v>2006</v>
      </c>
      <c r="H3907">
        <v>10</v>
      </c>
      <c r="I3907" s="3">
        <f t="shared" si="185"/>
        <v>41</v>
      </c>
      <c r="J3907" t="s">
        <v>8558</v>
      </c>
      <c r="K3907" t="s">
        <v>11444</v>
      </c>
      <c r="L3907" t="s">
        <v>13044</v>
      </c>
    </row>
    <row r="3908" spans="1:12" x14ac:dyDescent="0.2">
      <c r="A3908">
        <v>5970</v>
      </c>
      <c r="B3908" t="s">
        <v>5971</v>
      </c>
      <c r="C3908" s="9" t="str">
        <f>IFERROR(VLOOKUP(B3908,Merged!E:G,3,FALSE),"")</f>
        <v/>
      </c>
      <c r="E3908" t="s">
        <v>6611</v>
      </c>
      <c r="F3908" t="str">
        <f t="shared" si="183"/>
        <v>200410</v>
      </c>
      <c r="G3908">
        <f t="shared" si="184"/>
        <v>2004</v>
      </c>
      <c r="H3908">
        <v>10</v>
      </c>
      <c r="I3908" s="3">
        <f t="shared" si="185"/>
        <v>51</v>
      </c>
      <c r="J3908" t="s">
        <v>8558</v>
      </c>
      <c r="K3908" t="s">
        <v>11444</v>
      </c>
      <c r="L3908" t="s">
        <v>13044</v>
      </c>
    </row>
    <row r="3909" spans="1:12" x14ac:dyDescent="0.2">
      <c r="A3909">
        <v>3645</v>
      </c>
      <c r="B3909" t="s">
        <v>3646</v>
      </c>
      <c r="C3909" s="9" t="str">
        <f>IFERROR(VLOOKUP(B3909,Merged!E:G,3,FALSE),"")</f>
        <v/>
      </c>
      <c r="E3909" t="s">
        <v>6606</v>
      </c>
      <c r="F3909" t="str">
        <f t="shared" si="183"/>
        <v>201910</v>
      </c>
      <c r="G3909">
        <f t="shared" si="184"/>
        <v>2019</v>
      </c>
      <c r="H3909">
        <v>10</v>
      </c>
      <c r="I3909" s="3">
        <f t="shared" si="185"/>
        <v>46</v>
      </c>
      <c r="J3909" t="s">
        <v>9393</v>
      </c>
      <c r="K3909" t="s">
        <v>11444</v>
      </c>
      <c r="L3909" t="s">
        <v>13626</v>
      </c>
    </row>
    <row r="3910" spans="1:12" x14ac:dyDescent="0.2">
      <c r="A3910">
        <v>206</v>
      </c>
      <c r="B3910" t="s">
        <v>209</v>
      </c>
      <c r="C3910" s="9" t="str">
        <f>IFERROR(VLOOKUP(B3910,Merged!E:G,3,FALSE),"")</f>
        <v/>
      </c>
      <c r="E3910" t="s">
        <v>6606</v>
      </c>
      <c r="F3910" t="str">
        <f t="shared" si="183"/>
        <v>202404</v>
      </c>
      <c r="G3910">
        <f t="shared" si="184"/>
        <v>2024</v>
      </c>
      <c r="H3910">
        <v>4</v>
      </c>
      <c r="I3910" s="3">
        <f t="shared" si="185"/>
        <v>46</v>
      </c>
      <c r="J3910" t="s">
        <v>6843</v>
      </c>
      <c r="K3910" t="s">
        <v>11442</v>
      </c>
      <c r="L3910" t="s">
        <v>11643</v>
      </c>
    </row>
    <row r="3911" spans="1:12" x14ac:dyDescent="0.2">
      <c r="A3911">
        <v>2604</v>
      </c>
      <c r="B3911" t="s">
        <v>2605</v>
      </c>
      <c r="C3911" s="9" t="str">
        <f>IFERROR(VLOOKUP(B3911,Merged!E:G,3,FALSE),"")</f>
        <v/>
      </c>
      <c r="E3911" t="s">
        <v>6605</v>
      </c>
      <c r="F3911" t="str">
        <f t="shared" si="183"/>
        <v>200810</v>
      </c>
      <c r="G3911">
        <f t="shared" si="184"/>
        <v>2008</v>
      </c>
      <c r="H3911">
        <v>10</v>
      </c>
      <c r="I3911" s="3">
        <f t="shared" si="185"/>
        <v>45</v>
      </c>
      <c r="J3911" t="s">
        <v>6843</v>
      </c>
      <c r="K3911" t="s">
        <v>11442</v>
      </c>
      <c r="L3911" t="s">
        <v>11643</v>
      </c>
    </row>
    <row r="3912" spans="1:12" x14ac:dyDescent="0.2">
      <c r="A3912">
        <v>1166</v>
      </c>
      <c r="B3912" t="s">
        <v>1169</v>
      </c>
      <c r="C3912" s="9">
        <v>16</v>
      </c>
      <c r="E3912" t="s">
        <v>6606</v>
      </c>
      <c r="F3912" t="str">
        <f t="shared" si="183"/>
        <v>201710</v>
      </c>
      <c r="G3912">
        <f t="shared" si="184"/>
        <v>2017</v>
      </c>
      <c r="H3912">
        <v>10</v>
      </c>
      <c r="I3912" s="3">
        <f t="shared" si="185"/>
        <v>46</v>
      </c>
      <c r="J3912" t="s">
        <v>7638</v>
      </c>
      <c r="K3912" t="s">
        <v>11443</v>
      </c>
      <c r="L3912" t="s">
        <v>12321</v>
      </c>
    </row>
    <row r="3913" spans="1:12" x14ac:dyDescent="0.2">
      <c r="A3913">
        <v>2206</v>
      </c>
      <c r="B3913" t="s">
        <v>2207</v>
      </c>
      <c r="C3913" s="9" t="str">
        <f>IFERROR(VLOOKUP(B3913,Merged!E:G,3,FALSE),"")</f>
        <v/>
      </c>
      <c r="E3913" t="s">
        <v>6607</v>
      </c>
      <c r="F3913" t="str">
        <f t="shared" si="183"/>
        <v>201106</v>
      </c>
      <c r="G3913">
        <f t="shared" si="184"/>
        <v>2011</v>
      </c>
      <c r="H3913">
        <v>6</v>
      </c>
      <c r="I3913" s="3">
        <f t="shared" si="185"/>
        <v>47</v>
      </c>
      <c r="J3913" t="s">
        <v>7638</v>
      </c>
      <c r="K3913" t="s">
        <v>11443</v>
      </c>
      <c r="L3913" t="s">
        <v>12321</v>
      </c>
    </row>
    <row r="3914" spans="1:12" x14ac:dyDescent="0.2">
      <c r="A3914">
        <v>2760</v>
      </c>
      <c r="B3914" t="s">
        <v>2761</v>
      </c>
      <c r="C3914" s="9" t="str">
        <f>IFERROR(VLOOKUP(B3914,Merged!E:G,3,FALSE),"")</f>
        <v/>
      </c>
      <c r="E3914" t="s">
        <v>6601</v>
      </c>
      <c r="F3914" t="str">
        <f t="shared" si="183"/>
        <v>200710</v>
      </c>
      <c r="G3914">
        <f t="shared" si="184"/>
        <v>2007</v>
      </c>
      <c r="H3914">
        <v>10</v>
      </c>
      <c r="I3914" s="3">
        <f t="shared" si="185"/>
        <v>41</v>
      </c>
      <c r="J3914" t="s">
        <v>7638</v>
      </c>
      <c r="K3914" t="s">
        <v>11443</v>
      </c>
      <c r="L3914" t="s">
        <v>12321</v>
      </c>
    </row>
    <row r="3915" spans="1:12" x14ac:dyDescent="0.2">
      <c r="A3915">
        <v>3002</v>
      </c>
      <c r="B3915" t="s">
        <v>3003</v>
      </c>
      <c r="C3915" s="9" t="str">
        <f>IFERROR(VLOOKUP(B3915,Merged!E:G,3,FALSE),"")</f>
        <v/>
      </c>
      <c r="E3915" t="s">
        <v>6603</v>
      </c>
      <c r="F3915" t="str">
        <f t="shared" si="183"/>
        <v>200604</v>
      </c>
      <c r="G3915">
        <f t="shared" si="184"/>
        <v>2006</v>
      </c>
      <c r="H3915">
        <v>4</v>
      </c>
      <c r="I3915" s="3">
        <f t="shared" si="185"/>
        <v>43</v>
      </c>
      <c r="J3915" t="s">
        <v>8985</v>
      </c>
      <c r="K3915" t="s">
        <v>11443</v>
      </c>
      <c r="L3915" t="s">
        <v>12321</v>
      </c>
    </row>
    <row r="3916" spans="1:12" x14ac:dyDescent="0.2">
      <c r="A3916">
        <v>4844</v>
      </c>
      <c r="B3916" t="s">
        <v>4845</v>
      </c>
      <c r="C3916" s="9" t="str">
        <f>IFERROR(VLOOKUP(B3916,Merged!E:G,3,FALSE),"")</f>
        <v/>
      </c>
      <c r="E3916" t="s">
        <v>6605</v>
      </c>
      <c r="F3916" t="str">
        <f t="shared" si="183"/>
        <v>201110</v>
      </c>
      <c r="G3916">
        <f t="shared" si="184"/>
        <v>2011</v>
      </c>
      <c r="H3916">
        <v>10</v>
      </c>
      <c r="I3916" s="3">
        <f t="shared" si="185"/>
        <v>45</v>
      </c>
      <c r="J3916" t="s">
        <v>10217</v>
      </c>
      <c r="K3916" t="s">
        <v>11442</v>
      </c>
      <c r="L3916" t="s">
        <v>14254</v>
      </c>
    </row>
    <row r="3917" spans="1:12" x14ac:dyDescent="0.2">
      <c r="A3917">
        <v>5972</v>
      </c>
      <c r="B3917" t="s">
        <v>5973</v>
      </c>
      <c r="C3917" s="9" t="str">
        <f>IFERROR(VLOOKUP(B3917,Merged!E:G,3,FALSE),"")</f>
        <v/>
      </c>
      <c r="E3917" t="s">
        <v>6613</v>
      </c>
      <c r="F3917" t="str">
        <f t="shared" si="183"/>
        <v>200410</v>
      </c>
      <c r="G3917">
        <f t="shared" si="184"/>
        <v>2004</v>
      </c>
      <c r="H3917">
        <v>10</v>
      </c>
      <c r="I3917" s="3">
        <f t="shared" si="185"/>
        <v>53</v>
      </c>
      <c r="J3917" t="s">
        <v>10976</v>
      </c>
      <c r="K3917" t="s">
        <v>11442</v>
      </c>
      <c r="L3917" t="s">
        <v>14790</v>
      </c>
    </row>
    <row r="3918" spans="1:12" x14ac:dyDescent="0.2">
      <c r="A3918">
        <v>1725</v>
      </c>
      <c r="B3918" t="s">
        <v>1726</v>
      </c>
      <c r="C3918" s="9" t="str">
        <f>IFERROR(VLOOKUP(B3918,Merged!E:G,3,FALSE),"")</f>
        <v/>
      </c>
      <c r="E3918" t="s">
        <v>6606</v>
      </c>
      <c r="F3918" t="str">
        <f t="shared" si="183"/>
        <v>201404</v>
      </c>
      <c r="G3918">
        <f t="shared" si="184"/>
        <v>2014</v>
      </c>
      <c r="H3918">
        <v>4</v>
      </c>
      <c r="I3918" s="3">
        <f t="shared" si="185"/>
        <v>46</v>
      </c>
      <c r="J3918" t="s">
        <v>8047</v>
      </c>
      <c r="K3918" t="s">
        <v>11442</v>
      </c>
      <c r="L3918" t="s">
        <v>12660</v>
      </c>
    </row>
    <row r="3919" spans="1:12" x14ac:dyDescent="0.2">
      <c r="A3919">
        <v>6286</v>
      </c>
      <c r="B3919" t="s">
        <v>6287</v>
      </c>
      <c r="C3919" s="9" t="str">
        <f>IFERROR(VLOOKUP(B3919,Merged!E:G,3,FALSE),"")</f>
        <v/>
      </c>
      <c r="E3919" t="s">
        <v>6607</v>
      </c>
      <c r="F3919" t="str">
        <f t="shared" si="183"/>
        <v>200210</v>
      </c>
      <c r="G3919">
        <f t="shared" si="184"/>
        <v>2002</v>
      </c>
      <c r="H3919">
        <v>10</v>
      </c>
      <c r="I3919" s="3">
        <f t="shared" si="185"/>
        <v>47</v>
      </c>
      <c r="J3919" t="s">
        <v>11214</v>
      </c>
      <c r="K3919" t="s">
        <v>11444</v>
      </c>
      <c r="L3919" t="s">
        <v>13626</v>
      </c>
    </row>
    <row r="3920" spans="1:12" x14ac:dyDescent="0.2">
      <c r="A3920">
        <v>2392</v>
      </c>
      <c r="B3920" t="s">
        <v>2393</v>
      </c>
      <c r="C3920" s="9" t="str">
        <f>IFERROR(VLOOKUP(B3920,Merged!E:G,3,FALSE),"")</f>
        <v/>
      </c>
      <c r="E3920" t="s">
        <v>6633</v>
      </c>
      <c r="F3920" t="str">
        <f t="shared" si="183"/>
        <v>201004</v>
      </c>
      <c r="G3920">
        <f t="shared" si="184"/>
        <v>2010</v>
      </c>
      <c r="H3920">
        <v>4</v>
      </c>
      <c r="I3920" s="3">
        <f t="shared" si="185"/>
        <v>73</v>
      </c>
      <c r="J3920" t="s">
        <v>8517</v>
      </c>
      <c r="K3920" t="s">
        <v>11444</v>
      </c>
      <c r="L3920" t="s">
        <v>13014</v>
      </c>
    </row>
    <row r="3921" spans="1:12" x14ac:dyDescent="0.2">
      <c r="A3921">
        <v>6385</v>
      </c>
      <c r="B3921" t="s">
        <v>6386</v>
      </c>
      <c r="C3921" s="9" t="str">
        <f>IFERROR(VLOOKUP(B3921,Merged!E:G,3,FALSE),"")</f>
        <v/>
      </c>
      <c r="E3921" t="s">
        <v>6626</v>
      </c>
      <c r="F3921" t="str">
        <f t="shared" si="183"/>
        <v>200204</v>
      </c>
      <c r="G3921">
        <f t="shared" si="184"/>
        <v>2002</v>
      </c>
      <c r="H3921">
        <v>4</v>
      </c>
      <c r="I3921" s="3">
        <f t="shared" si="185"/>
        <v>66</v>
      </c>
      <c r="J3921" t="s">
        <v>11296</v>
      </c>
      <c r="K3921" t="s">
        <v>11445</v>
      </c>
      <c r="L3921" t="s">
        <v>15007</v>
      </c>
    </row>
    <row r="3922" spans="1:12" x14ac:dyDescent="0.2">
      <c r="A3922">
        <v>4049</v>
      </c>
      <c r="B3922" t="s">
        <v>4050</v>
      </c>
      <c r="C3922" s="9" t="str">
        <f>IFERROR(VLOOKUP(B3922,Merged!E:G,3,FALSE),"")</f>
        <v/>
      </c>
      <c r="E3922" t="s">
        <v>6610</v>
      </c>
      <c r="F3922" t="str">
        <f t="shared" si="183"/>
        <v>201610</v>
      </c>
      <c r="G3922">
        <f t="shared" si="184"/>
        <v>2016</v>
      </c>
      <c r="H3922">
        <v>10</v>
      </c>
      <c r="I3922" s="3">
        <f t="shared" si="185"/>
        <v>50</v>
      </c>
      <c r="J3922" t="s">
        <v>9708</v>
      </c>
      <c r="K3922" t="s">
        <v>11442</v>
      </c>
      <c r="L3922" t="s">
        <v>13879</v>
      </c>
    </row>
    <row r="3923" spans="1:12" x14ac:dyDescent="0.2">
      <c r="A3923">
        <v>5248</v>
      </c>
      <c r="B3923" t="s">
        <v>5249</v>
      </c>
      <c r="C3923" s="9" t="str">
        <f>IFERROR(VLOOKUP(B3923,Merged!E:G,3,FALSE),"")</f>
        <v/>
      </c>
      <c r="E3923" t="s">
        <v>6609</v>
      </c>
      <c r="F3923" t="str">
        <f t="shared" si="183"/>
        <v>200904</v>
      </c>
      <c r="G3923">
        <f t="shared" si="184"/>
        <v>2009</v>
      </c>
      <c r="H3923">
        <v>4</v>
      </c>
      <c r="I3923" s="3">
        <f t="shared" si="185"/>
        <v>49</v>
      </c>
      <c r="J3923" t="s">
        <v>9708</v>
      </c>
      <c r="K3923" t="s">
        <v>11442</v>
      </c>
      <c r="L3923" t="s">
        <v>13879</v>
      </c>
    </row>
    <row r="3924" spans="1:12" x14ac:dyDescent="0.2">
      <c r="A3924">
        <v>2174</v>
      </c>
      <c r="B3924" t="s">
        <v>2175</v>
      </c>
      <c r="C3924" s="9" t="str">
        <f>IFERROR(VLOOKUP(B3924,Merged!E:G,3,FALSE),"")</f>
        <v/>
      </c>
      <c r="E3924" t="s">
        <v>6575</v>
      </c>
      <c r="F3924" t="str">
        <f t="shared" si="183"/>
        <v>201106</v>
      </c>
      <c r="G3924">
        <f t="shared" si="184"/>
        <v>2011</v>
      </c>
      <c r="H3924">
        <v>6</v>
      </c>
      <c r="I3924" s="3">
        <f t="shared" si="185"/>
        <v>15</v>
      </c>
      <c r="J3924" t="s">
        <v>8361</v>
      </c>
      <c r="K3924" t="s">
        <v>11444</v>
      </c>
      <c r="L3924" t="s">
        <v>12900</v>
      </c>
    </row>
    <row r="3925" spans="1:12" x14ac:dyDescent="0.2">
      <c r="A3925">
        <v>355</v>
      </c>
      <c r="B3925" t="s">
        <v>358</v>
      </c>
      <c r="C3925" s="9">
        <v>11</v>
      </c>
      <c r="E3925" t="s">
        <v>6595</v>
      </c>
      <c r="F3925" t="str">
        <f t="shared" si="183"/>
        <v>202304</v>
      </c>
      <c r="G3925">
        <f t="shared" si="184"/>
        <v>2023</v>
      </c>
      <c r="H3925">
        <v>4</v>
      </c>
      <c r="I3925" s="3">
        <f t="shared" si="185"/>
        <v>35</v>
      </c>
      <c r="J3925" t="s">
        <v>6989</v>
      </c>
      <c r="K3925" t="s">
        <v>11444</v>
      </c>
      <c r="L3925" t="s">
        <v>11769</v>
      </c>
    </row>
    <row r="3926" spans="1:12" x14ac:dyDescent="0.2">
      <c r="A3926">
        <v>1525</v>
      </c>
      <c r="B3926" t="s">
        <v>1528</v>
      </c>
      <c r="C3926" s="9" t="str">
        <f>IFERROR(VLOOKUP(B3926,Merged!E:G,3,FALSE),"")</f>
        <v/>
      </c>
      <c r="E3926" t="s">
        <v>6566</v>
      </c>
      <c r="F3926" t="str">
        <f t="shared" si="183"/>
        <v>201504</v>
      </c>
      <c r="G3926">
        <f t="shared" si="184"/>
        <v>2015</v>
      </c>
      <c r="H3926">
        <v>4</v>
      </c>
      <c r="I3926" s="3">
        <f t="shared" si="185"/>
        <v>6</v>
      </c>
      <c r="J3926" t="s">
        <v>7909</v>
      </c>
      <c r="K3926" t="s">
        <v>11445</v>
      </c>
      <c r="L3926" t="s">
        <v>12556</v>
      </c>
    </row>
    <row r="3927" spans="1:12" x14ac:dyDescent="0.2">
      <c r="A3927">
        <v>2265</v>
      </c>
      <c r="B3927" t="s">
        <v>2266</v>
      </c>
      <c r="C3927" s="9" t="str">
        <f>IFERROR(VLOOKUP(B3927,Merged!E:G,3,FALSE),"")</f>
        <v/>
      </c>
      <c r="E3927" t="s">
        <v>6586</v>
      </c>
      <c r="F3927" t="str">
        <f t="shared" si="183"/>
        <v>201010</v>
      </c>
      <c r="G3927">
        <f t="shared" si="184"/>
        <v>2010</v>
      </c>
      <c r="H3927">
        <v>10</v>
      </c>
      <c r="I3927" s="3">
        <f t="shared" si="185"/>
        <v>26</v>
      </c>
      <c r="J3927" t="s">
        <v>8422</v>
      </c>
      <c r="K3927" t="s">
        <v>11444</v>
      </c>
      <c r="L3927" t="s">
        <v>12948</v>
      </c>
    </row>
    <row r="3928" spans="1:12" x14ac:dyDescent="0.2">
      <c r="A3928">
        <v>6470</v>
      </c>
      <c r="B3928" t="s">
        <v>6471</v>
      </c>
      <c r="C3928" s="9" t="str">
        <f>IFERROR(VLOOKUP(B3928,Merged!E:G,3,FALSE),"")</f>
        <v/>
      </c>
      <c r="E3928" t="s">
        <v>6631</v>
      </c>
      <c r="F3928" t="str">
        <f t="shared" si="183"/>
        <v>200110</v>
      </c>
      <c r="G3928">
        <f t="shared" si="184"/>
        <v>2001</v>
      </c>
      <c r="H3928">
        <v>10</v>
      </c>
      <c r="I3928" s="3">
        <f t="shared" si="185"/>
        <v>71</v>
      </c>
      <c r="J3928" t="s">
        <v>11367</v>
      </c>
      <c r="K3928" t="s">
        <v>11445</v>
      </c>
      <c r="L3928" t="s">
        <v>15068</v>
      </c>
    </row>
    <row r="3929" spans="1:12" x14ac:dyDescent="0.2">
      <c r="A3929" s="4">
        <v>504</v>
      </c>
      <c r="B3929" s="4" t="s">
        <v>507</v>
      </c>
      <c r="C3929" s="4" t="str">
        <f>IFERROR(VLOOKUP(B3929,Merged!E:G,3,FALSE),"")</f>
        <v/>
      </c>
      <c r="D3929" s="6" t="s">
        <v>15125</v>
      </c>
      <c r="E3929" s="4" t="s">
        <v>6584</v>
      </c>
      <c r="F3929" s="4" t="str">
        <f t="shared" si="183"/>
        <v>202204</v>
      </c>
      <c r="G3929" s="4">
        <f t="shared" si="184"/>
        <v>2022</v>
      </c>
      <c r="H3929" s="4">
        <v>4</v>
      </c>
      <c r="I3929" s="5">
        <f t="shared" si="185"/>
        <v>24</v>
      </c>
      <c r="J3929" s="4" t="s">
        <v>7121</v>
      </c>
      <c r="K3929" s="4" t="s">
        <v>11445</v>
      </c>
      <c r="L3929" s="4"/>
    </row>
    <row r="3930" spans="1:12" x14ac:dyDescent="0.2">
      <c r="A3930" s="4">
        <v>824</v>
      </c>
      <c r="B3930" s="4" t="s">
        <v>827</v>
      </c>
      <c r="C3930" s="4" t="str">
        <f>IFERROR(VLOOKUP(B3930,Merged!E:G,3,FALSE),"")</f>
        <v/>
      </c>
      <c r="D3930" s="6" t="s">
        <v>15125</v>
      </c>
      <c r="E3930" s="4" t="s">
        <v>6584</v>
      </c>
      <c r="F3930" s="4" t="str">
        <f t="shared" si="183"/>
        <v>201910</v>
      </c>
      <c r="G3930" s="4">
        <f t="shared" si="184"/>
        <v>2019</v>
      </c>
      <c r="H3930" s="4">
        <v>10</v>
      </c>
      <c r="I3930" s="5">
        <f t="shared" si="185"/>
        <v>24</v>
      </c>
      <c r="J3930" s="4" t="s">
        <v>7391</v>
      </c>
      <c r="K3930" s="4" t="s">
        <v>11445</v>
      </c>
      <c r="L3930" s="4"/>
    </row>
    <row r="3931" spans="1:12" x14ac:dyDescent="0.2">
      <c r="A3931" s="4">
        <v>22</v>
      </c>
      <c r="B3931" s="4" t="s">
        <v>26</v>
      </c>
      <c r="C3931" s="4" t="str">
        <f>IFERROR(VLOOKUP(B3931,Merged!E:G,3,FALSE),"")</f>
        <v/>
      </c>
      <c r="D3931" s="6" t="s">
        <v>15125</v>
      </c>
      <c r="E3931" s="4" t="s">
        <v>6582</v>
      </c>
      <c r="F3931" s="4" t="str">
        <f t="shared" si="183"/>
        <v>202504</v>
      </c>
      <c r="G3931" s="4">
        <f t="shared" si="184"/>
        <v>2025</v>
      </c>
      <c r="H3931" s="4">
        <v>4</v>
      </c>
      <c r="I3931" s="5">
        <f t="shared" si="185"/>
        <v>22</v>
      </c>
      <c r="J3931" s="4" t="s">
        <v>15122</v>
      </c>
      <c r="K3931" s="4" t="s">
        <v>11445</v>
      </c>
      <c r="L3931" s="4"/>
    </row>
    <row r="3932" spans="1:12" x14ac:dyDescent="0.2">
      <c r="A3932">
        <v>1040</v>
      </c>
      <c r="B3932" t="s">
        <v>1043</v>
      </c>
      <c r="C3932" s="9">
        <v>30</v>
      </c>
      <c r="E3932" t="s">
        <v>6640</v>
      </c>
      <c r="F3932" t="str">
        <f t="shared" si="183"/>
        <v>201810</v>
      </c>
      <c r="G3932">
        <f t="shared" si="184"/>
        <v>2018</v>
      </c>
      <c r="H3932">
        <v>10</v>
      </c>
      <c r="I3932" s="3">
        <f t="shared" si="185"/>
        <v>80</v>
      </c>
      <c r="J3932" t="s">
        <v>7558</v>
      </c>
      <c r="K3932" t="s">
        <v>11444</v>
      </c>
      <c r="L3932" t="s">
        <v>12247</v>
      </c>
    </row>
    <row r="3933" spans="1:12" x14ac:dyDescent="0.2">
      <c r="A3933">
        <v>1997</v>
      </c>
      <c r="B3933" t="s">
        <v>1998</v>
      </c>
      <c r="C3933" s="9" t="str">
        <f>IFERROR(VLOOKUP(B3933,Merged!E:G,3,FALSE),"")</f>
        <v/>
      </c>
      <c r="E3933" t="s">
        <v>6638</v>
      </c>
      <c r="F3933" t="str">
        <f t="shared" si="183"/>
        <v>201210</v>
      </c>
      <c r="G3933">
        <f t="shared" si="184"/>
        <v>2012</v>
      </c>
      <c r="H3933">
        <v>10</v>
      </c>
      <c r="I3933" s="3">
        <f t="shared" si="185"/>
        <v>78</v>
      </c>
      <c r="J3933" t="s">
        <v>7558</v>
      </c>
      <c r="K3933" t="s">
        <v>11444</v>
      </c>
      <c r="L3933" t="s">
        <v>12247</v>
      </c>
    </row>
    <row r="3934" spans="1:12" x14ac:dyDescent="0.2">
      <c r="A3934">
        <v>6071</v>
      </c>
      <c r="B3934" t="s">
        <v>6072</v>
      </c>
      <c r="C3934" s="9" t="str">
        <f>IFERROR(VLOOKUP(B3934,Merged!E:G,3,FALSE),"")</f>
        <v/>
      </c>
      <c r="E3934" t="s">
        <v>6632</v>
      </c>
      <c r="F3934" t="str">
        <f t="shared" si="183"/>
        <v>200404</v>
      </c>
      <c r="G3934">
        <f t="shared" si="184"/>
        <v>2004</v>
      </c>
      <c r="H3934">
        <v>4</v>
      </c>
      <c r="I3934" s="3">
        <f t="shared" si="185"/>
        <v>72</v>
      </c>
      <c r="J3934" t="s">
        <v>11046</v>
      </c>
      <c r="K3934" t="s">
        <v>11442</v>
      </c>
      <c r="L3934" t="s">
        <v>14838</v>
      </c>
    </row>
    <row r="3935" spans="1:12" x14ac:dyDescent="0.2">
      <c r="A3935">
        <v>5019</v>
      </c>
      <c r="B3935" t="s">
        <v>5020</v>
      </c>
      <c r="C3935" s="9" t="str">
        <f>IFERROR(VLOOKUP(B3935,Merged!E:G,3,FALSE),"")</f>
        <v/>
      </c>
      <c r="E3935" t="s">
        <v>6620</v>
      </c>
      <c r="F3935" t="str">
        <f t="shared" si="183"/>
        <v>201010</v>
      </c>
      <c r="G3935">
        <f t="shared" si="184"/>
        <v>2010</v>
      </c>
      <c r="H3935">
        <v>10</v>
      </c>
      <c r="I3935" s="3">
        <f t="shared" si="185"/>
        <v>60</v>
      </c>
      <c r="J3935" t="s">
        <v>10324</v>
      </c>
      <c r="K3935" t="s">
        <v>11443</v>
      </c>
      <c r="L3935" t="s">
        <v>14335</v>
      </c>
    </row>
    <row r="3936" spans="1:12" x14ac:dyDescent="0.2">
      <c r="A3936">
        <v>2605</v>
      </c>
      <c r="B3936" t="s">
        <v>2606</v>
      </c>
      <c r="C3936" s="9" t="str">
        <f>IFERROR(VLOOKUP(B3936,Merged!E:G,3,FALSE),"")</f>
        <v/>
      </c>
      <c r="E3936" t="s">
        <v>6606</v>
      </c>
      <c r="F3936" t="str">
        <f t="shared" si="183"/>
        <v>200810</v>
      </c>
      <c r="G3936">
        <f t="shared" si="184"/>
        <v>2008</v>
      </c>
      <c r="H3936">
        <v>10</v>
      </c>
      <c r="I3936" s="3">
        <f t="shared" si="185"/>
        <v>46</v>
      </c>
      <c r="J3936" t="s">
        <v>8681</v>
      </c>
      <c r="K3936" t="s">
        <v>11443</v>
      </c>
      <c r="L3936" t="s">
        <v>12469</v>
      </c>
    </row>
    <row r="3937" spans="1:12" x14ac:dyDescent="0.2">
      <c r="A3937">
        <v>1784</v>
      </c>
      <c r="B3937" t="s">
        <v>1785</v>
      </c>
      <c r="C3937" s="9" t="str">
        <f>IFERROR(VLOOKUP(B3937,Merged!E:G,3,FALSE),"")</f>
        <v/>
      </c>
      <c r="E3937" t="s">
        <v>6585</v>
      </c>
      <c r="F3937" t="str">
        <f t="shared" si="183"/>
        <v>201310</v>
      </c>
      <c r="G3937">
        <f t="shared" si="184"/>
        <v>2013</v>
      </c>
      <c r="H3937">
        <v>10</v>
      </c>
      <c r="I3937" s="3">
        <f t="shared" si="185"/>
        <v>25</v>
      </c>
      <c r="J3937" t="s">
        <v>8087</v>
      </c>
      <c r="K3937" t="s">
        <v>11442</v>
      </c>
      <c r="L3937" t="s">
        <v>12692</v>
      </c>
    </row>
    <row r="3938" spans="1:12" x14ac:dyDescent="0.2">
      <c r="A3938">
        <v>2522</v>
      </c>
      <c r="B3938" t="s">
        <v>2523</v>
      </c>
      <c r="C3938" s="9" t="str">
        <f>IFERROR(VLOOKUP(B3938,Merged!E:G,3,FALSE),"")</f>
        <v/>
      </c>
      <c r="E3938" t="s">
        <v>6603</v>
      </c>
      <c r="F3938" t="str">
        <f t="shared" si="183"/>
        <v>200904</v>
      </c>
      <c r="G3938">
        <f t="shared" si="184"/>
        <v>2009</v>
      </c>
      <c r="H3938">
        <v>4</v>
      </c>
      <c r="I3938" s="3">
        <f t="shared" si="185"/>
        <v>43</v>
      </c>
      <c r="J3938" t="s">
        <v>8613</v>
      </c>
      <c r="K3938" t="s">
        <v>11442</v>
      </c>
      <c r="L3938" t="s">
        <v>13087</v>
      </c>
    </row>
    <row r="3939" spans="1:12" x14ac:dyDescent="0.2">
      <c r="A3939">
        <v>2826</v>
      </c>
      <c r="B3939" t="s">
        <v>2827</v>
      </c>
      <c r="C3939" s="9" t="str">
        <f>IFERROR(VLOOKUP(B3939,Merged!E:G,3,FALSE),"")</f>
        <v/>
      </c>
      <c r="E3939" t="s">
        <v>6587</v>
      </c>
      <c r="F3939" t="str">
        <f t="shared" si="183"/>
        <v>200704</v>
      </c>
      <c r="G3939">
        <f t="shared" si="184"/>
        <v>2007</v>
      </c>
      <c r="H3939">
        <v>4</v>
      </c>
      <c r="I3939" s="3">
        <f t="shared" si="185"/>
        <v>27</v>
      </c>
      <c r="J3939" t="s">
        <v>8859</v>
      </c>
      <c r="K3939" t="s">
        <v>11443</v>
      </c>
      <c r="L3939" t="s">
        <v>13260</v>
      </c>
    </row>
    <row r="3940" spans="1:12" x14ac:dyDescent="0.2">
      <c r="A3940">
        <v>2470</v>
      </c>
      <c r="B3940" t="s">
        <v>2471</v>
      </c>
      <c r="C3940" s="9" t="str">
        <f>IFERROR(VLOOKUP(B3940,Merged!E:G,3,FALSE),"")</f>
        <v/>
      </c>
      <c r="E3940" t="s">
        <v>6631</v>
      </c>
      <c r="F3940" t="str">
        <f t="shared" si="183"/>
        <v>200910</v>
      </c>
      <c r="G3940">
        <f t="shared" si="184"/>
        <v>2009</v>
      </c>
      <c r="H3940">
        <v>10</v>
      </c>
      <c r="I3940" s="3">
        <f t="shared" si="185"/>
        <v>71</v>
      </c>
      <c r="J3940" t="s">
        <v>8578</v>
      </c>
      <c r="K3940" t="s">
        <v>11445</v>
      </c>
      <c r="L3940" t="s">
        <v>13062</v>
      </c>
    </row>
    <row r="3941" spans="1:12" x14ac:dyDescent="0.2">
      <c r="A3941">
        <v>3309</v>
      </c>
      <c r="B3941" t="s">
        <v>3310</v>
      </c>
      <c r="C3941" s="9" t="str">
        <f>IFERROR(VLOOKUP(B3941,Merged!E:G,3,FALSE),"")</f>
        <v/>
      </c>
      <c r="E3941" t="s">
        <v>6590</v>
      </c>
      <c r="F3941" t="str">
        <f t="shared" si="183"/>
        <v>200304</v>
      </c>
      <c r="G3941">
        <f t="shared" si="184"/>
        <v>2003</v>
      </c>
      <c r="H3941">
        <v>4</v>
      </c>
      <c r="I3941" s="3">
        <f t="shared" si="185"/>
        <v>30</v>
      </c>
      <c r="J3941" t="s">
        <v>9224</v>
      </c>
      <c r="K3941" t="s">
        <v>11444</v>
      </c>
      <c r="L3941" t="s">
        <v>13516</v>
      </c>
    </row>
    <row r="3942" spans="1:12" x14ac:dyDescent="0.2">
      <c r="A3942" s="4">
        <v>14</v>
      </c>
      <c r="B3942" s="4" t="s">
        <v>18</v>
      </c>
      <c r="C3942" s="4" t="str">
        <f>IFERROR(VLOOKUP(B3942,Merged!E:G,3,FALSE),"")</f>
        <v/>
      </c>
      <c r="D3942" s="6" t="s">
        <v>15125</v>
      </c>
      <c r="E3942" s="4" t="s">
        <v>6574</v>
      </c>
      <c r="F3942" s="4" t="str">
        <f t="shared" si="183"/>
        <v>202504</v>
      </c>
      <c r="G3942" s="4">
        <f t="shared" si="184"/>
        <v>2025</v>
      </c>
      <c r="H3942" s="4">
        <v>4</v>
      </c>
      <c r="I3942" s="5">
        <f t="shared" si="185"/>
        <v>14</v>
      </c>
      <c r="J3942" s="4" t="s">
        <v>6654</v>
      </c>
      <c r="K3942" s="4" t="s">
        <v>11444</v>
      </c>
      <c r="L3942" s="4" t="s">
        <v>11458</v>
      </c>
    </row>
    <row r="3943" spans="1:12" x14ac:dyDescent="0.2">
      <c r="A3943" s="4">
        <v>657</v>
      </c>
      <c r="B3943" s="4" t="s">
        <v>660</v>
      </c>
      <c r="C3943" s="4" t="str">
        <f>IFERROR(VLOOKUP(B3943,Merged!E:G,3,FALSE),"")</f>
        <v/>
      </c>
      <c r="D3943" s="6" t="s">
        <v>15125</v>
      </c>
      <c r="E3943" s="4" t="s">
        <v>6577</v>
      </c>
      <c r="F3943" s="4" t="str">
        <f t="shared" si="183"/>
        <v>202104</v>
      </c>
      <c r="G3943" s="4">
        <f t="shared" si="184"/>
        <v>2021</v>
      </c>
      <c r="H3943" s="4">
        <v>4</v>
      </c>
      <c r="I3943" s="5">
        <f t="shared" si="185"/>
        <v>17</v>
      </c>
      <c r="J3943" s="4" t="s">
        <v>6654</v>
      </c>
      <c r="K3943" s="4" t="s">
        <v>11444</v>
      </c>
      <c r="L3943" s="4" t="s">
        <v>11458</v>
      </c>
    </row>
    <row r="3944" spans="1:12" x14ac:dyDescent="0.2">
      <c r="A3944" s="4">
        <v>1136</v>
      </c>
      <c r="B3944" s="4" t="s">
        <v>1139</v>
      </c>
      <c r="C3944" s="4">
        <v>6</v>
      </c>
      <c r="D3944" s="6" t="s">
        <v>15125</v>
      </c>
      <c r="E3944" s="4" t="s">
        <v>6576</v>
      </c>
      <c r="F3944" s="4" t="str">
        <f t="shared" si="183"/>
        <v>201710</v>
      </c>
      <c r="G3944" s="4">
        <f t="shared" si="184"/>
        <v>2017</v>
      </c>
      <c r="H3944" s="4">
        <v>10</v>
      </c>
      <c r="I3944" s="5">
        <f t="shared" si="185"/>
        <v>16</v>
      </c>
      <c r="J3944" s="4" t="s">
        <v>6654</v>
      </c>
      <c r="K3944" s="4" t="s">
        <v>11444</v>
      </c>
      <c r="L3944" s="4" t="s">
        <v>11458</v>
      </c>
    </row>
    <row r="3945" spans="1:12" x14ac:dyDescent="0.2">
      <c r="A3945">
        <v>2418</v>
      </c>
      <c r="B3945" t="s">
        <v>2419</v>
      </c>
      <c r="C3945" s="9" t="str">
        <f>IFERROR(VLOOKUP(B3945,Merged!E:G,3,FALSE),"")</f>
        <v/>
      </c>
      <c r="E3945" t="s">
        <v>6579</v>
      </c>
      <c r="F3945" t="str">
        <f t="shared" si="183"/>
        <v>200910</v>
      </c>
      <c r="G3945">
        <f t="shared" si="184"/>
        <v>2009</v>
      </c>
      <c r="H3945">
        <v>10</v>
      </c>
      <c r="I3945" s="3">
        <f t="shared" si="185"/>
        <v>19</v>
      </c>
      <c r="J3945" t="s">
        <v>8537</v>
      </c>
      <c r="K3945" t="s">
        <v>11445</v>
      </c>
      <c r="L3945" t="s">
        <v>13026</v>
      </c>
    </row>
    <row r="3946" spans="1:12" x14ac:dyDescent="0.2">
      <c r="A3946">
        <v>1367</v>
      </c>
      <c r="B3946" t="s">
        <v>1370</v>
      </c>
      <c r="C3946" s="9" t="str">
        <f>IFERROR(VLOOKUP(B3946,Merged!E:G,3,FALSE),"")</f>
        <v/>
      </c>
      <c r="E3946" t="s">
        <v>6567</v>
      </c>
      <c r="F3946" t="str">
        <f t="shared" si="183"/>
        <v>201604</v>
      </c>
      <c r="G3946">
        <f t="shared" si="184"/>
        <v>2016</v>
      </c>
      <c r="H3946">
        <v>4</v>
      </c>
      <c r="I3946" s="3">
        <f t="shared" si="185"/>
        <v>7</v>
      </c>
      <c r="J3946" t="s">
        <v>7793</v>
      </c>
      <c r="K3946" t="s">
        <v>11443</v>
      </c>
      <c r="L3946" t="s">
        <v>12457</v>
      </c>
    </row>
    <row r="3947" spans="1:12" x14ac:dyDescent="0.2">
      <c r="A3947">
        <v>1927</v>
      </c>
      <c r="B3947" t="s">
        <v>1928</v>
      </c>
      <c r="C3947" s="9" t="str">
        <f>IFERROR(VLOOKUP(B3947,Merged!E:G,3,FALSE),"")</f>
        <v/>
      </c>
      <c r="E3947" t="s">
        <v>6568</v>
      </c>
      <c r="F3947" t="str">
        <f t="shared" si="183"/>
        <v>201210</v>
      </c>
      <c r="G3947">
        <f t="shared" si="184"/>
        <v>2012</v>
      </c>
      <c r="H3947">
        <v>10</v>
      </c>
      <c r="I3947" s="3">
        <f t="shared" si="185"/>
        <v>8</v>
      </c>
      <c r="J3947" t="s">
        <v>7793</v>
      </c>
      <c r="K3947" t="s">
        <v>11443</v>
      </c>
      <c r="L3947" t="s">
        <v>12457</v>
      </c>
    </row>
    <row r="3948" spans="1:12" x14ac:dyDescent="0.2">
      <c r="A3948">
        <v>6360</v>
      </c>
      <c r="B3948" t="s">
        <v>6361</v>
      </c>
      <c r="C3948" s="9" t="str">
        <f>IFERROR(VLOOKUP(B3948,Merged!E:G,3,FALSE),"")</f>
        <v/>
      </c>
      <c r="E3948" t="s">
        <v>6601</v>
      </c>
      <c r="F3948" t="str">
        <f t="shared" si="183"/>
        <v>200204</v>
      </c>
      <c r="G3948">
        <f t="shared" si="184"/>
        <v>2002</v>
      </c>
      <c r="H3948">
        <v>4</v>
      </c>
      <c r="I3948" s="3">
        <f t="shared" si="185"/>
        <v>41</v>
      </c>
      <c r="J3948" t="s">
        <v>11279</v>
      </c>
      <c r="K3948" t="s">
        <v>11443</v>
      </c>
      <c r="L3948" t="s">
        <v>12457</v>
      </c>
    </row>
    <row r="3949" spans="1:12" x14ac:dyDescent="0.2">
      <c r="A3949">
        <v>3155</v>
      </c>
      <c r="B3949" t="s">
        <v>3156</v>
      </c>
      <c r="C3949" s="9" t="str">
        <f>IFERROR(VLOOKUP(B3949,Merged!E:G,3,FALSE),"")</f>
        <v/>
      </c>
      <c r="E3949" t="s">
        <v>6596</v>
      </c>
      <c r="F3949" t="str">
        <f t="shared" si="183"/>
        <v>200504</v>
      </c>
      <c r="G3949">
        <f t="shared" si="184"/>
        <v>2005</v>
      </c>
      <c r="H3949">
        <v>4</v>
      </c>
      <c r="I3949" s="3">
        <f t="shared" si="185"/>
        <v>36</v>
      </c>
      <c r="J3949" t="s">
        <v>9105</v>
      </c>
      <c r="K3949" t="s">
        <v>11443</v>
      </c>
      <c r="L3949" t="s">
        <v>12457</v>
      </c>
    </row>
    <row r="3950" spans="1:12" x14ac:dyDescent="0.2">
      <c r="A3950">
        <v>5218</v>
      </c>
      <c r="B3950" t="s">
        <v>5219</v>
      </c>
      <c r="C3950" s="9" t="str">
        <f>IFERROR(VLOOKUP(B3950,Merged!E:G,3,FALSE),"")</f>
        <v/>
      </c>
      <c r="E3950" t="s">
        <v>6579</v>
      </c>
      <c r="F3950" t="str">
        <f t="shared" si="183"/>
        <v>200904</v>
      </c>
      <c r="G3950">
        <f t="shared" si="184"/>
        <v>2009</v>
      </c>
      <c r="H3950">
        <v>4</v>
      </c>
      <c r="I3950" s="3">
        <f t="shared" si="185"/>
        <v>19</v>
      </c>
      <c r="J3950" t="s">
        <v>10451</v>
      </c>
      <c r="K3950" t="s">
        <v>11444</v>
      </c>
      <c r="L3950" t="s">
        <v>14426</v>
      </c>
    </row>
    <row r="3951" spans="1:12" x14ac:dyDescent="0.2">
      <c r="A3951" s="4">
        <v>4</v>
      </c>
      <c r="B3951" s="4" t="s">
        <v>8</v>
      </c>
      <c r="C3951" s="4" t="str">
        <f>IFERROR(VLOOKUP(B3951,Merged!E:G,3,FALSE),"")</f>
        <v/>
      </c>
      <c r="D3951" s="6" t="s">
        <v>15125</v>
      </c>
      <c r="E3951" s="4" t="s">
        <v>6564</v>
      </c>
      <c r="F3951" s="4" t="str">
        <f t="shared" si="183"/>
        <v>202504</v>
      </c>
      <c r="G3951" s="4">
        <f t="shared" si="184"/>
        <v>2025</v>
      </c>
      <c r="H3951" s="4">
        <v>4</v>
      </c>
      <c r="I3951" s="5">
        <f t="shared" si="185"/>
        <v>4</v>
      </c>
      <c r="J3951" s="4" t="s">
        <v>6644</v>
      </c>
      <c r="K3951" s="4" t="s">
        <v>11444</v>
      </c>
      <c r="L3951" s="4" t="s">
        <v>11450</v>
      </c>
    </row>
    <row r="3952" spans="1:12" x14ac:dyDescent="0.2">
      <c r="A3952">
        <v>1833</v>
      </c>
      <c r="B3952" t="s">
        <v>1834</v>
      </c>
      <c r="C3952" s="9" t="str">
        <f>IFERROR(VLOOKUP(B3952,Merged!E:G,3,FALSE),"")</f>
        <v/>
      </c>
      <c r="E3952" t="s">
        <v>6634</v>
      </c>
      <c r="F3952" t="str">
        <f t="shared" si="183"/>
        <v>201310</v>
      </c>
      <c r="G3952">
        <f t="shared" si="184"/>
        <v>2013</v>
      </c>
      <c r="H3952">
        <v>10</v>
      </c>
      <c r="I3952" s="3">
        <f t="shared" si="185"/>
        <v>74</v>
      </c>
      <c r="J3952" t="s">
        <v>8124</v>
      </c>
      <c r="K3952" t="s">
        <v>11445</v>
      </c>
      <c r="L3952" t="s">
        <v>12718</v>
      </c>
    </row>
    <row r="3953" spans="1:12" x14ac:dyDescent="0.2">
      <c r="A3953">
        <v>315</v>
      </c>
      <c r="B3953" t="s">
        <v>318</v>
      </c>
      <c r="C3953" s="9" t="str">
        <f>IFERROR(VLOOKUP(B3953,Merged!E:G,3,FALSE),"")</f>
        <v/>
      </c>
      <c r="E3953" t="s">
        <v>6635</v>
      </c>
      <c r="F3953" t="str">
        <f t="shared" si="183"/>
        <v>202310</v>
      </c>
      <c r="G3953">
        <f t="shared" si="184"/>
        <v>2023</v>
      </c>
      <c r="H3953">
        <v>10</v>
      </c>
      <c r="I3953" s="3">
        <f t="shared" si="185"/>
        <v>75</v>
      </c>
      <c r="J3953" t="s">
        <v>6949</v>
      </c>
      <c r="K3953" t="s">
        <v>11442</v>
      </c>
      <c r="L3953" t="s">
        <v>11736</v>
      </c>
    </row>
    <row r="3954" spans="1:12" x14ac:dyDescent="0.2">
      <c r="A3954">
        <v>555</v>
      </c>
      <c r="B3954" t="s">
        <v>558</v>
      </c>
      <c r="C3954" s="9">
        <v>29</v>
      </c>
      <c r="E3954" t="s">
        <v>6635</v>
      </c>
      <c r="F3954" t="str">
        <f t="shared" si="183"/>
        <v>202204</v>
      </c>
      <c r="G3954">
        <f t="shared" si="184"/>
        <v>2022</v>
      </c>
      <c r="H3954">
        <v>4</v>
      </c>
      <c r="I3954" s="3">
        <f t="shared" si="185"/>
        <v>75</v>
      </c>
      <c r="J3954" t="s">
        <v>7165</v>
      </c>
      <c r="K3954" t="s">
        <v>11444</v>
      </c>
      <c r="L3954" t="s">
        <v>11922</v>
      </c>
    </row>
    <row r="3955" spans="1:12" x14ac:dyDescent="0.2">
      <c r="A3955">
        <v>634</v>
      </c>
      <c r="B3955" t="s">
        <v>637</v>
      </c>
      <c r="C3955" s="9" t="str">
        <f>IFERROR(VLOOKUP(B3955,Merged!E:G,3,FALSE),"")</f>
        <v/>
      </c>
      <c r="E3955" t="s">
        <v>6634</v>
      </c>
      <c r="F3955" t="str">
        <f t="shared" si="183"/>
        <v>202110</v>
      </c>
      <c r="G3955">
        <f t="shared" si="184"/>
        <v>2021</v>
      </c>
      <c r="H3955">
        <v>10</v>
      </c>
      <c r="I3955" s="3">
        <f t="shared" si="185"/>
        <v>74</v>
      </c>
      <c r="J3955" t="s">
        <v>7234</v>
      </c>
      <c r="K3955" t="s">
        <v>11445</v>
      </c>
      <c r="L3955" t="s">
        <v>11981</v>
      </c>
    </row>
    <row r="3956" spans="1:12" x14ac:dyDescent="0.2">
      <c r="A3956">
        <v>1435</v>
      </c>
      <c r="B3956" t="s">
        <v>1438</v>
      </c>
      <c r="C3956" s="9" t="str">
        <f>IFERROR(VLOOKUP(B3956,Merged!E:G,3,FALSE),"")</f>
        <v/>
      </c>
      <c r="E3956" t="s">
        <v>6635</v>
      </c>
      <c r="F3956" t="str">
        <f t="shared" si="183"/>
        <v>201604</v>
      </c>
      <c r="G3956">
        <f t="shared" si="184"/>
        <v>2016</v>
      </c>
      <c r="H3956">
        <v>4</v>
      </c>
      <c r="I3956" s="3">
        <f t="shared" si="185"/>
        <v>75</v>
      </c>
      <c r="J3956" t="s">
        <v>7850</v>
      </c>
      <c r="K3956" t="s">
        <v>11442</v>
      </c>
      <c r="L3956" t="s">
        <v>12505</v>
      </c>
    </row>
    <row r="3957" spans="1:12" x14ac:dyDescent="0.2">
      <c r="A3957">
        <v>1907</v>
      </c>
      <c r="B3957" t="s">
        <v>1908</v>
      </c>
      <c r="C3957" s="9" t="str">
        <f>IFERROR(VLOOKUP(B3957,Merged!E:G,3,FALSE),"")</f>
        <v/>
      </c>
      <c r="E3957" t="s">
        <v>6628</v>
      </c>
      <c r="F3957" t="str">
        <f t="shared" si="183"/>
        <v>201304</v>
      </c>
      <c r="G3957">
        <f t="shared" si="184"/>
        <v>2013</v>
      </c>
      <c r="H3957">
        <v>4</v>
      </c>
      <c r="I3957" s="3">
        <f t="shared" si="185"/>
        <v>68</v>
      </c>
      <c r="J3957" t="s">
        <v>8172</v>
      </c>
      <c r="K3957" t="s">
        <v>11442</v>
      </c>
      <c r="L3957" t="s">
        <v>12759</v>
      </c>
    </row>
    <row r="3958" spans="1:12" x14ac:dyDescent="0.2">
      <c r="A3958">
        <v>208</v>
      </c>
      <c r="B3958" t="s">
        <v>211</v>
      </c>
      <c r="C3958" s="9" t="str">
        <f>IFERROR(VLOOKUP(B3958,Merged!E:G,3,FALSE),"")</f>
        <v/>
      </c>
      <c r="E3958" t="s">
        <v>6608</v>
      </c>
      <c r="F3958" t="str">
        <f t="shared" si="183"/>
        <v>202404</v>
      </c>
      <c r="G3958">
        <f t="shared" si="184"/>
        <v>2024</v>
      </c>
      <c r="H3958">
        <v>4</v>
      </c>
      <c r="I3958" s="3">
        <f t="shared" si="185"/>
        <v>48</v>
      </c>
      <c r="J3958" t="s">
        <v>6845</v>
      </c>
      <c r="K3958" t="s">
        <v>11442</v>
      </c>
      <c r="L3958" t="s">
        <v>11644</v>
      </c>
    </row>
    <row r="3959" spans="1:12" x14ac:dyDescent="0.2">
      <c r="A3959">
        <v>1344</v>
      </c>
      <c r="B3959" t="s">
        <v>1347</v>
      </c>
      <c r="C3959" s="9" t="str">
        <f>IFERROR(VLOOKUP(B3959,Merged!E:G,3,FALSE),"")</f>
        <v/>
      </c>
      <c r="E3959" t="s">
        <v>6624</v>
      </c>
      <c r="F3959" t="str">
        <f t="shared" si="183"/>
        <v>201610</v>
      </c>
      <c r="G3959">
        <f t="shared" si="184"/>
        <v>2016</v>
      </c>
      <c r="H3959">
        <v>10</v>
      </c>
      <c r="I3959" s="3">
        <f t="shared" si="185"/>
        <v>64</v>
      </c>
      <c r="J3959" t="s">
        <v>7774</v>
      </c>
      <c r="K3959" t="s">
        <v>11444</v>
      </c>
      <c r="L3959" t="s">
        <v>12438</v>
      </c>
    </row>
    <row r="3960" spans="1:12" x14ac:dyDescent="0.2">
      <c r="A3960">
        <v>4358</v>
      </c>
      <c r="B3960" t="s">
        <v>4359</v>
      </c>
      <c r="C3960" s="9" t="str">
        <f>IFERROR(VLOOKUP(B3960,Merged!E:G,3,FALSE),"")</f>
        <v/>
      </c>
      <c r="E3960" t="s">
        <v>6599</v>
      </c>
      <c r="F3960" t="str">
        <f t="shared" si="183"/>
        <v>201410</v>
      </c>
      <c r="G3960">
        <f t="shared" si="184"/>
        <v>2014</v>
      </c>
      <c r="H3960">
        <v>10</v>
      </c>
      <c r="I3960" s="3">
        <f t="shared" si="185"/>
        <v>39</v>
      </c>
      <c r="J3960" t="s">
        <v>9926</v>
      </c>
      <c r="K3960" t="s">
        <v>11445</v>
      </c>
      <c r="L3960" t="s">
        <v>14037</v>
      </c>
    </row>
    <row r="3961" spans="1:12" x14ac:dyDescent="0.2">
      <c r="A3961">
        <v>2377</v>
      </c>
      <c r="B3961" t="s">
        <v>2378</v>
      </c>
      <c r="C3961" s="9" t="str">
        <f>IFERROR(VLOOKUP(B3961,Merged!E:G,3,FALSE),"")</f>
        <v/>
      </c>
      <c r="E3961" t="s">
        <v>6618</v>
      </c>
      <c r="F3961" t="str">
        <f t="shared" si="183"/>
        <v>201004</v>
      </c>
      <c r="G3961">
        <f t="shared" si="184"/>
        <v>2010</v>
      </c>
      <c r="H3961">
        <v>4</v>
      </c>
      <c r="I3961" s="3">
        <f t="shared" si="185"/>
        <v>58</v>
      </c>
      <c r="J3961" t="s">
        <v>8507</v>
      </c>
      <c r="K3961" t="s">
        <v>11442</v>
      </c>
      <c r="L3961" t="s">
        <v>13005</v>
      </c>
    </row>
    <row r="3962" spans="1:12" x14ac:dyDescent="0.2">
      <c r="A3962">
        <v>4697</v>
      </c>
      <c r="B3962" t="s">
        <v>4698</v>
      </c>
      <c r="C3962" s="9" t="str">
        <f>IFERROR(VLOOKUP(B3962,Merged!E:G,3,FALSE),"")</f>
        <v/>
      </c>
      <c r="E3962" t="s">
        <v>6618</v>
      </c>
      <c r="F3962" t="str">
        <f t="shared" si="183"/>
        <v>201210</v>
      </c>
      <c r="G3962">
        <f t="shared" si="184"/>
        <v>2012</v>
      </c>
      <c r="H3962">
        <v>10</v>
      </c>
      <c r="I3962" s="3">
        <f t="shared" si="185"/>
        <v>58</v>
      </c>
      <c r="J3962" t="s">
        <v>8507</v>
      </c>
      <c r="K3962" t="s">
        <v>11442</v>
      </c>
      <c r="L3962" t="s">
        <v>13005</v>
      </c>
    </row>
    <row r="3963" spans="1:12" x14ac:dyDescent="0.2">
      <c r="A3963">
        <v>5179</v>
      </c>
      <c r="B3963" t="s">
        <v>5180</v>
      </c>
      <c r="C3963" s="9" t="str">
        <f>IFERROR(VLOOKUP(B3963,Merged!E:G,3,FALSE),"")</f>
        <v/>
      </c>
      <c r="E3963" t="s">
        <v>6620</v>
      </c>
      <c r="F3963" t="str">
        <f t="shared" si="183"/>
        <v>200910</v>
      </c>
      <c r="G3963">
        <f t="shared" si="184"/>
        <v>2009</v>
      </c>
      <c r="H3963">
        <v>10</v>
      </c>
      <c r="I3963" s="3">
        <f t="shared" si="185"/>
        <v>60</v>
      </c>
      <c r="J3963" t="s">
        <v>10425</v>
      </c>
      <c r="K3963" t="s">
        <v>11442</v>
      </c>
      <c r="L3963" t="s">
        <v>14409</v>
      </c>
    </row>
    <row r="3964" spans="1:12" x14ac:dyDescent="0.2">
      <c r="A3964">
        <v>917</v>
      </c>
      <c r="B3964" t="s">
        <v>920</v>
      </c>
      <c r="C3964" s="9">
        <f>IFERROR(VLOOKUP(B3964,Merged!E:G,3,FALSE),"")</f>
        <v>12</v>
      </c>
      <c r="E3964" t="s">
        <v>6597</v>
      </c>
      <c r="F3964" t="str">
        <f t="shared" si="183"/>
        <v>201904</v>
      </c>
      <c r="G3964">
        <f t="shared" si="184"/>
        <v>2019</v>
      </c>
      <c r="H3964">
        <v>4</v>
      </c>
      <c r="I3964" s="3">
        <f t="shared" si="185"/>
        <v>37</v>
      </c>
      <c r="J3964" t="s">
        <v>7270</v>
      </c>
      <c r="K3964" t="s">
        <v>11445</v>
      </c>
      <c r="L3964" t="s">
        <v>12169</v>
      </c>
    </row>
    <row r="3965" spans="1:12" x14ac:dyDescent="0.2">
      <c r="A3965">
        <v>679</v>
      </c>
      <c r="B3965" t="s">
        <v>682</v>
      </c>
      <c r="C3965" s="9" t="str">
        <f>IFERROR(VLOOKUP(B3965,Merged!E:G,3,FALSE),"")</f>
        <v/>
      </c>
      <c r="E3965" t="s">
        <v>6599</v>
      </c>
      <c r="F3965" t="str">
        <f t="shared" si="183"/>
        <v>202104</v>
      </c>
      <c r="G3965">
        <f t="shared" si="184"/>
        <v>2021</v>
      </c>
      <c r="H3965">
        <v>4</v>
      </c>
      <c r="I3965" s="3">
        <f t="shared" si="185"/>
        <v>39</v>
      </c>
      <c r="J3965" t="s">
        <v>7270</v>
      </c>
      <c r="K3965" t="s">
        <v>11445</v>
      </c>
      <c r="L3965" t="s">
        <v>12011</v>
      </c>
    </row>
    <row r="3966" spans="1:12" x14ac:dyDescent="0.2">
      <c r="A3966">
        <v>1320</v>
      </c>
      <c r="B3966" t="s">
        <v>1323</v>
      </c>
      <c r="C3966" s="9" t="str">
        <f>IFERROR(VLOOKUP(B3966,Merged!E:G,3,FALSE),"")</f>
        <v/>
      </c>
      <c r="E3966" t="s">
        <v>6600</v>
      </c>
      <c r="F3966" t="str">
        <f t="shared" si="183"/>
        <v>201610</v>
      </c>
      <c r="G3966">
        <f t="shared" si="184"/>
        <v>2016</v>
      </c>
      <c r="H3966">
        <v>10</v>
      </c>
      <c r="I3966" s="3">
        <f t="shared" si="185"/>
        <v>40</v>
      </c>
      <c r="J3966" t="s">
        <v>7270</v>
      </c>
      <c r="K3966" t="s">
        <v>11442</v>
      </c>
      <c r="L3966" t="s">
        <v>12423</v>
      </c>
    </row>
    <row r="3967" spans="1:12" x14ac:dyDescent="0.2">
      <c r="A3967">
        <v>3117</v>
      </c>
      <c r="B3967" t="s">
        <v>3118</v>
      </c>
      <c r="C3967" s="9" t="str">
        <f>IFERROR(VLOOKUP(B3967,Merged!E:G,3,FALSE),"")</f>
        <v/>
      </c>
      <c r="E3967" t="s">
        <v>6638</v>
      </c>
      <c r="F3967" t="str">
        <f t="shared" si="183"/>
        <v>200510</v>
      </c>
      <c r="G3967">
        <f t="shared" si="184"/>
        <v>2005</v>
      </c>
      <c r="H3967">
        <v>10</v>
      </c>
      <c r="I3967" s="3">
        <f t="shared" si="185"/>
        <v>78</v>
      </c>
      <c r="J3967" t="s">
        <v>9073</v>
      </c>
      <c r="K3967" t="s">
        <v>11442</v>
      </c>
      <c r="L3967" t="s">
        <v>13408</v>
      </c>
    </row>
    <row r="3968" spans="1:12" x14ac:dyDescent="0.2">
      <c r="A3968">
        <v>3980</v>
      </c>
      <c r="B3968" t="s">
        <v>3981</v>
      </c>
      <c r="C3968" s="9" t="str">
        <f>IFERROR(VLOOKUP(B3968,Merged!E:G,3,FALSE),"")</f>
        <v/>
      </c>
      <c r="E3968" t="s">
        <v>6621</v>
      </c>
      <c r="F3968" t="str">
        <f t="shared" si="183"/>
        <v>201704</v>
      </c>
      <c r="G3968">
        <f t="shared" si="184"/>
        <v>2017</v>
      </c>
      <c r="H3968">
        <v>4</v>
      </c>
      <c r="I3968" s="3">
        <f t="shared" si="185"/>
        <v>61</v>
      </c>
      <c r="J3968" t="s">
        <v>9658</v>
      </c>
      <c r="K3968" t="s">
        <v>11444</v>
      </c>
      <c r="L3968" t="s">
        <v>13638</v>
      </c>
    </row>
    <row r="3969" spans="1:12" x14ac:dyDescent="0.2">
      <c r="A3969">
        <v>4780</v>
      </c>
      <c r="B3969" t="s">
        <v>4781</v>
      </c>
      <c r="C3969" s="9" t="str">
        <f>IFERROR(VLOOKUP(B3969,Merged!E:G,3,FALSE),"")</f>
        <v/>
      </c>
      <c r="E3969" t="s">
        <v>6621</v>
      </c>
      <c r="F3969" t="str">
        <f t="shared" si="183"/>
        <v>201204</v>
      </c>
      <c r="G3969">
        <f t="shared" si="184"/>
        <v>2012</v>
      </c>
      <c r="H3969">
        <v>4</v>
      </c>
      <c r="I3969" s="3">
        <f t="shared" si="185"/>
        <v>61</v>
      </c>
      <c r="J3969" t="s">
        <v>9658</v>
      </c>
      <c r="K3969" t="s">
        <v>11444</v>
      </c>
      <c r="L3969" t="s">
        <v>13638</v>
      </c>
    </row>
    <row r="3970" spans="1:12" x14ac:dyDescent="0.2">
      <c r="A3970">
        <v>5002</v>
      </c>
      <c r="B3970" t="s">
        <v>5003</v>
      </c>
      <c r="C3970" s="9" t="str">
        <f>IFERROR(VLOOKUP(B3970,Merged!E:G,3,FALSE),"")</f>
        <v/>
      </c>
      <c r="E3970" t="s">
        <v>6603</v>
      </c>
      <c r="F3970" t="str">
        <f t="shared" ref="F3970:F4033" si="186">TEXT($G3970,"0000") &amp; TEXT($H3970,"00")</f>
        <v>201010</v>
      </c>
      <c r="G3970">
        <f t="shared" ref="G3970:G4033" si="187">IFERROR(
  IF(ISNUMBER(SEARCH("平成",B3970)),
     1988 + VALUE(MID(B3970, SEARCH("平成",B3970) + 2, FIND("年", B3970) - SEARCH("平成",B3970) - 2)),
  IF(ISNUMBER(SEARCH("令和元年",B3970)),
     2019,
  IF(ISNUMBER(SEARCH("令和",B3970)),
     2018 + VALUE(MID(B3970, SEARCH("令和",B3970) + 2, FIND("年", B3970) - SEARCH("令和",B3970) - 2)),
  ""))),
"")</f>
        <v>2010</v>
      </c>
      <c r="H3970">
        <v>10</v>
      </c>
      <c r="I3970" s="3">
        <f t="shared" ref="I3970:I4033" si="188">VALUE(RIGHT($E3970,LEN($E3970)-1))</f>
        <v>43</v>
      </c>
      <c r="J3970" t="s">
        <v>10311</v>
      </c>
      <c r="K3970" t="s">
        <v>11444</v>
      </c>
      <c r="L3970" t="s">
        <v>14325</v>
      </c>
    </row>
    <row r="3971" spans="1:12" x14ac:dyDescent="0.2">
      <c r="A3971">
        <v>5240</v>
      </c>
      <c r="B3971" t="s">
        <v>5241</v>
      </c>
      <c r="C3971" s="9" t="str">
        <f>IFERROR(VLOOKUP(B3971,Merged!E:G,3,FALSE),"")</f>
        <v/>
      </c>
      <c r="E3971" t="s">
        <v>6601</v>
      </c>
      <c r="F3971" t="str">
        <f t="shared" si="186"/>
        <v>200904</v>
      </c>
      <c r="G3971">
        <f t="shared" si="187"/>
        <v>2009</v>
      </c>
      <c r="H3971">
        <v>4</v>
      </c>
      <c r="I3971" s="3">
        <f t="shared" si="188"/>
        <v>41</v>
      </c>
      <c r="J3971" t="s">
        <v>10471</v>
      </c>
      <c r="K3971" t="s">
        <v>11444</v>
      </c>
      <c r="L3971" t="s">
        <v>14432</v>
      </c>
    </row>
    <row r="3972" spans="1:12" x14ac:dyDescent="0.2">
      <c r="A3972">
        <v>4518</v>
      </c>
      <c r="B3972" t="s">
        <v>4519</v>
      </c>
      <c r="C3972" s="9" t="str">
        <f>IFERROR(VLOOKUP(B3972,Merged!E:G,3,FALSE),"")</f>
        <v/>
      </c>
      <c r="E3972" t="s">
        <v>6599</v>
      </c>
      <c r="F3972" t="str">
        <f t="shared" si="186"/>
        <v>201310</v>
      </c>
      <c r="G3972">
        <f t="shared" si="187"/>
        <v>2013</v>
      </c>
      <c r="H3972">
        <v>10</v>
      </c>
      <c r="I3972" s="3">
        <f t="shared" si="188"/>
        <v>39</v>
      </c>
      <c r="J3972" t="s">
        <v>10034</v>
      </c>
      <c r="K3972" t="s">
        <v>11444</v>
      </c>
      <c r="L3972" t="s">
        <v>14115</v>
      </c>
    </row>
    <row r="3973" spans="1:12" x14ac:dyDescent="0.2">
      <c r="A3973">
        <v>5013</v>
      </c>
      <c r="B3973" t="s">
        <v>5014</v>
      </c>
      <c r="C3973" s="9" t="str">
        <f>IFERROR(VLOOKUP(B3973,Merged!E:G,3,FALSE),"")</f>
        <v/>
      </c>
      <c r="E3973" t="s">
        <v>6614</v>
      </c>
      <c r="F3973" t="str">
        <f t="shared" si="186"/>
        <v>201010</v>
      </c>
      <c r="G3973">
        <f t="shared" si="187"/>
        <v>2010</v>
      </c>
      <c r="H3973">
        <v>10</v>
      </c>
      <c r="I3973" s="3">
        <f t="shared" si="188"/>
        <v>54</v>
      </c>
      <c r="J3973" t="s">
        <v>10318</v>
      </c>
      <c r="K3973" t="s">
        <v>11442</v>
      </c>
      <c r="L3973" t="s">
        <v>14329</v>
      </c>
    </row>
    <row r="3974" spans="1:12" x14ac:dyDescent="0.2">
      <c r="A3974">
        <v>3719</v>
      </c>
      <c r="B3974" t="s">
        <v>3720</v>
      </c>
      <c r="C3974" s="9" t="str">
        <f>IFERROR(VLOOKUP(B3974,Merged!E:G,3,FALSE),"")</f>
        <v/>
      </c>
      <c r="E3974" t="s">
        <v>6600</v>
      </c>
      <c r="F3974" t="str">
        <f t="shared" si="186"/>
        <v>201904</v>
      </c>
      <c r="G3974">
        <f t="shared" si="187"/>
        <v>2019</v>
      </c>
      <c r="H3974">
        <v>4</v>
      </c>
      <c r="I3974" s="3">
        <f t="shared" si="188"/>
        <v>40</v>
      </c>
      <c r="J3974" t="s">
        <v>9458</v>
      </c>
      <c r="K3974" t="s">
        <v>11443</v>
      </c>
      <c r="L3974" t="s">
        <v>13683</v>
      </c>
    </row>
    <row r="3975" spans="1:12" x14ac:dyDescent="0.2">
      <c r="A3975">
        <v>5427</v>
      </c>
      <c r="B3975" t="s">
        <v>5428</v>
      </c>
      <c r="C3975" s="9" t="str">
        <f>IFERROR(VLOOKUP(B3975,Merged!E:G,3,FALSE),"")</f>
        <v/>
      </c>
      <c r="E3975" t="s">
        <v>6628</v>
      </c>
      <c r="F3975" t="str">
        <f t="shared" si="186"/>
        <v>200804</v>
      </c>
      <c r="G3975">
        <f t="shared" si="187"/>
        <v>2008</v>
      </c>
      <c r="H3975">
        <v>4</v>
      </c>
      <c r="I3975" s="3">
        <f t="shared" si="188"/>
        <v>68</v>
      </c>
      <c r="J3975" t="s">
        <v>10601</v>
      </c>
      <c r="K3975" t="s">
        <v>11443</v>
      </c>
      <c r="L3975" t="s">
        <v>14529</v>
      </c>
    </row>
    <row r="3976" spans="1:12" x14ac:dyDescent="0.2">
      <c r="A3976">
        <v>5908</v>
      </c>
      <c r="B3976" t="s">
        <v>5909</v>
      </c>
      <c r="C3976" s="9" t="str">
        <f>IFERROR(VLOOKUP(B3976,Merged!E:G,3,FALSE),"")</f>
        <v/>
      </c>
      <c r="E3976" t="s">
        <v>6629</v>
      </c>
      <c r="F3976" t="str">
        <f t="shared" si="186"/>
        <v>200504</v>
      </c>
      <c r="G3976">
        <f t="shared" si="187"/>
        <v>2005</v>
      </c>
      <c r="H3976">
        <v>4</v>
      </c>
      <c r="I3976" s="3">
        <f t="shared" si="188"/>
        <v>69</v>
      </c>
      <c r="J3976" t="s">
        <v>10601</v>
      </c>
      <c r="K3976" t="s">
        <v>11443</v>
      </c>
      <c r="L3976" t="s">
        <v>14757</v>
      </c>
    </row>
    <row r="3977" spans="1:12" x14ac:dyDescent="0.2">
      <c r="A3977">
        <v>485</v>
      </c>
      <c r="B3977" t="s">
        <v>488</v>
      </c>
      <c r="C3977" s="9">
        <v>2</v>
      </c>
      <c r="E3977" t="s">
        <v>6565</v>
      </c>
      <c r="F3977" t="str">
        <f t="shared" si="186"/>
        <v>202204</v>
      </c>
      <c r="G3977">
        <f t="shared" si="187"/>
        <v>2022</v>
      </c>
      <c r="H3977">
        <v>4</v>
      </c>
      <c r="I3977" s="3">
        <f t="shared" si="188"/>
        <v>5</v>
      </c>
      <c r="J3977" t="s">
        <v>7108</v>
      </c>
      <c r="K3977" t="s">
        <v>11443</v>
      </c>
      <c r="L3977" t="s">
        <v>11873</v>
      </c>
    </row>
    <row r="3978" spans="1:12" x14ac:dyDescent="0.2">
      <c r="A3978">
        <v>4485</v>
      </c>
      <c r="B3978" t="s">
        <v>4486</v>
      </c>
      <c r="C3978" s="9" t="str">
        <f>IFERROR(VLOOKUP(B3978,Merged!E:G,3,FALSE),"")</f>
        <v/>
      </c>
      <c r="E3978" t="s">
        <v>6566</v>
      </c>
      <c r="F3978" t="str">
        <f t="shared" si="186"/>
        <v>201310</v>
      </c>
      <c r="G3978">
        <f t="shared" si="187"/>
        <v>2013</v>
      </c>
      <c r="H3978">
        <v>10</v>
      </c>
      <c r="I3978" s="3">
        <f t="shared" si="188"/>
        <v>6</v>
      </c>
      <c r="J3978" t="s">
        <v>10011</v>
      </c>
      <c r="K3978" t="s">
        <v>11443</v>
      </c>
      <c r="L3978" t="s">
        <v>14101</v>
      </c>
    </row>
    <row r="3979" spans="1:12" x14ac:dyDescent="0.2">
      <c r="A3979">
        <v>3845</v>
      </c>
      <c r="B3979" t="s">
        <v>3846</v>
      </c>
      <c r="C3979" s="9" t="str">
        <f>IFERROR(VLOOKUP(B3979,Merged!E:G,3,FALSE),"")</f>
        <v/>
      </c>
      <c r="E3979" t="s">
        <v>6566</v>
      </c>
      <c r="F3979" t="str">
        <f t="shared" si="186"/>
        <v>201804</v>
      </c>
      <c r="G3979">
        <f t="shared" si="187"/>
        <v>2018</v>
      </c>
      <c r="H3979">
        <v>4</v>
      </c>
      <c r="I3979" s="3">
        <f t="shared" si="188"/>
        <v>6</v>
      </c>
      <c r="J3979" t="s">
        <v>9558</v>
      </c>
      <c r="K3979" t="s">
        <v>11445</v>
      </c>
      <c r="L3979" t="s">
        <v>11615</v>
      </c>
    </row>
    <row r="3980" spans="1:12" x14ac:dyDescent="0.2">
      <c r="A3980">
        <v>2049</v>
      </c>
      <c r="B3980" t="s">
        <v>2050</v>
      </c>
      <c r="C3980" s="9" t="str">
        <f>IFERROR(VLOOKUP(B3980,Merged!E:G,3,FALSE),"")</f>
        <v/>
      </c>
      <c r="E3980" t="s">
        <v>6610</v>
      </c>
      <c r="F3980" t="str">
        <f t="shared" si="186"/>
        <v>201204</v>
      </c>
      <c r="G3980">
        <f t="shared" si="187"/>
        <v>2012</v>
      </c>
      <c r="H3980">
        <v>4</v>
      </c>
      <c r="I3980" s="3">
        <f t="shared" si="188"/>
        <v>50</v>
      </c>
      <c r="J3980" t="s">
        <v>8268</v>
      </c>
      <c r="K3980" t="s">
        <v>11443</v>
      </c>
      <c r="L3980" t="s">
        <v>12829</v>
      </c>
    </row>
    <row r="3981" spans="1:12" x14ac:dyDescent="0.2">
      <c r="A3981">
        <v>3477</v>
      </c>
      <c r="B3981" t="s">
        <v>3478</v>
      </c>
      <c r="C3981" s="9" t="str">
        <f>IFERROR(VLOOKUP(B3981,Merged!E:G,3,FALSE),"")</f>
        <v/>
      </c>
      <c r="E3981" t="s">
        <v>6598</v>
      </c>
      <c r="F3981" t="str">
        <f t="shared" si="186"/>
        <v>202104</v>
      </c>
      <c r="G3981">
        <f t="shared" si="187"/>
        <v>2021</v>
      </c>
      <c r="H3981">
        <v>4</v>
      </c>
      <c r="I3981" s="3">
        <f t="shared" si="188"/>
        <v>38</v>
      </c>
      <c r="J3981" t="s">
        <v>9311</v>
      </c>
      <c r="K3981" t="s">
        <v>11444</v>
      </c>
      <c r="L3981" t="s">
        <v>13570</v>
      </c>
    </row>
    <row r="3982" spans="1:12" x14ac:dyDescent="0.2">
      <c r="A3982">
        <v>2597</v>
      </c>
      <c r="B3982" t="s">
        <v>2598</v>
      </c>
      <c r="C3982" s="9" t="str">
        <f>IFERROR(VLOOKUP(B3982,Merged!E:G,3,FALSE),"")</f>
        <v/>
      </c>
      <c r="E3982" t="s">
        <v>6598</v>
      </c>
      <c r="F3982" t="str">
        <f t="shared" si="186"/>
        <v>200810</v>
      </c>
      <c r="G3982">
        <f t="shared" si="187"/>
        <v>2008</v>
      </c>
      <c r="H3982">
        <v>10</v>
      </c>
      <c r="I3982" s="3">
        <f t="shared" si="188"/>
        <v>38</v>
      </c>
      <c r="J3982" t="s">
        <v>8675</v>
      </c>
      <c r="K3982" t="s">
        <v>11443</v>
      </c>
      <c r="L3982" t="s">
        <v>13133</v>
      </c>
    </row>
    <row r="3983" spans="1:12" x14ac:dyDescent="0.2">
      <c r="A3983">
        <v>3665</v>
      </c>
      <c r="B3983" t="s">
        <v>3666</v>
      </c>
      <c r="C3983" s="9" t="str">
        <f>IFERROR(VLOOKUP(B3983,Merged!E:G,3,FALSE),"")</f>
        <v/>
      </c>
      <c r="E3983" t="s">
        <v>6626</v>
      </c>
      <c r="F3983" t="str">
        <f t="shared" si="186"/>
        <v>201910</v>
      </c>
      <c r="G3983">
        <f t="shared" si="187"/>
        <v>2019</v>
      </c>
      <c r="H3983">
        <v>10</v>
      </c>
      <c r="I3983" s="3">
        <f t="shared" si="188"/>
        <v>66</v>
      </c>
      <c r="J3983" t="s">
        <v>9411</v>
      </c>
      <c r="K3983" t="s">
        <v>11443</v>
      </c>
      <c r="L3983" t="s">
        <v>13643</v>
      </c>
    </row>
    <row r="3984" spans="1:12" x14ac:dyDescent="0.2">
      <c r="A3984">
        <v>3779</v>
      </c>
      <c r="B3984" t="s">
        <v>3780</v>
      </c>
      <c r="C3984" s="9" t="str">
        <f>IFERROR(VLOOKUP(B3984,Merged!E:G,3,FALSE),"")</f>
        <v/>
      </c>
      <c r="E3984" t="s">
        <v>6580</v>
      </c>
      <c r="F3984" t="str">
        <f t="shared" si="186"/>
        <v>201810</v>
      </c>
      <c r="G3984">
        <f t="shared" si="187"/>
        <v>2018</v>
      </c>
      <c r="H3984">
        <v>10</v>
      </c>
      <c r="I3984" s="3">
        <f t="shared" si="188"/>
        <v>20</v>
      </c>
      <c r="J3984" t="s">
        <v>9506</v>
      </c>
      <c r="K3984" t="s">
        <v>11445</v>
      </c>
      <c r="L3984" t="s">
        <v>13721</v>
      </c>
    </row>
    <row r="3985" spans="1:12" x14ac:dyDescent="0.2">
      <c r="A3985">
        <v>4099</v>
      </c>
      <c r="B3985" t="s">
        <v>4100</v>
      </c>
      <c r="C3985" s="9" t="str">
        <f>IFERROR(VLOOKUP(B3985,Merged!E:G,3,FALSE),"")</f>
        <v/>
      </c>
      <c r="E3985" t="s">
        <v>6580</v>
      </c>
      <c r="F3985" t="str">
        <f t="shared" si="186"/>
        <v>201604</v>
      </c>
      <c r="G3985">
        <f t="shared" si="187"/>
        <v>2016</v>
      </c>
      <c r="H3985">
        <v>4</v>
      </c>
      <c r="I3985" s="3">
        <f t="shared" si="188"/>
        <v>20</v>
      </c>
      <c r="J3985" t="s">
        <v>9506</v>
      </c>
      <c r="K3985" t="s">
        <v>11445</v>
      </c>
      <c r="L3985" t="s">
        <v>13721</v>
      </c>
    </row>
    <row r="3986" spans="1:12" x14ac:dyDescent="0.2">
      <c r="A3986">
        <v>6519</v>
      </c>
      <c r="B3986" t="s">
        <v>6520</v>
      </c>
      <c r="C3986" s="9" t="str">
        <f>IFERROR(VLOOKUP(B3986,Merged!E:G,3,FALSE),"")</f>
        <v/>
      </c>
      <c r="E3986" t="s">
        <v>6600</v>
      </c>
      <c r="F3986" t="str">
        <f t="shared" si="186"/>
        <v>200104</v>
      </c>
      <c r="G3986">
        <f t="shared" si="187"/>
        <v>2001</v>
      </c>
      <c r="H3986">
        <v>4</v>
      </c>
      <c r="I3986" s="3">
        <f t="shared" si="188"/>
        <v>40</v>
      </c>
      <c r="J3986" t="s">
        <v>11407</v>
      </c>
      <c r="K3986" t="s">
        <v>11442</v>
      </c>
      <c r="L3986" t="s">
        <v>15093</v>
      </c>
    </row>
    <row r="3987" spans="1:12" x14ac:dyDescent="0.2">
      <c r="A3987">
        <v>1954</v>
      </c>
      <c r="B3987" t="s">
        <v>1955</v>
      </c>
      <c r="C3987" s="9" t="str">
        <f>IFERROR(VLOOKUP(B3987,Merged!E:G,3,FALSE),"")</f>
        <v/>
      </c>
      <c r="E3987" t="s">
        <v>6595</v>
      </c>
      <c r="F3987" t="str">
        <f t="shared" si="186"/>
        <v>201210</v>
      </c>
      <c r="G3987">
        <f t="shared" si="187"/>
        <v>2012</v>
      </c>
      <c r="H3987">
        <v>10</v>
      </c>
      <c r="I3987" s="3">
        <f t="shared" si="188"/>
        <v>35</v>
      </c>
      <c r="J3987" t="s">
        <v>8202</v>
      </c>
      <c r="K3987" t="s">
        <v>11444</v>
      </c>
      <c r="L3987" t="s">
        <v>11982</v>
      </c>
    </row>
    <row r="3988" spans="1:12" x14ac:dyDescent="0.2">
      <c r="A3988">
        <v>4995</v>
      </c>
      <c r="B3988" t="s">
        <v>4996</v>
      </c>
      <c r="C3988" s="9" t="str">
        <f>IFERROR(VLOOKUP(B3988,Merged!E:G,3,FALSE),"")</f>
        <v/>
      </c>
      <c r="E3988" t="s">
        <v>6596</v>
      </c>
      <c r="F3988" t="str">
        <f t="shared" si="186"/>
        <v>201010</v>
      </c>
      <c r="G3988">
        <f t="shared" si="187"/>
        <v>2010</v>
      </c>
      <c r="H3988">
        <v>10</v>
      </c>
      <c r="I3988" s="3">
        <f t="shared" si="188"/>
        <v>36</v>
      </c>
      <c r="J3988" t="s">
        <v>9638</v>
      </c>
      <c r="K3988" t="s">
        <v>11443</v>
      </c>
      <c r="L3988" t="s">
        <v>14322</v>
      </c>
    </row>
    <row r="3989" spans="1:12" x14ac:dyDescent="0.2">
      <c r="A3989">
        <v>5896</v>
      </c>
      <c r="B3989" t="s">
        <v>5897</v>
      </c>
      <c r="C3989" s="9" t="str">
        <f>IFERROR(VLOOKUP(B3989,Merged!E:G,3,FALSE),"")</f>
        <v/>
      </c>
      <c r="E3989" t="s">
        <v>6617</v>
      </c>
      <c r="F3989" t="str">
        <f t="shared" si="186"/>
        <v>200504</v>
      </c>
      <c r="G3989">
        <f t="shared" si="187"/>
        <v>2005</v>
      </c>
      <c r="H3989">
        <v>4</v>
      </c>
      <c r="I3989" s="3">
        <f t="shared" si="188"/>
        <v>57</v>
      </c>
      <c r="J3989" t="s">
        <v>9638</v>
      </c>
      <c r="K3989" t="s">
        <v>11443</v>
      </c>
      <c r="L3989" t="s">
        <v>14322</v>
      </c>
    </row>
    <row r="3990" spans="1:12" x14ac:dyDescent="0.2">
      <c r="A3990">
        <v>3952</v>
      </c>
      <c r="B3990" t="s">
        <v>3953</v>
      </c>
      <c r="C3990" s="9" t="str">
        <f>IFERROR(VLOOKUP(B3990,Merged!E:G,3,FALSE),"")</f>
        <v/>
      </c>
      <c r="E3990" t="s">
        <v>6593</v>
      </c>
      <c r="F3990" t="str">
        <f t="shared" si="186"/>
        <v>201704</v>
      </c>
      <c r="G3990">
        <f t="shared" si="187"/>
        <v>2017</v>
      </c>
      <c r="H3990">
        <v>4</v>
      </c>
      <c r="I3990" s="3">
        <f t="shared" si="188"/>
        <v>33</v>
      </c>
      <c r="J3990" t="s">
        <v>9638</v>
      </c>
      <c r="K3990" t="s">
        <v>11443</v>
      </c>
      <c r="L3990" t="s">
        <v>13827</v>
      </c>
    </row>
    <row r="3991" spans="1:12" x14ac:dyDescent="0.2">
      <c r="A3991">
        <v>1472</v>
      </c>
      <c r="B3991" t="s">
        <v>1475</v>
      </c>
      <c r="C3991" s="9" t="str">
        <f>IFERROR(VLOOKUP(B3991,Merged!E:G,3,FALSE),"")</f>
        <v/>
      </c>
      <c r="E3991" t="s">
        <v>6592</v>
      </c>
      <c r="F3991" t="str">
        <f t="shared" si="186"/>
        <v>201510</v>
      </c>
      <c r="G3991">
        <f t="shared" si="187"/>
        <v>2015</v>
      </c>
      <c r="H3991">
        <v>10</v>
      </c>
      <c r="I3991" s="3">
        <f t="shared" si="188"/>
        <v>32</v>
      </c>
      <c r="J3991" t="s">
        <v>7873</v>
      </c>
      <c r="K3991" t="s">
        <v>11445</v>
      </c>
      <c r="L3991" t="s">
        <v>11856</v>
      </c>
    </row>
    <row r="3992" spans="1:12" x14ac:dyDescent="0.2">
      <c r="A3992">
        <v>6465</v>
      </c>
      <c r="B3992" t="s">
        <v>6466</v>
      </c>
      <c r="C3992" s="9" t="str">
        <f>IFERROR(VLOOKUP(B3992,Merged!E:G,3,FALSE),"")</f>
        <v/>
      </c>
      <c r="E3992" t="s">
        <v>6626</v>
      </c>
      <c r="F3992" t="str">
        <f t="shared" si="186"/>
        <v>200110</v>
      </c>
      <c r="G3992">
        <f t="shared" si="187"/>
        <v>2001</v>
      </c>
      <c r="H3992">
        <v>10</v>
      </c>
      <c r="I3992" s="3">
        <f t="shared" si="188"/>
        <v>66</v>
      </c>
      <c r="J3992" t="s">
        <v>11362</v>
      </c>
      <c r="K3992" t="s">
        <v>11443</v>
      </c>
      <c r="L3992" t="s">
        <v>15063</v>
      </c>
    </row>
    <row r="3993" spans="1:12" x14ac:dyDescent="0.2">
      <c r="A3993">
        <v>5576</v>
      </c>
      <c r="B3993" t="s">
        <v>5577</v>
      </c>
      <c r="C3993" s="9" t="str">
        <f>IFERROR(VLOOKUP(B3993,Merged!E:G,3,FALSE),"")</f>
        <v/>
      </c>
      <c r="E3993" t="s">
        <v>6617</v>
      </c>
      <c r="F3993" t="str">
        <f t="shared" si="186"/>
        <v>200704</v>
      </c>
      <c r="G3993">
        <f t="shared" si="187"/>
        <v>2007</v>
      </c>
      <c r="H3993">
        <v>4</v>
      </c>
      <c r="I3993" s="3">
        <f t="shared" si="188"/>
        <v>57</v>
      </c>
      <c r="J3993" t="s">
        <v>10698</v>
      </c>
      <c r="K3993" t="s">
        <v>11442</v>
      </c>
      <c r="L3993" t="s">
        <v>14589</v>
      </c>
    </row>
    <row r="3994" spans="1:12" x14ac:dyDescent="0.2">
      <c r="A3994">
        <v>2356</v>
      </c>
      <c r="B3994" t="s">
        <v>2357</v>
      </c>
      <c r="C3994" s="9" t="str">
        <f>IFERROR(VLOOKUP(B3994,Merged!E:G,3,FALSE),"")</f>
        <v/>
      </c>
      <c r="E3994" t="s">
        <v>6597</v>
      </c>
      <c r="F3994" t="str">
        <f t="shared" si="186"/>
        <v>201004</v>
      </c>
      <c r="G3994">
        <f t="shared" si="187"/>
        <v>2010</v>
      </c>
      <c r="H3994">
        <v>4</v>
      </c>
      <c r="I3994" s="3">
        <f t="shared" si="188"/>
        <v>37</v>
      </c>
      <c r="J3994" t="s">
        <v>8491</v>
      </c>
      <c r="K3994" t="s">
        <v>11443</v>
      </c>
      <c r="L3994" t="s">
        <v>12992</v>
      </c>
    </row>
    <row r="3995" spans="1:12" x14ac:dyDescent="0.2">
      <c r="A3995">
        <v>5985</v>
      </c>
      <c r="B3995" t="s">
        <v>5986</v>
      </c>
      <c r="C3995" s="9" t="str">
        <f>IFERROR(VLOOKUP(B3995,Merged!E:G,3,FALSE),"")</f>
        <v/>
      </c>
      <c r="E3995" t="s">
        <v>6626</v>
      </c>
      <c r="F3995" t="str">
        <f t="shared" si="186"/>
        <v>200410</v>
      </c>
      <c r="G3995">
        <f t="shared" si="187"/>
        <v>2004</v>
      </c>
      <c r="H3995">
        <v>10</v>
      </c>
      <c r="I3995" s="3">
        <f t="shared" si="188"/>
        <v>66</v>
      </c>
      <c r="J3995" t="s">
        <v>8491</v>
      </c>
      <c r="K3995" t="s">
        <v>11443</v>
      </c>
      <c r="L3995" t="s">
        <v>14797</v>
      </c>
    </row>
    <row r="3996" spans="1:12" x14ac:dyDescent="0.2">
      <c r="A3996">
        <v>1311</v>
      </c>
      <c r="B3996" t="s">
        <v>1314</v>
      </c>
      <c r="C3996" s="9" t="str">
        <f>IFERROR(VLOOKUP(B3996,Merged!E:G,3,FALSE),"")</f>
        <v/>
      </c>
      <c r="E3996" t="s">
        <v>6591</v>
      </c>
      <c r="F3996" t="str">
        <f t="shared" si="186"/>
        <v>201610</v>
      </c>
      <c r="G3996">
        <f t="shared" si="187"/>
        <v>2016</v>
      </c>
      <c r="H3996">
        <v>10</v>
      </c>
      <c r="I3996" s="3">
        <f t="shared" si="188"/>
        <v>31</v>
      </c>
      <c r="J3996" t="s">
        <v>7749</v>
      </c>
      <c r="K3996" t="s">
        <v>11442</v>
      </c>
      <c r="L3996" t="s">
        <v>12417</v>
      </c>
    </row>
    <row r="3997" spans="1:12" x14ac:dyDescent="0.2">
      <c r="A3997">
        <v>2114</v>
      </c>
      <c r="B3997" t="s">
        <v>2115</v>
      </c>
      <c r="C3997" s="9" t="str">
        <f>IFERROR(VLOOKUP(B3997,Merged!E:G,3,FALSE),"")</f>
        <v/>
      </c>
      <c r="E3997" t="s">
        <v>6595</v>
      </c>
      <c r="F3997" t="str">
        <f t="shared" si="186"/>
        <v>201110</v>
      </c>
      <c r="G3997">
        <f t="shared" si="187"/>
        <v>2011</v>
      </c>
      <c r="H3997">
        <v>10</v>
      </c>
      <c r="I3997" s="3">
        <f t="shared" si="188"/>
        <v>35</v>
      </c>
      <c r="J3997" t="s">
        <v>7749</v>
      </c>
      <c r="K3997" t="s">
        <v>11442</v>
      </c>
      <c r="L3997" t="s">
        <v>12417</v>
      </c>
    </row>
    <row r="3998" spans="1:12" x14ac:dyDescent="0.2">
      <c r="A3998">
        <v>3390</v>
      </c>
      <c r="B3998" t="s">
        <v>3391</v>
      </c>
      <c r="C3998" s="9" t="str">
        <f>IFERROR(VLOOKUP(B3998,Merged!E:G,3,FALSE),"")</f>
        <v/>
      </c>
      <c r="E3998" t="s">
        <v>6591</v>
      </c>
      <c r="F3998" t="str">
        <f t="shared" si="186"/>
        <v>202204</v>
      </c>
      <c r="G3998">
        <f t="shared" si="187"/>
        <v>2022</v>
      </c>
      <c r="H3998">
        <v>4</v>
      </c>
      <c r="I3998" s="3">
        <f t="shared" si="188"/>
        <v>31</v>
      </c>
      <c r="J3998" t="s">
        <v>7749</v>
      </c>
      <c r="K3998" t="s">
        <v>11442</v>
      </c>
      <c r="L3998" t="s">
        <v>12417</v>
      </c>
    </row>
    <row r="3999" spans="1:12" x14ac:dyDescent="0.2">
      <c r="A3999">
        <v>192</v>
      </c>
      <c r="B3999" t="s">
        <v>195</v>
      </c>
      <c r="C3999" s="9" t="str">
        <f>IFERROR(VLOOKUP(B3999,Merged!E:G,3,FALSE),"")</f>
        <v/>
      </c>
      <c r="E3999" t="s">
        <v>6592</v>
      </c>
      <c r="F3999" t="str">
        <f t="shared" si="186"/>
        <v>202404</v>
      </c>
      <c r="G3999">
        <f t="shared" si="187"/>
        <v>2024</v>
      </c>
      <c r="H3999">
        <v>4</v>
      </c>
      <c r="I3999" s="3">
        <f t="shared" si="188"/>
        <v>32</v>
      </c>
      <c r="J3999" t="s">
        <v>6829</v>
      </c>
      <c r="K3999" t="s">
        <v>11442</v>
      </c>
      <c r="L3999" t="s">
        <v>11629</v>
      </c>
    </row>
    <row r="4000" spans="1:12" x14ac:dyDescent="0.2">
      <c r="A4000">
        <v>1394</v>
      </c>
      <c r="B4000" t="s">
        <v>1397</v>
      </c>
      <c r="C4000" s="9" t="str">
        <f>IFERROR(VLOOKUP(B4000,Merged!E:G,3,FALSE),"")</f>
        <v/>
      </c>
      <c r="E4000" t="s">
        <v>6594</v>
      </c>
      <c r="F4000" t="str">
        <f t="shared" si="186"/>
        <v>201604</v>
      </c>
      <c r="G4000">
        <f t="shared" si="187"/>
        <v>2016</v>
      </c>
      <c r="H4000">
        <v>4</v>
      </c>
      <c r="I4000" s="3">
        <f t="shared" si="188"/>
        <v>34</v>
      </c>
      <c r="J4000" t="s">
        <v>6829</v>
      </c>
      <c r="K4000" t="s">
        <v>11442</v>
      </c>
      <c r="L4000" t="s">
        <v>11629</v>
      </c>
    </row>
    <row r="4001" spans="1:12" x14ac:dyDescent="0.2">
      <c r="A4001">
        <v>505</v>
      </c>
      <c r="B4001" t="s">
        <v>508</v>
      </c>
      <c r="C4001" s="9" t="str">
        <f>IFERROR(VLOOKUP(B4001,Merged!E:G,3,FALSE),"")</f>
        <v/>
      </c>
      <c r="E4001" t="s">
        <v>6585</v>
      </c>
      <c r="F4001" t="str">
        <f t="shared" si="186"/>
        <v>202204</v>
      </c>
      <c r="G4001">
        <f t="shared" si="187"/>
        <v>2022</v>
      </c>
      <c r="H4001">
        <v>4</v>
      </c>
      <c r="I4001" s="3">
        <f t="shared" si="188"/>
        <v>25</v>
      </c>
      <c r="J4001" t="s">
        <v>7122</v>
      </c>
      <c r="K4001" t="s">
        <v>11443</v>
      </c>
      <c r="L4001" t="s">
        <v>11885</v>
      </c>
    </row>
    <row r="4002" spans="1:12" x14ac:dyDescent="0.2">
      <c r="A4002">
        <v>1710</v>
      </c>
      <c r="B4002" t="s">
        <v>1711</v>
      </c>
      <c r="C4002" s="9" t="str">
        <f>IFERROR(VLOOKUP(B4002,Merged!E:G,3,FALSE),"")</f>
        <v/>
      </c>
      <c r="E4002" t="s">
        <v>6591</v>
      </c>
      <c r="F4002" t="str">
        <f t="shared" si="186"/>
        <v>201404</v>
      </c>
      <c r="G4002">
        <f t="shared" si="187"/>
        <v>2014</v>
      </c>
      <c r="H4002">
        <v>4</v>
      </c>
      <c r="I4002" s="3">
        <f t="shared" si="188"/>
        <v>31</v>
      </c>
      <c r="J4002" t="s">
        <v>8036</v>
      </c>
      <c r="K4002" t="s">
        <v>11444</v>
      </c>
      <c r="L4002" t="s">
        <v>12062</v>
      </c>
    </row>
    <row r="4003" spans="1:12" x14ac:dyDescent="0.2">
      <c r="A4003">
        <v>2195</v>
      </c>
      <c r="B4003" t="s">
        <v>2196</v>
      </c>
      <c r="C4003" s="9" t="str">
        <f>IFERROR(VLOOKUP(B4003,Merged!E:G,3,FALSE),"")</f>
        <v/>
      </c>
      <c r="E4003" t="s">
        <v>6596</v>
      </c>
      <c r="F4003" t="str">
        <f t="shared" si="186"/>
        <v>201106</v>
      </c>
      <c r="G4003">
        <f t="shared" si="187"/>
        <v>2011</v>
      </c>
      <c r="H4003">
        <v>6</v>
      </c>
      <c r="I4003" s="3">
        <f t="shared" si="188"/>
        <v>36</v>
      </c>
      <c r="J4003" t="s">
        <v>8036</v>
      </c>
      <c r="K4003" t="s">
        <v>11444</v>
      </c>
      <c r="L4003" t="s">
        <v>12062</v>
      </c>
    </row>
    <row r="4004" spans="1:12" x14ac:dyDescent="0.2">
      <c r="A4004">
        <v>2939</v>
      </c>
      <c r="B4004" t="s">
        <v>2940</v>
      </c>
      <c r="C4004" s="9" t="str">
        <f>IFERROR(VLOOKUP(B4004,Merged!E:G,3,FALSE),"")</f>
        <v/>
      </c>
      <c r="E4004" t="s">
        <v>6620</v>
      </c>
      <c r="F4004" t="str">
        <f t="shared" si="186"/>
        <v>200610</v>
      </c>
      <c r="G4004">
        <f t="shared" si="187"/>
        <v>2006</v>
      </c>
      <c r="H4004">
        <v>10</v>
      </c>
      <c r="I4004" s="3">
        <f t="shared" si="188"/>
        <v>60</v>
      </c>
      <c r="J4004" t="s">
        <v>8935</v>
      </c>
      <c r="K4004" t="s">
        <v>11444</v>
      </c>
      <c r="L4004" t="s">
        <v>13316</v>
      </c>
    </row>
    <row r="4005" spans="1:12" x14ac:dyDescent="0.2">
      <c r="A4005">
        <v>5305</v>
      </c>
      <c r="B4005" t="s">
        <v>5306</v>
      </c>
      <c r="C4005" s="9" t="str">
        <f>IFERROR(VLOOKUP(B4005,Merged!E:G,3,FALSE),"")</f>
        <v/>
      </c>
      <c r="E4005" t="s">
        <v>6586</v>
      </c>
      <c r="F4005" t="str">
        <f t="shared" si="186"/>
        <v>200810</v>
      </c>
      <c r="G4005">
        <f t="shared" si="187"/>
        <v>2008</v>
      </c>
      <c r="H4005">
        <v>10</v>
      </c>
      <c r="I4005" s="3">
        <f t="shared" si="188"/>
        <v>26</v>
      </c>
      <c r="J4005" t="s">
        <v>10513</v>
      </c>
      <c r="K4005" t="s">
        <v>11443</v>
      </c>
      <c r="L4005" t="s">
        <v>14464</v>
      </c>
    </row>
    <row r="4006" spans="1:12" x14ac:dyDescent="0.2">
      <c r="A4006">
        <v>5784</v>
      </c>
      <c r="B4006" t="s">
        <v>5785</v>
      </c>
      <c r="C4006" s="9" t="str">
        <f>IFERROR(VLOOKUP(B4006,Merged!E:G,3,FALSE),"")</f>
        <v/>
      </c>
      <c r="E4006" t="s">
        <v>6585</v>
      </c>
      <c r="F4006" t="str">
        <f t="shared" si="186"/>
        <v>200510</v>
      </c>
      <c r="G4006">
        <f t="shared" si="187"/>
        <v>2005</v>
      </c>
      <c r="H4006">
        <v>10</v>
      </c>
      <c r="I4006" s="3">
        <f t="shared" si="188"/>
        <v>25</v>
      </c>
      <c r="J4006" t="s">
        <v>10513</v>
      </c>
      <c r="K4006" t="s">
        <v>11443</v>
      </c>
      <c r="L4006" t="s">
        <v>14464</v>
      </c>
    </row>
    <row r="4007" spans="1:12" x14ac:dyDescent="0.2">
      <c r="A4007">
        <v>5834</v>
      </c>
      <c r="B4007" t="s">
        <v>5835</v>
      </c>
      <c r="C4007" s="9" t="str">
        <f>IFERROR(VLOOKUP(B4007,Merged!E:G,3,FALSE),"")</f>
        <v/>
      </c>
      <c r="E4007" t="s">
        <v>6635</v>
      </c>
      <c r="F4007" t="str">
        <f t="shared" si="186"/>
        <v>200510</v>
      </c>
      <c r="G4007">
        <f t="shared" si="187"/>
        <v>2005</v>
      </c>
      <c r="H4007">
        <v>10</v>
      </c>
      <c r="I4007" s="3">
        <f t="shared" si="188"/>
        <v>75</v>
      </c>
      <c r="J4007" t="s">
        <v>10877</v>
      </c>
      <c r="K4007" t="s">
        <v>11445</v>
      </c>
      <c r="L4007" t="s">
        <v>14720</v>
      </c>
    </row>
    <row r="4008" spans="1:12" x14ac:dyDescent="0.2">
      <c r="A4008">
        <v>6423</v>
      </c>
      <c r="B4008" t="s">
        <v>6424</v>
      </c>
      <c r="C4008" s="9" t="str">
        <f>IFERROR(VLOOKUP(B4008,Merged!E:G,3,FALSE),"")</f>
        <v/>
      </c>
      <c r="E4008" t="s">
        <v>6584</v>
      </c>
      <c r="F4008" t="str">
        <f t="shared" si="186"/>
        <v>200110</v>
      </c>
      <c r="G4008">
        <f t="shared" si="187"/>
        <v>2001</v>
      </c>
      <c r="H4008">
        <v>10</v>
      </c>
      <c r="I4008" s="3">
        <f t="shared" si="188"/>
        <v>24</v>
      </c>
      <c r="J4008" t="s">
        <v>11328</v>
      </c>
      <c r="K4008" t="s">
        <v>11443</v>
      </c>
      <c r="L4008" t="s">
        <v>15025</v>
      </c>
    </row>
    <row r="4009" spans="1:12" x14ac:dyDescent="0.2">
      <c r="A4009">
        <v>703</v>
      </c>
      <c r="B4009" t="s">
        <v>706</v>
      </c>
      <c r="C4009" s="9" t="str">
        <f>IFERROR(VLOOKUP(B4009,Merged!E:G,3,FALSE),"")</f>
        <v/>
      </c>
      <c r="E4009" t="s">
        <v>6623</v>
      </c>
      <c r="F4009" t="str">
        <f t="shared" si="186"/>
        <v>202104</v>
      </c>
      <c r="G4009">
        <f t="shared" si="187"/>
        <v>2021</v>
      </c>
      <c r="H4009">
        <v>4</v>
      </c>
      <c r="I4009" s="3">
        <f t="shared" si="188"/>
        <v>63</v>
      </c>
      <c r="J4009" t="s">
        <v>7292</v>
      </c>
      <c r="K4009" t="s">
        <v>11443</v>
      </c>
      <c r="L4009" t="s">
        <v>12031</v>
      </c>
    </row>
    <row r="4010" spans="1:12" x14ac:dyDescent="0.2">
      <c r="A4010" s="7">
        <v>130</v>
      </c>
      <c r="B4010" s="7" t="s">
        <v>133</v>
      </c>
      <c r="C4010" s="4" t="str">
        <f>IFERROR(VLOOKUP(B4010,Merged!E:G,3,FALSE),"")</f>
        <v/>
      </c>
      <c r="D4010" s="10" t="s">
        <v>15126</v>
      </c>
      <c r="E4010" s="7" t="s">
        <v>6610</v>
      </c>
      <c r="F4010" s="7" t="str">
        <f t="shared" si="186"/>
        <v>202410</v>
      </c>
      <c r="G4010" s="7">
        <f t="shared" si="187"/>
        <v>2024</v>
      </c>
      <c r="H4010" s="7">
        <v>10</v>
      </c>
      <c r="I4010" s="8">
        <f t="shared" si="188"/>
        <v>50</v>
      </c>
      <c r="J4010" s="7" t="s">
        <v>6768</v>
      </c>
      <c r="K4010" s="7" t="s">
        <v>11442</v>
      </c>
      <c r="L4010" s="7" t="s">
        <v>11569</v>
      </c>
    </row>
    <row r="4011" spans="1:12" x14ac:dyDescent="0.2">
      <c r="A4011">
        <v>4205</v>
      </c>
      <c r="B4011" t="s">
        <v>4206</v>
      </c>
      <c r="C4011" s="9" t="str">
        <f>IFERROR(VLOOKUP(B4011,Merged!E:G,3,FALSE),"")</f>
        <v/>
      </c>
      <c r="E4011" t="s">
        <v>6606</v>
      </c>
      <c r="F4011" t="str">
        <f t="shared" si="186"/>
        <v>201510</v>
      </c>
      <c r="G4011">
        <f t="shared" si="187"/>
        <v>2015</v>
      </c>
      <c r="H4011">
        <v>10</v>
      </c>
      <c r="I4011" s="3">
        <f t="shared" si="188"/>
        <v>46</v>
      </c>
      <c r="J4011" t="s">
        <v>9822</v>
      </c>
      <c r="K4011" t="s">
        <v>11442</v>
      </c>
      <c r="L4011" t="s">
        <v>13967</v>
      </c>
    </row>
    <row r="4012" spans="1:12" x14ac:dyDescent="0.2">
      <c r="A4012">
        <v>2055</v>
      </c>
      <c r="B4012" t="s">
        <v>2056</v>
      </c>
      <c r="C4012" s="9">
        <f>IFERROR(VLOOKUP(B4012,Merged!E:G,3,FALSE),"")</f>
        <v>20</v>
      </c>
      <c r="E4012" t="s">
        <v>6616</v>
      </c>
      <c r="F4012" t="str">
        <f t="shared" si="186"/>
        <v>201204</v>
      </c>
      <c r="G4012">
        <f t="shared" si="187"/>
        <v>2012</v>
      </c>
      <c r="H4012">
        <v>4</v>
      </c>
      <c r="I4012" s="3">
        <f t="shared" si="188"/>
        <v>56</v>
      </c>
      <c r="J4012" t="s">
        <v>8273</v>
      </c>
      <c r="K4012" t="s">
        <v>11445</v>
      </c>
      <c r="L4012" t="s">
        <v>12834</v>
      </c>
    </row>
    <row r="4013" spans="1:12" x14ac:dyDescent="0.2">
      <c r="A4013">
        <v>4013</v>
      </c>
      <c r="B4013" t="s">
        <v>4014</v>
      </c>
      <c r="C4013" s="9" t="str">
        <f>IFERROR(VLOOKUP(B4013,Merged!E:G,3,FALSE),"")</f>
        <v/>
      </c>
      <c r="E4013" t="s">
        <v>6574</v>
      </c>
      <c r="F4013" t="str">
        <f t="shared" si="186"/>
        <v>201610</v>
      </c>
      <c r="G4013">
        <f t="shared" si="187"/>
        <v>2016</v>
      </c>
      <c r="H4013">
        <v>10</v>
      </c>
      <c r="I4013" s="3">
        <f t="shared" si="188"/>
        <v>14</v>
      </c>
      <c r="J4013" t="s">
        <v>9682</v>
      </c>
      <c r="K4013" t="s">
        <v>11442</v>
      </c>
      <c r="L4013" t="s">
        <v>13861</v>
      </c>
    </row>
    <row r="4014" spans="1:12" x14ac:dyDescent="0.2">
      <c r="A4014">
        <v>3788</v>
      </c>
      <c r="B4014" t="s">
        <v>3789</v>
      </c>
      <c r="C4014" s="9" t="str">
        <f>IFERROR(VLOOKUP(B4014,Merged!E:G,3,FALSE),"")</f>
        <v/>
      </c>
      <c r="E4014" t="s">
        <v>6589</v>
      </c>
      <c r="F4014" t="str">
        <f t="shared" si="186"/>
        <v>201810</v>
      </c>
      <c r="G4014">
        <f t="shared" si="187"/>
        <v>2018</v>
      </c>
      <c r="H4014">
        <v>10</v>
      </c>
      <c r="I4014" s="3">
        <f t="shared" si="188"/>
        <v>29</v>
      </c>
      <c r="J4014" t="s">
        <v>9512</v>
      </c>
      <c r="K4014" t="s">
        <v>11443</v>
      </c>
      <c r="L4014" t="s">
        <v>13726</v>
      </c>
    </row>
    <row r="4015" spans="1:12" x14ac:dyDescent="0.2">
      <c r="A4015">
        <v>4188</v>
      </c>
      <c r="B4015" t="s">
        <v>4189</v>
      </c>
      <c r="C4015" s="9" t="str">
        <f>IFERROR(VLOOKUP(B4015,Merged!E:G,3,FALSE),"")</f>
        <v/>
      </c>
      <c r="E4015" t="s">
        <v>6589</v>
      </c>
      <c r="F4015" t="str">
        <f t="shared" si="186"/>
        <v>201510</v>
      </c>
      <c r="G4015">
        <f t="shared" si="187"/>
        <v>2015</v>
      </c>
      <c r="H4015">
        <v>10</v>
      </c>
      <c r="I4015" s="3">
        <f t="shared" si="188"/>
        <v>29</v>
      </c>
      <c r="J4015" t="s">
        <v>9808</v>
      </c>
      <c r="K4015" t="s">
        <v>11444</v>
      </c>
      <c r="L4015" t="s">
        <v>13955</v>
      </c>
    </row>
    <row r="4016" spans="1:12" x14ac:dyDescent="0.2">
      <c r="A4016">
        <v>2243</v>
      </c>
      <c r="B4016" t="s">
        <v>2244</v>
      </c>
      <c r="C4016" s="9" t="str">
        <f>IFERROR(VLOOKUP(B4016,Merged!E:G,3,FALSE),"")</f>
        <v/>
      </c>
      <c r="E4016" t="s">
        <v>6564</v>
      </c>
      <c r="F4016" t="str">
        <f t="shared" si="186"/>
        <v>201010</v>
      </c>
      <c r="G4016">
        <f t="shared" si="187"/>
        <v>2010</v>
      </c>
      <c r="H4016">
        <v>10</v>
      </c>
      <c r="I4016" s="3">
        <f t="shared" si="188"/>
        <v>4</v>
      </c>
      <c r="J4016" t="s">
        <v>8409</v>
      </c>
      <c r="K4016" t="s">
        <v>11445</v>
      </c>
      <c r="L4016" t="s">
        <v>12938</v>
      </c>
    </row>
    <row r="4017" spans="1:12" x14ac:dyDescent="0.2">
      <c r="A4017">
        <v>3913</v>
      </c>
      <c r="B4017" t="s">
        <v>3914</v>
      </c>
      <c r="C4017" s="9" t="str">
        <f>IFERROR(VLOOKUP(B4017,Merged!E:G,3,FALSE),"")</f>
        <v/>
      </c>
      <c r="E4017" t="s">
        <v>6634</v>
      </c>
      <c r="F4017" t="str">
        <f t="shared" si="186"/>
        <v>201804</v>
      </c>
      <c r="G4017">
        <f t="shared" si="187"/>
        <v>2018</v>
      </c>
      <c r="H4017">
        <v>4</v>
      </c>
      <c r="I4017" s="3">
        <f t="shared" si="188"/>
        <v>74</v>
      </c>
      <c r="J4017" t="s">
        <v>9610</v>
      </c>
      <c r="K4017" t="s">
        <v>11444</v>
      </c>
      <c r="L4017" t="s">
        <v>13809</v>
      </c>
    </row>
    <row r="4018" spans="1:12" x14ac:dyDescent="0.2">
      <c r="A4018">
        <v>4472</v>
      </c>
      <c r="B4018" t="s">
        <v>4473</v>
      </c>
      <c r="C4018" s="9" t="str">
        <f>IFERROR(VLOOKUP(B4018,Merged!E:G,3,FALSE),"")</f>
        <v/>
      </c>
      <c r="E4018" t="s">
        <v>6633</v>
      </c>
      <c r="F4018" t="str">
        <f t="shared" si="186"/>
        <v>201404</v>
      </c>
      <c r="G4018">
        <f t="shared" si="187"/>
        <v>2014</v>
      </c>
      <c r="H4018">
        <v>4</v>
      </c>
      <c r="I4018" s="3">
        <f t="shared" si="188"/>
        <v>73</v>
      </c>
      <c r="J4018" t="s">
        <v>9610</v>
      </c>
      <c r="K4018" t="s">
        <v>11444</v>
      </c>
      <c r="L4018" t="s">
        <v>13809</v>
      </c>
    </row>
    <row r="4019" spans="1:12" x14ac:dyDescent="0.2">
      <c r="A4019">
        <v>4153</v>
      </c>
      <c r="B4019" t="s">
        <v>4154</v>
      </c>
      <c r="C4019" s="9" t="str">
        <f>IFERROR(VLOOKUP(B4019,Merged!E:G,3,FALSE),"")</f>
        <v/>
      </c>
      <c r="E4019" t="s">
        <v>6634</v>
      </c>
      <c r="F4019" t="str">
        <f t="shared" si="186"/>
        <v>201604</v>
      </c>
      <c r="G4019">
        <f t="shared" si="187"/>
        <v>2016</v>
      </c>
      <c r="H4019">
        <v>4</v>
      </c>
      <c r="I4019" s="3">
        <f t="shared" si="188"/>
        <v>74</v>
      </c>
      <c r="J4019" t="s">
        <v>9781</v>
      </c>
      <c r="K4019" t="s">
        <v>11444</v>
      </c>
      <c r="L4019" t="s">
        <v>13936</v>
      </c>
    </row>
    <row r="4020" spans="1:12" x14ac:dyDescent="0.2">
      <c r="A4020">
        <v>6075</v>
      </c>
      <c r="B4020" t="s">
        <v>6076</v>
      </c>
      <c r="C4020" s="9" t="str">
        <f>IFERROR(VLOOKUP(B4020,Merged!E:G,3,FALSE),"")</f>
        <v/>
      </c>
      <c r="E4020" t="s">
        <v>6636</v>
      </c>
      <c r="F4020" t="str">
        <f t="shared" si="186"/>
        <v>200404</v>
      </c>
      <c r="G4020">
        <f t="shared" si="187"/>
        <v>2004</v>
      </c>
      <c r="H4020">
        <v>4</v>
      </c>
      <c r="I4020" s="3">
        <f t="shared" si="188"/>
        <v>76</v>
      </c>
      <c r="J4020" t="s">
        <v>11050</v>
      </c>
      <c r="K4020" t="s">
        <v>11444</v>
      </c>
      <c r="L4020" t="s">
        <v>14841</v>
      </c>
    </row>
    <row r="4021" spans="1:12" x14ac:dyDescent="0.2">
      <c r="A4021">
        <v>875</v>
      </c>
      <c r="B4021" t="s">
        <v>878</v>
      </c>
      <c r="C4021" s="9" t="str">
        <f>IFERROR(VLOOKUP(B4021,Merged!E:G,3,FALSE),"")</f>
        <v/>
      </c>
      <c r="E4021" t="s">
        <v>6635</v>
      </c>
      <c r="F4021" t="str">
        <f t="shared" si="186"/>
        <v>201910</v>
      </c>
      <c r="G4021">
        <f t="shared" si="187"/>
        <v>2019</v>
      </c>
      <c r="H4021">
        <v>10</v>
      </c>
      <c r="I4021" s="3">
        <f t="shared" si="188"/>
        <v>75</v>
      </c>
      <c r="J4021" t="s">
        <v>7431</v>
      </c>
      <c r="K4021" t="s">
        <v>11443</v>
      </c>
      <c r="L4021" t="s">
        <v>12145</v>
      </c>
    </row>
    <row r="4022" spans="1:12" x14ac:dyDescent="0.2">
      <c r="A4022">
        <v>5433</v>
      </c>
      <c r="B4022" t="s">
        <v>5434</v>
      </c>
      <c r="C4022" s="9" t="str">
        <f>IFERROR(VLOOKUP(B4022,Merged!E:G,3,FALSE),"")</f>
        <v/>
      </c>
      <c r="E4022" t="s">
        <v>6634</v>
      </c>
      <c r="F4022" t="str">
        <f t="shared" si="186"/>
        <v>200804</v>
      </c>
      <c r="G4022">
        <f t="shared" si="187"/>
        <v>2008</v>
      </c>
      <c r="H4022">
        <v>4</v>
      </c>
      <c r="I4022" s="3">
        <f t="shared" si="188"/>
        <v>74</v>
      </c>
      <c r="J4022" t="s">
        <v>7431</v>
      </c>
      <c r="K4022" t="s">
        <v>11443</v>
      </c>
      <c r="L4022" t="s">
        <v>14532</v>
      </c>
    </row>
    <row r="4023" spans="1:12" x14ac:dyDescent="0.2">
      <c r="A4023">
        <v>1274</v>
      </c>
      <c r="B4023" t="s">
        <v>1277</v>
      </c>
      <c r="C4023" s="9" t="str">
        <f>IFERROR(VLOOKUP(B4023,Merged!E:G,3,FALSE),"")</f>
        <v/>
      </c>
      <c r="E4023" t="s">
        <v>6634</v>
      </c>
      <c r="F4023" t="str">
        <f t="shared" si="186"/>
        <v>201704</v>
      </c>
      <c r="G4023">
        <f t="shared" si="187"/>
        <v>2017</v>
      </c>
      <c r="H4023">
        <v>4</v>
      </c>
      <c r="I4023" s="3">
        <f t="shared" si="188"/>
        <v>74</v>
      </c>
      <c r="J4023" t="s">
        <v>7721</v>
      </c>
      <c r="K4023" t="s">
        <v>11444</v>
      </c>
      <c r="L4023" t="s">
        <v>12396</v>
      </c>
    </row>
    <row r="4024" spans="1:12" x14ac:dyDescent="0.2">
      <c r="A4024">
        <v>4394</v>
      </c>
      <c r="B4024" t="s">
        <v>4395</v>
      </c>
      <c r="C4024" s="9" t="str">
        <f>IFERROR(VLOOKUP(B4024,Merged!E:G,3,FALSE),"")</f>
        <v/>
      </c>
      <c r="E4024" t="s">
        <v>6635</v>
      </c>
      <c r="F4024" t="str">
        <f t="shared" si="186"/>
        <v>201410</v>
      </c>
      <c r="G4024">
        <f t="shared" si="187"/>
        <v>2014</v>
      </c>
      <c r="H4024">
        <v>10</v>
      </c>
      <c r="I4024" s="3">
        <f t="shared" si="188"/>
        <v>75</v>
      </c>
      <c r="J4024" t="s">
        <v>7721</v>
      </c>
      <c r="K4024" t="s">
        <v>11445</v>
      </c>
      <c r="L4024" t="s">
        <v>14057</v>
      </c>
    </row>
    <row r="4025" spans="1:12" x14ac:dyDescent="0.2">
      <c r="A4025">
        <v>4302</v>
      </c>
      <c r="B4025" t="s">
        <v>4303</v>
      </c>
      <c r="C4025" s="9" t="str">
        <f>IFERROR(VLOOKUP(B4025,Merged!E:G,3,FALSE),"")</f>
        <v/>
      </c>
      <c r="E4025" t="s">
        <v>6623</v>
      </c>
      <c r="F4025" t="str">
        <f t="shared" si="186"/>
        <v>201504</v>
      </c>
      <c r="G4025">
        <f t="shared" si="187"/>
        <v>2015</v>
      </c>
      <c r="H4025">
        <v>4</v>
      </c>
      <c r="I4025" s="3">
        <f t="shared" si="188"/>
        <v>63</v>
      </c>
      <c r="J4025" t="s">
        <v>9891</v>
      </c>
      <c r="K4025" t="s">
        <v>11445</v>
      </c>
      <c r="L4025" t="s">
        <v>14014</v>
      </c>
    </row>
    <row r="4026" spans="1:12" x14ac:dyDescent="0.2">
      <c r="A4026">
        <v>6408</v>
      </c>
      <c r="B4026" t="s">
        <v>6409</v>
      </c>
      <c r="C4026" s="9" t="str">
        <f>IFERROR(VLOOKUP(B4026,Merged!E:G,3,FALSE),"")</f>
        <v/>
      </c>
      <c r="E4026" t="s">
        <v>6569</v>
      </c>
      <c r="F4026" t="str">
        <f t="shared" si="186"/>
        <v>200110</v>
      </c>
      <c r="G4026">
        <f t="shared" si="187"/>
        <v>2001</v>
      </c>
      <c r="H4026">
        <v>10</v>
      </c>
      <c r="I4026" s="3">
        <f t="shared" si="188"/>
        <v>9</v>
      </c>
      <c r="J4026" t="s">
        <v>11316</v>
      </c>
      <c r="K4026" t="s">
        <v>11445</v>
      </c>
    </row>
    <row r="4027" spans="1:12" x14ac:dyDescent="0.2">
      <c r="A4027">
        <v>6458</v>
      </c>
      <c r="B4027" t="s">
        <v>6459</v>
      </c>
      <c r="C4027" s="9" t="str">
        <f>IFERROR(VLOOKUP(B4027,Merged!E:G,3,FALSE),"")</f>
        <v/>
      </c>
      <c r="E4027" t="s">
        <v>6619</v>
      </c>
      <c r="F4027" t="str">
        <f t="shared" si="186"/>
        <v>200110</v>
      </c>
      <c r="G4027">
        <f t="shared" si="187"/>
        <v>2001</v>
      </c>
      <c r="H4027">
        <v>10</v>
      </c>
      <c r="I4027" s="3">
        <f t="shared" si="188"/>
        <v>59</v>
      </c>
      <c r="J4027" t="s">
        <v>11360</v>
      </c>
      <c r="K4027" t="s">
        <v>11444</v>
      </c>
      <c r="L4027" t="s">
        <v>15057</v>
      </c>
    </row>
    <row r="4028" spans="1:12" x14ac:dyDescent="0.2">
      <c r="A4028">
        <v>4202</v>
      </c>
      <c r="B4028" t="s">
        <v>4203</v>
      </c>
      <c r="C4028" s="9" t="str">
        <f>IFERROR(VLOOKUP(B4028,Merged!E:G,3,FALSE),"")</f>
        <v/>
      </c>
      <c r="E4028" t="s">
        <v>6603</v>
      </c>
      <c r="F4028" t="str">
        <f t="shared" si="186"/>
        <v>201510</v>
      </c>
      <c r="G4028">
        <f t="shared" si="187"/>
        <v>2015</v>
      </c>
      <c r="H4028">
        <v>10</v>
      </c>
      <c r="I4028" s="3">
        <f t="shared" si="188"/>
        <v>43</v>
      </c>
      <c r="J4028" t="s">
        <v>9819</v>
      </c>
      <c r="K4028" t="s">
        <v>11443</v>
      </c>
      <c r="L4028" t="s">
        <v>13964</v>
      </c>
    </row>
    <row r="4029" spans="1:12" x14ac:dyDescent="0.2">
      <c r="A4029">
        <v>1063</v>
      </c>
      <c r="B4029" t="s">
        <v>1066</v>
      </c>
      <c r="C4029" s="9">
        <f>IFERROR(VLOOKUP(B4029,Merged!E:G,3,FALSE),"")</f>
        <v>7</v>
      </c>
      <c r="E4029" t="s">
        <v>6583</v>
      </c>
      <c r="F4029" t="str">
        <f t="shared" si="186"/>
        <v>201804</v>
      </c>
      <c r="G4029">
        <f t="shared" si="187"/>
        <v>2018</v>
      </c>
      <c r="H4029">
        <v>4</v>
      </c>
      <c r="I4029" s="3">
        <f t="shared" si="188"/>
        <v>23</v>
      </c>
      <c r="J4029" t="s">
        <v>7575</v>
      </c>
      <c r="K4029" t="s">
        <v>11442</v>
      </c>
      <c r="L4029" t="s">
        <v>12263</v>
      </c>
    </row>
    <row r="4030" spans="1:12" x14ac:dyDescent="0.2">
      <c r="A4030">
        <v>1463</v>
      </c>
      <c r="B4030" t="s">
        <v>1466</v>
      </c>
      <c r="C4030" s="9">
        <v>7</v>
      </c>
      <c r="E4030" t="s">
        <v>6583</v>
      </c>
      <c r="F4030" t="str">
        <f t="shared" si="186"/>
        <v>201510</v>
      </c>
      <c r="G4030">
        <f t="shared" si="187"/>
        <v>2015</v>
      </c>
      <c r="H4030">
        <v>10</v>
      </c>
      <c r="I4030" s="3">
        <f t="shared" si="188"/>
        <v>23</v>
      </c>
      <c r="J4030" s="9" t="s">
        <v>7575</v>
      </c>
      <c r="K4030" t="s">
        <v>11442</v>
      </c>
      <c r="L4030" t="s">
        <v>12263</v>
      </c>
    </row>
    <row r="4031" spans="1:12" x14ac:dyDescent="0.2">
      <c r="A4031">
        <v>1702</v>
      </c>
      <c r="B4031" t="s">
        <v>1703</v>
      </c>
      <c r="C4031" s="9" t="str">
        <f>IFERROR(VLOOKUP(B4031,Merged!E:G,3,FALSE),"")</f>
        <v/>
      </c>
      <c r="E4031" t="s">
        <v>6583</v>
      </c>
      <c r="F4031" t="str">
        <f t="shared" si="186"/>
        <v>201404</v>
      </c>
      <c r="G4031">
        <f t="shared" si="187"/>
        <v>2014</v>
      </c>
      <c r="H4031">
        <v>4</v>
      </c>
      <c r="I4031" s="3">
        <f t="shared" si="188"/>
        <v>23</v>
      </c>
      <c r="J4031" t="s">
        <v>7575</v>
      </c>
      <c r="K4031" t="s">
        <v>11442</v>
      </c>
      <c r="L4031" t="s">
        <v>12263</v>
      </c>
    </row>
    <row r="4032" spans="1:12" x14ac:dyDescent="0.2">
      <c r="A4032">
        <v>2023</v>
      </c>
      <c r="B4032" t="s">
        <v>2024</v>
      </c>
      <c r="C4032" s="9" t="str">
        <f>IFERROR(VLOOKUP(B4032,Merged!E:G,3,FALSE),"")</f>
        <v/>
      </c>
      <c r="E4032" t="s">
        <v>6584</v>
      </c>
      <c r="F4032" t="str">
        <f t="shared" si="186"/>
        <v>201204</v>
      </c>
      <c r="G4032">
        <f t="shared" si="187"/>
        <v>2012</v>
      </c>
      <c r="H4032">
        <v>4</v>
      </c>
      <c r="I4032" s="3">
        <f t="shared" si="188"/>
        <v>24</v>
      </c>
      <c r="J4032" t="s">
        <v>7575</v>
      </c>
      <c r="K4032" t="s">
        <v>11442</v>
      </c>
      <c r="L4032" t="s">
        <v>12263</v>
      </c>
    </row>
    <row r="4033" spans="1:12" x14ac:dyDescent="0.2">
      <c r="A4033">
        <v>2344</v>
      </c>
      <c r="B4033" t="s">
        <v>2345</v>
      </c>
      <c r="C4033" s="9" t="str">
        <f>IFERROR(VLOOKUP(B4033,Merged!E:G,3,FALSE),"")</f>
        <v/>
      </c>
      <c r="E4033" t="s">
        <v>6585</v>
      </c>
      <c r="F4033" t="str">
        <f t="shared" si="186"/>
        <v>201004</v>
      </c>
      <c r="G4033">
        <f t="shared" si="187"/>
        <v>2010</v>
      </c>
      <c r="H4033">
        <v>4</v>
      </c>
      <c r="I4033" s="3">
        <f t="shared" si="188"/>
        <v>25</v>
      </c>
      <c r="J4033" t="s">
        <v>7575</v>
      </c>
      <c r="K4033" t="s">
        <v>11442</v>
      </c>
      <c r="L4033" t="s">
        <v>12263</v>
      </c>
    </row>
    <row r="4034" spans="1:12" x14ac:dyDescent="0.2">
      <c r="A4034">
        <v>2309</v>
      </c>
      <c r="B4034" t="s">
        <v>2310</v>
      </c>
      <c r="C4034" s="9" t="str">
        <f>IFERROR(VLOOKUP(B4034,Merged!E:G,3,FALSE),"")</f>
        <v/>
      </c>
      <c r="E4034" t="s">
        <v>6630</v>
      </c>
      <c r="F4034" t="str">
        <f t="shared" ref="F4034:F4097" si="189">TEXT($G4034,"0000") &amp; TEXT($H4034,"00")</f>
        <v>201010</v>
      </c>
      <c r="G4034">
        <f t="shared" ref="G4034:G4097" si="190">IFERROR(
  IF(ISNUMBER(SEARCH("平成",B4034)),
     1988 + VALUE(MID(B4034, SEARCH("平成",B4034) + 2, FIND("年", B4034) - SEARCH("平成",B4034) - 2)),
  IF(ISNUMBER(SEARCH("令和元年",B4034)),
     2019,
  IF(ISNUMBER(SEARCH("令和",B4034)),
     2018 + VALUE(MID(B4034, SEARCH("令和",B4034) + 2, FIND("年", B4034) - SEARCH("令和",B4034) - 2)),
  ""))),
"")</f>
        <v>2010</v>
      </c>
      <c r="H4034">
        <v>10</v>
      </c>
      <c r="I4034" s="3">
        <f t="shared" ref="I4034:I4097" si="191">VALUE(RIGHT($E4034,LEN($E4034)-1))</f>
        <v>70</v>
      </c>
      <c r="J4034" t="s">
        <v>8459</v>
      </c>
      <c r="K4034" t="s">
        <v>11444</v>
      </c>
      <c r="L4034" t="s">
        <v>12974</v>
      </c>
    </row>
    <row r="4035" spans="1:12" x14ac:dyDescent="0.2">
      <c r="A4035">
        <v>3380</v>
      </c>
      <c r="B4035" t="s">
        <v>3381</v>
      </c>
      <c r="C4035" s="9" t="str">
        <f>IFERROR(VLOOKUP(B4035,Merged!E:G,3,FALSE),"")</f>
        <v/>
      </c>
      <c r="E4035" t="s">
        <v>6581</v>
      </c>
      <c r="F4035" t="str">
        <f t="shared" si="189"/>
        <v>202204</v>
      </c>
      <c r="G4035">
        <f t="shared" si="190"/>
        <v>2022</v>
      </c>
      <c r="H4035">
        <v>4</v>
      </c>
      <c r="I4035" s="3">
        <f t="shared" si="191"/>
        <v>21</v>
      </c>
      <c r="J4035" t="s">
        <v>9273</v>
      </c>
      <c r="K4035" t="s">
        <v>11444</v>
      </c>
      <c r="L4035" t="s">
        <v>12974</v>
      </c>
    </row>
    <row r="4036" spans="1:12" x14ac:dyDescent="0.2">
      <c r="A4036">
        <v>4789</v>
      </c>
      <c r="B4036" t="s">
        <v>4790</v>
      </c>
      <c r="C4036" s="9" t="str">
        <f>IFERROR(VLOOKUP(B4036,Merged!E:G,3,FALSE),"")</f>
        <v/>
      </c>
      <c r="E4036" t="s">
        <v>6630</v>
      </c>
      <c r="F4036" t="str">
        <f t="shared" si="189"/>
        <v>201204</v>
      </c>
      <c r="G4036">
        <f t="shared" si="190"/>
        <v>2012</v>
      </c>
      <c r="H4036">
        <v>4</v>
      </c>
      <c r="I4036" s="3">
        <f t="shared" si="191"/>
        <v>70</v>
      </c>
      <c r="J4036" t="s">
        <v>9273</v>
      </c>
      <c r="K4036" t="s">
        <v>11444</v>
      </c>
      <c r="L4036" t="s">
        <v>12974</v>
      </c>
    </row>
    <row r="4037" spans="1:12" x14ac:dyDescent="0.2">
      <c r="A4037">
        <v>2068</v>
      </c>
      <c r="B4037" t="s">
        <v>2069</v>
      </c>
      <c r="C4037" s="9" t="str">
        <f>IFERROR(VLOOKUP(B4037,Merged!E:G,3,FALSE),"")</f>
        <v/>
      </c>
      <c r="E4037" t="s">
        <v>6629</v>
      </c>
      <c r="F4037" t="str">
        <f t="shared" si="189"/>
        <v>201204</v>
      </c>
      <c r="G4037">
        <f t="shared" si="190"/>
        <v>2012</v>
      </c>
      <c r="H4037">
        <v>4</v>
      </c>
      <c r="I4037" s="3">
        <f t="shared" si="191"/>
        <v>69</v>
      </c>
      <c r="J4037" t="s">
        <v>8284</v>
      </c>
      <c r="K4037" t="s">
        <v>11444</v>
      </c>
      <c r="L4037" t="s">
        <v>12842</v>
      </c>
    </row>
    <row r="4038" spans="1:12" x14ac:dyDescent="0.2">
      <c r="A4038">
        <v>3199</v>
      </c>
      <c r="B4038" t="s">
        <v>3200</v>
      </c>
      <c r="C4038" s="9" t="str">
        <f>IFERROR(VLOOKUP(B4038,Merged!E:G,3,FALSE),"")</f>
        <v/>
      </c>
      <c r="E4038" t="s">
        <v>6640</v>
      </c>
      <c r="F4038" t="str">
        <f t="shared" si="189"/>
        <v>200504</v>
      </c>
      <c r="G4038">
        <f t="shared" si="190"/>
        <v>2005</v>
      </c>
      <c r="H4038">
        <v>4</v>
      </c>
      <c r="I4038" s="3">
        <f t="shared" si="191"/>
        <v>80</v>
      </c>
      <c r="J4038" t="s">
        <v>9141</v>
      </c>
      <c r="K4038" t="s">
        <v>11444</v>
      </c>
      <c r="L4038" t="s">
        <v>12935</v>
      </c>
    </row>
    <row r="4039" spans="1:12" x14ac:dyDescent="0.2">
      <c r="A4039">
        <v>2559</v>
      </c>
      <c r="B4039" t="s">
        <v>2560</v>
      </c>
      <c r="C4039" s="9" t="str">
        <f>IFERROR(VLOOKUP(B4039,Merged!E:G,3,FALSE),"")</f>
        <v/>
      </c>
      <c r="E4039" t="s">
        <v>6640</v>
      </c>
      <c r="F4039" t="str">
        <f t="shared" si="189"/>
        <v>200904</v>
      </c>
      <c r="G4039">
        <f t="shared" si="190"/>
        <v>2009</v>
      </c>
      <c r="H4039">
        <v>4</v>
      </c>
      <c r="I4039" s="3">
        <f t="shared" si="191"/>
        <v>80</v>
      </c>
      <c r="J4039" t="s">
        <v>8642</v>
      </c>
      <c r="K4039" t="s">
        <v>11444</v>
      </c>
      <c r="L4039" t="s">
        <v>12935</v>
      </c>
    </row>
    <row r="4040" spans="1:12" x14ac:dyDescent="0.2">
      <c r="A4040">
        <v>2239</v>
      </c>
      <c r="B4040" t="s">
        <v>2240</v>
      </c>
      <c r="C4040" s="9" t="str">
        <f>IFERROR(VLOOKUP(B4040,Merged!E:G,3,FALSE),"")</f>
        <v/>
      </c>
      <c r="E4040" t="s">
        <v>6640</v>
      </c>
      <c r="F4040" t="str">
        <f t="shared" si="189"/>
        <v>201106</v>
      </c>
      <c r="G4040">
        <f t="shared" si="190"/>
        <v>2011</v>
      </c>
      <c r="H4040">
        <v>6</v>
      </c>
      <c r="I4040" s="3">
        <f t="shared" si="191"/>
        <v>80</v>
      </c>
      <c r="J4040" t="s">
        <v>8405</v>
      </c>
      <c r="K4040" t="s">
        <v>11444</v>
      </c>
      <c r="L4040" t="s">
        <v>12935</v>
      </c>
    </row>
    <row r="4041" spans="1:12" x14ac:dyDescent="0.2">
      <c r="A4041">
        <v>1719</v>
      </c>
      <c r="B4041" t="s">
        <v>1720</v>
      </c>
      <c r="C4041" s="9">
        <f>IFERROR(VLOOKUP(B4041,Merged!E:G,3,FALSE),"")</f>
        <v>13</v>
      </c>
      <c r="E4041" t="s">
        <v>6600</v>
      </c>
      <c r="F4041" t="str">
        <f t="shared" si="189"/>
        <v>201404</v>
      </c>
      <c r="G4041">
        <f t="shared" si="190"/>
        <v>2014</v>
      </c>
      <c r="H4041">
        <v>4</v>
      </c>
      <c r="I4041" s="3">
        <f t="shared" si="191"/>
        <v>40</v>
      </c>
      <c r="J4041" t="s">
        <v>8044</v>
      </c>
      <c r="K4041" t="s">
        <v>11443</v>
      </c>
    </row>
    <row r="4042" spans="1:12" x14ac:dyDescent="0.2">
      <c r="A4042">
        <v>1960</v>
      </c>
      <c r="B4042" t="s">
        <v>1961</v>
      </c>
      <c r="C4042" s="9" t="str">
        <f>IFERROR(VLOOKUP(B4042,Merged!E:G,3,FALSE),"")</f>
        <v/>
      </c>
      <c r="E4042" t="s">
        <v>6601</v>
      </c>
      <c r="F4042" t="str">
        <f t="shared" si="189"/>
        <v>201210</v>
      </c>
      <c r="G4042">
        <f t="shared" si="190"/>
        <v>2012</v>
      </c>
      <c r="H4042">
        <v>10</v>
      </c>
      <c r="I4042" s="3">
        <f t="shared" si="191"/>
        <v>41</v>
      </c>
      <c r="J4042" t="s">
        <v>8044</v>
      </c>
      <c r="K4042" t="s">
        <v>11443</v>
      </c>
    </row>
    <row r="4043" spans="1:12" x14ac:dyDescent="0.2">
      <c r="A4043">
        <v>2045</v>
      </c>
      <c r="B4043" t="s">
        <v>2046</v>
      </c>
      <c r="C4043" s="9">
        <f>IFERROR(VLOOKUP(B4043,Merged!E:G,3,FALSE),"")</f>
        <v>16</v>
      </c>
      <c r="E4043" t="s">
        <v>6606</v>
      </c>
      <c r="F4043" t="str">
        <f t="shared" si="189"/>
        <v>201204</v>
      </c>
      <c r="G4043">
        <f t="shared" si="190"/>
        <v>2012</v>
      </c>
      <c r="H4043">
        <v>4</v>
      </c>
      <c r="I4043" s="3">
        <f t="shared" si="191"/>
        <v>46</v>
      </c>
      <c r="J4043" t="s">
        <v>8264</v>
      </c>
      <c r="K4043" t="s">
        <v>11443</v>
      </c>
      <c r="L4043" t="s">
        <v>12221</v>
      </c>
    </row>
    <row r="4044" spans="1:12" x14ac:dyDescent="0.2">
      <c r="A4044">
        <v>1008</v>
      </c>
      <c r="B4044" t="s">
        <v>1011</v>
      </c>
      <c r="C4044" s="9">
        <v>16</v>
      </c>
      <c r="E4044" t="s">
        <v>6608</v>
      </c>
      <c r="F4044" t="str">
        <f t="shared" si="189"/>
        <v>201810</v>
      </c>
      <c r="G4044">
        <f t="shared" si="190"/>
        <v>2018</v>
      </c>
      <c r="H4044">
        <v>10</v>
      </c>
      <c r="I4044" s="3">
        <f t="shared" si="191"/>
        <v>48</v>
      </c>
      <c r="J4044" t="s">
        <v>7529</v>
      </c>
      <c r="K4044" t="s">
        <v>11443</v>
      </c>
      <c r="L4044" t="s">
        <v>12221</v>
      </c>
    </row>
    <row r="4045" spans="1:12" x14ac:dyDescent="0.2">
      <c r="A4045">
        <v>4045</v>
      </c>
      <c r="B4045" t="s">
        <v>4046</v>
      </c>
      <c r="C4045" s="9" t="str">
        <f>IFERROR(VLOOKUP(B4045,Merged!E:G,3,FALSE),"")</f>
        <v/>
      </c>
      <c r="E4045" t="s">
        <v>6606</v>
      </c>
      <c r="F4045" t="str">
        <f t="shared" si="189"/>
        <v>201610</v>
      </c>
      <c r="G4045">
        <f t="shared" si="190"/>
        <v>2016</v>
      </c>
      <c r="H4045">
        <v>10</v>
      </c>
      <c r="I4045" s="3">
        <f t="shared" si="191"/>
        <v>46</v>
      </c>
      <c r="J4045" t="s">
        <v>9704</v>
      </c>
      <c r="K4045" t="s">
        <v>11442</v>
      </c>
      <c r="L4045" t="s">
        <v>13877</v>
      </c>
    </row>
    <row r="4046" spans="1:12" x14ac:dyDescent="0.2">
      <c r="A4046">
        <v>4684</v>
      </c>
      <c r="B4046" t="s">
        <v>4685</v>
      </c>
      <c r="C4046" s="9" t="str">
        <f>IFERROR(VLOOKUP(B4046,Merged!E:G,3,FALSE),"")</f>
        <v/>
      </c>
      <c r="E4046" t="s">
        <v>6605</v>
      </c>
      <c r="F4046" t="str">
        <f t="shared" si="189"/>
        <v>201210</v>
      </c>
      <c r="G4046">
        <f t="shared" si="190"/>
        <v>2012</v>
      </c>
      <c r="H4046">
        <v>10</v>
      </c>
      <c r="I4046" s="3">
        <f t="shared" si="191"/>
        <v>45</v>
      </c>
      <c r="J4046" t="s">
        <v>9704</v>
      </c>
      <c r="K4046" t="s">
        <v>11442</v>
      </c>
      <c r="L4046" t="s">
        <v>13877</v>
      </c>
    </row>
    <row r="4047" spans="1:12" x14ac:dyDescent="0.2">
      <c r="A4047">
        <v>1876</v>
      </c>
      <c r="B4047" t="s">
        <v>1877</v>
      </c>
      <c r="C4047" s="9" t="str">
        <f>IFERROR(VLOOKUP(B4047,Merged!E:G,3,FALSE),"")</f>
        <v/>
      </c>
      <c r="E4047" t="s">
        <v>6597</v>
      </c>
      <c r="F4047" t="str">
        <f t="shared" si="189"/>
        <v>201304</v>
      </c>
      <c r="G4047">
        <f t="shared" si="190"/>
        <v>2013</v>
      </c>
      <c r="H4047">
        <v>4</v>
      </c>
      <c r="I4047" s="3">
        <f t="shared" si="191"/>
        <v>37</v>
      </c>
      <c r="J4047" t="s">
        <v>8148</v>
      </c>
      <c r="K4047" t="s">
        <v>11445</v>
      </c>
      <c r="L4047" t="s">
        <v>12739</v>
      </c>
    </row>
    <row r="4048" spans="1:12" x14ac:dyDescent="0.2">
      <c r="A4048">
        <v>1163</v>
      </c>
      <c r="B4048" t="s">
        <v>1166</v>
      </c>
      <c r="C4048" s="9" t="str">
        <f>IFERROR(VLOOKUP(B4048,Merged!E:G,3,FALSE),"")</f>
        <v/>
      </c>
      <c r="E4048" t="s">
        <v>6603</v>
      </c>
      <c r="F4048" t="str">
        <f t="shared" si="189"/>
        <v>201710</v>
      </c>
      <c r="G4048">
        <f t="shared" si="190"/>
        <v>2017</v>
      </c>
      <c r="H4048">
        <v>10</v>
      </c>
      <c r="I4048" s="3">
        <f t="shared" si="191"/>
        <v>43</v>
      </c>
      <c r="J4048" t="s">
        <v>7637</v>
      </c>
      <c r="K4048" t="s">
        <v>11445</v>
      </c>
      <c r="L4048" t="s">
        <v>12318</v>
      </c>
    </row>
    <row r="4049" spans="1:12" x14ac:dyDescent="0.2">
      <c r="A4049">
        <v>1403</v>
      </c>
      <c r="B4049" t="s">
        <v>1406</v>
      </c>
      <c r="C4049" s="9" t="str">
        <f>IFERROR(VLOOKUP(B4049,Merged!E:G,3,FALSE),"")</f>
        <v/>
      </c>
      <c r="E4049" t="s">
        <v>6603</v>
      </c>
      <c r="F4049" t="str">
        <f t="shared" si="189"/>
        <v>201604</v>
      </c>
      <c r="G4049">
        <f t="shared" si="190"/>
        <v>2016</v>
      </c>
      <c r="H4049">
        <v>4</v>
      </c>
      <c r="I4049" s="3">
        <f t="shared" si="191"/>
        <v>43</v>
      </c>
      <c r="J4049" t="s">
        <v>7823</v>
      </c>
      <c r="K4049" t="s">
        <v>11442</v>
      </c>
      <c r="L4049" t="s">
        <v>12318</v>
      </c>
    </row>
    <row r="4050" spans="1:12" x14ac:dyDescent="0.2">
      <c r="A4050">
        <v>6549</v>
      </c>
      <c r="B4050" t="s">
        <v>6550</v>
      </c>
      <c r="C4050" s="9" t="str">
        <f>IFERROR(VLOOKUP(B4050,Merged!E:G,3,FALSE),"")</f>
        <v/>
      </c>
      <c r="E4050" t="s">
        <v>6630</v>
      </c>
      <c r="F4050" t="str">
        <f t="shared" si="189"/>
        <v>200104</v>
      </c>
      <c r="G4050">
        <f t="shared" si="190"/>
        <v>2001</v>
      </c>
      <c r="H4050">
        <v>4</v>
      </c>
      <c r="I4050" s="3">
        <f t="shared" si="191"/>
        <v>70</v>
      </c>
      <c r="J4050" t="s">
        <v>11432</v>
      </c>
      <c r="K4050" t="s">
        <v>11443</v>
      </c>
      <c r="L4050" t="s">
        <v>15108</v>
      </c>
    </row>
    <row r="4051" spans="1:12" x14ac:dyDescent="0.2">
      <c r="A4051">
        <v>1877</v>
      </c>
      <c r="B4051" t="s">
        <v>1878</v>
      </c>
      <c r="C4051" s="9" t="str">
        <f>IFERROR(VLOOKUP(B4051,Merged!E:G,3,FALSE),"")</f>
        <v/>
      </c>
      <c r="E4051" t="s">
        <v>6598</v>
      </c>
      <c r="F4051" t="str">
        <f t="shared" si="189"/>
        <v>201304</v>
      </c>
      <c r="G4051">
        <f t="shared" si="190"/>
        <v>2013</v>
      </c>
      <c r="H4051">
        <v>4</v>
      </c>
      <c r="I4051" s="3">
        <f t="shared" si="191"/>
        <v>38</v>
      </c>
      <c r="J4051" t="s">
        <v>8149</v>
      </c>
      <c r="K4051" t="s">
        <v>11443</v>
      </c>
      <c r="L4051" t="s">
        <v>12740</v>
      </c>
    </row>
    <row r="4052" spans="1:12" x14ac:dyDescent="0.2">
      <c r="A4052">
        <v>2711</v>
      </c>
      <c r="B4052" t="s">
        <v>2712</v>
      </c>
      <c r="C4052" s="9" t="str">
        <f>IFERROR(VLOOKUP(B4052,Merged!E:G,3,FALSE),"")</f>
        <v/>
      </c>
      <c r="E4052" t="s">
        <v>6632</v>
      </c>
      <c r="F4052" t="str">
        <f t="shared" si="189"/>
        <v>200804</v>
      </c>
      <c r="G4052">
        <f t="shared" si="190"/>
        <v>2008</v>
      </c>
      <c r="H4052">
        <v>4</v>
      </c>
      <c r="I4052" s="3">
        <f t="shared" si="191"/>
        <v>72</v>
      </c>
      <c r="J4052" t="s">
        <v>8149</v>
      </c>
      <c r="K4052" t="s">
        <v>11443</v>
      </c>
      <c r="L4052" t="s">
        <v>13204</v>
      </c>
    </row>
    <row r="4053" spans="1:12" x14ac:dyDescent="0.2">
      <c r="A4053">
        <v>4196</v>
      </c>
      <c r="B4053" t="s">
        <v>4197</v>
      </c>
      <c r="C4053" s="9" t="str">
        <f>IFERROR(VLOOKUP(B4053,Merged!E:G,3,FALSE),"")</f>
        <v/>
      </c>
      <c r="E4053" t="s">
        <v>6597</v>
      </c>
      <c r="F4053" t="str">
        <f t="shared" si="189"/>
        <v>201510</v>
      </c>
      <c r="G4053">
        <f t="shared" si="190"/>
        <v>2015</v>
      </c>
      <c r="H4053">
        <v>10</v>
      </c>
      <c r="I4053" s="3">
        <f t="shared" si="191"/>
        <v>37</v>
      </c>
      <c r="J4053" t="s">
        <v>9815</v>
      </c>
      <c r="K4053" t="s">
        <v>11443</v>
      </c>
      <c r="L4053" t="s">
        <v>12740</v>
      </c>
    </row>
    <row r="4054" spans="1:12" x14ac:dyDescent="0.2">
      <c r="A4054">
        <v>680</v>
      </c>
      <c r="B4054" t="s">
        <v>683</v>
      </c>
      <c r="C4054" s="9">
        <v>12</v>
      </c>
      <c r="E4054" t="s">
        <v>6600</v>
      </c>
      <c r="F4054" t="str">
        <f t="shared" si="189"/>
        <v>202104</v>
      </c>
      <c r="G4054">
        <f t="shared" si="190"/>
        <v>2021</v>
      </c>
      <c r="H4054">
        <v>4</v>
      </c>
      <c r="I4054" s="3">
        <f t="shared" si="191"/>
        <v>40</v>
      </c>
      <c r="J4054" t="s">
        <v>7271</v>
      </c>
      <c r="K4054" t="s">
        <v>11443</v>
      </c>
      <c r="L4054" t="s">
        <v>12012</v>
      </c>
    </row>
    <row r="4055" spans="1:12" x14ac:dyDescent="0.2">
      <c r="A4055" s="4">
        <v>37</v>
      </c>
      <c r="B4055" s="4" t="s">
        <v>41</v>
      </c>
      <c r="C4055" s="4" t="str">
        <f>IFERROR(VLOOKUP(B4055,Merged!E:G,3,FALSE),"")</f>
        <v/>
      </c>
      <c r="D4055" s="6" t="s">
        <v>15125</v>
      </c>
      <c r="E4055" s="4" t="s">
        <v>6597</v>
      </c>
      <c r="F4055" s="4" t="str">
        <f t="shared" si="189"/>
        <v>202504</v>
      </c>
      <c r="G4055" s="4">
        <f t="shared" si="190"/>
        <v>2025</v>
      </c>
      <c r="H4055" s="4">
        <v>4</v>
      </c>
      <c r="I4055" s="5">
        <f t="shared" si="191"/>
        <v>37</v>
      </c>
      <c r="J4055" s="4" t="s">
        <v>6676</v>
      </c>
      <c r="K4055" s="4" t="s">
        <v>11444</v>
      </c>
      <c r="L4055" s="4" t="s">
        <v>11479</v>
      </c>
    </row>
    <row r="4056" spans="1:12" x14ac:dyDescent="0.2">
      <c r="A4056" s="4">
        <v>281</v>
      </c>
      <c r="B4056" s="4" t="s">
        <v>284</v>
      </c>
      <c r="C4056" s="4" t="str">
        <f>IFERROR(VLOOKUP(B4056,Merged!E:G,3,FALSE),"")</f>
        <v/>
      </c>
      <c r="D4056" s="6" t="s">
        <v>15125</v>
      </c>
      <c r="E4056" s="4" t="s">
        <v>6601</v>
      </c>
      <c r="F4056" s="4" t="str">
        <f t="shared" si="189"/>
        <v>202310</v>
      </c>
      <c r="G4056" s="4">
        <f t="shared" si="190"/>
        <v>2023</v>
      </c>
      <c r="H4056" s="4">
        <v>10</v>
      </c>
      <c r="I4056" s="5">
        <f t="shared" si="191"/>
        <v>41</v>
      </c>
      <c r="J4056" s="4" t="s">
        <v>6676</v>
      </c>
      <c r="K4056" s="4" t="s">
        <v>11444</v>
      </c>
      <c r="L4056" s="4" t="s">
        <v>11479</v>
      </c>
    </row>
    <row r="4057" spans="1:12" x14ac:dyDescent="0.2">
      <c r="A4057">
        <v>3275</v>
      </c>
      <c r="B4057" t="s">
        <v>3276</v>
      </c>
      <c r="C4057" s="9" t="str">
        <f>IFERROR(VLOOKUP(B4057,Merged!E:G,3,FALSE),"")</f>
        <v/>
      </c>
      <c r="E4057" t="s">
        <v>6636</v>
      </c>
      <c r="F4057" t="str">
        <f t="shared" si="189"/>
        <v>200404</v>
      </c>
      <c r="G4057">
        <f t="shared" si="190"/>
        <v>2004</v>
      </c>
      <c r="H4057">
        <v>4</v>
      </c>
      <c r="I4057" s="3">
        <f t="shared" si="191"/>
        <v>76</v>
      </c>
      <c r="J4057" t="s">
        <v>7341</v>
      </c>
      <c r="K4057" t="s">
        <v>11444</v>
      </c>
      <c r="L4057" t="s">
        <v>13496</v>
      </c>
    </row>
    <row r="4058" spans="1:12" x14ac:dyDescent="0.2">
      <c r="A4058">
        <v>1958</v>
      </c>
      <c r="B4058" t="s">
        <v>1959</v>
      </c>
      <c r="C4058" s="9" t="str">
        <f>IFERROR(VLOOKUP(B4058,Merged!E:G,3,FALSE),"")</f>
        <v/>
      </c>
      <c r="E4058" t="s">
        <v>6599</v>
      </c>
      <c r="F4058" t="str">
        <f t="shared" si="189"/>
        <v>201210</v>
      </c>
      <c r="G4058">
        <f t="shared" si="190"/>
        <v>2012</v>
      </c>
      <c r="H4058">
        <v>10</v>
      </c>
      <c r="I4058" s="3">
        <f t="shared" si="191"/>
        <v>39</v>
      </c>
      <c r="J4058" t="s">
        <v>7341</v>
      </c>
      <c r="K4058" t="s">
        <v>11444</v>
      </c>
      <c r="L4058" t="s">
        <v>12785</v>
      </c>
    </row>
    <row r="4059" spans="1:12" x14ac:dyDescent="0.2">
      <c r="A4059">
        <v>762</v>
      </c>
      <c r="B4059" t="s">
        <v>765</v>
      </c>
      <c r="C4059" s="9">
        <f>IFERROR(VLOOKUP(B4059,Merged!E:G,3,FALSE),"")</f>
        <v>14</v>
      </c>
      <c r="E4059" t="s">
        <v>6602</v>
      </c>
      <c r="F4059" t="str">
        <f t="shared" si="189"/>
        <v>202010</v>
      </c>
      <c r="G4059">
        <f t="shared" si="190"/>
        <v>2020</v>
      </c>
      <c r="H4059">
        <v>10</v>
      </c>
      <c r="I4059" s="3">
        <f t="shared" si="191"/>
        <v>42</v>
      </c>
      <c r="J4059" t="s">
        <v>7341</v>
      </c>
      <c r="K4059" t="s">
        <v>11444</v>
      </c>
      <c r="L4059" t="s">
        <v>12069</v>
      </c>
    </row>
    <row r="4060" spans="1:12" x14ac:dyDescent="0.2">
      <c r="A4060">
        <v>1161</v>
      </c>
      <c r="B4060" t="s">
        <v>1164</v>
      </c>
      <c r="C4060" s="9">
        <v>13</v>
      </c>
      <c r="E4060" t="s">
        <v>6601</v>
      </c>
      <c r="F4060" t="str">
        <f t="shared" si="189"/>
        <v>201710</v>
      </c>
      <c r="G4060">
        <f t="shared" si="190"/>
        <v>2017</v>
      </c>
      <c r="H4060">
        <v>10</v>
      </c>
      <c r="I4060" s="3">
        <f t="shared" si="191"/>
        <v>41</v>
      </c>
      <c r="J4060" t="s">
        <v>7341</v>
      </c>
      <c r="K4060" t="s">
        <v>11444</v>
      </c>
      <c r="L4060" t="s">
        <v>12069</v>
      </c>
    </row>
    <row r="4061" spans="1:12" x14ac:dyDescent="0.2">
      <c r="A4061">
        <v>2712</v>
      </c>
      <c r="B4061" t="s">
        <v>2713</v>
      </c>
      <c r="C4061" s="9" t="str">
        <f>IFERROR(VLOOKUP(B4061,Merged!E:G,3,FALSE),"")</f>
        <v/>
      </c>
      <c r="E4061" t="s">
        <v>6633</v>
      </c>
      <c r="F4061" t="str">
        <f t="shared" si="189"/>
        <v>200804</v>
      </c>
      <c r="G4061">
        <f t="shared" si="190"/>
        <v>2008</v>
      </c>
      <c r="H4061">
        <v>4</v>
      </c>
      <c r="I4061" s="3">
        <f t="shared" si="191"/>
        <v>73</v>
      </c>
      <c r="J4061" t="s">
        <v>7341</v>
      </c>
      <c r="K4061" t="s">
        <v>11444</v>
      </c>
      <c r="L4061" t="s">
        <v>13205</v>
      </c>
    </row>
    <row r="4062" spans="1:12" x14ac:dyDescent="0.2">
      <c r="A4062">
        <v>5663</v>
      </c>
      <c r="B4062" t="s">
        <v>5664</v>
      </c>
      <c r="C4062" s="9" t="str">
        <f>IFERROR(VLOOKUP(B4062,Merged!E:G,3,FALSE),"")</f>
        <v/>
      </c>
      <c r="E4062" t="s">
        <v>6624</v>
      </c>
      <c r="F4062" t="str">
        <f t="shared" si="189"/>
        <v>200610</v>
      </c>
      <c r="G4062">
        <f t="shared" si="190"/>
        <v>2006</v>
      </c>
      <c r="H4062">
        <v>10</v>
      </c>
      <c r="I4062" s="3">
        <f t="shared" si="191"/>
        <v>64</v>
      </c>
      <c r="J4062" t="s">
        <v>7341</v>
      </c>
      <c r="K4062" t="s">
        <v>11442</v>
      </c>
      <c r="L4062" t="s">
        <v>14637</v>
      </c>
    </row>
    <row r="4063" spans="1:12" x14ac:dyDescent="0.2">
      <c r="A4063">
        <v>1238</v>
      </c>
      <c r="B4063" t="s">
        <v>1241</v>
      </c>
      <c r="C4063" s="9">
        <f>IFERROR(VLOOKUP(B4063,Merged!E:G,3,FALSE),"")</f>
        <v>13</v>
      </c>
      <c r="E4063" t="s">
        <v>6598</v>
      </c>
      <c r="F4063" t="str">
        <f t="shared" si="189"/>
        <v>201704</v>
      </c>
      <c r="G4063">
        <f t="shared" si="190"/>
        <v>2017</v>
      </c>
      <c r="H4063">
        <v>4</v>
      </c>
      <c r="I4063" s="3">
        <f t="shared" si="191"/>
        <v>38</v>
      </c>
      <c r="J4063" t="s">
        <v>7695</v>
      </c>
      <c r="K4063" t="s">
        <v>11443</v>
      </c>
      <c r="L4063" t="s">
        <v>12372</v>
      </c>
    </row>
    <row r="4064" spans="1:12" x14ac:dyDescent="0.2">
      <c r="A4064">
        <v>1478</v>
      </c>
      <c r="B4064" t="s">
        <v>1481</v>
      </c>
      <c r="C4064" s="9" t="str">
        <f>IFERROR(VLOOKUP(B4064,Merged!E:G,3,FALSE),"")</f>
        <v/>
      </c>
      <c r="E4064" t="s">
        <v>6598</v>
      </c>
      <c r="F4064" t="str">
        <f t="shared" si="189"/>
        <v>201510</v>
      </c>
      <c r="G4064">
        <f t="shared" si="190"/>
        <v>2015</v>
      </c>
      <c r="H4064">
        <v>10</v>
      </c>
      <c r="I4064" s="3">
        <f t="shared" si="191"/>
        <v>38</v>
      </c>
      <c r="J4064" t="s">
        <v>7695</v>
      </c>
      <c r="K4064" t="s">
        <v>11443</v>
      </c>
      <c r="L4064" t="s">
        <v>12372</v>
      </c>
    </row>
    <row r="4065" spans="1:12" x14ac:dyDescent="0.2">
      <c r="A4065">
        <v>1397</v>
      </c>
      <c r="B4065" t="s">
        <v>1400</v>
      </c>
      <c r="C4065" s="9">
        <f>IFERROR(VLOOKUP(B4065,Merged!E:G,3,FALSE),"")</f>
        <v>12</v>
      </c>
      <c r="E4065" t="s">
        <v>6597</v>
      </c>
      <c r="F4065" t="str">
        <f t="shared" si="189"/>
        <v>201604</v>
      </c>
      <c r="G4065">
        <f t="shared" si="190"/>
        <v>2016</v>
      </c>
      <c r="H4065">
        <v>4</v>
      </c>
      <c r="I4065" s="3">
        <f t="shared" si="191"/>
        <v>37</v>
      </c>
      <c r="J4065" t="s">
        <v>7817</v>
      </c>
      <c r="K4065" t="s">
        <v>11443</v>
      </c>
      <c r="L4065" t="s">
        <v>12422</v>
      </c>
    </row>
    <row r="4066" spans="1:12" x14ac:dyDescent="0.2">
      <c r="A4066">
        <v>2870</v>
      </c>
      <c r="B4066" t="s">
        <v>2871</v>
      </c>
      <c r="C4066" s="9" t="str">
        <f>IFERROR(VLOOKUP(B4066,Merged!E:G,3,FALSE),"")</f>
        <v/>
      </c>
      <c r="E4066" t="s">
        <v>6631</v>
      </c>
      <c r="F4066" t="str">
        <f t="shared" si="189"/>
        <v>200704</v>
      </c>
      <c r="G4066">
        <f t="shared" si="190"/>
        <v>2007</v>
      </c>
      <c r="H4066">
        <v>4</v>
      </c>
      <c r="I4066" s="3">
        <f t="shared" si="191"/>
        <v>71</v>
      </c>
      <c r="J4066" t="s">
        <v>8891</v>
      </c>
      <c r="K4066" t="s">
        <v>11444</v>
      </c>
      <c r="L4066" t="s">
        <v>13282</v>
      </c>
    </row>
    <row r="4067" spans="1:12" x14ac:dyDescent="0.2">
      <c r="A4067">
        <v>1046</v>
      </c>
      <c r="B4067" t="s">
        <v>1049</v>
      </c>
      <c r="C4067" s="9" t="str">
        <f>IFERROR(VLOOKUP(B4067,Merged!E:G,3,FALSE),"")</f>
        <v/>
      </c>
      <c r="E4067" t="s">
        <v>6566</v>
      </c>
      <c r="F4067" t="str">
        <f t="shared" si="189"/>
        <v>201804</v>
      </c>
      <c r="G4067">
        <f t="shared" si="190"/>
        <v>2018</v>
      </c>
      <c r="H4067">
        <v>4</v>
      </c>
      <c r="I4067" s="3">
        <f t="shared" si="191"/>
        <v>6</v>
      </c>
      <c r="J4067" t="s">
        <v>7561</v>
      </c>
      <c r="K4067" t="s">
        <v>11444</v>
      </c>
      <c r="L4067" t="s">
        <v>12250</v>
      </c>
    </row>
    <row r="4068" spans="1:12" x14ac:dyDescent="0.2">
      <c r="A4068">
        <v>3368</v>
      </c>
      <c r="B4068" t="s">
        <v>3369</v>
      </c>
      <c r="C4068" s="9" t="str">
        <f>IFERROR(VLOOKUP(B4068,Merged!E:G,3,FALSE),"")</f>
        <v/>
      </c>
      <c r="E4068" t="s">
        <v>6569</v>
      </c>
      <c r="F4068" t="str">
        <f t="shared" si="189"/>
        <v>202204</v>
      </c>
      <c r="G4068">
        <f t="shared" si="190"/>
        <v>2022</v>
      </c>
      <c r="H4068">
        <v>4</v>
      </c>
      <c r="I4068" s="3">
        <f t="shared" si="191"/>
        <v>9</v>
      </c>
      <c r="J4068" t="s">
        <v>7561</v>
      </c>
      <c r="K4068" t="s">
        <v>11444</v>
      </c>
      <c r="L4068" t="s">
        <v>12250</v>
      </c>
    </row>
    <row r="4069" spans="1:12" x14ac:dyDescent="0.2">
      <c r="A4069">
        <v>4307</v>
      </c>
      <c r="B4069" t="s">
        <v>4308</v>
      </c>
      <c r="C4069" s="9" t="str">
        <f>IFERROR(VLOOKUP(B4069,Merged!E:G,3,FALSE),"")</f>
        <v/>
      </c>
      <c r="E4069" t="s">
        <v>6628</v>
      </c>
      <c r="F4069" t="str">
        <f t="shared" si="189"/>
        <v>201504</v>
      </c>
      <c r="G4069">
        <f t="shared" si="190"/>
        <v>2015</v>
      </c>
      <c r="H4069">
        <v>4</v>
      </c>
      <c r="I4069" s="3">
        <f t="shared" si="191"/>
        <v>68</v>
      </c>
      <c r="J4069" t="s">
        <v>9894</v>
      </c>
      <c r="K4069" t="s">
        <v>11444</v>
      </c>
      <c r="L4069" t="s">
        <v>14017</v>
      </c>
    </row>
    <row r="4070" spans="1:12" x14ac:dyDescent="0.2">
      <c r="A4070">
        <v>497</v>
      </c>
      <c r="B4070" t="s">
        <v>500</v>
      </c>
      <c r="C4070" s="9">
        <v>6</v>
      </c>
      <c r="E4070" t="s">
        <v>6577</v>
      </c>
      <c r="F4070" t="str">
        <f t="shared" si="189"/>
        <v>202204</v>
      </c>
      <c r="G4070">
        <f t="shared" si="190"/>
        <v>2022</v>
      </c>
      <c r="H4070">
        <v>4</v>
      </c>
      <c r="I4070" s="3">
        <f t="shared" si="191"/>
        <v>17</v>
      </c>
      <c r="J4070" t="s">
        <v>7119</v>
      </c>
      <c r="K4070" t="s">
        <v>11444</v>
      </c>
      <c r="L4070" t="s">
        <v>11883</v>
      </c>
    </row>
    <row r="4071" spans="1:12" x14ac:dyDescent="0.2">
      <c r="A4071">
        <v>2595</v>
      </c>
      <c r="B4071" t="s">
        <v>2596</v>
      </c>
      <c r="C4071" s="9" t="str">
        <f>IFERROR(VLOOKUP(B4071,Merged!E:G,3,FALSE),"")</f>
        <v/>
      </c>
      <c r="E4071" t="s">
        <v>6596</v>
      </c>
      <c r="F4071" t="str">
        <f t="shared" si="189"/>
        <v>200810</v>
      </c>
      <c r="G4071">
        <f t="shared" si="190"/>
        <v>2008</v>
      </c>
      <c r="H4071">
        <v>10</v>
      </c>
      <c r="I4071" s="3">
        <f t="shared" si="191"/>
        <v>36</v>
      </c>
      <c r="J4071" t="s">
        <v>8673</v>
      </c>
      <c r="K4071" t="s">
        <v>11445</v>
      </c>
      <c r="L4071" t="s">
        <v>12063</v>
      </c>
    </row>
    <row r="4072" spans="1:12" x14ac:dyDescent="0.2">
      <c r="A4072">
        <v>2983</v>
      </c>
      <c r="B4072" t="s">
        <v>2984</v>
      </c>
      <c r="C4072" s="9" t="str">
        <f>IFERROR(VLOOKUP(B4072,Merged!E:G,3,FALSE),"")</f>
        <v/>
      </c>
      <c r="E4072" t="s">
        <v>6584</v>
      </c>
      <c r="F4072" t="str">
        <f t="shared" si="189"/>
        <v>200604</v>
      </c>
      <c r="G4072">
        <f t="shared" si="190"/>
        <v>2006</v>
      </c>
      <c r="H4072">
        <v>4</v>
      </c>
      <c r="I4072" s="3">
        <f t="shared" si="191"/>
        <v>24</v>
      </c>
      <c r="J4072" t="s">
        <v>8971</v>
      </c>
      <c r="K4072" t="s">
        <v>11445</v>
      </c>
      <c r="L4072" t="s">
        <v>13338</v>
      </c>
    </row>
    <row r="4073" spans="1:12" x14ac:dyDescent="0.2">
      <c r="A4073">
        <v>5054</v>
      </c>
      <c r="B4073" t="s">
        <v>5055</v>
      </c>
      <c r="C4073" s="9" t="str">
        <f>IFERROR(VLOOKUP(B4073,Merged!E:G,3,FALSE),"")</f>
        <v/>
      </c>
      <c r="E4073" t="s">
        <v>6575</v>
      </c>
      <c r="F4073" t="str">
        <f t="shared" si="189"/>
        <v>201004</v>
      </c>
      <c r="G4073">
        <f t="shared" si="190"/>
        <v>2010</v>
      </c>
      <c r="H4073">
        <v>4</v>
      </c>
      <c r="I4073" s="3">
        <f t="shared" si="191"/>
        <v>15</v>
      </c>
      <c r="J4073" t="s">
        <v>8971</v>
      </c>
      <c r="K4073" t="s">
        <v>11445</v>
      </c>
      <c r="L4073" t="s">
        <v>13338</v>
      </c>
    </row>
    <row r="4074" spans="1:12" x14ac:dyDescent="0.2">
      <c r="A4074">
        <v>6351</v>
      </c>
      <c r="B4074" t="s">
        <v>6352</v>
      </c>
      <c r="C4074" s="9" t="str">
        <f>IFERROR(VLOOKUP(B4074,Merged!E:G,3,FALSE),"")</f>
        <v/>
      </c>
      <c r="E4074" t="s">
        <v>6592</v>
      </c>
      <c r="F4074" t="str">
        <f t="shared" si="189"/>
        <v>200204</v>
      </c>
      <c r="G4074">
        <f t="shared" si="190"/>
        <v>2002</v>
      </c>
      <c r="H4074">
        <v>4</v>
      </c>
      <c r="I4074" s="3">
        <f t="shared" si="191"/>
        <v>32</v>
      </c>
      <c r="J4074" t="s">
        <v>11272</v>
      </c>
      <c r="K4074" t="s">
        <v>11445</v>
      </c>
      <c r="L4074" t="s">
        <v>14855</v>
      </c>
    </row>
    <row r="4075" spans="1:12" x14ac:dyDescent="0.2">
      <c r="A4075">
        <v>6110</v>
      </c>
      <c r="B4075" t="s">
        <v>6111</v>
      </c>
      <c r="C4075" s="9" t="str">
        <f>IFERROR(VLOOKUP(B4075,Merged!E:G,3,FALSE),"")</f>
        <v/>
      </c>
      <c r="E4075" t="s">
        <v>6591</v>
      </c>
      <c r="F4075" t="str">
        <f t="shared" si="189"/>
        <v>200310</v>
      </c>
      <c r="G4075">
        <f t="shared" si="190"/>
        <v>2003</v>
      </c>
      <c r="H4075">
        <v>10</v>
      </c>
      <c r="I4075" s="3">
        <f t="shared" si="191"/>
        <v>31</v>
      </c>
      <c r="J4075" t="s">
        <v>11075</v>
      </c>
      <c r="K4075" t="s">
        <v>11445</v>
      </c>
      <c r="L4075" t="s">
        <v>14855</v>
      </c>
    </row>
    <row r="4076" spans="1:12" x14ac:dyDescent="0.2">
      <c r="A4076">
        <v>3627</v>
      </c>
      <c r="B4076" t="s">
        <v>3628</v>
      </c>
      <c r="C4076" s="9" t="str">
        <f>IFERROR(VLOOKUP(B4076,Merged!E:G,3,FALSE),"")</f>
        <v/>
      </c>
      <c r="E4076" t="s">
        <v>6588</v>
      </c>
      <c r="F4076" t="str">
        <f t="shared" si="189"/>
        <v>201910</v>
      </c>
      <c r="G4076">
        <f t="shared" si="190"/>
        <v>2019</v>
      </c>
      <c r="H4076">
        <v>10</v>
      </c>
      <c r="I4076" s="3">
        <f t="shared" si="191"/>
        <v>28</v>
      </c>
      <c r="J4076" t="s">
        <v>9377</v>
      </c>
      <c r="K4076" t="s">
        <v>11444</v>
      </c>
    </row>
    <row r="4077" spans="1:12" x14ac:dyDescent="0.2">
      <c r="A4077">
        <v>6261</v>
      </c>
      <c r="B4077" t="s">
        <v>6262</v>
      </c>
      <c r="C4077" s="9" t="str">
        <f>IFERROR(VLOOKUP(B4077,Merged!E:G,3,FALSE),"")</f>
        <v/>
      </c>
      <c r="E4077" t="s">
        <v>6582</v>
      </c>
      <c r="F4077" t="str">
        <f t="shared" si="189"/>
        <v>200210</v>
      </c>
      <c r="G4077">
        <f t="shared" si="190"/>
        <v>2002</v>
      </c>
      <c r="H4077">
        <v>10</v>
      </c>
      <c r="I4077" s="3">
        <f t="shared" si="191"/>
        <v>22</v>
      </c>
      <c r="J4077" t="s">
        <v>11190</v>
      </c>
      <c r="K4077" t="s">
        <v>11442</v>
      </c>
      <c r="L4077" t="s">
        <v>14934</v>
      </c>
    </row>
    <row r="4078" spans="1:12" x14ac:dyDescent="0.2">
      <c r="A4078">
        <v>6183</v>
      </c>
      <c r="B4078" t="s">
        <v>6184</v>
      </c>
      <c r="C4078" s="9" t="str">
        <f>IFERROR(VLOOKUP(B4078,Merged!E:G,3,FALSE),"")</f>
        <v/>
      </c>
      <c r="E4078" t="s">
        <v>6584</v>
      </c>
      <c r="F4078" t="str">
        <f t="shared" si="189"/>
        <v>200304</v>
      </c>
      <c r="G4078">
        <f t="shared" si="190"/>
        <v>2003</v>
      </c>
      <c r="H4078">
        <v>4</v>
      </c>
      <c r="I4078" s="3">
        <f t="shared" si="191"/>
        <v>24</v>
      </c>
      <c r="J4078" t="s">
        <v>11130</v>
      </c>
      <c r="K4078" t="s">
        <v>11442</v>
      </c>
      <c r="L4078" t="s">
        <v>14894</v>
      </c>
    </row>
    <row r="4079" spans="1:12" x14ac:dyDescent="0.2">
      <c r="A4079">
        <v>2623</v>
      </c>
      <c r="B4079" t="s">
        <v>2624</v>
      </c>
      <c r="C4079" s="9" t="str">
        <f>IFERROR(VLOOKUP(B4079,Merged!E:G,3,FALSE),"")</f>
        <v/>
      </c>
      <c r="E4079" t="s">
        <v>6624</v>
      </c>
      <c r="F4079" t="str">
        <f t="shared" si="189"/>
        <v>200810</v>
      </c>
      <c r="G4079">
        <f t="shared" si="190"/>
        <v>2008</v>
      </c>
      <c r="H4079">
        <v>10</v>
      </c>
      <c r="I4079" s="3">
        <f t="shared" si="191"/>
        <v>64</v>
      </c>
      <c r="J4079" t="s">
        <v>8693</v>
      </c>
      <c r="K4079" t="s">
        <v>11442</v>
      </c>
      <c r="L4079" t="s">
        <v>13148</v>
      </c>
    </row>
    <row r="4080" spans="1:12" x14ac:dyDescent="0.2">
      <c r="A4080">
        <v>2948</v>
      </c>
      <c r="B4080" t="s">
        <v>2949</v>
      </c>
      <c r="C4080" s="9" t="str">
        <f>IFERROR(VLOOKUP(B4080,Merged!E:G,3,FALSE),"")</f>
        <v/>
      </c>
      <c r="E4080" t="s">
        <v>6629</v>
      </c>
      <c r="F4080" t="str">
        <f t="shared" si="189"/>
        <v>200610</v>
      </c>
      <c r="G4080">
        <f t="shared" si="190"/>
        <v>2006</v>
      </c>
      <c r="H4080">
        <v>10</v>
      </c>
      <c r="I4080" s="3">
        <f t="shared" si="191"/>
        <v>69</v>
      </c>
      <c r="J4080" t="s">
        <v>8943</v>
      </c>
      <c r="K4080" t="s">
        <v>11442</v>
      </c>
      <c r="L4080" t="s">
        <v>13320</v>
      </c>
    </row>
    <row r="4081" spans="1:12" x14ac:dyDescent="0.2">
      <c r="A4081">
        <v>5254</v>
      </c>
      <c r="B4081" t="s">
        <v>5255</v>
      </c>
      <c r="C4081" s="9" t="str">
        <f>IFERROR(VLOOKUP(B4081,Merged!E:G,3,FALSE),"")</f>
        <v/>
      </c>
      <c r="E4081" t="s">
        <v>6615</v>
      </c>
      <c r="F4081" t="str">
        <f t="shared" si="189"/>
        <v>200904</v>
      </c>
      <c r="G4081">
        <f t="shared" si="190"/>
        <v>2009</v>
      </c>
      <c r="H4081">
        <v>4</v>
      </c>
      <c r="I4081" s="3">
        <f t="shared" si="191"/>
        <v>55</v>
      </c>
      <c r="J4081" t="s">
        <v>10481</v>
      </c>
      <c r="K4081" t="s">
        <v>11445</v>
      </c>
      <c r="L4081" t="s">
        <v>14181</v>
      </c>
    </row>
    <row r="4082" spans="1:12" x14ac:dyDescent="0.2">
      <c r="A4082">
        <v>6407</v>
      </c>
      <c r="B4082" t="s">
        <v>6408</v>
      </c>
      <c r="C4082" s="9" t="str">
        <f>IFERROR(VLOOKUP(B4082,Merged!E:G,3,FALSE),"")</f>
        <v/>
      </c>
      <c r="E4082" t="s">
        <v>6568</v>
      </c>
      <c r="F4082" t="str">
        <f t="shared" si="189"/>
        <v>200110</v>
      </c>
      <c r="G4082">
        <f t="shared" si="190"/>
        <v>2001</v>
      </c>
      <c r="H4082">
        <v>10</v>
      </c>
      <c r="I4082" s="3">
        <f t="shared" si="191"/>
        <v>8</v>
      </c>
      <c r="J4082" t="s">
        <v>11315</v>
      </c>
      <c r="K4082" t="s">
        <v>11445</v>
      </c>
      <c r="L4082" t="s">
        <v>15016</v>
      </c>
    </row>
    <row r="4083" spans="1:12" x14ac:dyDescent="0.2">
      <c r="A4083">
        <v>3455</v>
      </c>
      <c r="B4083" t="s">
        <v>3456</v>
      </c>
      <c r="C4083" s="9" t="str">
        <f>IFERROR(VLOOKUP(B4083,Merged!E:G,3,FALSE),"")</f>
        <v/>
      </c>
      <c r="E4083" t="s">
        <v>6576</v>
      </c>
      <c r="F4083" t="str">
        <f t="shared" si="189"/>
        <v>202104</v>
      </c>
      <c r="G4083">
        <f t="shared" si="190"/>
        <v>2021</v>
      </c>
      <c r="H4083">
        <v>4</v>
      </c>
      <c r="I4083" s="3">
        <f t="shared" si="191"/>
        <v>16</v>
      </c>
      <c r="J4083" t="s">
        <v>9302</v>
      </c>
      <c r="K4083" t="s">
        <v>11445</v>
      </c>
      <c r="L4083" t="s">
        <v>13562</v>
      </c>
    </row>
    <row r="4084" spans="1:12" x14ac:dyDescent="0.2">
      <c r="A4084">
        <v>2345</v>
      </c>
      <c r="B4084" t="s">
        <v>2346</v>
      </c>
      <c r="C4084" s="9">
        <f>IFERROR(VLOOKUP(B4084,Merged!E:G,3,FALSE),"")</f>
        <v>9</v>
      </c>
      <c r="E4084" t="s">
        <v>6586</v>
      </c>
      <c r="F4084" t="str">
        <f t="shared" si="189"/>
        <v>201004</v>
      </c>
      <c r="G4084">
        <f t="shared" si="190"/>
        <v>2010</v>
      </c>
      <c r="H4084">
        <v>4</v>
      </c>
      <c r="I4084" s="3">
        <f t="shared" si="191"/>
        <v>26</v>
      </c>
      <c r="J4084" t="s">
        <v>8482</v>
      </c>
      <c r="K4084" t="s">
        <v>11442</v>
      </c>
      <c r="L4084" t="s">
        <v>12987</v>
      </c>
    </row>
    <row r="4085" spans="1:12" x14ac:dyDescent="0.2">
      <c r="A4085">
        <v>1982</v>
      </c>
      <c r="B4085" t="s">
        <v>1983</v>
      </c>
      <c r="C4085" s="9" t="str">
        <f>IFERROR(VLOOKUP(B4085,Merged!E:G,3,FALSE),"")</f>
        <v/>
      </c>
      <c r="E4085" t="s">
        <v>6623</v>
      </c>
      <c r="F4085" t="str">
        <f t="shared" si="189"/>
        <v>201210</v>
      </c>
      <c r="G4085">
        <f t="shared" si="190"/>
        <v>2012</v>
      </c>
      <c r="H4085">
        <v>10</v>
      </c>
      <c r="I4085" s="3">
        <f t="shared" si="191"/>
        <v>63</v>
      </c>
      <c r="J4085" t="s">
        <v>8219</v>
      </c>
      <c r="K4085" t="s">
        <v>11444</v>
      </c>
      <c r="L4085" t="s">
        <v>12797</v>
      </c>
    </row>
    <row r="4086" spans="1:12" x14ac:dyDescent="0.2">
      <c r="A4086">
        <v>5871</v>
      </c>
      <c r="B4086" t="s">
        <v>5872</v>
      </c>
      <c r="C4086" s="9" t="str">
        <f>IFERROR(VLOOKUP(B4086,Merged!E:G,3,FALSE),"")</f>
        <v/>
      </c>
      <c r="E4086" t="s">
        <v>6592</v>
      </c>
      <c r="F4086" t="str">
        <f t="shared" si="189"/>
        <v>200504</v>
      </c>
      <c r="G4086">
        <f t="shared" si="190"/>
        <v>2005</v>
      </c>
      <c r="H4086">
        <v>4</v>
      </c>
      <c r="I4086" s="3">
        <f t="shared" si="191"/>
        <v>32</v>
      </c>
      <c r="J4086" t="s">
        <v>10902</v>
      </c>
      <c r="K4086" t="s">
        <v>11444</v>
      </c>
      <c r="L4086" t="s">
        <v>14508</v>
      </c>
    </row>
    <row r="4087" spans="1:12" x14ac:dyDescent="0.2">
      <c r="A4087" s="4">
        <v>75</v>
      </c>
      <c r="B4087" s="4" t="s">
        <v>79</v>
      </c>
      <c r="C4087" s="4" t="str">
        <f>IFERROR(VLOOKUP(B4087,Merged!E:G,3,FALSE),"")</f>
        <v/>
      </c>
      <c r="D4087" s="6" t="s">
        <v>15125</v>
      </c>
      <c r="E4087" s="4" t="s">
        <v>6635</v>
      </c>
      <c r="F4087" s="4" t="str">
        <f t="shared" si="189"/>
        <v>202504</v>
      </c>
      <c r="G4087" s="4">
        <f t="shared" si="190"/>
        <v>2025</v>
      </c>
      <c r="H4087" s="4">
        <v>4</v>
      </c>
      <c r="I4087" s="5">
        <f t="shared" si="191"/>
        <v>75</v>
      </c>
      <c r="J4087" s="4" t="s">
        <v>6714</v>
      </c>
      <c r="K4087" s="4" t="s">
        <v>11445</v>
      </c>
      <c r="L4087" s="4" t="s">
        <v>11516</v>
      </c>
    </row>
    <row r="4088" spans="1:12" x14ac:dyDescent="0.2">
      <c r="A4088" s="4">
        <v>476</v>
      </c>
      <c r="B4088" s="4" t="s">
        <v>479</v>
      </c>
      <c r="C4088" s="4">
        <f>IFERROR(VLOOKUP(B4088,Merged!E:G,3,FALSE),"")</f>
        <v>29</v>
      </c>
      <c r="D4088" s="6" t="s">
        <v>15125</v>
      </c>
      <c r="E4088" s="4" t="s">
        <v>6636</v>
      </c>
      <c r="F4088" s="4" t="str">
        <f t="shared" si="189"/>
        <v>202210</v>
      </c>
      <c r="G4088" s="4">
        <f t="shared" si="190"/>
        <v>2022</v>
      </c>
      <c r="H4088" s="4">
        <v>10</v>
      </c>
      <c r="I4088" s="5">
        <f t="shared" si="191"/>
        <v>76</v>
      </c>
      <c r="J4088" s="4" t="s">
        <v>6714</v>
      </c>
      <c r="K4088" s="4" t="s">
        <v>11445</v>
      </c>
      <c r="L4088" s="4" t="s">
        <v>11516</v>
      </c>
    </row>
    <row r="4089" spans="1:12" x14ac:dyDescent="0.2">
      <c r="A4089">
        <v>4487</v>
      </c>
      <c r="B4089" t="s">
        <v>4488</v>
      </c>
      <c r="C4089" s="9" t="str">
        <f>IFERROR(VLOOKUP(B4089,Merged!E:G,3,FALSE),"")</f>
        <v/>
      </c>
      <c r="E4089" t="s">
        <v>6568</v>
      </c>
      <c r="F4089" t="str">
        <f t="shared" si="189"/>
        <v>201310</v>
      </c>
      <c r="G4089">
        <f t="shared" si="190"/>
        <v>2013</v>
      </c>
      <c r="H4089">
        <v>10</v>
      </c>
      <c r="I4089" s="3">
        <f t="shared" si="191"/>
        <v>8</v>
      </c>
      <c r="J4089" t="s">
        <v>10013</v>
      </c>
      <c r="K4089" t="s">
        <v>11443</v>
      </c>
    </row>
    <row r="4090" spans="1:12" x14ac:dyDescent="0.2">
      <c r="A4090">
        <v>2155</v>
      </c>
      <c r="B4090" t="s">
        <v>2156</v>
      </c>
      <c r="C4090" s="9" t="str">
        <f>IFERROR(VLOOKUP(B4090,Merged!E:G,3,FALSE),"")</f>
        <v/>
      </c>
      <c r="E4090" t="s">
        <v>6636</v>
      </c>
      <c r="F4090" t="str">
        <f t="shared" si="189"/>
        <v>201110</v>
      </c>
      <c r="G4090">
        <f t="shared" si="190"/>
        <v>2011</v>
      </c>
      <c r="H4090">
        <v>10</v>
      </c>
      <c r="I4090" s="3">
        <f t="shared" si="191"/>
        <v>76</v>
      </c>
      <c r="J4090" t="s">
        <v>8347</v>
      </c>
      <c r="K4090" t="s">
        <v>11444</v>
      </c>
      <c r="L4090" t="s">
        <v>12891</v>
      </c>
    </row>
    <row r="4091" spans="1:12" x14ac:dyDescent="0.2">
      <c r="A4091">
        <v>4688</v>
      </c>
      <c r="B4091" t="s">
        <v>4689</v>
      </c>
      <c r="C4091" s="9" t="str">
        <f>IFERROR(VLOOKUP(B4091,Merged!E:G,3,FALSE),"")</f>
        <v/>
      </c>
      <c r="E4091" t="s">
        <v>6609</v>
      </c>
      <c r="F4091" t="str">
        <f t="shared" si="189"/>
        <v>201210</v>
      </c>
      <c r="G4091">
        <f t="shared" si="190"/>
        <v>2012</v>
      </c>
      <c r="H4091">
        <v>10</v>
      </c>
      <c r="I4091" s="3">
        <f t="shared" si="191"/>
        <v>49</v>
      </c>
      <c r="J4091" t="s">
        <v>10127</v>
      </c>
      <c r="K4091" t="s">
        <v>11442</v>
      </c>
      <c r="L4091" t="s">
        <v>14180</v>
      </c>
    </row>
    <row r="4092" spans="1:12" x14ac:dyDescent="0.2">
      <c r="A4092">
        <v>5567</v>
      </c>
      <c r="B4092" t="s">
        <v>5568</v>
      </c>
      <c r="C4092" s="9" t="str">
        <f>IFERROR(VLOOKUP(B4092,Merged!E:G,3,FALSE),"")</f>
        <v/>
      </c>
      <c r="E4092" t="s">
        <v>6608</v>
      </c>
      <c r="F4092" t="str">
        <f t="shared" si="189"/>
        <v>200704</v>
      </c>
      <c r="G4092">
        <f t="shared" si="190"/>
        <v>2007</v>
      </c>
      <c r="H4092">
        <v>4</v>
      </c>
      <c r="I4092" s="3">
        <f t="shared" si="191"/>
        <v>48</v>
      </c>
      <c r="J4092" t="s">
        <v>10691</v>
      </c>
      <c r="K4092" t="s">
        <v>11445</v>
      </c>
      <c r="L4092" t="s">
        <v>14586</v>
      </c>
    </row>
    <row r="4093" spans="1:12" x14ac:dyDescent="0.2">
      <c r="A4093">
        <v>5327</v>
      </c>
      <c r="B4093" t="s">
        <v>5328</v>
      </c>
      <c r="C4093" s="9" t="str">
        <f>IFERROR(VLOOKUP(B4093,Merged!E:G,3,FALSE),"")</f>
        <v/>
      </c>
      <c r="E4093" t="s">
        <v>6608</v>
      </c>
      <c r="F4093" t="str">
        <f t="shared" si="189"/>
        <v>200810</v>
      </c>
      <c r="G4093">
        <f t="shared" si="190"/>
        <v>2008</v>
      </c>
      <c r="H4093">
        <v>10</v>
      </c>
      <c r="I4093" s="3">
        <f t="shared" si="191"/>
        <v>48</v>
      </c>
      <c r="J4093" t="s">
        <v>10527</v>
      </c>
      <c r="K4093" t="s">
        <v>11442</v>
      </c>
      <c r="L4093" t="s">
        <v>14472</v>
      </c>
    </row>
    <row r="4094" spans="1:12" x14ac:dyDescent="0.2">
      <c r="A4094">
        <v>5977</v>
      </c>
      <c r="B4094" t="s">
        <v>5978</v>
      </c>
      <c r="C4094" s="9" t="str">
        <f>IFERROR(VLOOKUP(B4094,Merged!E:G,3,FALSE),"")</f>
        <v/>
      </c>
      <c r="E4094" t="s">
        <v>6618</v>
      </c>
      <c r="F4094" t="str">
        <f t="shared" si="189"/>
        <v>200410</v>
      </c>
      <c r="G4094">
        <f t="shared" si="190"/>
        <v>2004</v>
      </c>
      <c r="H4094">
        <v>10</v>
      </c>
      <c r="I4094" s="3">
        <f t="shared" si="191"/>
        <v>58</v>
      </c>
      <c r="J4094" t="s">
        <v>10981</v>
      </c>
      <c r="K4094" t="s">
        <v>11445</v>
      </c>
      <c r="L4094" t="s">
        <v>14792</v>
      </c>
    </row>
    <row r="4095" spans="1:12" x14ac:dyDescent="0.2">
      <c r="A4095">
        <v>1500</v>
      </c>
      <c r="B4095" t="s">
        <v>1503</v>
      </c>
      <c r="C4095" s="9" t="str">
        <f>IFERROR(VLOOKUP(B4095,Merged!E:G,3,FALSE),"")</f>
        <v/>
      </c>
      <c r="E4095" t="s">
        <v>6620</v>
      </c>
      <c r="F4095" t="str">
        <f t="shared" si="189"/>
        <v>201510</v>
      </c>
      <c r="G4095">
        <f t="shared" si="190"/>
        <v>2015</v>
      </c>
      <c r="H4095">
        <v>10</v>
      </c>
      <c r="I4095" s="3">
        <f t="shared" si="191"/>
        <v>60</v>
      </c>
      <c r="J4095" t="s">
        <v>7895</v>
      </c>
      <c r="K4095" t="s">
        <v>11443</v>
      </c>
      <c r="L4095" t="s">
        <v>12544</v>
      </c>
    </row>
    <row r="4096" spans="1:12" x14ac:dyDescent="0.2">
      <c r="A4096">
        <v>1739</v>
      </c>
      <c r="B4096" t="s">
        <v>1740</v>
      </c>
      <c r="C4096" s="9">
        <f>IFERROR(VLOOKUP(B4096,Merged!E:G,3,FALSE),"")</f>
        <v>22</v>
      </c>
      <c r="E4096" t="s">
        <v>6620</v>
      </c>
      <c r="F4096" t="str">
        <f t="shared" si="189"/>
        <v>201404</v>
      </c>
      <c r="G4096">
        <f t="shared" si="190"/>
        <v>2014</v>
      </c>
      <c r="H4096">
        <v>4</v>
      </c>
      <c r="I4096" s="3">
        <f t="shared" si="191"/>
        <v>60</v>
      </c>
      <c r="J4096" t="s">
        <v>7895</v>
      </c>
      <c r="K4096" t="s">
        <v>11443</v>
      </c>
      <c r="L4096" t="s">
        <v>12544</v>
      </c>
    </row>
    <row r="4097" spans="1:12" x14ac:dyDescent="0.2">
      <c r="A4097">
        <v>1979</v>
      </c>
      <c r="B4097" t="s">
        <v>1980</v>
      </c>
      <c r="C4097" s="9" t="str">
        <f>IFERROR(VLOOKUP(B4097,Merged!E:G,3,FALSE),"")</f>
        <v/>
      </c>
      <c r="E4097" t="s">
        <v>6620</v>
      </c>
      <c r="F4097" t="str">
        <f t="shared" si="189"/>
        <v>201210</v>
      </c>
      <c r="G4097">
        <f t="shared" si="190"/>
        <v>2012</v>
      </c>
      <c r="H4097">
        <v>10</v>
      </c>
      <c r="I4097" s="3">
        <f t="shared" si="191"/>
        <v>60</v>
      </c>
      <c r="J4097" t="s">
        <v>7895</v>
      </c>
      <c r="K4097" t="s">
        <v>11443</v>
      </c>
      <c r="L4097" t="s">
        <v>12544</v>
      </c>
    </row>
    <row r="4098" spans="1:12" x14ac:dyDescent="0.2">
      <c r="A4098">
        <v>2459</v>
      </c>
      <c r="B4098" t="s">
        <v>2460</v>
      </c>
      <c r="C4098" s="9" t="str">
        <f>IFERROR(VLOOKUP(B4098,Merged!E:G,3,FALSE),"")</f>
        <v/>
      </c>
      <c r="E4098" t="s">
        <v>6620</v>
      </c>
      <c r="F4098" t="str">
        <f t="shared" ref="F4098:F4161" si="192">TEXT($G4098,"0000") &amp; TEXT($H4098,"00")</f>
        <v>200910</v>
      </c>
      <c r="G4098">
        <f t="shared" ref="G4098:G4161" si="193">IFERROR(
  IF(ISNUMBER(SEARCH("平成",B4098)),
     1988 + VALUE(MID(B4098, SEARCH("平成",B4098) + 2, FIND("年", B4098) - SEARCH("平成",B4098) - 2)),
  IF(ISNUMBER(SEARCH("令和元年",B4098)),
     2019,
  IF(ISNUMBER(SEARCH("令和",B4098)),
     2018 + VALUE(MID(B4098, SEARCH("令和",B4098) + 2, FIND("年", B4098) - SEARCH("令和",B4098) - 2)),
  ""))),
"")</f>
        <v>2009</v>
      </c>
      <c r="H4098">
        <v>10</v>
      </c>
      <c r="I4098" s="3">
        <f t="shared" ref="I4098:I4161" si="194">VALUE(RIGHT($E4098,LEN($E4098)-1))</f>
        <v>60</v>
      </c>
      <c r="J4098" t="s">
        <v>7895</v>
      </c>
      <c r="K4098" t="s">
        <v>11443</v>
      </c>
      <c r="L4098" t="s">
        <v>12544</v>
      </c>
    </row>
    <row r="4099" spans="1:12" x14ac:dyDescent="0.2">
      <c r="A4099">
        <v>5511</v>
      </c>
      <c r="B4099" t="s">
        <v>5512</v>
      </c>
      <c r="C4099" s="9" t="str">
        <f>IFERROR(VLOOKUP(B4099,Merged!E:G,3,FALSE),"")</f>
        <v/>
      </c>
      <c r="E4099" t="s">
        <v>6632</v>
      </c>
      <c r="F4099" t="str">
        <f t="shared" si="192"/>
        <v>200710</v>
      </c>
      <c r="G4099">
        <f t="shared" si="193"/>
        <v>2007</v>
      </c>
      <c r="H4099">
        <v>10</v>
      </c>
      <c r="I4099" s="3">
        <f t="shared" si="194"/>
        <v>72</v>
      </c>
      <c r="J4099" t="s">
        <v>10653</v>
      </c>
      <c r="K4099" t="s">
        <v>11444</v>
      </c>
      <c r="L4099" t="s">
        <v>14564</v>
      </c>
    </row>
    <row r="4100" spans="1:12" x14ac:dyDescent="0.2">
      <c r="A4100">
        <v>2227</v>
      </c>
      <c r="B4100" t="s">
        <v>2228</v>
      </c>
      <c r="C4100" s="9" t="str">
        <f>IFERROR(VLOOKUP(B4100,Merged!E:G,3,FALSE),"")</f>
        <v/>
      </c>
      <c r="E4100" t="s">
        <v>6628</v>
      </c>
      <c r="F4100" t="str">
        <f t="shared" si="192"/>
        <v>201106</v>
      </c>
      <c r="G4100">
        <f t="shared" si="193"/>
        <v>2011</v>
      </c>
      <c r="H4100">
        <v>6</v>
      </c>
      <c r="I4100" s="3">
        <f t="shared" si="194"/>
        <v>68</v>
      </c>
      <c r="J4100" t="s">
        <v>8398</v>
      </c>
      <c r="K4100" t="s">
        <v>11442</v>
      </c>
    </row>
    <row r="4101" spans="1:12" x14ac:dyDescent="0.2">
      <c r="A4101">
        <v>1187</v>
      </c>
      <c r="B4101" t="s">
        <v>1190</v>
      </c>
      <c r="C4101" s="9" t="str">
        <f>IFERROR(VLOOKUP(B4101,Merged!E:G,3,FALSE),"")</f>
        <v/>
      </c>
      <c r="E4101" t="s">
        <v>6627</v>
      </c>
      <c r="F4101" t="str">
        <f t="shared" si="192"/>
        <v>201710</v>
      </c>
      <c r="G4101">
        <f t="shared" si="193"/>
        <v>2017</v>
      </c>
      <c r="H4101">
        <v>10</v>
      </c>
      <c r="I4101" s="3">
        <f t="shared" si="194"/>
        <v>67</v>
      </c>
      <c r="J4101" t="s">
        <v>7656</v>
      </c>
      <c r="K4101" t="s">
        <v>11442</v>
      </c>
    </row>
    <row r="4102" spans="1:12" x14ac:dyDescent="0.2">
      <c r="A4102">
        <v>1748</v>
      </c>
      <c r="B4102" t="s">
        <v>1749</v>
      </c>
      <c r="C4102" s="9" t="str">
        <f>IFERROR(VLOOKUP(B4102,Merged!E:G,3,FALSE),"")</f>
        <v/>
      </c>
      <c r="E4102" t="s">
        <v>6629</v>
      </c>
      <c r="F4102" t="str">
        <f t="shared" si="192"/>
        <v>201404</v>
      </c>
      <c r="G4102">
        <f t="shared" si="193"/>
        <v>2014</v>
      </c>
      <c r="H4102">
        <v>4</v>
      </c>
      <c r="I4102" s="3">
        <f t="shared" si="194"/>
        <v>69</v>
      </c>
      <c r="J4102" t="s">
        <v>7656</v>
      </c>
      <c r="K4102" t="s">
        <v>11442</v>
      </c>
    </row>
    <row r="4103" spans="1:12" x14ac:dyDescent="0.2">
      <c r="A4103">
        <v>4643</v>
      </c>
      <c r="B4103" t="s">
        <v>4644</v>
      </c>
      <c r="C4103" s="9" t="str">
        <f>IFERROR(VLOOKUP(B4103,Merged!E:G,3,FALSE),"")</f>
        <v/>
      </c>
      <c r="E4103" t="s">
        <v>6564</v>
      </c>
      <c r="F4103" t="str">
        <f t="shared" si="192"/>
        <v>201210</v>
      </c>
      <c r="G4103">
        <f t="shared" si="193"/>
        <v>2012</v>
      </c>
      <c r="H4103">
        <v>10</v>
      </c>
      <c r="I4103" s="3">
        <f t="shared" si="194"/>
        <v>4</v>
      </c>
      <c r="J4103" t="s">
        <v>10101</v>
      </c>
      <c r="K4103" t="s">
        <v>11444</v>
      </c>
      <c r="L4103" t="s">
        <v>11456</v>
      </c>
    </row>
    <row r="4104" spans="1:12" x14ac:dyDescent="0.2">
      <c r="A4104">
        <v>6088</v>
      </c>
      <c r="B4104" t="s">
        <v>6089</v>
      </c>
      <c r="C4104" s="9" t="str">
        <f>IFERROR(VLOOKUP(B4104,Merged!E:G,3,FALSE),"")</f>
        <v/>
      </c>
      <c r="E4104" t="s">
        <v>6569</v>
      </c>
      <c r="F4104" t="str">
        <f t="shared" si="192"/>
        <v>200310</v>
      </c>
      <c r="G4104">
        <f t="shared" si="193"/>
        <v>2003</v>
      </c>
      <c r="H4104">
        <v>10</v>
      </c>
      <c r="I4104" s="3">
        <f t="shared" si="194"/>
        <v>9</v>
      </c>
      <c r="J4104" t="s">
        <v>11060</v>
      </c>
      <c r="K4104" t="s">
        <v>11444</v>
      </c>
      <c r="L4104" t="s">
        <v>11456</v>
      </c>
    </row>
    <row r="4105" spans="1:12" x14ac:dyDescent="0.2">
      <c r="A4105">
        <v>1371</v>
      </c>
      <c r="B4105" t="s">
        <v>1374</v>
      </c>
      <c r="C4105" s="9" t="str">
        <f>IFERROR(VLOOKUP(B4105,Merged!E:G,3,FALSE),"")</f>
        <v/>
      </c>
      <c r="E4105" t="s">
        <v>6571</v>
      </c>
      <c r="F4105" t="str">
        <f t="shared" si="192"/>
        <v>201604</v>
      </c>
      <c r="G4105">
        <f t="shared" si="193"/>
        <v>2016</v>
      </c>
      <c r="H4105">
        <v>4</v>
      </c>
      <c r="I4105" s="3">
        <f t="shared" si="194"/>
        <v>11</v>
      </c>
      <c r="J4105" t="s">
        <v>7797</v>
      </c>
      <c r="K4105" t="s">
        <v>11445</v>
      </c>
      <c r="L4105" t="s">
        <v>12461</v>
      </c>
    </row>
    <row r="4106" spans="1:12" x14ac:dyDescent="0.2">
      <c r="A4106">
        <v>5624</v>
      </c>
      <c r="B4106" t="s">
        <v>5625</v>
      </c>
      <c r="C4106" s="9" t="str">
        <f>IFERROR(VLOOKUP(B4106,Merged!E:G,3,FALSE),"")</f>
        <v/>
      </c>
      <c r="E4106" t="s">
        <v>6585</v>
      </c>
      <c r="F4106" t="str">
        <f t="shared" si="192"/>
        <v>200610</v>
      </c>
      <c r="G4106">
        <f t="shared" si="193"/>
        <v>2006</v>
      </c>
      <c r="H4106">
        <v>10</v>
      </c>
      <c r="I4106" s="3">
        <f t="shared" si="194"/>
        <v>25</v>
      </c>
      <c r="J4106" t="s">
        <v>10730</v>
      </c>
      <c r="K4106" t="s">
        <v>11442</v>
      </c>
      <c r="L4106" t="s">
        <v>14617</v>
      </c>
    </row>
    <row r="4107" spans="1:12" x14ac:dyDescent="0.2">
      <c r="A4107">
        <v>3784</v>
      </c>
      <c r="B4107" t="s">
        <v>3785</v>
      </c>
      <c r="C4107" s="9" t="str">
        <f>IFERROR(VLOOKUP(B4107,Merged!E:G,3,FALSE),"")</f>
        <v/>
      </c>
      <c r="E4107" t="s">
        <v>6585</v>
      </c>
      <c r="F4107" t="str">
        <f t="shared" si="192"/>
        <v>201810</v>
      </c>
      <c r="G4107">
        <f t="shared" si="193"/>
        <v>2018</v>
      </c>
      <c r="H4107">
        <v>10</v>
      </c>
      <c r="I4107" s="3">
        <f t="shared" si="194"/>
        <v>25</v>
      </c>
      <c r="J4107" t="s">
        <v>9510</v>
      </c>
      <c r="K4107" t="s">
        <v>11443</v>
      </c>
      <c r="L4107" t="s">
        <v>13724</v>
      </c>
    </row>
    <row r="4108" spans="1:12" x14ac:dyDescent="0.2">
      <c r="A4108">
        <v>4829</v>
      </c>
      <c r="B4108" t="s">
        <v>4830</v>
      </c>
      <c r="C4108" s="9" t="str">
        <f>IFERROR(VLOOKUP(B4108,Merged!E:G,3,FALSE),"")</f>
        <v/>
      </c>
      <c r="E4108" t="s">
        <v>6590</v>
      </c>
      <c r="F4108" t="str">
        <f t="shared" si="192"/>
        <v>201110</v>
      </c>
      <c r="G4108">
        <f t="shared" si="193"/>
        <v>2011</v>
      </c>
      <c r="H4108">
        <v>10</v>
      </c>
      <c r="I4108" s="3">
        <f t="shared" si="194"/>
        <v>30</v>
      </c>
      <c r="J4108" t="s">
        <v>9510</v>
      </c>
      <c r="K4108" t="s">
        <v>11443</v>
      </c>
      <c r="L4108" t="s">
        <v>13724</v>
      </c>
    </row>
    <row r="4109" spans="1:12" x14ac:dyDescent="0.2">
      <c r="A4109">
        <v>6347</v>
      </c>
      <c r="B4109" t="s">
        <v>6348</v>
      </c>
      <c r="C4109" s="9" t="str">
        <f>IFERROR(VLOOKUP(B4109,Merged!E:G,3,FALSE),"")</f>
        <v/>
      </c>
      <c r="E4109" t="s">
        <v>6588</v>
      </c>
      <c r="F4109" t="str">
        <f t="shared" si="192"/>
        <v>200204</v>
      </c>
      <c r="G4109">
        <f t="shared" si="193"/>
        <v>2002</v>
      </c>
      <c r="H4109">
        <v>4</v>
      </c>
      <c r="I4109" s="3">
        <f t="shared" si="194"/>
        <v>28</v>
      </c>
      <c r="J4109" t="s">
        <v>11268</v>
      </c>
      <c r="K4109" t="s">
        <v>11445</v>
      </c>
      <c r="L4109" t="s">
        <v>14985</v>
      </c>
    </row>
    <row r="4110" spans="1:12" x14ac:dyDescent="0.2">
      <c r="A4110">
        <v>6025</v>
      </c>
      <c r="B4110" t="s">
        <v>6026</v>
      </c>
      <c r="C4110" s="9" t="str">
        <f>IFERROR(VLOOKUP(B4110,Merged!E:G,3,FALSE),"")</f>
        <v/>
      </c>
      <c r="E4110" t="s">
        <v>6586</v>
      </c>
      <c r="F4110" t="str">
        <f t="shared" si="192"/>
        <v>200404</v>
      </c>
      <c r="G4110">
        <f t="shared" si="193"/>
        <v>2004</v>
      </c>
      <c r="H4110">
        <v>4</v>
      </c>
      <c r="I4110" s="3">
        <f t="shared" si="194"/>
        <v>26</v>
      </c>
      <c r="J4110" t="s">
        <v>11013</v>
      </c>
      <c r="K4110" t="s">
        <v>11445</v>
      </c>
      <c r="L4110" t="s">
        <v>14812</v>
      </c>
    </row>
    <row r="4111" spans="1:12" x14ac:dyDescent="0.2">
      <c r="A4111">
        <v>2412</v>
      </c>
      <c r="B4111" t="s">
        <v>2413</v>
      </c>
      <c r="C4111" s="9" t="str">
        <f>IFERROR(VLOOKUP(B4111,Merged!E:G,3,FALSE),"")</f>
        <v/>
      </c>
      <c r="E4111" t="s">
        <v>6573</v>
      </c>
      <c r="F4111" t="str">
        <f t="shared" si="192"/>
        <v>200910</v>
      </c>
      <c r="G4111">
        <f t="shared" si="193"/>
        <v>2009</v>
      </c>
      <c r="H4111">
        <v>10</v>
      </c>
      <c r="I4111" s="3">
        <f t="shared" si="194"/>
        <v>13</v>
      </c>
      <c r="J4111" t="s">
        <v>8533</v>
      </c>
      <c r="K4111" t="s">
        <v>11445</v>
      </c>
      <c r="L4111" t="s">
        <v>12461</v>
      </c>
    </row>
    <row r="4112" spans="1:12" x14ac:dyDescent="0.2">
      <c r="A4112">
        <v>726</v>
      </c>
      <c r="B4112" t="s">
        <v>729</v>
      </c>
      <c r="C4112" s="9" t="str">
        <f>IFERROR(VLOOKUP(B4112,Merged!E:G,3,FALSE),"")</f>
        <v/>
      </c>
      <c r="E4112" t="s">
        <v>6566</v>
      </c>
      <c r="F4112" t="str">
        <f t="shared" si="192"/>
        <v>202010</v>
      </c>
      <c r="G4112">
        <f t="shared" si="193"/>
        <v>2020</v>
      </c>
      <c r="H4112">
        <v>10</v>
      </c>
      <c r="I4112" s="3">
        <f t="shared" si="194"/>
        <v>6</v>
      </c>
      <c r="J4112" t="s">
        <v>7311</v>
      </c>
      <c r="K4112" t="s">
        <v>11443</v>
      </c>
      <c r="L4112" t="s">
        <v>12048</v>
      </c>
    </row>
    <row r="4113" spans="1:12" x14ac:dyDescent="0.2">
      <c r="A4113">
        <v>568</v>
      </c>
      <c r="B4113" t="s">
        <v>571</v>
      </c>
      <c r="C4113" s="9">
        <f>IFERROR(VLOOKUP(B4113,Merged!E:G,3,FALSE),"")</f>
        <v>4</v>
      </c>
      <c r="E4113" t="s">
        <v>6568</v>
      </c>
      <c r="F4113" t="str">
        <f t="shared" si="192"/>
        <v>202110</v>
      </c>
      <c r="G4113">
        <f t="shared" si="193"/>
        <v>2021</v>
      </c>
      <c r="H4113">
        <v>10</v>
      </c>
      <c r="I4113" s="3">
        <f t="shared" si="194"/>
        <v>8</v>
      </c>
      <c r="J4113" t="s">
        <v>7176</v>
      </c>
      <c r="K4113" t="s">
        <v>11442</v>
      </c>
      <c r="L4113" t="s">
        <v>11932</v>
      </c>
    </row>
    <row r="4114" spans="1:12" x14ac:dyDescent="0.2">
      <c r="A4114">
        <v>3109</v>
      </c>
      <c r="B4114" t="s">
        <v>3110</v>
      </c>
      <c r="C4114" s="9" t="str">
        <f>IFERROR(VLOOKUP(B4114,Merged!E:G,3,FALSE),"")</f>
        <v/>
      </c>
      <c r="E4114" t="s">
        <v>6630</v>
      </c>
      <c r="F4114" t="str">
        <f t="shared" si="192"/>
        <v>200510</v>
      </c>
      <c r="G4114">
        <f t="shared" si="193"/>
        <v>2005</v>
      </c>
      <c r="H4114">
        <v>10</v>
      </c>
      <c r="I4114" s="3">
        <f t="shared" si="194"/>
        <v>70</v>
      </c>
      <c r="J4114" t="s">
        <v>9065</v>
      </c>
      <c r="K4114" t="s">
        <v>11445</v>
      </c>
      <c r="L4114" t="s">
        <v>13403</v>
      </c>
    </row>
    <row r="4115" spans="1:12" x14ac:dyDescent="0.2">
      <c r="A4115">
        <v>6188</v>
      </c>
      <c r="B4115" t="s">
        <v>6189</v>
      </c>
      <c r="C4115" s="9" t="str">
        <f>IFERROR(VLOOKUP(B4115,Merged!E:G,3,FALSE),"")</f>
        <v/>
      </c>
      <c r="E4115" t="s">
        <v>6589</v>
      </c>
      <c r="F4115" t="str">
        <f t="shared" si="192"/>
        <v>200304</v>
      </c>
      <c r="G4115">
        <f t="shared" si="193"/>
        <v>2003</v>
      </c>
      <c r="H4115">
        <v>4</v>
      </c>
      <c r="I4115" s="3">
        <f t="shared" si="194"/>
        <v>29</v>
      </c>
      <c r="J4115" t="s">
        <v>11135</v>
      </c>
      <c r="K4115" t="s">
        <v>11443</v>
      </c>
      <c r="L4115" t="s">
        <v>11678</v>
      </c>
    </row>
    <row r="4116" spans="1:12" x14ac:dyDescent="0.2">
      <c r="A4116">
        <v>5625</v>
      </c>
      <c r="B4116" t="s">
        <v>5626</v>
      </c>
      <c r="C4116" s="9" t="str">
        <f>IFERROR(VLOOKUP(B4116,Merged!E:G,3,FALSE),"")</f>
        <v/>
      </c>
      <c r="E4116" t="s">
        <v>6586</v>
      </c>
      <c r="F4116" t="str">
        <f t="shared" si="192"/>
        <v>200610</v>
      </c>
      <c r="G4116">
        <f t="shared" si="193"/>
        <v>2006</v>
      </c>
      <c r="H4116">
        <v>10</v>
      </c>
      <c r="I4116" s="3">
        <f t="shared" si="194"/>
        <v>26</v>
      </c>
      <c r="J4116" t="s">
        <v>10731</v>
      </c>
      <c r="K4116" t="s">
        <v>11443</v>
      </c>
      <c r="L4116" t="s">
        <v>11678</v>
      </c>
    </row>
    <row r="4117" spans="1:12" x14ac:dyDescent="0.2">
      <c r="A4117">
        <v>5864</v>
      </c>
      <c r="B4117" t="s">
        <v>5865</v>
      </c>
      <c r="C4117" s="9" t="str">
        <f>IFERROR(VLOOKUP(B4117,Merged!E:G,3,FALSE),"")</f>
        <v/>
      </c>
      <c r="E4117" t="s">
        <v>6585</v>
      </c>
      <c r="F4117" t="str">
        <f t="shared" si="192"/>
        <v>200504</v>
      </c>
      <c r="G4117">
        <f t="shared" si="193"/>
        <v>2005</v>
      </c>
      <c r="H4117">
        <v>4</v>
      </c>
      <c r="I4117" s="3">
        <f t="shared" si="194"/>
        <v>25</v>
      </c>
      <c r="J4117" t="s">
        <v>10897</v>
      </c>
      <c r="K4117" t="s">
        <v>11444</v>
      </c>
      <c r="L4117" t="s">
        <v>14733</v>
      </c>
    </row>
    <row r="4118" spans="1:12" x14ac:dyDescent="0.2">
      <c r="A4118">
        <v>1035</v>
      </c>
      <c r="B4118" t="s">
        <v>1038</v>
      </c>
      <c r="C4118" s="9" t="str">
        <f>IFERROR(VLOOKUP(B4118,Merged!E:G,3,FALSE),"")</f>
        <v/>
      </c>
      <c r="E4118" t="s">
        <v>6635</v>
      </c>
      <c r="F4118" t="str">
        <f t="shared" si="192"/>
        <v>201810</v>
      </c>
      <c r="G4118">
        <f t="shared" si="193"/>
        <v>2018</v>
      </c>
      <c r="H4118">
        <v>10</v>
      </c>
      <c r="I4118" s="3">
        <f t="shared" si="194"/>
        <v>75</v>
      </c>
      <c r="J4118" t="s">
        <v>7554</v>
      </c>
      <c r="K4118" t="s">
        <v>11443</v>
      </c>
      <c r="L4118" t="s">
        <v>12243</v>
      </c>
    </row>
    <row r="4119" spans="1:12" x14ac:dyDescent="0.2">
      <c r="A4119">
        <v>1594</v>
      </c>
      <c r="B4119" t="s">
        <v>1597</v>
      </c>
      <c r="C4119" s="9">
        <f>IFERROR(VLOOKUP(B4119,Merged!E:G,3,FALSE),"")</f>
        <v>29</v>
      </c>
      <c r="E4119" t="s">
        <v>6635</v>
      </c>
      <c r="F4119" t="str">
        <f t="shared" si="192"/>
        <v>201504</v>
      </c>
      <c r="G4119">
        <f t="shared" si="193"/>
        <v>2015</v>
      </c>
      <c r="H4119">
        <v>4</v>
      </c>
      <c r="I4119" s="3">
        <f t="shared" si="194"/>
        <v>75</v>
      </c>
      <c r="J4119" t="s">
        <v>7554</v>
      </c>
      <c r="K4119" t="s">
        <v>11443</v>
      </c>
      <c r="L4119" t="s">
        <v>12243</v>
      </c>
    </row>
    <row r="4120" spans="1:12" x14ac:dyDescent="0.2">
      <c r="A4120">
        <v>1834</v>
      </c>
      <c r="B4120" t="s">
        <v>1835</v>
      </c>
      <c r="C4120" s="9" t="str">
        <f>IFERROR(VLOOKUP(B4120,Merged!E:G,3,FALSE),"")</f>
        <v/>
      </c>
      <c r="E4120" t="s">
        <v>6635</v>
      </c>
      <c r="F4120" t="str">
        <f t="shared" si="192"/>
        <v>201310</v>
      </c>
      <c r="G4120">
        <f t="shared" si="193"/>
        <v>2013</v>
      </c>
      <c r="H4120">
        <v>10</v>
      </c>
      <c r="I4120" s="3">
        <f t="shared" si="194"/>
        <v>75</v>
      </c>
      <c r="J4120" t="s">
        <v>7554</v>
      </c>
      <c r="K4120" t="s">
        <v>11443</v>
      </c>
      <c r="L4120" t="s">
        <v>12243</v>
      </c>
    </row>
    <row r="4121" spans="1:12" x14ac:dyDescent="0.2">
      <c r="A4121">
        <v>2474</v>
      </c>
      <c r="B4121" t="s">
        <v>2475</v>
      </c>
      <c r="C4121" s="9" t="str">
        <f>IFERROR(VLOOKUP(B4121,Merged!E:G,3,FALSE),"")</f>
        <v/>
      </c>
      <c r="E4121" t="s">
        <v>6635</v>
      </c>
      <c r="F4121" t="str">
        <f t="shared" si="192"/>
        <v>200910</v>
      </c>
      <c r="G4121">
        <f t="shared" si="193"/>
        <v>2009</v>
      </c>
      <c r="H4121">
        <v>10</v>
      </c>
      <c r="I4121" s="3">
        <f t="shared" si="194"/>
        <v>75</v>
      </c>
      <c r="J4121" t="s">
        <v>7554</v>
      </c>
      <c r="K4121" t="s">
        <v>11443</v>
      </c>
      <c r="L4121" t="s">
        <v>12243</v>
      </c>
    </row>
    <row r="4122" spans="1:12" x14ac:dyDescent="0.2">
      <c r="A4122" s="4">
        <v>80</v>
      </c>
      <c r="B4122" s="4" t="s">
        <v>84</v>
      </c>
      <c r="C4122" s="4" t="str">
        <f>IFERROR(VLOOKUP(B4122,Merged!E:G,3,FALSE),"")</f>
        <v/>
      </c>
      <c r="D4122" s="6" t="s">
        <v>15125</v>
      </c>
      <c r="E4122" s="4" t="s">
        <v>6640</v>
      </c>
      <c r="F4122" s="4" t="str">
        <f t="shared" si="192"/>
        <v>202504</v>
      </c>
      <c r="G4122" s="4">
        <f t="shared" si="193"/>
        <v>2025</v>
      </c>
      <c r="H4122" s="4">
        <v>4</v>
      </c>
      <c r="I4122" s="5">
        <f t="shared" si="194"/>
        <v>80</v>
      </c>
      <c r="J4122" s="4" t="s">
        <v>6719</v>
      </c>
      <c r="K4122" s="4" t="s">
        <v>11442</v>
      </c>
      <c r="L4122" s="4" t="s">
        <v>11521</v>
      </c>
    </row>
    <row r="4123" spans="1:12" x14ac:dyDescent="0.2">
      <c r="A4123" s="4">
        <v>560</v>
      </c>
      <c r="B4123" s="4" t="s">
        <v>563</v>
      </c>
      <c r="C4123" s="4" t="str">
        <f>IFERROR(VLOOKUP(B4123,Merged!E:G,3,FALSE),"")</f>
        <v/>
      </c>
      <c r="D4123" s="6" t="s">
        <v>15125</v>
      </c>
      <c r="E4123" s="4" t="s">
        <v>6640</v>
      </c>
      <c r="F4123" s="4" t="str">
        <f t="shared" si="192"/>
        <v>202204</v>
      </c>
      <c r="G4123" s="4">
        <f t="shared" si="193"/>
        <v>2022</v>
      </c>
      <c r="H4123" s="4">
        <v>4</v>
      </c>
      <c r="I4123" s="5">
        <f t="shared" si="194"/>
        <v>80</v>
      </c>
      <c r="J4123" s="4" t="s">
        <v>6719</v>
      </c>
      <c r="K4123" s="4" t="s">
        <v>11442</v>
      </c>
      <c r="L4123" s="4" t="s">
        <v>11521</v>
      </c>
    </row>
    <row r="4124" spans="1:12" x14ac:dyDescent="0.2">
      <c r="A4124" s="4">
        <v>39</v>
      </c>
      <c r="B4124" s="4" t="s">
        <v>43</v>
      </c>
      <c r="C4124" s="4" t="str">
        <f>IFERROR(VLOOKUP(B4124,Merged!E:G,3,FALSE),"")</f>
        <v/>
      </c>
      <c r="D4124" s="6" t="s">
        <v>15125</v>
      </c>
      <c r="E4124" s="4" t="s">
        <v>6599</v>
      </c>
      <c r="F4124" s="4" t="str">
        <f t="shared" si="192"/>
        <v>202504</v>
      </c>
      <c r="G4124" s="4">
        <f t="shared" si="193"/>
        <v>2025</v>
      </c>
      <c r="H4124" s="4">
        <v>4</v>
      </c>
      <c r="I4124" s="5">
        <f t="shared" si="194"/>
        <v>39</v>
      </c>
      <c r="J4124" s="4" t="s">
        <v>6678</v>
      </c>
      <c r="K4124" s="4" t="s">
        <v>11445</v>
      </c>
      <c r="L4124" s="4" t="s">
        <v>11481</v>
      </c>
    </row>
    <row r="4125" spans="1:12" x14ac:dyDescent="0.2">
      <c r="A4125">
        <v>217</v>
      </c>
      <c r="B4125" t="s">
        <v>220</v>
      </c>
      <c r="C4125" s="9" t="str">
        <f>IFERROR(VLOOKUP(B4125,Merged!E:G,3,FALSE),"")</f>
        <v/>
      </c>
      <c r="E4125" t="s">
        <v>6617</v>
      </c>
      <c r="F4125" t="str">
        <f t="shared" si="192"/>
        <v>202404</v>
      </c>
      <c r="G4125">
        <f t="shared" si="193"/>
        <v>2024</v>
      </c>
      <c r="H4125">
        <v>4</v>
      </c>
      <c r="I4125" s="3">
        <f t="shared" si="194"/>
        <v>57</v>
      </c>
      <c r="J4125" t="s">
        <v>6854</v>
      </c>
      <c r="K4125" t="s">
        <v>11445</v>
      </c>
      <c r="L4125" t="s">
        <v>11651</v>
      </c>
    </row>
    <row r="4126" spans="1:12" x14ac:dyDescent="0.2">
      <c r="A4126">
        <v>2580</v>
      </c>
      <c r="B4126" t="s">
        <v>2581</v>
      </c>
      <c r="C4126" s="9" t="str">
        <f>IFERROR(VLOOKUP(B4126,Merged!E:G,3,FALSE),"")</f>
        <v/>
      </c>
      <c r="E4126" t="s">
        <v>6581</v>
      </c>
      <c r="F4126" t="str">
        <f t="shared" si="192"/>
        <v>200810</v>
      </c>
      <c r="G4126">
        <f t="shared" si="193"/>
        <v>2008</v>
      </c>
      <c r="H4126">
        <v>10</v>
      </c>
      <c r="I4126" s="3">
        <f t="shared" si="194"/>
        <v>21</v>
      </c>
      <c r="J4126" t="s">
        <v>8661</v>
      </c>
      <c r="K4126" t="s">
        <v>11444</v>
      </c>
      <c r="L4126" t="s">
        <v>13125</v>
      </c>
    </row>
    <row r="4127" spans="1:12" x14ac:dyDescent="0.2">
      <c r="A4127">
        <v>1865</v>
      </c>
      <c r="B4127" t="s">
        <v>1866</v>
      </c>
      <c r="C4127" s="9">
        <f>IFERROR(VLOOKUP(B4127,Merged!E:G,3,FALSE),"")</f>
        <v>9</v>
      </c>
      <c r="E4127" t="s">
        <v>6586</v>
      </c>
      <c r="F4127" t="str">
        <f t="shared" si="192"/>
        <v>201304</v>
      </c>
      <c r="G4127">
        <f t="shared" si="193"/>
        <v>2013</v>
      </c>
      <c r="H4127">
        <v>4</v>
      </c>
      <c r="I4127" s="3">
        <f t="shared" si="194"/>
        <v>26</v>
      </c>
      <c r="J4127" t="s">
        <v>8140</v>
      </c>
      <c r="K4127" t="s">
        <v>11444</v>
      </c>
      <c r="L4127" t="s">
        <v>12733</v>
      </c>
    </row>
    <row r="4128" spans="1:12" x14ac:dyDescent="0.2">
      <c r="A4128">
        <v>2346</v>
      </c>
      <c r="B4128" t="s">
        <v>2347</v>
      </c>
      <c r="C4128" s="9">
        <f>IFERROR(VLOOKUP(B4128,Merged!E:G,3,FALSE),"")</f>
        <v>10</v>
      </c>
      <c r="E4128" t="s">
        <v>6587</v>
      </c>
      <c r="F4128" t="str">
        <f t="shared" si="192"/>
        <v>201004</v>
      </c>
      <c r="G4128">
        <f t="shared" si="193"/>
        <v>2010</v>
      </c>
      <c r="H4128">
        <v>4</v>
      </c>
      <c r="I4128" s="3">
        <f t="shared" si="194"/>
        <v>27</v>
      </c>
      <c r="J4128" t="s">
        <v>8140</v>
      </c>
      <c r="K4128" t="s">
        <v>11444</v>
      </c>
      <c r="L4128" t="s">
        <v>12733</v>
      </c>
    </row>
    <row r="4129" spans="1:12" x14ac:dyDescent="0.2">
      <c r="A4129">
        <v>3383</v>
      </c>
      <c r="B4129" t="s">
        <v>3384</v>
      </c>
      <c r="C4129" s="9" t="str">
        <f>IFERROR(VLOOKUP(B4129,Merged!E:G,3,FALSE),"")</f>
        <v/>
      </c>
      <c r="E4129" t="s">
        <v>6584</v>
      </c>
      <c r="F4129" t="str">
        <f t="shared" si="192"/>
        <v>202204</v>
      </c>
      <c r="G4129">
        <f t="shared" si="193"/>
        <v>2022</v>
      </c>
      <c r="H4129">
        <v>4</v>
      </c>
      <c r="I4129" s="3">
        <f t="shared" si="194"/>
        <v>24</v>
      </c>
      <c r="J4129" t="s">
        <v>8140</v>
      </c>
      <c r="K4129" t="s">
        <v>11444</v>
      </c>
      <c r="L4129" t="s">
        <v>12733</v>
      </c>
    </row>
    <row r="4130" spans="1:12" x14ac:dyDescent="0.2">
      <c r="A4130">
        <v>3943</v>
      </c>
      <c r="B4130" t="s">
        <v>3944</v>
      </c>
      <c r="C4130" s="9" t="str">
        <f>IFERROR(VLOOKUP(B4130,Merged!E:G,3,FALSE),"")</f>
        <v/>
      </c>
      <c r="E4130" t="s">
        <v>6584</v>
      </c>
      <c r="F4130" t="str">
        <f t="shared" si="192"/>
        <v>201704</v>
      </c>
      <c r="G4130">
        <f t="shared" si="193"/>
        <v>2017</v>
      </c>
      <c r="H4130">
        <v>4</v>
      </c>
      <c r="I4130" s="3">
        <f t="shared" si="194"/>
        <v>24</v>
      </c>
      <c r="J4130" t="s">
        <v>9630</v>
      </c>
      <c r="K4130" t="s">
        <v>11444</v>
      </c>
      <c r="L4130" t="s">
        <v>12733</v>
      </c>
    </row>
    <row r="4131" spans="1:12" x14ac:dyDescent="0.2">
      <c r="A4131">
        <v>6142</v>
      </c>
      <c r="B4131" t="s">
        <v>6143</v>
      </c>
      <c r="C4131" s="9" t="str">
        <f>IFERROR(VLOOKUP(B4131,Merged!E:G,3,FALSE),"")</f>
        <v/>
      </c>
      <c r="E4131" t="s">
        <v>6623</v>
      </c>
      <c r="F4131" t="str">
        <f t="shared" si="192"/>
        <v>200310</v>
      </c>
      <c r="G4131">
        <f t="shared" si="193"/>
        <v>2003</v>
      </c>
      <c r="H4131">
        <v>10</v>
      </c>
      <c r="I4131" s="3">
        <f t="shared" si="194"/>
        <v>63</v>
      </c>
      <c r="J4131" t="s">
        <v>11099</v>
      </c>
      <c r="K4131" t="s">
        <v>11444</v>
      </c>
      <c r="L4131" t="s">
        <v>14874</v>
      </c>
    </row>
    <row r="4132" spans="1:12" x14ac:dyDescent="0.2">
      <c r="A4132">
        <v>3014</v>
      </c>
      <c r="B4132" t="s">
        <v>3015</v>
      </c>
      <c r="C4132" s="9" t="str">
        <f>IFERROR(VLOOKUP(B4132,Merged!E:G,3,FALSE),"")</f>
        <v/>
      </c>
      <c r="E4132" t="s">
        <v>6615</v>
      </c>
      <c r="F4132" t="str">
        <f t="shared" si="192"/>
        <v>200604</v>
      </c>
      <c r="G4132">
        <f t="shared" si="193"/>
        <v>2006</v>
      </c>
      <c r="H4132">
        <v>4</v>
      </c>
      <c r="I4132" s="3">
        <f t="shared" si="194"/>
        <v>55</v>
      </c>
      <c r="J4132" t="s">
        <v>8992</v>
      </c>
      <c r="K4132" t="s">
        <v>11445</v>
      </c>
      <c r="L4132" t="s">
        <v>13352</v>
      </c>
    </row>
    <row r="4133" spans="1:12" x14ac:dyDescent="0.2">
      <c r="A4133">
        <v>5149</v>
      </c>
      <c r="B4133" t="s">
        <v>5150</v>
      </c>
      <c r="C4133" s="9" t="str">
        <f>IFERROR(VLOOKUP(B4133,Merged!E:G,3,FALSE),"")</f>
        <v/>
      </c>
      <c r="E4133" t="s">
        <v>6590</v>
      </c>
      <c r="F4133" t="str">
        <f t="shared" si="192"/>
        <v>200910</v>
      </c>
      <c r="G4133">
        <f t="shared" si="193"/>
        <v>2009</v>
      </c>
      <c r="H4133">
        <v>10</v>
      </c>
      <c r="I4133" s="3">
        <f t="shared" si="194"/>
        <v>30</v>
      </c>
      <c r="J4133" t="s">
        <v>10403</v>
      </c>
      <c r="K4133" t="s">
        <v>11445</v>
      </c>
      <c r="L4133" t="s">
        <v>13673</v>
      </c>
    </row>
    <row r="4134" spans="1:12" x14ac:dyDescent="0.2">
      <c r="A4134">
        <v>3704</v>
      </c>
      <c r="B4134" t="s">
        <v>3705</v>
      </c>
      <c r="C4134" s="9" t="str">
        <f>IFERROR(VLOOKUP(B4134,Merged!E:G,3,FALSE),"")</f>
        <v/>
      </c>
      <c r="E4134" t="s">
        <v>6585</v>
      </c>
      <c r="F4134" t="str">
        <f t="shared" si="192"/>
        <v>201904</v>
      </c>
      <c r="G4134">
        <f t="shared" si="193"/>
        <v>2019</v>
      </c>
      <c r="H4134">
        <v>4</v>
      </c>
      <c r="I4134" s="3">
        <f t="shared" si="194"/>
        <v>25</v>
      </c>
      <c r="J4134" t="s">
        <v>9445</v>
      </c>
      <c r="K4134" t="s">
        <v>11445</v>
      </c>
      <c r="L4134" t="s">
        <v>13673</v>
      </c>
    </row>
    <row r="4135" spans="1:12" x14ac:dyDescent="0.2">
      <c r="A4135">
        <v>4024</v>
      </c>
      <c r="B4135" t="s">
        <v>4025</v>
      </c>
      <c r="C4135" s="9" t="str">
        <f>IFERROR(VLOOKUP(B4135,Merged!E:G,3,FALSE),"")</f>
        <v/>
      </c>
      <c r="E4135" t="s">
        <v>6585</v>
      </c>
      <c r="F4135" t="str">
        <f t="shared" si="192"/>
        <v>201610</v>
      </c>
      <c r="G4135">
        <f t="shared" si="193"/>
        <v>2016</v>
      </c>
      <c r="H4135">
        <v>10</v>
      </c>
      <c r="I4135" s="3">
        <f t="shared" si="194"/>
        <v>25</v>
      </c>
      <c r="J4135" t="s">
        <v>9445</v>
      </c>
      <c r="K4135" t="s">
        <v>11445</v>
      </c>
      <c r="L4135" t="s">
        <v>13673</v>
      </c>
    </row>
    <row r="4136" spans="1:12" x14ac:dyDescent="0.2">
      <c r="A4136">
        <v>4828</v>
      </c>
      <c r="B4136" t="s">
        <v>4829</v>
      </c>
      <c r="C4136" s="9" t="str">
        <f>IFERROR(VLOOKUP(B4136,Merged!E:G,3,FALSE),"")</f>
        <v/>
      </c>
      <c r="E4136" t="s">
        <v>6589</v>
      </c>
      <c r="F4136" t="str">
        <f t="shared" si="192"/>
        <v>201110</v>
      </c>
      <c r="G4136">
        <f t="shared" si="193"/>
        <v>2011</v>
      </c>
      <c r="H4136">
        <v>10</v>
      </c>
      <c r="I4136" s="3">
        <f t="shared" si="194"/>
        <v>29</v>
      </c>
      <c r="J4136" t="s">
        <v>9445</v>
      </c>
      <c r="K4136" t="s">
        <v>11445</v>
      </c>
      <c r="L4136" t="s">
        <v>13673</v>
      </c>
    </row>
    <row r="4137" spans="1:12" x14ac:dyDescent="0.2">
      <c r="A4137">
        <v>902</v>
      </c>
      <c r="B4137" t="s">
        <v>905</v>
      </c>
      <c r="C4137" s="9" t="str">
        <f>IFERROR(VLOOKUP(B4137,Merged!E:G,3,FALSE),"")</f>
        <v/>
      </c>
      <c r="E4137" t="s">
        <v>6582</v>
      </c>
      <c r="F4137" t="str">
        <f t="shared" si="192"/>
        <v>201904</v>
      </c>
      <c r="G4137">
        <f t="shared" si="193"/>
        <v>2019</v>
      </c>
      <c r="H4137">
        <v>4</v>
      </c>
      <c r="I4137" s="3">
        <f t="shared" si="194"/>
        <v>22</v>
      </c>
      <c r="J4137" t="s">
        <v>7449</v>
      </c>
      <c r="K4137" t="s">
        <v>11444</v>
      </c>
      <c r="L4137" t="s">
        <v>12158</v>
      </c>
    </row>
    <row r="4138" spans="1:12" x14ac:dyDescent="0.2">
      <c r="A4138">
        <v>1302</v>
      </c>
      <c r="B4138" t="s">
        <v>1305</v>
      </c>
      <c r="C4138" s="9" t="str">
        <f>IFERROR(VLOOKUP(B4138,Merged!E:G,3,FALSE),"")</f>
        <v/>
      </c>
      <c r="E4138" t="s">
        <v>6582</v>
      </c>
      <c r="F4138" t="str">
        <f t="shared" si="192"/>
        <v>201610</v>
      </c>
      <c r="G4138">
        <f t="shared" si="193"/>
        <v>2016</v>
      </c>
      <c r="H4138">
        <v>10</v>
      </c>
      <c r="I4138" s="3">
        <f t="shared" si="194"/>
        <v>22</v>
      </c>
      <c r="J4138" t="s">
        <v>7449</v>
      </c>
      <c r="K4138" t="s">
        <v>11444</v>
      </c>
      <c r="L4138" t="s">
        <v>12158</v>
      </c>
    </row>
    <row r="4139" spans="1:12" x14ac:dyDescent="0.2">
      <c r="A4139">
        <v>3540</v>
      </c>
      <c r="B4139" t="s">
        <v>3541</v>
      </c>
      <c r="C4139" s="9" t="str">
        <f>IFERROR(VLOOKUP(B4139,Merged!E:G,3,FALSE),"")</f>
        <v/>
      </c>
      <c r="E4139" t="s">
        <v>6581</v>
      </c>
      <c r="F4139" t="str">
        <f t="shared" si="192"/>
        <v>202004</v>
      </c>
      <c r="G4139">
        <f t="shared" si="193"/>
        <v>2020</v>
      </c>
      <c r="H4139">
        <v>4</v>
      </c>
      <c r="I4139" s="3">
        <f t="shared" si="194"/>
        <v>21</v>
      </c>
      <c r="J4139" t="s">
        <v>7449</v>
      </c>
      <c r="K4139" t="s">
        <v>11444</v>
      </c>
      <c r="L4139" t="s">
        <v>12158</v>
      </c>
    </row>
    <row r="4140" spans="1:12" x14ac:dyDescent="0.2">
      <c r="A4140">
        <v>2158</v>
      </c>
      <c r="B4140" t="s">
        <v>2159</v>
      </c>
      <c r="C4140" s="9" t="str">
        <f>IFERROR(VLOOKUP(B4140,Merged!E:G,3,FALSE),"")</f>
        <v/>
      </c>
      <c r="E4140" t="s">
        <v>6639</v>
      </c>
      <c r="F4140" t="str">
        <f t="shared" si="192"/>
        <v>201110</v>
      </c>
      <c r="G4140">
        <f t="shared" si="193"/>
        <v>2011</v>
      </c>
      <c r="H4140">
        <v>10</v>
      </c>
      <c r="I4140" s="3">
        <f t="shared" si="194"/>
        <v>79</v>
      </c>
      <c r="J4140" t="s">
        <v>8350</v>
      </c>
      <c r="K4140" t="s">
        <v>11444</v>
      </c>
      <c r="L4140" t="s">
        <v>12892</v>
      </c>
    </row>
    <row r="4141" spans="1:12" x14ac:dyDescent="0.2">
      <c r="A4141">
        <v>879</v>
      </c>
      <c r="B4141" t="s">
        <v>882</v>
      </c>
      <c r="C4141" s="9" t="str">
        <f>IFERROR(VLOOKUP(B4141,Merged!E:G,3,FALSE),"")</f>
        <v/>
      </c>
      <c r="E4141" t="s">
        <v>6639</v>
      </c>
      <c r="F4141" t="str">
        <f t="shared" si="192"/>
        <v>201910</v>
      </c>
      <c r="G4141">
        <f t="shared" si="193"/>
        <v>2019</v>
      </c>
      <c r="H4141">
        <v>10</v>
      </c>
      <c r="I4141" s="3">
        <f t="shared" si="194"/>
        <v>79</v>
      </c>
      <c r="J4141" t="s">
        <v>7434</v>
      </c>
      <c r="K4141" t="s">
        <v>11445</v>
      </c>
      <c r="L4141" t="s">
        <v>12148</v>
      </c>
    </row>
    <row r="4142" spans="1:12" x14ac:dyDescent="0.2">
      <c r="A4142">
        <v>6282</v>
      </c>
      <c r="B4142" t="s">
        <v>6283</v>
      </c>
      <c r="C4142" s="9" t="str">
        <f>IFERROR(VLOOKUP(B4142,Merged!E:G,3,FALSE),"")</f>
        <v/>
      </c>
      <c r="E4142" t="s">
        <v>6603</v>
      </c>
      <c r="F4142" t="str">
        <f t="shared" si="192"/>
        <v>200210</v>
      </c>
      <c r="G4142">
        <f t="shared" si="193"/>
        <v>2002</v>
      </c>
      <c r="H4142">
        <v>10</v>
      </c>
      <c r="I4142" s="3">
        <f t="shared" si="194"/>
        <v>43</v>
      </c>
      <c r="J4142" t="s">
        <v>11210</v>
      </c>
      <c r="K4142" t="s">
        <v>11444</v>
      </c>
      <c r="L4142" t="s">
        <v>14947</v>
      </c>
    </row>
    <row r="4143" spans="1:12" x14ac:dyDescent="0.2">
      <c r="A4143">
        <v>605</v>
      </c>
      <c r="B4143" t="s">
        <v>608</v>
      </c>
      <c r="C4143" s="9" t="str">
        <f>IFERROR(VLOOKUP(B4143,Merged!E:G,3,FALSE),"")</f>
        <v/>
      </c>
      <c r="E4143" t="s">
        <v>6605</v>
      </c>
      <c r="F4143" t="str">
        <f t="shared" si="192"/>
        <v>202110</v>
      </c>
      <c r="G4143">
        <f t="shared" si="193"/>
        <v>2021</v>
      </c>
      <c r="H4143">
        <v>10</v>
      </c>
      <c r="I4143" s="3">
        <f t="shared" si="194"/>
        <v>45</v>
      </c>
      <c r="J4143" t="s">
        <v>7208</v>
      </c>
      <c r="K4143" t="s">
        <v>11442</v>
      </c>
      <c r="L4143" t="s">
        <v>11961</v>
      </c>
    </row>
    <row r="4144" spans="1:12" x14ac:dyDescent="0.2">
      <c r="A4144">
        <v>3398</v>
      </c>
      <c r="B4144" t="s">
        <v>3399</v>
      </c>
      <c r="C4144" s="9" t="str">
        <f>IFERROR(VLOOKUP(B4144,Merged!E:G,3,FALSE),"")</f>
        <v/>
      </c>
      <c r="E4144" t="s">
        <v>6599</v>
      </c>
      <c r="F4144" t="str">
        <f t="shared" si="192"/>
        <v>202204</v>
      </c>
      <c r="G4144">
        <f t="shared" si="193"/>
        <v>2022</v>
      </c>
      <c r="H4144">
        <v>4</v>
      </c>
      <c r="I4144" s="3">
        <f t="shared" si="194"/>
        <v>39</v>
      </c>
      <c r="J4144" t="s">
        <v>7208</v>
      </c>
      <c r="K4144" t="s">
        <v>11442</v>
      </c>
      <c r="L4144" t="s">
        <v>11961</v>
      </c>
    </row>
    <row r="4145" spans="1:12" x14ac:dyDescent="0.2">
      <c r="A4145" s="7">
        <v>5337</v>
      </c>
      <c r="B4145" s="7" t="s">
        <v>5338</v>
      </c>
      <c r="C4145" s="4" t="str">
        <f>IFERROR(VLOOKUP(B4145,Merged!E:G,3,FALSE),"")</f>
        <v/>
      </c>
      <c r="D4145" s="10" t="s">
        <v>15126</v>
      </c>
      <c r="E4145" s="7" t="s">
        <v>6618</v>
      </c>
      <c r="F4145" s="7" t="str">
        <f t="shared" si="192"/>
        <v>200810</v>
      </c>
      <c r="G4145" s="7">
        <f t="shared" si="193"/>
        <v>2008</v>
      </c>
      <c r="H4145" s="7">
        <v>10</v>
      </c>
      <c r="I4145" s="8">
        <f t="shared" si="194"/>
        <v>58</v>
      </c>
      <c r="J4145" s="7" t="s">
        <v>10532</v>
      </c>
      <c r="K4145" s="7" t="s">
        <v>11445</v>
      </c>
      <c r="L4145" s="7" t="s">
        <v>11548</v>
      </c>
    </row>
    <row r="4146" spans="1:12" x14ac:dyDescent="0.2">
      <c r="A4146" s="7">
        <v>108</v>
      </c>
      <c r="B4146" s="7" t="s">
        <v>111</v>
      </c>
      <c r="C4146" s="4">
        <f>IFERROR(VLOOKUP(B4146,Merged!E:G,3,FALSE),"")</f>
        <v>10</v>
      </c>
      <c r="D4146" s="10" t="s">
        <v>15126</v>
      </c>
      <c r="E4146" s="7" t="s">
        <v>6588</v>
      </c>
      <c r="F4146" s="7" t="str">
        <f t="shared" si="192"/>
        <v>202410</v>
      </c>
      <c r="G4146" s="7">
        <f t="shared" si="193"/>
        <v>2024</v>
      </c>
      <c r="H4146" s="7">
        <v>10</v>
      </c>
      <c r="I4146" s="8">
        <f t="shared" si="194"/>
        <v>28</v>
      </c>
      <c r="J4146" s="7" t="s">
        <v>6746</v>
      </c>
      <c r="K4146" s="7" t="s">
        <v>11445</v>
      </c>
      <c r="L4146" s="7" t="s">
        <v>11548</v>
      </c>
    </row>
    <row r="4147" spans="1:12" x14ac:dyDescent="0.2">
      <c r="A4147">
        <v>972</v>
      </c>
      <c r="B4147" t="s">
        <v>975</v>
      </c>
      <c r="C4147" s="9" t="str">
        <f>IFERROR(VLOOKUP(B4147,Merged!E:G,3,FALSE),"")</f>
        <v/>
      </c>
      <c r="E4147" t="s">
        <v>6572</v>
      </c>
      <c r="F4147" t="str">
        <f t="shared" si="192"/>
        <v>201810</v>
      </c>
      <c r="G4147">
        <f t="shared" si="193"/>
        <v>2018</v>
      </c>
      <c r="H4147">
        <v>10</v>
      </c>
      <c r="I4147" s="3">
        <f t="shared" si="194"/>
        <v>12</v>
      </c>
      <c r="J4147" t="s">
        <v>7502</v>
      </c>
      <c r="K4147" t="s">
        <v>11443</v>
      </c>
      <c r="L4147" t="s">
        <v>12202</v>
      </c>
    </row>
    <row r="4148" spans="1:12" x14ac:dyDescent="0.2">
      <c r="A4148">
        <v>1374</v>
      </c>
      <c r="B4148" t="s">
        <v>1377</v>
      </c>
      <c r="C4148" s="9">
        <f>IFERROR(VLOOKUP(B4148,Merged!E:G,3,FALSE),"")</f>
        <v>5</v>
      </c>
      <c r="E4148" t="s">
        <v>6574</v>
      </c>
      <c r="F4148" t="str">
        <f t="shared" si="192"/>
        <v>201604</v>
      </c>
      <c r="G4148">
        <f t="shared" si="193"/>
        <v>2016</v>
      </c>
      <c r="H4148">
        <v>4</v>
      </c>
      <c r="I4148" s="3">
        <f t="shared" si="194"/>
        <v>14</v>
      </c>
      <c r="J4148" t="s">
        <v>7502</v>
      </c>
      <c r="K4148" t="s">
        <v>11443</v>
      </c>
      <c r="L4148" t="s">
        <v>12202</v>
      </c>
    </row>
    <row r="4149" spans="1:12" x14ac:dyDescent="0.2">
      <c r="A4149">
        <v>3533</v>
      </c>
      <c r="B4149" t="s">
        <v>3534</v>
      </c>
      <c r="C4149" s="9" t="str">
        <f>IFERROR(VLOOKUP(B4149,Merged!E:G,3,FALSE),"")</f>
        <v/>
      </c>
      <c r="E4149" t="s">
        <v>6574</v>
      </c>
      <c r="F4149" t="str">
        <f t="shared" si="192"/>
        <v>202004</v>
      </c>
      <c r="G4149">
        <f t="shared" si="193"/>
        <v>2020</v>
      </c>
      <c r="H4149">
        <v>4</v>
      </c>
      <c r="I4149" s="3">
        <f t="shared" si="194"/>
        <v>14</v>
      </c>
      <c r="J4149" t="s">
        <v>7502</v>
      </c>
      <c r="K4149" t="s">
        <v>11443</v>
      </c>
      <c r="L4149" t="s">
        <v>12202</v>
      </c>
    </row>
    <row r="4150" spans="1:12" x14ac:dyDescent="0.2">
      <c r="A4150">
        <v>1293</v>
      </c>
      <c r="B4150" t="s">
        <v>1296</v>
      </c>
      <c r="C4150" s="9" t="str">
        <f>IFERROR(VLOOKUP(B4150,Merged!E:G,3,FALSE),"")</f>
        <v/>
      </c>
      <c r="E4150" t="s">
        <v>6573</v>
      </c>
      <c r="F4150" t="str">
        <f t="shared" si="192"/>
        <v>201610</v>
      </c>
      <c r="G4150">
        <f t="shared" si="193"/>
        <v>2016</v>
      </c>
      <c r="H4150">
        <v>10</v>
      </c>
      <c r="I4150" s="3">
        <f t="shared" si="194"/>
        <v>13</v>
      </c>
      <c r="J4150" t="s">
        <v>7738</v>
      </c>
      <c r="K4150" t="s">
        <v>11443</v>
      </c>
      <c r="L4150" t="s">
        <v>12409</v>
      </c>
    </row>
    <row r="4151" spans="1:12" x14ac:dyDescent="0.2">
      <c r="A4151">
        <v>4252</v>
      </c>
      <c r="B4151" t="s">
        <v>4253</v>
      </c>
      <c r="C4151" s="9" t="str">
        <f>IFERROR(VLOOKUP(B4151,Merged!E:G,3,FALSE),"")</f>
        <v/>
      </c>
      <c r="E4151" t="s">
        <v>6573</v>
      </c>
      <c r="F4151" t="str">
        <f t="shared" si="192"/>
        <v>201504</v>
      </c>
      <c r="G4151">
        <f t="shared" si="193"/>
        <v>2015</v>
      </c>
      <c r="H4151">
        <v>4</v>
      </c>
      <c r="I4151" s="3">
        <f t="shared" si="194"/>
        <v>13</v>
      </c>
      <c r="J4151" t="s">
        <v>9854</v>
      </c>
      <c r="K4151" t="s">
        <v>11442</v>
      </c>
      <c r="L4151" t="s">
        <v>11451</v>
      </c>
    </row>
    <row r="4152" spans="1:12" x14ac:dyDescent="0.2">
      <c r="A4152">
        <v>6429</v>
      </c>
      <c r="B4152" t="s">
        <v>6430</v>
      </c>
      <c r="C4152" s="9" t="str">
        <f>IFERROR(VLOOKUP(B4152,Merged!E:G,3,FALSE),"")</f>
        <v/>
      </c>
      <c r="E4152" t="s">
        <v>6590</v>
      </c>
      <c r="F4152" t="str">
        <f t="shared" si="192"/>
        <v>200110</v>
      </c>
      <c r="G4152">
        <f t="shared" si="193"/>
        <v>2001</v>
      </c>
      <c r="H4152">
        <v>10</v>
      </c>
      <c r="I4152" s="3">
        <f t="shared" si="194"/>
        <v>30</v>
      </c>
      <c r="J4152" t="s">
        <v>11334</v>
      </c>
      <c r="K4152" t="s">
        <v>11442</v>
      </c>
      <c r="L4152" t="s">
        <v>15031</v>
      </c>
    </row>
    <row r="4153" spans="1:12" x14ac:dyDescent="0.2">
      <c r="A4153">
        <v>337</v>
      </c>
      <c r="B4153" t="s">
        <v>340</v>
      </c>
      <c r="C4153" s="9" t="str">
        <f>IFERROR(VLOOKUP(B4153,Merged!E:G,3,FALSE),"")</f>
        <v/>
      </c>
      <c r="E4153" t="s">
        <v>6577</v>
      </c>
      <c r="F4153" t="str">
        <f t="shared" si="192"/>
        <v>202304</v>
      </c>
      <c r="G4153">
        <f t="shared" si="193"/>
        <v>2023</v>
      </c>
      <c r="H4153">
        <v>4</v>
      </c>
      <c r="I4153" s="3">
        <f t="shared" si="194"/>
        <v>17</v>
      </c>
      <c r="J4153" t="s">
        <v>6971</v>
      </c>
      <c r="K4153" t="s">
        <v>11445</v>
      </c>
    </row>
    <row r="4154" spans="1:12" x14ac:dyDescent="0.2">
      <c r="A4154">
        <v>5626</v>
      </c>
      <c r="B4154" t="s">
        <v>5627</v>
      </c>
      <c r="C4154" s="9" t="str">
        <f>IFERROR(VLOOKUP(B4154,Merged!E:G,3,FALSE),"")</f>
        <v/>
      </c>
      <c r="E4154" t="s">
        <v>6587</v>
      </c>
      <c r="F4154" t="str">
        <f t="shared" si="192"/>
        <v>200610</v>
      </c>
      <c r="G4154">
        <f t="shared" si="193"/>
        <v>2006</v>
      </c>
      <c r="H4154">
        <v>10</v>
      </c>
      <c r="I4154" s="3">
        <f t="shared" si="194"/>
        <v>27</v>
      </c>
      <c r="J4154" t="s">
        <v>6971</v>
      </c>
      <c r="K4154" t="s">
        <v>11445</v>
      </c>
    </row>
    <row r="4155" spans="1:12" x14ac:dyDescent="0.2">
      <c r="A4155">
        <v>2823</v>
      </c>
      <c r="B4155" t="s">
        <v>2824</v>
      </c>
      <c r="C4155" s="9" t="str">
        <f>IFERROR(VLOOKUP(B4155,Merged!E:G,3,FALSE),"")</f>
        <v/>
      </c>
      <c r="E4155" t="s">
        <v>6584</v>
      </c>
      <c r="F4155" t="str">
        <f t="shared" si="192"/>
        <v>200704</v>
      </c>
      <c r="G4155">
        <f t="shared" si="193"/>
        <v>2007</v>
      </c>
      <c r="H4155">
        <v>4</v>
      </c>
      <c r="I4155" s="3">
        <f t="shared" si="194"/>
        <v>24</v>
      </c>
      <c r="J4155" t="s">
        <v>8856</v>
      </c>
      <c r="K4155" t="s">
        <v>11443</v>
      </c>
      <c r="L4155" t="s">
        <v>11538</v>
      </c>
    </row>
    <row r="4156" spans="1:12" x14ac:dyDescent="0.2">
      <c r="A4156">
        <v>4016</v>
      </c>
      <c r="B4156" t="s">
        <v>4017</v>
      </c>
      <c r="C4156" s="9" t="str">
        <f>IFERROR(VLOOKUP(B4156,Merged!E:G,3,FALSE),"")</f>
        <v/>
      </c>
      <c r="E4156" t="s">
        <v>6577</v>
      </c>
      <c r="F4156" t="str">
        <f t="shared" si="192"/>
        <v>201610</v>
      </c>
      <c r="G4156">
        <f t="shared" si="193"/>
        <v>2016</v>
      </c>
      <c r="H4156">
        <v>10</v>
      </c>
      <c r="I4156" s="3">
        <f t="shared" si="194"/>
        <v>17</v>
      </c>
      <c r="J4156" t="s">
        <v>8856</v>
      </c>
      <c r="K4156" t="s">
        <v>11443</v>
      </c>
      <c r="L4156" t="s">
        <v>11538</v>
      </c>
    </row>
    <row r="4157" spans="1:12" x14ac:dyDescent="0.2">
      <c r="A4157">
        <v>4740</v>
      </c>
      <c r="B4157" t="s">
        <v>4741</v>
      </c>
      <c r="C4157" s="9" t="str">
        <f>IFERROR(VLOOKUP(B4157,Merged!E:G,3,FALSE),"")</f>
        <v/>
      </c>
      <c r="E4157" t="s">
        <v>6581</v>
      </c>
      <c r="F4157" t="str">
        <f t="shared" si="192"/>
        <v>201204</v>
      </c>
      <c r="G4157">
        <f t="shared" si="193"/>
        <v>2012</v>
      </c>
      <c r="H4157">
        <v>4</v>
      </c>
      <c r="I4157" s="3">
        <f t="shared" si="194"/>
        <v>21</v>
      </c>
      <c r="J4157" t="s">
        <v>8856</v>
      </c>
      <c r="K4157" t="s">
        <v>11443</v>
      </c>
      <c r="L4157" t="s">
        <v>11538</v>
      </c>
    </row>
    <row r="4158" spans="1:12" x14ac:dyDescent="0.2">
      <c r="A4158">
        <v>3303</v>
      </c>
      <c r="B4158" t="s">
        <v>3304</v>
      </c>
      <c r="C4158" s="9" t="str">
        <f>IFERROR(VLOOKUP(B4158,Merged!E:G,3,FALSE),"")</f>
        <v/>
      </c>
      <c r="E4158" t="s">
        <v>6584</v>
      </c>
      <c r="F4158" t="str">
        <f t="shared" si="192"/>
        <v>200304</v>
      </c>
      <c r="G4158">
        <f t="shared" si="193"/>
        <v>2003</v>
      </c>
      <c r="H4158">
        <v>4</v>
      </c>
      <c r="I4158" s="3">
        <f t="shared" si="194"/>
        <v>24</v>
      </c>
      <c r="J4158" t="s">
        <v>9221</v>
      </c>
      <c r="K4158" t="s">
        <v>11445</v>
      </c>
      <c r="L4158" t="s">
        <v>13513</v>
      </c>
    </row>
    <row r="4159" spans="1:12" x14ac:dyDescent="0.2">
      <c r="A4159">
        <v>6509</v>
      </c>
      <c r="B4159" t="s">
        <v>6510</v>
      </c>
      <c r="C4159" s="9" t="str">
        <f>IFERROR(VLOOKUP(B4159,Merged!E:G,3,FALSE),"")</f>
        <v/>
      </c>
      <c r="E4159" t="s">
        <v>6590</v>
      </c>
      <c r="F4159" t="str">
        <f t="shared" si="192"/>
        <v>200104</v>
      </c>
      <c r="G4159">
        <f t="shared" si="193"/>
        <v>2001</v>
      </c>
      <c r="H4159">
        <v>4</v>
      </c>
      <c r="I4159" s="3">
        <f t="shared" si="194"/>
        <v>30</v>
      </c>
      <c r="J4159" t="s">
        <v>11398</v>
      </c>
      <c r="K4159" t="s">
        <v>11444</v>
      </c>
      <c r="L4159" t="s">
        <v>15084</v>
      </c>
    </row>
    <row r="4160" spans="1:12" x14ac:dyDescent="0.2">
      <c r="A4160">
        <v>5706</v>
      </c>
      <c r="B4160" t="s">
        <v>5707</v>
      </c>
      <c r="C4160" s="9" t="str">
        <f>IFERROR(VLOOKUP(B4160,Merged!E:G,3,FALSE),"")</f>
        <v/>
      </c>
      <c r="E4160" t="s">
        <v>6587</v>
      </c>
      <c r="F4160" t="str">
        <f t="shared" si="192"/>
        <v>200604</v>
      </c>
      <c r="G4160">
        <f t="shared" si="193"/>
        <v>2006</v>
      </c>
      <c r="H4160">
        <v>4</v>
      </c>
      <c r="I4160" s="3">
        <f t="shared" si="194"/>
        <v>27</v>
      </c>
      <c r="J4160" t="s">
        <v>10782</v>
      </c>
      <c r="K4160" t="s">
        <v>11445</v>
      </c>
      <c r="L4160" t="s">
        <v>11451</v>
      </c>
    </row>
    <row r="4161" spans="1:12" x14ac:dyDescent="0.2">
      <c r="A4161">
        <v>3377</v>
      </c>
      <c r="B4161" t="s">
        <v>3378</v>
      </c>
      <c r="C4161" s="9" t="str">
        <f>IFERROR(VLOOKUP(B4161,Merged!E:G,3,FALSE),"")</f>
        <v/>
      </c>
      <c r="E4161" t="s">
        <v>6578</v>
      </c>
      <c r="F4161" t="str">
        <f t="shared" si="192"/>
        <v>202204</v>
      </c>
      <c r="G4161">
        <f t="shared" si="193"/>
        <v>2022</v>
      </c>
      <c r="H4161">
        <v>4</v>
      </c>
      <c r="I4161" s="3">
        <f t="shared" si="194"/>
        <v>18</v>
      </c>
      <c r="J4161" t="s">
        <v>9272</v>
      </c>
      <c r="K4161" t="s">
        <v>11442</v>
      </c>
      <c r="L4161" t="s">
        <v>13547</v>
      </c>
    </row>
    <row r="4162" spans="1:12" x14ac:dyDescent="0.2">
      <c r="A4162">
        <v>3142</v>
      </c>
      <c r="B4162" t="s">
        <v>3143</v>
      </c>
      <c r="C4162" s="9" t="str">
        <f>IFERROR(VLOOKUP(B4162,Merged!E:G,3,FALSE),"")</f>
        <v/>
      </c>
      <c r="E4162" t="s">
        <v>6583</v>
      </c>
      <c r="F4162" t="str">
        <f t="shared" ref="F4162:F4225" si="195">TEXT($G4162,"0000") &amp; TEXT($H4162,"00")</f>
        <v>200504</v>
      </c>
      <c r="G4162">
        <f t="shared" ref="G4162:G4225" si="196">IFERROR(
  IF(ISNUMBER(SEARCH("平成",B4162)),
     1988 + VALUE(MID(B4162, SEARCH("平成",B4162) + 2, FIND("年", B4162) - SEARCH("平成",B4162) - 2)),
  IF(ISNUMBER(SEARCH("令和元年",B4162)),
     2019,
  IF(ISNUMBER(SEARCH("令和",B4162)),
     2018 + VALUE(MID(B4162, SEARCH("令和",B4162) + 2, FIND("年", B4162) - SEARCH("令和",B4162) - 2)),
  ""))),
"")</f>
        <v>2005</v>
      </c>
      <c r="H4162">
        <v>4</v>
      </c>
      <c r="I4162" s="3">
        <f t="shared" ref="I4162:I4225" si="197">VALUE(RIGHT($E4162,LEN($E4162)-1))</f>
        <v>23</v>
      </c>
      <c r="J4162" t="s">
        <v>9093</v>
      </c>
      <c r="K4162" t="s">
        <v>11445</v>
      </c>
      <c r="L4162" t="s">
        <v>13257</v>
      </c>
    </row>
    <row r="4163" spans="1:12" x14ac:dyDescent="0.2">
      <c r="A4163">
        <v>2822</v>
      </c>
      <c r="B4163" t="s">
        <v>2823</v>
      </c>
      <c r="C4163" s="9" t="str">
        <f>IFERROR(VLOOKUP(B4163,Merged!E:G,3,FALSE),"")</f>
        <v/>
      </c>
      <c r="E4163" t="s">
        <v>6583</v>
      </c>
      <c r="F4163" t="str">
        <f t="shared" si="195"/>
        <v>200704</v>
      </c>
      <c r="G4163">
        <f t="shared" si="196"/>
        <v>2007</v>
      </c>
      <c r="H4163">
        <v>4</v>
      </c>
      <c r="I4163" s="3">
        <f t="shared" si="197"/>
        <v>23</v>
      </c>
      <c r="J4163" t="s">
        <v>8855</v>
      </c>
      <c r="K4163" t="s">
        <v>11445</v>
      </c>
      <c r="L4163" t="s">
        <v>13257</v>
      </c>
    </row>
    <row r="4164" spans="1:12" x14ac:dyDescent="0.2">
      <c r="A4164">
        <v>5059</v>
      </c>
      <c r="B4164" t="s">
        <v>5060</v>
      </c>
      <c r="C4164" s="9" t="str">
        <f>IFERROR(VLOOKUP(B4164,Merged!E:G,3,FALSE),"")</f>
        <v/>
      </c>
      <c r="E4164" t="s">
        <v>6580</v>
      </c>
      <c r="F4164" t="str">
        <f t="shared" si="195"/>
        <v>201004</v>
      </c>
      <c r="G4164">
        <f t="shared" si="196"/>
        <v>2010</v>
      </c>
      <c r="H4164">
        <v>4</v>
      </c>
      <c r="I4164" s="3">
        <f t="shared" si="197"/>
        <v>20</v>
      </c>
      <c r="J4164" t="s">
        <v>10349</v>
      </c>
      <c r="K4164" t="s">
        <v>11445</v>
      </c>
      <c r="L4164" t="s">
        <v>14354</v>
      </c>
    </row>
    <row r="4165" spans="1:12" x14ac:dyDescent="0.2">
      <c r="A4165">
        <v>2744</v>
      </c>
      <c r="B4165" t="s">
        <v>2745</v>
      </c>
      <c r="C4165" s="9" t="str">
        <f>IFERROR(VLOOKUP(B4165,Merged!E:G,3,FALSE),"")</f>
        <v/>
      </c>
      <c r="E4165" t="s">
        <v>6585</v>
      </c>
      <c r="F4165" t="str">
        <f t="shared" si="195"/>
        <v>200710</v>
      </c>
      <c r="G4165">
        <f t="shared" si="196"/>
        <v>2007</v>
      </c>
      <c r="H4165">
        <v>10</v>
      </c>
      <c r="I4165" s="3">
        <f t="shared" si="197"/>
        <v>25</v>
      </c>
      <c r="J4165" t="s">
        <v>8790</v>
      </c>
      <c r="K4165" t="s">
        <v>11444</v>
      </c>
      <c r="L4165" t="s">
        <v>11591</v>
      </c>
    </row>
    <row r="4166" spans="1:12" x14ac:dyDescent="0.2">
      <c r="A4166">
        <v>1938</v>
      </c>
      <c r="B4166" t="s">
        <v>1939</v>
      </c>
      <c r="C4166" s="9" t="str">
        <f>IFERROR(VLOOKUP(B4166,Merged!E:G,3,FALSE),"")</f>
        <v/>
      </c>
      <c r="E4166" t="s">
        <v>6579</v>
      </c>
      <c r="F4166" t="str">
        <f t="shared" si="195"/>
        <v>201210</v>
      </c>
      <c r="G4166">
        <f t="shared" si="196"/>
        <v>2012</v>
      </c>
      <c r="H4166">
        <v>10</v>
      </c>
      <c r="I4166" s="3">
        <f t="shared" si="197"/>
        <v>19</v>
      </c>
      <c r="J4166" t="s">
        <v>8192</v>
      </c>
      <c r="K4166" t="s">
        <v>11444</v>
      </c>
      <c r="L4166" t="s">
        <v>11591</v>
      </c>
    </row>
    <row r="4167" spans="1:12" x14ac:dyDescent="0.2">
      <c r="A4167">
        <v>3224</v>
      </c>
      <c r="B4167" t="s">
        <v>3225</v>
      </c>
      <c r="C4167" s="9" t="str">
        <f>IFERROR(VLOOKUP(B4167,Merged!E:G,3,FALSE),"")</f>
        <v/>
      </c>
      <c r="E4167" t="s">
        <v>6585</v>
      </c>
      <c r="F4167" t="str">
        <f t="shared" si="195"/>
        <v>200404</v>
      </c>
      <c r="G4167">
        <f t="shared" si="196"/>
        <v>2004</v>
      </c>
      <c r="H4167">
        <v>4</v>
      </c>
      <c r="I4167" s="3">
        <f t="shared" si="197"/>
        <v>25</v>
      </c>
      <c r="J4167" t="s">
        <v>9161</v>
      </c>
      <c r="K4167" t="s">
        <v>11444</v>
      </c>
      <c r="L4167" t="s">
        <v>11591</v>
      </c>
    </row>
    <row r="4168" spans="1:12" x14ac:dyDescent="0.2">
      <c r="A4168" s="4">
        <v>15</v>
      </c>
      <c r="B4168" s="4" t="s">
        <v>19</v>
      </c>
      <c r="C4168" s="4">
        <v>6</v>
      </c>
      <c r="D4168" s="6" t="s">
        <v>15125</v>
      </c>
      <c r="E4168" s="4" t="s">
        <v>6575</v>
      </c>
      <c r="F4168" s="4" t="str">
        <f t="shared" si="195"/>
        <v>202504</v>
      </c>
      <c r="G4168" s="4">
        <f t="shared" si="196"/>
        <v>2025</v>
      </c>
      <c r="H4168" s="4">
        <v>4</v>
      </c>
      <c r="I4168" s="5">
        <f t="shared" si="197"/>
        <v>15</v>
      </c>
      <c r="J4168" s="4" t="s">
        <v>6655</v>
      </c>
      <c r="K4168" s="4" t="s">
        <v>11445</v>
      </c>
      <c r="L4168" s="4" t="s">
        <v>11459</v>
      </c>
    </row>
    <row r="4169" spans="1:12" x14ac:dyDescent="0.2">
      <c r="A4169" s="4">
        <v>899</v>
      </c>
      <c r="B4169" s="4" t="s">
        <v>902</v>
      </c>
      <c r="C4169" s="4" t="str">
        <f>IFERROR(VLOOKUP(B4169,Merged!E:G,3,FALSE),"")</f>
        <v/>
      </c>
      <c r="D4169" s="6" t="s">
        <v>15125</v>
      </c>
      <c r="E4169" s="4" t="s">
        <v>6579</v>
      </c>
      <c r="F4169" s="4" t="str">
        <f t="shared" si="195"/>
        <v>201904</v>
      </c>
      <c r="G4169" s="4">
        <f t="shared" si="196"/>
        <v>2019</v>
      </c>
      <c r="H4169" s="4">
        <v>4</v>
      </c>
      <c r="I4169" s="5">
        <f t="shared" si="197"/>
        <v>19</v>
      </c>
      <c r="J4169" s="4" t="s">
        <v>6655</v>
      </c>
      <c r="K4169" s="4" t="s">
        <v>11445</v>
      </c>
      <c r="L4169" s="4" t="s">
        <v>11459</v>
      </c>
    </row>
    <row r="4170" spans="1:12" x14ac:dyDescent="0.2">
      <c r="A4170" s="4">
        <v>3376</v>
      </c>
      <c r="B4170" s="4" t="s">
        <v>3377</v>
      </c>
      <c r="C4170" s="4" t="str">
        <f>IFERROR(VLOOKUP(B4170,Merged!E:G,3,FALSE),"")</f>
        <v/>
      </c>
      <c r="D4170" s="6" t="s">
        <v>15125</v>
      </c>
      <c r="E4170" s="4" t="s">
        <v>6577</v>
      </c>
      <c r="F4170" s="4" t="str">
        <f t="shared" si="195"/>
        <v>202204</v>
      </c>
      <c r="G4170" s="4">
        <f t="shared" si="196"/>
        <v>2022</v>
      </c>
      <c r="H4170" s="4">
        <v>4</v>
      </c>
      <c r="I4170" s="5">
        <f t="shared" si="197"/>
        <v>17</v>
      </c>
      <c r="J4170" s="4" t="s">
        <v>6655</v>
      </c>
      <c r="K4170" s="4" t="s">
        <v>11445</v>
      </c>
      <c r="L4170" s="4" t="s">
        <v>11459</v>
      </c>
    </row>
    <row r="4171" spans="1:12" x14ac:dyDescent="0.2">
      <c r="A4171">
        <v>4579</v>
      </c>
      <c r="B4171" t="s">
        <v>4580</v>
      </c>
      <c r="C4171" s="9" t="str">
        <f>IFERROR(VLOOKUP(B4171,Merged!E:G,3,FALSE),"")</f>
        <v/>
      </c>
      <c r="E4171" t="s">
        <v>6580</v>
      </c>
      <c r="F4171" t="str">
        <f t="shared" si="195"/>
        <v>201304</v>
      </c>
      <c r="G4171">
        <f t="shared" si="196"/>
        <v>2013</v>
      </c>
      <c r="H4171">
        <v>4</v>
      </c>
      <c r="I4171" s="3">
        <f t="shared" si="197"/>
        <v>20</v>
      </c>
      <c r="J4171" t="s">
        <v>10068</v>
      </c>
      <c r="K4171" t="s">
        <v>11445</v>
      </c>
      <c r="L4171" t="s">
        <v>14135</v>
      </c>
    </row>
    <row r="4172" spans="1:12" x14ac:dyDescent="0.2">
      <c r="A4172">
        <v>2582</v>
      </c>
      <c r="B4172" t="s">
        <v>2583</v>
      </c>
      <c r="C4172" s="9" t="str">
        <f>IFERROR(VLOOKUP(B4172,Merged!E:G,3,FALSE),"")</f>
        <v/>
      </c>
      <c r="E4172" t="s">
        <v>6583</v>
      </c>
      <c r="F4172" t="str">
        <f t="shared" si="195"/>
        <v>200810</v>
      </c>
      <c r="G4172">
        <f t="shared" si="196"/>
        <v>2008</v>
      </c>
      <c r="H4172">
        <v>10</v>
      </c>
      <c r="I4172" s="3">
        <f t="shared" si="197"/>
        <v>23</v>
      </c>
      <c r="J4172" t="s">
        <v>8663</v>
      </c>
      <c r="K4172" t="s">
        <v>11443</v>
      </c>
      <c r="L4172" t="s">
        <v>13127</v>
      </c>
    </row>
    <row r="4173" spans="1:12" x14ac:dyDescent="0.2">
      <c r="A4173">
        <v>4176</v>
      </c>
      <c r="B4173" t="s">
        <v>4177</v>
      </c>
      <c r="C4173" s="9" t="str">
        <f>IFERROR(VLOOKUP(B4173,Merged!E:G,3,FALSE),"")</f>
        <v/>
      </c>
      <c r="E4173" t="s">
        <v>6577</v>
      </c>
      <c r="F4173" t="str">
        <f t="shared" si="195"/>
        <v>201510</v>
      </c>
      <c r="G4173">
        <f t="shared" si="196"/>
        <v>2015</v>
      </c>
      <c r="H4173">
        <v>10</v>
      </c>
      <c r="I4173" s="3">
        <f t="shared" si="197"/>
        <v>17</v>
      </c>
      <c r="J4173" t="s">
        <v>9799</v>
      </c>
      <c r="K4173" t="s">
        <v>11442</v>
      </c>
      <c r="L4173" t="s">
        <v>12358</v>
      </c>
    </row>
    <row r="4174" spans="1:12" x14ac:dyDescent="0.2">
      <c r="A4174">
        <v>5949</v>
      </c>
      <c r="B4174" t="s">
        <v>5950</v>
      </c>
      <c r="C4174" s="9" t="str">
        <f>IFERROR(VLOOKUP(B4174,Merged!E:G,3,FALSE),"")</f>
        <v/>
      </c>
      <c r="E4174" t="s">
        <v>6590</v>
      </c>
      <c r="F4174" t="str">
        <f t="shared" si="195"/>
        <v>200410</v>
      </c>
      <c r="G4174">
        <f t="shared" si="196"/>
        <v>2004</v>
      </c>
      <c r="H4174">
        <v>10</v>
      </c>
      <c r="I4174" s="3">
        <f t="shared" si="197"/>
        <v>30</v>
      </c>
      <c r="J4174" t="s">
        <v>9799</v>
      </c>
      <c r="K4174" t="s">
        <v>11442</v>
      </c>
      <c r="L4174" t="s">
        <v>12358</v>
      </c>
    </row>
    <row r="4175" spans="1:12" x14ac:dyDescent="0.2">
      <c r="A4175">
        <v>5793</v>
      </c>
      <c r="B4175" t="s">
        <v>5794</v>
      </c>
      <c r="C4175" s="9" t="str">
        <f>IFERROR(VLOOKUP(B4175,Merged!E:G,3,FALSE),"")</f>
        <v/>
      </c>
      <c r="E4175" t="s">
        <v>6594</v>
      </c>
      <c r="F4175" t="str">
        <f t="shared" si="195"/>
        <v>200510</v>
      </c>
      <c r="G4175">
        <f t="shared" si="196"/>
        <v>2005</v>
      </c>
      <c r="H4175">
        <v>10</v>
      </c>
      <c r="I4175" s="3">
        <f t="shared" si="197"/>
        <v>34</v>
      </c>
      <c r="J4175" t="s">
        <v>10846</v>
      </c>
      <c r="K4175" t="s">
        <v>11443</v>
      </c>
      <c r="L4175" t="s">
        <v>14693</v>
      </c>
    </row>
    <row r="4176" spans="1:12" x14ac:dyDescent="0.2">
      <c r="A4176">
        <v>738</v>
      </c>
      <c r="B4176" t="s">
        <v>741</v>
      </c>
      <c r="C4176" s="9">
        <f>IFERROR(VLOOKUP(B4176,Merged!E:G,3,FALSE),"")</f>
        <v>6</v>
      </c>
      <c r="E4176" t="s">
        <v>6578</v>
      </c>
      <c r="F4176" t="str">
        <f t="shared" si="195"/>
        <v>202010</v>
      </c>
      <c r="G4176">
        <f t="shared" si="196"/>
        <v>2020</v>
      </c>
      <c r="H4176">
        <v>10</v>
      </c>
      <c r="I4176" s="3">
        <f t="shared" si="197"/>
        <v>18</v>
      </c>
      <c r="J4176" t="s">
        <v>7321</v>
      </c>
      <c r="K4176" t="s">
        <v>11443</v>
      </c>
      <c r="L4176" t="s">
        <v>12055</v>
      </c>
    </row>
    <row r="4177" spans="1:12" x14ac:dyDescent="0.2">
      <c r="A4177">
        <v>1535</v>
      </c>
      <c r="B4177" t="s">
        <v>1538</v>
      </c>
      <c r="C4177" s="9" t="str">
        <f>IFERROR(VLOOKUP(B4177,Merged!E:G,3,FALSE),"")</f>
        <v/>
      </c>
      <c r="E4177" t="s">
        <v>6576</v>
      </c>
      <c r="F4177" t="str">
        <f t="shared" si="195"/>
        <v>201504</v>
      </c>
      <c r="G4177">
        <f t="shared" si="196"/>
        <v>2015</v>
      </c>
      <c r="H4177">
        <v>4</v>
      </c>
      <c r="I4177" s="3">
        <f t="shared" si="197"/>
        <v>16</v>
      </c>
      <c r="J4177" t="s">
        <v>7916</v>
      </c>
      <c r="K4177" t="s">
        <v>11443</v>
      </c>
      <c r="L4177" t="s">
        <v>11538</v>
      </c>
    </row>
    <row r="4178" spans="1:12" x14ac:dyDescent="0.2">
      <c r="A4178">
        <v>4980</v>
      </c>
      <c r="B4178" t="s">
        <v>4981</v>
      </c>
      <c r="C4178" s="9" t="str">
        <f>IFERROR(VLOOKUP(B4178,Merged!E:G,3,FALSE),"")</f>
        <v/>
      </c>
      <c r="E4178" t="s">
        <v>6581</v>
      </c>
      <c r="F4178" t="str">
        <f t="shared" si="195"/>
        <v>201010</v>
      </c>
      <c r="G4178">
        <f t="shared" si="196"/>
        <v>2010</v>
      </c>
      <c r="H4178">
        <v>10</v>
      </c>
      <c r="I4178" s="3">
        <f t="shared" si="197"/>
        <v>21</v>
      </c>
      <c r="J4178" t="s">
        <v>10299</v>
      </c>
      <c r="K4178" t="s">
        <v>11443</v>
      </c>
      <c r="L4178" t="s">
        <v>11538</v>
      </c>
    </row>
    <row r="4179" spans="1:12" x14ac:dyDescent="0.2">
      <c r="A4179">
        <v>5786</v>
      </c>
      <c r="B4179" t="s">
        <v>5787</v>
      </c>
      <c r="C4179" s="9" t="str">
        <f>IFERROR(VLOOKUP(B4179,Merged!E:G,3,FALSE),"")</f>
        <v/>
      </c>
      <c r="E4179" t="s">
        <v>6587</v>
      </c>
      <c r="F4179" t="str">
        <f t="shared" si="195"/>
        <v>200510</v>
      </c>
      <c r="G4179">
        <f t="shared" si="196"/>
        <v>2005</v>
      </c>
      <c r="H4179">
        <v>10</v>
      </c>
      <c r="I4179" s="3">
        <f t="shared" si="197"/>
        <v>27</v>
      </c>
      <c r="J4179" t="s">
        <v>10840</v>
      </c>
      <c r="K4179" t="s">
        <v>11443</v>
      </c>
      <c r="L4179" t="s">
        <v>14688</v>
      </c>
    </row>
    <row r="4180" spans="1:12" x14ac:dyDescent="0.2">
      <c r="A4180" s="7">
        <v>98</v>
      </c>
      <c r="B4180" s="7" t="s">
        <v>101</v>
      </c>
      <c r="C4180" s="4">
        <f>IFERROR(VLOOKUP(B4180,Merged!E:G,3,FALSE),"")</f>
        <v>6</v>
      </c>
      <c r="D4180" s="10" t="s">
        <v>15126</v>
      </c>
      <c r="E4180" s="7" t="s">
        <v>6578</v>
      </c>
      <c r="F4180" s="7" t="str">
        <f t="shared" si="195"/>
        <v>202410</v>
      </c>
      <c r="G4180" s="7">
        <f t="shared" si="196"/>
        <v>2024</v>
      </c>
      <c r="H4180" s="7">
        <v>10</v>
      </c>
      <c r="I4180" s="8">
        <f t="shared" si="197"/>
        <v>18</v>
      </c>
      <c r="J4180" s="7" t="s">
        <v>6737</v>
      </c>
      <c r="K4180" s="7" t="s">
        <v>11442</v>
      </c>
      <c r="L4180" s="7" t="s">
        <v>11539</v>
      </c>
    </row>
    <row r="4181" spans="1:12" x14ac:dyDescent="0.2">
      <c r="A4181">
        <v>3145</v>
      </c>
      <c r="B4181" t="s">
        <v>3146</v>
      </c>
      <c r="C4181" s="9" t="str">
        <f>IFERROR(VLOOKUP(B4181,Merged!E:G,3,FALSE),"")</f>
        <v/>
      </c>
      <c r="E4181" t="s">
        <v>6586</v>
      </c>
      <c r="F4181" t="str">
        <f t="shared" si="195"/>
        <v>200504</v>
      </c>
      <c r="G4181">
        <f t="shared" si="196"/>
        <v>2005</v>
      </c>
      <c r="H4181">
        <v>4</v>
      </c>
      <c r="I4181" s="3">
        <f t="shared" si="197"/>
        <v>26</v>
      </c>
      <c r="J4181" t="s">
        <v>9096</v>
      </c>
      <c r="K4181" t="s">
        <v>11444</v>
      </c>
      <c r="L4181" t="s">
        <v>13421</v>
      </c>
    </row>
    <row r="4182" spans="1:12" x14ac:dyDescent="0.2">
      <c r="A4182">
        <v>1697</v>
      </c>
      <c r="B4182" t="s">
        <v>1698</v>
      </c>
      <c r="C4182" s="9" t="str">
        <f>IFERROR(VLOOKUP(B4182,Merged!E:G,3,FALSE),"")</f>
        <v/>
      </c>
      <c r="E4182" t="s">
        <v>6578</v>
      </c>
      <c r="F4182" t="str">
        <f t="shared" si="195"/>
        <v>201404</v>
      </c>
      <c r="G4182">
        <f t="shared" si="196"/>
        <v>2014</v>
      </c>
      <c r="H4182">
        <v>4</v>
      </c>
      <c r="I4182" s="3">
        <f t="shared" si="197"/>
        <v>18</v>
      </c>
      <c r="J4182" t="s">
        <v>8028</v>
      </c>
      <c r="K4182" t="s">
        <v>11443</v>
      </c>
      <c r="L4182" t="s">
        <v>12645</v>
      </c>
    </row>
    <row r="4183" spans="1:12" x14ac:dyDescent="0.2">
      <c r="A4183">
        <v>1858</v>
      </c>
      <c r="B4183" t="s">
        <v>1859</v>
      </c>
      <c r="C4183" s="9" t="str">
        <f>IFERROR(VLOOKUP(B4183,Merged!E:G,3,FALSE),"")</f>
        <v/>
      </c>
      <c r="E4183" t="s">
        <v>6579</v>
      </c>
      <c r="F4183" t="str">
        <f t="shared" si="195"/>
        <v>201304</v>
      </c>
      <c r="G4183">
        <f t="shared" si="196"/>
        <v>2013</v>
      </c>
      <c r="H4183">
        <v>4</v>
      </c>
      <c r="I4183" s="3">
        <f t="shared" si="197"/>
        <v>19</v>
      </c>
      <c r="J4183" t="s">
        <v>8137</v>
      </c>
      <c r="K4183" t="s">
        <v>11445</v>
      </c>
      <c r="L4183" t="s">
        <v>12729</v>
      </c>
    </row>
    <row r="4184" spans="1:12" x14ac:dyDescent="0.2">
      <c r="A4184">
        <v>579</v>
      </c>
      <c r="B4184" t="s">
        <v>582</v>
      </c>
      <c r="C4184" s="9" t="str">
        <f>IFERROR(VLOOKUP(B4184,Merged!E:G,3,FALSE),"")</f>
        <v/>
      </c>
      <c r="E4184" t="s">
        <v>6579</v>
      </c>
      <c r="F4184" t="str">
        <f t="shared" si="195"/>
        <v>202110</v>
      </c>
      <c r="G4184">
        <f t="shared" si="196"/>
        <v>2021</v>
      </c>
      <c r="H4184">
        <v>10</v>
      </c>
      <c r="I4184" s="3">
        <f t="shared" si="197"/>
        <v>19</v>
      </c>
      <c r="J4184" t="s">
        <v>7184</v>
      </c>
      <c r="K4184" t="s">
        <v>11443</v>
      </c>
      <c r="L4184" t="s">
        <v>11940</v>
      </c>
    </row>
    <row r="4185" spans="1:12" x14ac:dyDescent="0.2">
      <c r="A4185">
        <v>338</v>
      </c>
      <c r="B4185" t="s">
        <v>341</v>
      </c>
      <c r="C4185" s="9" t="str">
        <f>IFERROR(VLOOKUP(B4185,Merged!E:G,3,FALSE),"")</f>
        <v/>
      </c>
      <c r="E4185" t="s">
        <v>6578</v>
      </c>
      <c r="F4185" t="str">
        <f t="shared" si="195"/>
        <v>202304</v>
      </c>
      <c r="G4185">
        <f t="shared" si="196"/>
        <v>2023</v>
      </c>
      <c r="H4185">
        <v>4</v>
      </c>
      <c r="I4185" s="3">
        <f t="shared" si="197"/>
        <v>18</v>
      </c>
      <c r="J4185" t="s">
        <v>6972</v>
      </c>
      <c r="K4185" t="s">
        <v>11443</v>
      </c>
      <c r="L4185" t="s">
        <v>11756</v>
      </c>
    </row>
    <row r="4186" spans="1:12" x14ac:dyDescent="0.2">
      <c r="A4186">
        <v>1378</v>
      </c>
      <c r="B4186" t="s">
        <v>1381</v>
      </c>
      <c r="C4186" s="9">
        <f>IFERROR(VLOOKUP(B4186,Merged!E:G,3,FALSE),"")</f>
        <v>6</v>
      </c>
      <c r="E4186" t="s">
        <v>6578</v>
      </c>
      <c r="F4186" t="str">
        <f t="shared" si="195"/>
        <v>201604</v>
      </c>
      <c r="G4186">
        <f t="shared" si="196"/>
        <v>2016</v>
      </c>
      <c r="H4186">
        <v>4</v>
      </c>
      <c r="I4186" s="3">
        <f t="shared" si="197"/>
        <v>18</v>
      </c>
      <c r="J4186" t="s">
        <v>6972</v>
      </c>
      <c r="K4186" t="s">
        <v>11443</v>
      </c>
      <c r="L4186" t="s">
        <v>11756</v>
      </c>
    </row>
    <row r="4187" spans="1:12" x14ac:dyDescent="0.2">
      <c r="A4187">
        <v>2662</v>
      </c>
      <c r="B4187" t="s">
        <v>2663</v>
      </c>
      <c r="C4187" s="9" t="str">
        <f>IFERROR(VLOOKUP(B4187,Merged!E:G,3,FALSE),"")</f>
        <v/>
      </c>
      <c r="E4187" t="s">
        <v>6583</v>
      </c>
      <c r="F4187" t="str">
        <f t="shared" si="195"/>
        <v>200804</v>
      </c>
      <c r="G4187">
        <f t="shared" si="196"/>
        <v>2008</v>
      </c>
      <c r="H4187">
        <v>4</v>
      </c>
      <c r="I4187" s="3">
        <f t="shared" si="197"/>
        <v>23</v>
      </c>
      <c r="J4187" t="s">
        <v>6972</v>
      </c>
      <c r="K4187" t="s">
        <v>11443</v>
      </c>
      <c r="L4187" t="s">
        <v>11756</v>
      </c>
    </row>
    <row r="4188" spans="1:12" x14ac:dyDescent="0.2">
      <c r="A4188">
        <v>2179</v>
      </c>
      <c r="B4188" t="s">
        <v>2180</v>
      </c>
      <c r="C4188" s="9" t="str">
        <f>IFERROR(VLOOKUP(B4188,Merged!E:G,3,FALSE),"")</f>
        <v/>
      </c>
      <c r="E4188" t="s">
        <v>6580</v>
      </c>
      <c r="F4188" t="str">
        <f t="shared" si="195"/>
        <v>201106</v>
      </c>
      <c r="G4188">
        <f t="shared" si="196"/>
        <v>2011</v>
      </c>
      <c r="H4188">
        <v>6</v>
      </c>
      <c r="I4188" s="3">
        <f t="shared" si="197"/>
        <v>20</v>
      </c>
      <c r="J4188" t="s">
        <v>8366</v>
      </c>
      <c r="K4188" t="s">
        <v>11444</v>
      </c>
      <c r="L4188" t="s">
        <v>11538</v>
      </c>
    </row>
    <row r="4189" spans="1:12" x14ac:dyDescent="0.2">
      <c r="A4189">
        <v>4257</v>
      </c>
      <c r="B4189" t="s">
        <v>4258</v>
      </c>
      <c r="C4189" s="9" t="str">
        <f>IFERROR(VLOOKUP(B4189,Merged!E:G,3,FALSE),"")</f>
        <v/>
      </c>
      <c r="E4189" t="s">
        <v>6578</v>
      </c>
      <c r="F4189" t="str">
        <f t="shared" si="195"/>
        <v>201504</v>
      </c>
      <c r="G4189">
        <f t="shared" si="196"/>
        <v>2015</v>
      </c>
      <c r="H4189">
        <v>4</v>
      </c>
      <c r="I4189" s="3">
        <f t="shared" si="197"/>
        <v>18</v>
      </c>
      <c r="J4189" t="s">
        <v>8366</v>
      </c>
      <c r="K4189" t="s">
        <v>11444</v>
      </c>
      <c r="L4189" t="s">
        <v>11538</v>
      </c>
    </row>
    <row r="4190" spans="1:12" x14ac:dyDescent="0.2">
      <c r="A4190">
        <v>2180</v>
      </c>
      <c r="B4190" t="s">
        <v>2181</v>
      </c>
      <c r="C4190" s="9" t="str">
        <f>IFERROR(VLOOKUP(B4190,Merged!E:G,3,FALSE),"")</f>
        <v/>
      </c>
      <c r="E4190" t="s">
        <v>6581</v>
      </c>
      <c r="F4190" t="str">
        <f t="shared" si="195"/>
        <v>201106</v>
      </c>
      <c r="G4190">
        <f t="shared" si="196"/>
        <v>2011</v>
      </c>
      <c r="H4190">
        <v>6</v>
      </c>
      <c r="I4190" s="3">
        <f t="shared" si="197"/>
        <v>21</v>
      </c>
      <c r="J4190" t="s">
        <v>8367</v>
      </c>
      <c r="K4190" t="s">
        <v>11444</v>
      </c>
    </row>
    <row r="4191" spans="1:12" x14ac:dyDescent="0.2">
      <c r="A4191">
        <v>3938</v>
      </c>
      <c r="B4191" t="s">
        <v>3939</v>
      </c>
      <c r="C4191" s="9" t="str">
        <f>IFERROR(VLOOKUP(B4191,Merged!E:G,3,FALSE),"")</f>
        <v/>
      </c>
      <c r="E4191" t="s">
        <v>6579</v>
      </c>
      <c r="F4191" t="str">
        <f t="shared" si="195"/>
        <v>201704</v>
      </c>
      <c r="G4191">
        <f t="shared" si="196"/>
        <v>2017</v>
      </c>
      <c r="H4191">
        <v>4</v>
      </c>
      <c r="I4191" s="3">
        <f t="shared" si="197"/>
        <v>19</v>
      </c>
      <c r="J4191" t="s">
        <v>8367</v>
      </c>
      <c r="K4191" t="s">
        <v>11444</v>
      </c>
    </row>
    <row r="4192" spans="1:12" x14ac:dyDescent="0.2">
      <c r="A4192">
        <v>6349</v>
      </c>
      <c r="B4192" t="s">
        <v>6350</v>
      </c>
      <c r="C4192" s="9" t="str">
        <f>IFERROR(VLOOKUP(B4192,Merged!E:G,3,FALSE),"")</f>
        <v/>
      </c>
      <c r="E4192" t="s">
        <v>6590</v>
      </c>
      <c r="F4192" t="str">
        <f t="shared" si="195"/>
        <v>200204</v>
      </c>
      <c r="G4192">
        <f t="shared" si="196"/>
        <v>2002</v>
      </c>
      <c r="H4192">
        <v>4</v>
      </c>
      <c r="I4192" s="3">
        <f t="shared" si="197"/>
        <v>30</v>
      </c>
      <c r="J4192" t="s">
        <v>11270</v>
      </c>
      <c r="K4192" t="s">
        <v>11445</v>
      </c>
      <c r="L4192" t="s">
        <v>14986</v>
      </c>
    </row>
    <row r="4193" spans="1:12" x14ac:dyDescent="0.2">
      <c r="A4193">
        <v>5547</v>
      </c>
      <c r="B4193" t="s">
        <v>5548</v>
      </c>
      <c r="C4193" s="9" t="str">
        <f>IFERROR(VLOOKUP(B4193,Merged!E:G,3,FALSE),"")</f>
        <v/>
      </c>
      <c r="E4193" t="s">
        <v>6588</v>
      </c>
      <c r="F4193" t="str">
        <f t="shared" si="195"/>
        <v>200704</v>
      </c>
      <c r="G4193">
        <f t="shared" si="196"/>
        <v>2007</v>
      </c>
      <c r="H4193">
        <v>4</v>
      </c>
      <c r="I4193" s="3">
        <f t="shared" si="197"/>
        <v>28</v>
      </c>
      <c r="J4193" t="s">
        <v>10675</v>
      </c>
      <c r="K4193" t="s">
        <v>11442</v>
      </c>
      <c r="L4193" t="s">
        <v>14578</v>
      </c>
    </row>
    <row r="4194" spans="1:12" x14ac:dyDescent="0.2">
      <c r="A4194">
        <v>6029</v>
      </c>
      <c r="B4194" t="s">
        <v>6030</v>
      </c>
      <c r="C4194" s="9" t="str">
        <f>IFERROR(VLOOKUP(B4194,Merged!E:G,3,FALSE),"")</f>
        <v/>
      </c>
      <c r="E4194" t="s">
        <v>6590</v>
      </c>
      <c r="F4194" t="str">
        <f t="shared" si="195"/>
        <v>200404</v>
      </c>
      <c r="G4194">
        <f t="shared" si="196"/>
        <v>2004</v>
      </c>
      <c r="H4194">
        <v>4</v>
      </c>
      <c r="I4194" s="3">
        <f t="shared" si="197"/>
        <v>30</v>
      </c>
      <c r="J4194" t="s">
        <v>10675</v>
      </c>
      <c r="K4194" t="s">
        <v>11442</v>
      </c>
      <c r="L4194" t="s">
        <v>14578</v>
      </c>
    </row>
    <row r="4195" spans="1:12" x14ac:dyDescent="0.2">
      <c r="A4195">
        <v>2108</v>
      </c>
      <c r="B4195" t="s">
        <v>2109</v>
      </c>
      <c r="C4195" s="9" t="str">
        <f>IFERROR(VLOOKUP(B4195,Merged!E:G,3,FALSE),"")</f>
        <v/>
      </c>
      <c r="E4195" t="s">
        <v>6589</v>
      </c>
      <c r="F4195" t="str">
        <f t="shared" si="195"/>
        <v>201110</v>
      </c>
      <c r="G4195">
        <f t="shared" si="196"/>
        <v>2011</v>
      </c>
      <c r="H4195">
        <v>10</v>
      </c>
      <c r="I4195" s="3">
        <f t="shared" si="197"/>
        <v>29</v>
      </c>
      <c r="J4195" t="s">
        <v>8312</v>
      </c>
      <c r="K4195" t="s">
        <v>11444</v>
      </c>
      <c r="L4195" t="s">
        <v>11453</v>
      </c>
    </row>
    <row r="4196" spans="1:12" x14ac:dyDescent="0.2">
      <c r="A4196">
        <v>3527</v>
      </c>
      <c r="B4196" t="s">
        <v>3528</v>
      </c>
      <c r="C4196" s="9" t="str">
        <f>IFERROR(VLOOKUP(B4196,Merged!E:G,3,FALSE),"")</f>
        <v/>
      </c>
      <c r="E4196" t="s">
        <v>6568</v>
      </c>
      <c r="F4196" t="str">
        <f t="shared" si="195"/>
        <v>202004</v>
      </c>
      <c r="G4196">
        <f t="shared" si="196"/>
        <v>2020</v>
      </c>
      <c r="H4196">
        <v>4</v>
      </c>
      <c r="I4196" s="3">
        <f t="shared" si="197"/>
        <v>8</v>
      </c>
      <c r="J4196" t="s">
        <v>9328</v>
      </c>
      <c r="K4196" t="s">
        <v>11444</v>
      </c>
      <c r="L4196" t="s">
        <v>13583</v>
      </c>
    </row>
    <row r="4197" spans="1:12" x14ac:dyDescent="0.2">
      <c r="A4197">
        <v>4324</v>
      </c>
      <c r="B4197" t="s">
        <v>4325</v>
      </c>
      <c r="C4197" s="9" t="str">
        <f>IFERROR(VLOOKUP(B4197,Merged!E:G,3,FALSE),"")</f>
        <v/>
      </c>
      <c r="E4197" t="s">
        <v>6565</v>
      </c>
      <c r="F4197" t="str">
        <f t="shared" si="195"/>
        <v>201410</v>
      </c>
      <c r="G4197">
        <f t="shared" si="196"/>
        <v>2014</v>
      </c>
      <c r="H4197">
        <v>10</v>
      </c>
      <c r="I4197" s="3">
        <f t="shared" si="197"/>
        <v>5</v>
      </c>
      <c r="J4197" t="s">
        <v>9328</v>
      </c>
      <c r="K4197" t="s">
        <v>11444</v>
      </c>
      <c r="L4197" t="s">
        <v>13583</v>
      </c>
    </row>
    <row r="4198" spans="1:12" x14ac:dyDescent="0.2">
      <c r="A4198">
        <v>443</v>
      </c>
      <c r="B4198" t="s">
        <v>446</v>
      </c>
      <c r="C4198" s="9">
        <f>IFERROR(VLOOKUP(B4198,Merged!E:G,3,FALSE),"")</f>
        <v>15</v>
      </c>
      <c r="E4198" t="s">
        <v>6603</v>
      </c>
      <c r="F4198" t="str">
        <f t="shared" si="195"/>
        <v>202210</v>
      </c>
      <c r="G4198">
        <f t="shared" si="196"/>
        <v>2022</v>
      </c>
      <c r="H4198">
        <v>10</v>
      </c>
      <c r="I4198" s="3">
        <f t="shared" si="197"/>
        <v>43</v>
      </c>
      <c r="J4198" t="s">
        <v>7072</v>
      </c>
      <c r="K4198" t="s">
        <v>11443</v>
      </c>
      <c r="L4198" t="s">
        <v>11841</v>
      </c>
    </row>
    <row r="4199" spans="1:12" x14ac:dyDescent="0.2">
      <c r="A4199">
        <v>1722</v>
      </c>
      <c r="B4199" t="s">
        <v>1723</v>
      </c>
      <c r="C4199" s="9" t="str">
        <f>IFERROR(VLOOKUP(B4199,Merged!E:G,3,FALSE),"")</f>
        <v/>
      </c>
      <c r="E4199" t="s">
        <v>6603</v>
      </c>
      <c r="F4199" t="str">
        <f t="shared" si="195"/>
        <v>201404</v>
      </c>
      <c r="G4199">
        <f t="shared" si="196"/>
        <v>2014</v>
      </c>
      <c r="H4199">
        <v>4</v>
      </c>
      <c r="I4199" s="3">
        <f t="shared" si="197"/>
        <v>43</v>
      </c>
      <c r="J4199" t="s">
        <v>7072</v>
      </c>
      <c r="K4199" t="s">
        <v>11443</v>
      </c>
      <c r="L4199" t="s">
        <v>11841</v>
      </c>
    </row>
    <row r="4200" spans="1:12" x14ac:dyDescent="0.2">
      <c r="A4200">
        <v>884</v>
      </c>
      <c r="B4200" t="s">
        <v>887</v>
      </c>
      <c r="C4200" s="9" t="str">
        <f>IFERROR(VLOOKUP(B4200,Merged!E:G,3,FALSE),"")</f>
        <v/>
      </c>
      <c r="E4200" t="s">
        <v>6564</v>
      </c>
      <c r="F4200" t="str">
        <f t="shared" si="195"/>
        <v>201904</v>
      </c>
      <c r="G4200">
        <f t="shared" si="196"/>
        <v>2019</v>
      </c>
      <c r="H4200">
        <v>4</v>
      </c>
      <c r="I4200" s="3">
        <f t="shared" si="197"/>
        <v>4</v>
      </c>
      <c r="J4200" t="s">
        <v>7436</v>
      </c>
      <c r="K4200" t="s">
        <v>11443</v>
      </c>
      <c r="L4200" t="s">
        <v>12150</v>
      </c>
    </row>
    <row r="4201" spans="1:12" x14ac:dyDescent="0.2">
      <c r="A4201">
        <v>3461</v>
      </c>
      <c r="B4201" t="s">
        <v>3462</v>
      </c>
      <c r="C4201" s="9" t="str">
        <f>IFERROR(VLOOKUP(B4201,Merged!E:G,3,FALSE),"")</f>
        <v/>
      </c>
      <c r="E4201" t="s">
        <v>6582</v>
      </c>
      <c r="F4201" t="str">
        <f t="shared" si="195"/>
        <v>202104</v>
      </c>
      <c r="G4201">
        <f t="shared" si="196"/>
        <v>2021</v>
      </c>
      <c r="H4201">
        <v>4</v>
      </c>
      <c r="I4201" s="3">
        <f t="shared" si="197"/>
        <v>22</v>
      </c>
      <c r="J4201" t="s">
        <v>9304</v>
      </c>
      <c r="K4201" t="s">
        <v>11445</v>
      </c>
      <c r="L4201" t="s">
        <v>13563</v>
      </c>
    </row>
    <row r="4202" spans="1:12" x14ac:dyDescent="0.2">
      <c r="A4202">
        <v>4342</v>
      </c>
      <c r="B4202" t="s">
        <v>4343</v>
      </c>
      <c r="C4202" s="9" t="str">
        <f>IFERROR(VLOOKUP(B4202,Merged!E:G,3,FALSE),"")</f>
        <v/>
      </c>
      <c r="E4202" t="s">
        <v>6583</v>
      </c>
      <c r="F4202" t="str">
        <f t="shared" si="195"/>
        <v>201410</v>
      </c>
      <c r="G4202">
        <f t="shared" si="196"/>
        <v>2014</v>
      </c>
      <c r="H4202">
        <v>10</v>
      </c>
      <c r="I4202" s="3">
        <f t="shared" si="197"/>
        <v>23</v>
      </c>
      <c r="J4202" t="s">
        <v>9304</v>
      </c>
      <c r="K4202" t="s">
        <v>11445</v>
      </c>
      <c r="L4202" t="s">
        <v>13563</v>
      </c>
    </row>
    <row r="4203" spans="1:12" x14ac:dyDescent="0.2">
      <c r="A4203">
        <v>3353</v>
      </c>
      <c r="B4203" t="s">
        <v>3354</v>
      </c>
      <c r="C4203" s="9" t="str">
        <f>IFERROR(VLOOKUP(B4203,Merged!E:G,3,FALSE),"")</f>
        <v/>
      </c>
      <c r="E4203" t="s">
        <v>6634</v>
      </c>
      <c r="F4203" t="str">
        <f t="shared" si="195"/>
        <v>200304</v>
      </c>
      <c r="G4203">
        <f t="shared" si="196"/>
        <v>2003</v>
      </c>
      <c r="H4203">
        <v>4</v>
      </c>
      <c r="I4203" s="3">
        <f t="shared" si="197"/>
        <v>74</v>
      </c>
      <c r="J4203" t="s">
        <v>9258</v>
      </c>
      <c r="K4203" t="s">
        <v>11444</v>
      </c>
      <c r="L4203" t="s">
        <v>13539</v>
      </c>
    </row>
    <row r="4204" spans="1:12" x14ac:dyDescent="0.2">
      <c r="A4204">
        <v>3773</v>
      </c>
      <c r="B4204" t="s">
        <v>3774</v>
      </c>
      <c r="C4204" s="9" t="str">
        <f>IFERROR(VLOOKUP(B4204,Merged!E:G,3,FALSE),"")</f>
        <v/>
      </c>
      <c r="E4204" t="s">
        <v>6574</v>
      </c>
      <c r="F4204" t="str">
        <f t="shared" si="195"/>
        <v>201810</v>
      </c>
      <c r="G4204">
        <f t="shared" si="196"/>
        <v>2018</v>
      </c>
      <c r="H4204">
        <v>10</v>
      </c>
      <c r="I4204" s="3">
        <f t="shared" si="197"/>
        <v>14</v>
      </c>
      <c r="J4204" t="s">
        <v>9500</v>
      </c>
      <c r="K4204" t="s">
        <v>11444</v>
      </c>
      <c r="L4204" t="s">
        <v>13717</v>
      </c>
    </row>
    <row r="4205" spans="1:12" x14ac:dyDescent="0.2">
      <c r="A4205">
        <v>6276</v>
      </c>
      <c r="B4205" t="s">
        <v>6277</v>
      </c>
      <c r="C4205" s="9" t="str">
        <f>IFERROR(VLOOKUP(B4205,Merged!E:G,3,FALSE),"")</f>
        <v/>
      </c>
      <c r="E4205" t="s">
        <v>6597</v>
      </c>
      <c r="F4205" t="str">
        <f t="shared" si="195"/>
        <v>200210</v>
      </c>
      <c r="G4205">
        <f t="shared" si="196"/>
        <v>2002</v>
      </c>
      <c r="H4205">
        <v>10</v>
      </c>
      <c r="I4205" s="3">
        <f t="shared" si="197"/>
        <v>37</v>
      </c>
      <c r="J4205" t="s">
        <v>11204</v>
      </c>
      <c r="K4205" t="s">
        <v>11444</v>
      </c>
      <c r="L4205" t="s">
        <v>11827</v>
      </c>
    </row>
    <row r="4206" spans="1:12" x14ac:dyDescent="0.2">
      <c r="A4206">
        <v>5631</v>
      </c>
      <c r="B4206" t="s">
        <v>5632</v>
      </c>
      <c r="C4206" s="9" t="str">
        <f>IFERROR(VLOOKUP(B4206,Merged!E:G,3,FALSE),"")</f>
        <v/>
      </c>
      <c r="E4206" t="s">
        <v>6592</v>
      </c>
      <c r="F4206" t="str">
        <f t="shared" si="195"/>
        <v>200610</v>
      </c>
      <c r="G4206">
        <f t="shared" si="196"/>
        <v>2006</v>
      </c>
      <c r="H4206">
        <v>10</v>
      </c>
      <c r="I4206" s="3">
        <f t="shared" si="197"/>
        <v>32</v>
      </c>
      <c r="J4206" t="s">
        <v>10735</v>
      </c>
      <c r="K4206" t="s">
        <v>11444</v>
      </c>
      <c r="L4206" t="s">
        <v>11827</v>
      </c>
    </row>
    <row r="4207" spans="1:12" x14ac:dyDescent="0.2">
      <c r="A4207">
        <v>6438</v>
      </c>
      <c r="B4207" t="s">
        <v>6439</v>
      </c>
      <c r="C4207" s="9" t="str">
        <f>IFERROR(VLOOKUP(B4207,Merged!E:G,3,FALSE),"")</f>
        <v/>
      </c>
      <c r="E4207" t="s">
        <v>6599</v>
      </c>
      <c r="F4207" t="str">
        <f t="shared" si="195"/>
        <v>200110</v>
      </c>
      <c r="G4207">
        <f t="shared" si="196"/>
        <v>2001</v>
      </c>
      <c r="H4207">
        <v>10</v>
      </c>
      <c r="I4207" s="3">
        <f t="shared" si="197"/>
        <v>39</v>
      </c>
      <c r="J4207" t="s">
        <v>11342</v>
      </c>
      <c r="K4207" t="s">
        <v>11442</v>
      </c>
      <c r="L4207" t="s">
        <v>15040</v>
      </c>
    </row>
    <row r="4208" spans="1:12" x14ac:dyDescent="0.2">
      <c r="A4208">
        <v>3933</v>
      </c>
      <c r="B4208" t="s">
        <v>3934</v>
      </c>
      <c r="C4208" s="9" t="str">
        <f>IFERROR(VLOOKUP(B4208,Merged!E:G,3,FALSE),"")</f>
        <v/>
      </c>
      <c r="E4208" t="s">
        <v>6574</v>
      </c>
      <c r="F4208" t="str">
        <f t="shared" si="195"/>
        <v>201704</v>
      </c>
      <c r="G4208">
        <f t="shared" si="196"/>
        <v>2017</v>
      </c>
      <c r="H4208">
        <v>4</v>
      </c>
      <c r="I4208" s="3">
        <f t="shared" si="197"/>
        <v>14</v>
      </c>
      <c r="J4208" t="s">
        <v>9623</v>
      </c>
      <c r="K4208" t="s">
        <v>11445</v>
      </c>
      <c r="L4208" t="s">
        <v>13818</v>
      </c>
    </row>
    <row r="4209" spans="1:12" x14ac:dyDescent="0.2">
      <c r="A4209">
        <v>5055</v>
      </c>
      <c r="B4209" t="s">
        <v>5056</v>
      </c>
      <c r="C4209" s="9" t="str">
        <f>IFERROR(VLOOKUP(B4209,Merged!E:G,3,FALSE),"")</f>
        <v/>
      </c>
      <c r="E4209" t="s">
        <v>6576</v>
      </c>
      <c r="F4209" t="str">
        <f t="shared" si="195"/>
        <v>201004</v>
      </c>
      <c r="G4209">
        <f t="shared" si="196"/>
        <v>2010</v>
      </c>
      <c r="H4209">
        <v>4</v>
      </c>
      <c r="I4209" s="3">
        <f t="shared" si="197"/>
        <v>16</v>
      </c>
      <c r="J4209" t="s">
        <v>10346</v>
      </c>
      <c r="K4209" t="s">
        <v>11442</v>
      </c>
    </row>
    <row r="4210" spans="1:12" x14ac:dyDescent="0.2">
      <c r="A4210">
        <v>1776</v>
      </c>
      <c r="B4210" t="s">
        <v>1777</v>
      </c>
      <c r="C4210" s="9" t="str">
        <f>IFERROR(VLOOKUP(B4210,Merged!E:G,3,FALSE),"")</f>
        <v/>
      </c>
      <c r="E4210" t="s">
        <v>6577</v>
      </c>
      <c r="F4210" t="str">
        <f t="shared" si="195"/>
        <v>201310</v>
      </c>
      <c r="G4210">
        <f t="shared" si="196"/>
        <v>2013</v>
      </c>
      <c r="H4210">
        <v>10</v>
      </c>
      <c r="I4210" s="3">
        <f t="shared" si="197"/>
        <v>17</v>
      </c>
      <c r="J4210" t="s">
        <v>8082</v>
      </c>
      <c r="K4210" t="s">
        <v>11444</v>
      </c>
      <c r="L4210" t="s">
        <v>12688</v>
      </c>
    </row>
    <row r="4211" spans="1:12" x14ac:dyDescent="0.2">
      <c r="A4211">
        <v>654</v>
      </c>
      <c r="B4211" t="s">
        <v>657</v>
      </c>
      <c r="C4211" s="9">
        <v>5</v>
      </c>
      <c r="E4211" t="s">
        <v>6574</v>
      </c>
      <c r="F4211" t="str">
        <f t="shared" si="195"/>
        <v>202104</v>
      </c>
      <c r="G4211">
        <f t="shared" si="196"/>
        <v>2021</v>
      </c>
      <c r="H4211">
        <v>4</v>
      </c>
      <c r="I4211" s="3">
        <f t="shared" si="197"/>
        <v>14</v>
      </c>
      <c r="J4211" t="s">
        <v>7250</v>
      </c>
      <c r="K4211" t="s">
        <v>11442</v>
      </c>
    </row>
    <row r="4212" spans="1:12" x14ac:dyDescent="0.2">
      <c r="A4212">
        <v>4254</v>
      </c>
      <c r="B4212" t="s">
        <v>4255</v>
      </c>
      <c r="C4212" s="9" t="str">
        <f>IFERROR(VLOOKUP(B4212,Merged!E:G,3,FALSE),"")</f>
        <v/>
      </c>
      <c r="E4212" t="s">
        <v>6575</v>
      </c>
      <c r="F4212" t="str">
        <f t="shared" si="195"/>
        <v>201504</v>
      </c>
      <c r="G4212">
        <f t="shared" si="196"/>
        <v>2015</v>
      </c>
      <c r="H4212">
        <v>4</v>
      </c>
      <c r="I4212" s="3">
        <f t="shared" si="197"/>
        <v>15</v>
      </c>
      <c r="J4212" t="s">
        <v>9856</v>
      </c>
      <c r="K4212" t="s">
        <v>11444</v>
      </c>
      <c r="L4212" t="s">
        <v>13988</v>
      </c>
    </row>
    <row r="4213" spans="1:12" x14ac:dyDescent="0.2">
      <c r="A4213">
        <v>5711</v>
      </c>
      <c r="B4213" t="s">
        <v>5712</v>
      </c>
      <c r="C4213" s="9" t="str">
        <f>IFERROR(VLOOKUP(B4213,Merged!E:G,3,FALSE),"")</f>
        <v/>
      </c>
      <c r="E4213" t="s">
        <v>6592</v>
      </c>
      <c r="F4213" t="str">
        <f t="shared" si="195"/>
        <v>200604</v>
      </c>
      <c r="G4213">
        <f t="shared" si="196"/>
        <v>2006</v>
      </c>
      <c r="H4213">
        <v>4</v>
      </c>
      <c r="I4213" s="3">
        <f t="shared" si="197"/>
        <v>32</v>
      </c>
      <c r="J4213" t="s">
        <v>9856</v>
      </c>
      <c r="K4213" t="s">
        <v>11444</v>
      </c>
      <c r="L4213" t="s">
        <v>13988</v>
      </c>
    </row>
    <row r="4214" spans="1:12" x14ac:dyDescent="0.2">
      <c r="A4214">
        <v>5632</v>
      </c>
      <c r="B4214" t="s">
        <v>5633</v>
      </c>
      <c r="C4214" s="9" t="str">
        <f>IFERROR(VLOOKUP(B4214,Merged!E:G,3,FALSE),"")</f>
        <v/>
      </c>
      <c r="E4214" t="s">
        <v>6593</v>
      </c>
      <c r="F4214" t="str">
        <f t="shared" si="195"/>
        <v>200610</v>
      </c>
      <c r="G4214">
        <f t="shared" si="196"/>
        <v>2006</v>
      </c>
      <c r="H4214">
        <v>10</v>
      </c>
      <c r="I4214" s="3">
        <f t="shared" si="197"/>
        <v>33</v>
      </c>
      <c r="J4214" t="s">
        <v>10736</v>
      </c>
      <c r="K4214" t="s">
        <v>11445</v>
      </c>
      <c r="L4214" t="s">
        <v>14621</v>
      </c>
    </row>
    <row r="4215" spans="1:12" x14ac:dyDescent="0.2">
      <c r="A4215" s="7">
        <v>94</v>
      </c>
      <c r="B4215" s="7" t="s">
        <v>97</v>
      </c>
      <c r="C4215" s="4" t="str">
        <f>IFERROR(VLOOKUP(B4215,Merged!E:G,3,FALSE),"")</f>
        <v/>
      </c>
      <c r="D4215" s="10" t="s">
        <v>15126</v>
      </c>
      <c r="E4215" s="7" t="s">
        <v>6574</v>
      </c>
      <c r="F4215" s="7" t="str">
        <f t="shared" si="195"/>
        <v>202410</v>
      </c>
      <c r="G4215" s="7">
        <f t="shared" si="196"/>
        <v>2024</v>
      </c>
      <c r="H4215" s="7">
        <v>10</v>
      </c>
      <c r="I4215" s="8">
        <f t="shared" si="197"/>
        <v>14</v>
      </c>
      <c r="J4215" s="7" t="s">
        <v>6733</v>
      </c>
      <c r="K4215" s="7" t="s">
        <v>11444</v>
      </c>
      <c r="L4215" s="7" t="s">
        <v>11535</v>
      </c>
    </row>
    <row r="4216" spans="1:12" x14ac:dyDescent="0.2">
      <c r="A4216" s="7">
        <v>2592</v>
      </c>
      <c r="B4216" s="7" t="s">
        <v>2593</v>
      </c>
      <c r="C4216" s="4" t="str">
        <f>IFERROR(VLOOKUP(B4216,Merged!E:G,3,FALSE),"")</f>
        <v/>
      </c>
      <c r="D4216" s="10" t="s">
        <v>15126</v>
      </c>
      <c r="E4216" s="7" t="s">
        <v>6593</v>
      </c>
      <c r="F4216" s="7" t="str">
        <f t="shared" si="195"/>
        <v>200810</v>
      </c>
      <c r="G4216" s="7">
        <f t="shared" si="196"/>
        <v>2008</v>
      </c>
      <c r="H4216" s="7">
        <v>10</v>
      </c>
      <c r="I4216" s="8">
        <f t="shared" si="197"/>
        <v>33</v>
      </c>
      <c r="J4216" s="7" t="s">
        <v>8671</v>
      </c>
      <c r="K4216" s="7" t="s">
        <v>11444</v>
      </c>
      <c r="L4216" s="7" t="s">
        <v>11535</v>
      </c>
    </row>
    <row r="4217" spans="1:12" x14ac:dyDescent="0.2">
      <c r="A4217" s="7">
        <v>893</v>
      </c>
      <c r="B4217" s="7" t="s">
        <v>896</v>
      </c>
      <c r="C4217" s="4" t="str">
        <f>IFERROR(VLOOKUP(B4217,Merged!E:G,3,FALSE),"")</f>
        <v/>
      </c>
      <c r="D4217" s="10" t="s">
        <v>15126</v>
      </c>
      <c r="E4217" s="7" t="s">
        <v>6573</v>
      </c>
      <c r="F4217" s="7" t="str">
        <f t="shared" si="195"/>
        <v>201904</v>
      </c>
      <c r="G4217" s="7">
        <f t="shared" si="196"/>
        <v>2019</v>
      </c>
      <c r="H4217" s="7">
        <v>4</v>
      </c>
      <c r="I4217" s="8">
        <f t="shared" si="197"/>
        <v>13</v>
      </c>
      <c r="J4217" s="7" t="s">
        <v>7444</v>
      </c>
      <c r="K4217" s="7" t="s">
        <v>11444</v>
      </c>
      <c r="L4217" s="7" t="s">
        <v>11535</v>
      </c>
    </row>
    <row r="4218" spans="1:12" x14ac:dyDescent="0.2">
      <c r="A4218">
        <v>908</v>
      </c>
      <c r="B4218" t="s">
        <v>911</v>
      </c>
      <c r="C4218" s="9" t="str">
        <f>IFERROR(VLOOKUP(B4218,Merged!E:G,3,FALSE),"")</f>
        <v/>
      </c>
      <c r="E4218" t="s">
        <v>6588</v>
      </c>
      <c r="F4218" t="str">
        <f t="shared" si="195"/>
        <v>201904</v>
      </c>
      <c r="G4218">
        <f t="shared" si="196"/>
        <v>2019</v>
      </c>
      <c r="H4218">
        <v>4</v>
      </c>
      <c r="I4218" s="3">
        <f t="shared" si="197"/>
        <v>28</v>
      </c>
      <c r="J4218" t="s">
        <v>7455</v>
      </c>
      <c r="K4218" t="s">
        <v>11444</v>
      </c>
    </row>
    <row r="4219" spans="1:12" x14ac:dyDescent="0.2">
      <c r="A4219">
        <v>3325</v>
      </c>
      <c r="B4219" t="s">
        <v>3326</v>
      </c>
      <c r="C4219" s="9" t="str">
        <f>IFERROR(VLOOKUP(B4219,Merged!E:G,3,FALSE),"")</f>
        <v/>
      </c>
      <c r="E4219" t="s">
        <v>6606</v>
      </c>
      <c r="F4219" t="str">
        <f t="shared" si="195"/>
        <v>200304</v>
      </c>
      <c r="G4219">
        <f t="shared" si="196"/>
        <v>2003</v>
      </c>
      <c r="H4219">
        <v>4</v>
      </c>
      <c r="I4219" s="3">
        <f t="shared" si="197"/>
        <v>46</v>
      </c>
      <c r="J4219" t="s">
        <v>9236</v>
      </c>
      <c r="K4219" t="s">
        <v>11444</v>
      </c>
      <c r="L4219" t="s">
        <v>12429</v>
      </c>
    </row>
    <row r="4220" spans="1:12" x14ac:dyDescent="0.2">
      <c r="A4220">
        <v>1333</v>
      </c>
      <c r="B4220" t="s">
        <v>1336</v>
      </c>
      <c r="C4220" s="9">
        <v>20</v>
      </c>
      <c r="E4220" t="s">
        <v>6613</v>
      </c>
      <c r="F4220" t="str">
        <f t="shared" si="195"/>
        <v>201610</v>
      </c>
      <c r="G4220">
        <f t="shared" si="196"/>
        <v>2016</v>
      </c>
      <c r="H4220">
        <v>10</v>
      </c>
      <c r="I4220" s="3">
        <f t="shared" si="197"/>
        <v>53</v>
      </c>
      <c r="J4220" s="9" t="s">
        <v>7764</v>
      </c>
      <c r="K4220" t="s">
        <v>11444</v>
      </c>
      <c r="L4220" t="s">
        <v>11785</v>
      </c>
    </row>
    <row r="4221" spans="1:12" x14ac:dyDescent="0.2">
      <c r="A4221">
        <v>1811</v>
      </c>
      <c r="B4221" t="s">
        <v>1812</v>
      </c>
      <c r="C4221" s="9" t="str">
        <f>IFERROR(VLOOKUP(B4221,Merged!E:G,3,FALSE),"")</f>
        <v/>
      </c>
      <c r="E4221" t="s">
        <v>6612</v>
      </c>
      <c r="F4221" t="str">
        <f t="shared" si="195"/>
        <v>201310</v>
      </c>
      <c r="G4221">
        <f t="shared" si="196"/>
        <v>2013</v>
      </c>
      <c r="H4221">
        <v>10</v>
      </c>
      <c r="I4221" s="3">
        <f t="shared" si="197"/>
        <v>52</v>
      </c>
      <c r="J4221" t="s">
        <v>8107</v>
      </c>
      <c r="K4221" t="s">
        <v>11444</v>
      </c>
      <c r="L4221" t="s">
        <v>11785</v>
      </c>
    </row>
    <row r="4222" spans="1:12" x14ac:dyDescent="0.2">
      <c r="A4222">
        <v>373</v>
      </c>
      <c r="B4222" t="s">
        <v>376</v>
      </c>
      <c r="C4222" s="9">
        <v>19</v>
      </c>
      <c r="E4222" t="s">
        <v>6613</v>
      </c>
      <c r="F4222" t="str">
        <f t="shared" si="195"/>
        <v>202304</v>
      </c>
      <c r="G4222">
        <f t="shared" si="196"/>
        <v>2023</v>
      </c>
      <c r="H4222">
        <v>4</v>
      </c>
      <c r="I4222" s="3">
        <f t="shared" si="197"/>
        <v>53</v>
      </c>
      <c r="J4222" t="s">
        <v>7006</v>
      </c>
      <c r="K4222" t="s">
        <v>11444</v>
      </c>
      <c r="L4222" t="s">
        <v>11785</v>
      </c>
    </row>
    <row r="4223" spans="1:12" x14ac:dyDescent="0.2">
      <c r="A4223">
        <v>1990</v>
      </c>
      <c r="B4223" t="s">
        <v>1991</v>
      </c>
      <c r="C4223" s="9" t="str">
        <f>IFERROR(VLOOKUP(B4223,Merged!E:G,3,FALSE),"")</f>
        <v/>
      </c>
      <c r="E4223" t="s">
        <v>6631</v>
      </c>
      <c r="F4223" t="str">
        <f t="shared" si="195"/>
        <v>201210</v>
      </c>
      <c r="G4223">
        <f t="shared" si="196"/>
        <v>2012</v>
      </c>
      <c r="H4223">
        <v>10</v>
      </c>
      <c r="I4223" s="3">
        <f t="shared" si="197"/>
        <v>71</v>
      </c>
      <c r="J4223" t="s">
        <v>8222</v>
      </c>
      <c r="K4223" t="s">
        <v>11445</v>
      </c>
      <c r="L4223" t="s">
        <v>12801</v>
      </c>
    </row>
    <row r="4224" spans="1:12" x14ac:dyDescent="0.2">
      <c r="A4224">
        <v>3819</v>
      </c>
      <c r="B4224" t="s">
        <v>3820</v>
      </c>
      <c r="C4224" s="9" t="str">
        <f>IFERROR(VLOOKUP(B4224,Merged!E:G,3,FALSE),"")</f>
        <v/>
      </c>
      <c r="E4224" t="s">
        <v>6620</v>
      </c>
      <c r="F4224" t="str">
        <f t="shared" si="195"/>
        <v>201810</v>
      </c>
      <c r="G4224">
        <f t="shared" si="196"/>
        <v>2018</v>
      </c>
      <c r="H4224">
        <v>10</v>
      </c>
      <c r="I4224" s="3">
        <f t="shared" si="197"/>
        <v>60</v>
      </c>
      <c r="J4224" t="s">
        <v>9537</v>
      </c>
      <c r="K4224" t="s">
        <v>11442</v>
      </c>
      <c r="L4224" t="s">
        <v>12288</v>
      </c>
    </row>
    <row r="4225" spans="1:12" x14ac:dyDescent="0.2">
      <c r="A4225">
        <v>4924</v>
      </c>
      <c r="B4225" t="s">
        <v>4925</v>
      </c>
      <c r="C4225" s="9" t="str">
        <f>IFERROR(VLOOKUP(B4225,Merged!E:G,3,FALSE),"")</f>
        <v/>
      </c>
      <c r="E4225" t="s">
        <v>6605</v>
      </c>
      <c r="F4225" t="str">
        <f t="shared" si="195"/>
        <v>201106</v>
      </c>
      <c r="G4225">
        <f t="shared" si="196"/>
        <v>2011</v>
      </c>
      <c r="H4225">
        <v>6</v>
      </c>
      <c r="I4225" s="3">
        <f t="shared" si="197"/>
        <v>45</v>
      </c>
      <c r="J4225" t="s">
        <v>10268</v>
      </c>
      <c r="K4225" t="s">
        <v>11444</v>
      </c>
      <c r="L4225" t="s">
        <v>14295</v>
      </c>
    </row>
    <row r="4226" spans="1:12" x14ac:dyDescent="0.2">
      <c r="A4226">
        <v>5067</v>
      </c>
      <c r="B4226" t="s">
        <v>5068</v>
      </c>
      <c r="C4226" s="9" t="str">
        <f>IFERROR(VLOOKUP(B4226,Merged!E:G,3,FALSE),"")</f>
        <v/>
      </c>
      <c r="E4226" t="s">
        <v>6588</v>
      </c>
      <c r="F4226" t="str">
        <f t="shared" ref="F4226:F4289" si="198">TEXT($G4226,"0000") &amp; TEXT($H4226,"00")</f>
        <v>201004</v>
      </c>
      <c r="G4226">
        <f t="shared" ref="G4226:G4289" si="199">IFERROR(
  IF(ISNUMBER(SEARCH("平成",B4226)),
     1988 + VALUE(MID(B4226, SEARCH("平成",B4226) + 2, FIND("年", B4226) - SEARCH("平成",B4226) - 2)),
  IF(ISNUMBER(SEARCH("令和元年",B4226)),
     2019,
  IF(ISNUMBER(SEARCH("令和",B4226)),
     2018 + VALUE(MID(B4226, SEARCH("令和",B4226) + 2, FIND("年", B4226) - SEARCH("令和",B4226) - 2)),
  ""))),
"")</f>
        <v>2010</v>
      </c>
      <c r="H4226">
        <v>4</v>
      </c>
      <c r="I4226" s="3">
        <f t="shared" ref="I4226:I4289" si="200">VALUE(RIGHT($E4226,LEN($E4226)-1))</f>
        <v>28</v>
      </c>
      <c r="J4226" t="s">
        <v>10353</v>
      </c>
      <c r="K4226" t="s">
        <v>11444</v>
      </c>
      <c r="L4226" t="s">
        <v>14359</v>
      </c>
    </row>
    <row r="4227" spans="1:12" x14ac:dyDescent="0.2">
      <c r="A4227">
        <v>6267</v>
      </c>
      <c r="B4227" t="s">
        <v>6268</v>
      </c>
      <c r="C4227" s="9" t="str">
        <f>IFERROR(VLOOKUP(B4227,Merged!E:G,3,FALSE),"")</f>
        <v/>
      </c>
      <c r="E4227" t="s">
        <v>6588</v>
      </c>
      <c r="F4227" t="str">
        <f t="shared" si="198"/>
        <v>200210</v>
      </c>
      <c r="G4227">
        <f t="shared" si="199"/>
        <v>2002</v>
      </c>
      <c r="H4227">
        <v>10</v>
      </c>
      <c r="I4227" s="3">
        <f t="shared" si="200"/>
        <v>28</v>
      </c>
      <c r="J4227" t="s">
        <v>11196</v>
      </c>
      <c r="K4227" t="s">
        <v>11445</v>
      </c>
      <c r="L4227" t="s">
        <v>14938</v>
      </c>
    </row>
    <row r="4228" spans="1:12" x14ac:dyDescent="0.2">
      <c r="A4228">
        <v>251</v>
      </c>
      <c r="B4228" t="s">
        <v>254</v>
      </c>
      <c r="C4228" s="9" t="str">
        <f>IFERROR(VLOOKUP(B4228,Merged!E:G,3,FALSE),"")</f>
        <v/>
      </c>
      <c r="E4228" t="s">
        <v>6571</v>
      </c>
      <c r="F4228" t="str">
        <f t="shared" si="198"/>
        <v>202310</v>
      </c>
      <c r="G4228">
        <f t="shared" si="199"/>
        <v>2023</v>
      </c>
      <c r="H4228">
        <v>10</v>
      </c>
      <c r="I4228" s="3">
        <f t="shared" si="200"/>
        <v>11</v>
      </c>
      <c r="J4228" t="s">
        <v>6888</v>
      </c>
      <c r="K4228" t="s">
        <v>11444</v>
      </c>
      <c r="L4228" t="s">
        <v>11684</v>
      </c>
    </row>
    <row r="4229" spans="1:12" x14ac:dyDescent="0.2">
      <c r="A4229">
        <v>1760</v>
      </c>
      <c r="B4229" t="s">
        <v>1761</v>
      </c>
      <c r="C4229" s="9" t="str">
        <f>IFERROR(VLOOKUP(B4229,Merged!E:G,3,FALSE),"")</f>
        <v/>
      </c>
      <c r="E4229" t="s">
        <v>6561</v>
      </c>
      <c r="F4229" t="str">
        <f t="shared" si="198"/>
        <v>201310</v>
      </c>
      <c r="G4229">
        <f t="shared" si="199"/>
        <v>2013</v>
      </c>
      <c r="H4229">
        <v>10</v>
      </c>
      <c r="I4229" s="3">
        <f t="shared" si="200"/>
        <v>1</v>
      </c>
      <c r="J4229" t="s">
        <v>8072</v>
      </c>
      <c r="K4229" t="s">
        <v>11443</v>
      </c>
      <c r="L4229" t="s">
        <v>12681</v>
      </c>
    </row>
    <row r="4230" spans="1:12" x14ac:dyDescent="0.2">
      <c r="A4230">
        <v>554</v>
      </c>
      <c r="B4230" t="s">
        <v>557</v>
      </c>
      <c r="C4230" s="9" t="str">
        <f>IFERROR(VLOOKUP(B4230,Merged!E:G,3,FALSE),"")</f>
        <v/>
      </c>
      <c r="E4230" t="s">
        <v>6634</v>
      </c>
      <c r="F4230" t="str">
        <f t="shared" si="198"/>
        <v>202204</v>
      </c>
      <c r="G4230">
        <f t="shared" si="199"/>
        <v>2022</v>
      </c>
      <c r="H4230">
        <v>4</v>
      </c>
      <c r="I4230" s="3">
        <f t="shared" si="200"/>
        <v>74</v>
      </c>
      <c r="J4230" t="s">
        <v>7164</v>
      </c>
      <c r="K4230" t="s">
        <v>11445</v>
      </c>
      <c r="L4230" t="s">
        <v>11921</v>
      </c>
    </row>
    <row r="4231" spans="1:12" x14ac:dyDescent="0.2">
      <c r="A4231">
        <v>3994</v>
      </c>
      <c r="B4231" t="s">
        <v>3995</v>
      </c>
      <c r="C4231" s="9" t="str">
        <f>IFERROR(VLOOKUP(B4231,Merged!E:G,3,FALSE),"")</f>
        <v/>
      </c>
      <c r="E4231" t="s">
        <v>6635</v>
      </c>
      <c r="F4231" t="str">
        <f t="shared" si="198"/>
        <v>201704</v>
      </c>
      <c r="G4231">
        <f t="shared" si="199"/>
        <v>2017</v>
      </c>
      <c r="H4231">
        <v>4</v>
      </c>
      <c r="I4231" s="3">
        <f t="shared" si="200"/>
        <v>75</v>
      </c>
      <c r="J4231" t="s">
        <v>7164</v>
      </c>
      <c r="K4231" t="s">
        <v>11445</v>
      </c>
      <c r="L4231" t="s">
        <v>11921</v>
      </c>
    </row>
    <row r="4232" spans="1:12" x14ac:dyDescent="0.2">
      <c r="A4232">
        <v>397</v>
      </c>
      <c r="B4232" t="s">
        <v>400</v>
      </c>
      <c r="C4232" s="9" t="str">
        <f>IFERROR(VLOOKUP(B4232,Merged!E:G,3,FALSE),"")</f>
        <v/>
      </c>
      <c r="E4232" t="s">
        <v>6637</v>
      </c>
      <c r="F4232" t="str">
        <f t="shared" si="198"/>
        <v>202304</v>
      </c>
      <c r="G4232">
        <f t="shared" si="199"/>
        <v>2023</v>
      </c>
      <c r="H4232">
        <v>4</v>
      </c>
      <c r="I4232" s="3">
        <f t="shared" si="200"/>
        <v>77</v>
      </c>
      <c r="J4232" t="s">
        <v>7029</v>
      </c>
      <c r="K4232" t="s">
        <v>11442</v>
      </c>
      <c r="L4232" t="s">
        <v>11807</v>
      </c>
    </row>
    <row r="4233" spans="1:12" x14ac:dyDescent="0.2">
      <c r="A4233">
        <v>6314</v>
      </c>
      <c r="B4233" t="s">
        <v>6315</v>
      </c>
      <c r="C4233" s="9" t="str">
        <f>IFERROR(VLOOKUP(B4233,Merged!E:G,3,FALSE),"")</f>
        <v/>
      </c>
      <c r="E4233" t="s">
        <v>6635</v>
      </c>
      <c r="F4233" t="str">
        <f t="shared" si="198"/>
        <v>200210</v>
      </c>
      <c r="G4233">
        <f t="shared" si="199"/>
        <v>2002</v>
      </c>
      <c r="H4233">
        <v>10</v>
      </c>
      <c r="I4233" s="3">
        <f t="shared" si="200"/>
        <v>75</v>
      </c>
      <c r="J4233" t="s">
        <v>7029</v>
      </c>
      <c r="K4233" t="s">
        <v>11442</v>
      </c>
      <c r="L4233" t="s">
        <v>11807</v>
      </c>
    </row>
    <row r="4234" spans="1:12" x14ac:dyDescent="0.2">
      <c r="A4234">
        <v>4439</v>
      </c>
      <c r="B4234" t="s">
        <v>4440</v>
      </c>
      <c r="C4234" s="9" t="str">
        <f>IFERROR(VLOOKUP(B4234,Merged!E:G,3,FALSE),"")</f>
        <v/>
      </c>
      <c r="E4234" t="s">
        <v>6600</v>
      </c>
      <c r="F4234" t="str">
        <f t="shared" si="198"/>
        <v>201404</v>
      </c>
      <c r="G4234">
        <f t="shared" si="199"/>
        <v>2014</v>
      </c>
      <c r="H4234">
        <v>4</v>
      </c>
      <c r="I4234" s="3">
        <f t="shared" si="200"/>
        <v>40</v>
      </c>
      <c r="J4234" t="s">
        <v>9976</v>
      </c>
      <c r="K4234" t="s">
        <v>11442</v>
      </c>
      <c r="L4234" t="s">
        <v>14078</v>
      </c>
    </row>
    <row r="4235" spans="1:12" x14ac:dyDescent="0.2">
      <c r="A4235">
        <v>5384</v>
      </c>
      <c r="B4235" t="s">
        <v>5385</v>
      </c>
      <c r="C4235" s="9" t="str">
        <f>IFERROR(VLOOKUP(B4235,Merged!E:G,3,FALSE),"")</f>
        <v/>
      </c>
      <c r="E4235" t="s">
        <v>6585</v>
      </c>
      <c r="F4235" t="str">
        <f t="shared" si="198"/>
        <v>200804</v>
      </c>
      <c r="G4235">
        <f t="shared" si="199"/>
        <v>2008</v>
      </c>
      <c r="H4235">
        <v>4</v>
      </c>
      <c r="I4235" s="3">
        <f t="shared" si="200"/>
        <v>25</v>
      </c>
      <c r="J4235" t="s">
        <v>10569</v>
      </c>
      <c r="K4235" t="s">
        <v>11442</v>
      </c>
      <c r="L4235" t="s">
        <v>11591</v>
      </c>
    </row>
    <row r="4236" spans="1:12" x14ac:dyDescent="0.2">
      <c r="A4236">
        <v>1647</v>
      </c>
      <c r="B4236" t="s">
        <v>15665</v>
      </c>
      <c r="C4236" s="9" t="str">
        <f>IFERROR(VLOOKUP(B4236,Merged!E:G,3,FALSE),"")</f>
        <v/>
      </c>
      <c r="E4236" t="s">
        <v>6608</v>
      </c>
      <c r="F4236" t="str">
        <f t="shared" si="198"/>
        <v>201410</v>
      </c>
      <c r="G4236">
        <f t="shared" si="199"/>
        <v>2014</v>
      </c>
      <c r="H4236">
        <v>10</v>
      </c>
      <c r="I4236" s="3">
        <f t="shared" si="200"/>
        <v>48</v>
      </c>
      <c r="J4236" t="s">
        <v>7992</v>
      </c>
      <c r="K4236" t="s">
        <v>11444</v>
      </c>
      <c r="L4236" t="s">
        <v>12616</v>
      </c>
    </row>
    <row r="4237" spans="1:12" x14ac:dyDescent="0.2">
      <c r="A4237">
        <v>3408</v>
      </c>
      <c r="B4237" t="s">
        <v>3409</v>
      </c>
      <c r="C4237" s="9" t="str">
        <f>IFERROR(VLOOKUP(B4237,Merged!E:G,3,FALSE),"")</f>
        <v/>
      </c>
      <c r="E4237" t="s">
        <v>6609</v>
      </c>
      <c r="F4237" t="str">
        <f t="shared" si="198"/>
        <v>202204</v>
      </c>
      <c r="G4237">
        <f t="shared" si="199"/>
        <v>2022</v>
      </c>
      <c r="H4237">
        <v>4</v>
      </c>
      <c r="I4237" s="3">
        <f t="shared" si="200"/>
        <v>49</v>
      </c>
      <c r="J4237" t="s">
        <v>7992</v>
      </c>
      <c r="K4237" t="s">
        <v>11444</v>
      </c>
      <c r="L4237" t="s">
        <v>12616</v>
      </c>
    </row>
    <row r="4238" spans="1:12" x14ac:dyDescent="0.2">
      <c r="A4238">
        <v>2882</v>
      </c>
      <c r="B4238" t="s">
        <v>2883</v>
      </c>
      <c r="C4238" s="9" t="str">
        <f>IFERROR(VLOOKUP(B4238,Merged!E:G,3,FALSE),"")</f>
        <v/>
      </c>
      <c r="E4238" t="s">
        <v>6563</v>
      </c>
      <c r="F4238" t="str">
        <f t="shared" si="198"/>
        <v>200610</v>
      </c>
      <c r="G4238">
        <f t="shared" si="199"/>
        <v>2006</v>
      </c>
      <c r="H4238">
        <v>10</v>
      </c>
      <c r="I4238" s="3">
        <f t="shared" si="200"/>
        <v>3</v>
      </c>
      <c r="J4238" t="s">
        <v>8902</v>
      </c>
      <c r="K4238" t="s">
        <v>11445</v>
      </c>
      <c r="L4238" t="s">
        <v>13292</v>
      </c>
    </row>
    <row r="4239" spans="1:12" x14ac:dyDescent="0.2">
      <c r="A4239">
        <v>5621</v>
      </c>
      <c r="B4239" t="s">
        <v>5622</v>
      </c>
      <c r="C4239" s="9" t="str">
        <f>IFERROR(VLOOKUP(B4239,Merged!E:G,3,FALSE),"")</f>
        <v/>
      </c>
      <c r="E4239" t="s">
        <v>6582</v>
      </c>
      <c r="F4239" t="str">
        <f t="shared" si="198"/>
        <v>200610</v>
      </c>
      <c r="G4239">
        <f t="shared" si="199"/>
        <v>2006</v>
      </c>
      <c r="H4239">
        <v>10</v>
      </c>
      <c r="I4239" s="3">
        <f t="shared" si="200"/>
        <v>22</v>
      </c>
      <c r="J4239" t="s">
        <v>10729</v>
      </c>
      <c r="K4239" t="s">
        <v>11445</v>
      </c>
      <c r="L4239" t="s">
        <v>11847</v>
      </c>
    </row>
    <row r="4240" spans="1:12" x14ac:dyDescent="0.2">
      <c r="A4240">
        <v>6020</v>
      </c>
      <c r="B4240" t="s">
        <v>6021</v>
      </c>
      <c r="C4240" s="9" t="str">
        <f>IFERROR(VLOOKUP(B4240,Merged!E:G,3,FALSE),"")</f>
        <v/>
      </c>
      <c r="E4240" t="s">
        <v>6581</v>
      </c>
      <c r="F4240" t="str">
        <f t="shared" si="198"/>
        <v>200404</v>
      </c>
      <c r="G4240">
        <f t="shared" si="199"/>
        <v>2004</v>
      </c>
      <c r="H4240">
        <v>4</v>
      </c>
      <c r="I4240" s="3">
        <f t="shared" si="200"/>
        <v>21</v>
      </c>
      <c r="J4240" t="s">
        <v>11008</v>
      </c>
      <c r="K4240" t="s">
        <v>11445</v>
      </c>
      <c r="L4240" t="s">
        <v>11847</v>
      </c>
    </row>
    <row r="4241" spans="1:12" x14ac:dyDescent="0.2">
      <c r="A4241">
        <v>4251</v>
      </c>
      <c r="B4241" t="s">
        <v>4252</v>
      </c>
      <c r="C4241" s="9" t="str">
        <f>IFERROR(VLOOKUP(B4241,Merged!E:G,3,FALSE),"")</f>
        <v/>
      </c>
      <c r="E4241" t="s">
        <v>6572</v>
      </c>
      <c r="F4241" t="str">
        <f t="shared" si="198"/>
        <v>201504</v>
      </c>
      <c r="G4241">
        <f t="shared" si="199"/>
        <v>2015</v>
      </c>
      <c r="H4241">
        <v>4</v>
      </c>
      <c r="I4241" s="3">
        <f t="shared" si="200"/>
        <v>12</v>
      </c>
      <c r="J4241" t="s">
        <v>9853</v>
      </c>
      <c r="K4241" t="s">
        <v>11445</v>
      </c>
      <c r="L4241" t="s">
        <v>11847</v>
      </c>
    </row>
    <row r="4242" spans="1:12" x14ac:dyDescent="0.2">
      <c r="A4242">
        <v>5051</v>
      </c>
      <c r="B4242" t="s">
        <v>5052</v>
      </c>
      <c r="C4242" s="9" t="str">
        <f>IFERROR(VLOOKUP(B4242,Merged!E:G,3,FALSE),"")</f>
        <v/>
      </c>
      <c r="E4242" t="s">
        <v>6572</v>
      </c>
      <c r="F4242" t="str">
        <f t="shared" si="198"/>
        <v>201004</v>
      </c>
      <c r="G4242">
        <f t="shared" si="199"/>
        <v>2010</v>
      </c>
      <c r="H4242">
        <v>4</v>
      </c>
      <c r="I4242" s="3">
        <f t="shared" si="200"/>
        <v>12</v>
      </c>
      <c r="J4242" t="s">
        <v>9853</v>
      </c>
      <c r="K4242" t="s">
        <v>11445</v>
      </c>
      <c r="L4242" t="s">
        <v>11847</v>
      </c>
    </row>
    <row r="4243" spans="1:12" x14ac:dyDescent="0.2">
      <c r="A4243">
        <v>5300</v>
      </c>
      <c r="B4243" t="s">
        <v>5301</v>
      </c>
      <c r="C4243" s="9" t="str">
        <f>IFERROR(VLOOKUP(B4243,Merged!E:G,3,FALSE),"")</f>
        <v/>
      </c>
      <c r="E4243" t="s">
        <v>6581</v>
      </c>
      <c r="F4243" t="str">
        <f t="shared" si="198"/>
        <v>200810</v>
      </c>
      <c r="G4243">
        <f t="shared" si="199"/>
        <v>2008</v>
      </c>
      <c r="H4243">
        <v>10</v>
      </c>
      <c r="I4243" s="3">
        <f t="shared" si="200"/>
        <v>21</v>
      </c>
      <c r="J4243" t="s">
        <v>10510</v>
      </c>
      <c r="K4243" t="s">
        <v>11444</v>
      </c>
      <c r="L4243" t="s">
        <v>13124</v>
      </c>
    </row>
    <row r="4244" spans="1:12" x14ac:dyDescent="0.2">
      <c r="A4244">
        <v>2579</v>
      </c>
      <c r="B4244" t="s">
        <v>2580</v>
      </c>
      <c r="C4244" s="9" t="str">
        <f>IFERROR(VLOOKUP(B4244,Merged!E:G,3,FALSE),"")</f>
        <v/>
      </c>
      <c r="E4244" t="s">
        <v>6580</v>
      </c>
      <c r="F4244" t="str">
        <f t="shared" si="198"/>
        <v>200810</v>
      </c>
      <c r="G4244">
        <f t="shared" si="199"/>
        <v>2008</v>
      </c>
      <c r="H4244">
        <v>10</v>
      </c>
      <c r="I4244" s="3">
        <f t="shared" si="200"/>
        <v>20</v>
      </c>
      <c r="J4244" t="s">
        <v>8660</v>
      </c>
      <c r="K4244" t="s">
        <v>11444</v>
      </c>
      <c r="L4244" t="s">
        <v>13124</v>
      </c>
    </row>
    <row r="4245" spans="1:12" x14ac:dyDescent="0.2">
      <c r="A4245">
        <v>5861</v>
      </c>
      <c r="B4245" t="s">
        <v>5862</v>
      </c>
      <c r="C4245" s="9" t="str">
        <f>IFERROR(VLOOKUP(B4245,Merged!E:G,3,FALSE),"")</f>
        <v/>
      </c>
      <c r="E4245" t="s">
        <v>6582</v>
      </c>
      <c r="F4245" t="str">
        <f t="shared" si="198"/>
        <v>200504</v>
      </c>
      <c r="G4245">
        <f t="shared" si="199"/>
        <v>2005</v>
      </c>
      <c r="H4245">
        <v>4</v>
      </c>
      <c r="I4245" s="3">
        <f t="shared" si="200"/>
        <v>22</v>
      </c>
      <c r="J4245" t="s">
        <v>8660</v>
      </c>
      <c r="K4245" t="s">
        <v>11444</v>
      </c>
      <c r="L4245" t="s">
        <v>13124</v>
      </c>
    </row>
    <row r="4246" spans="1:12" x14ac:dyDescent="0.2">
      <c r="A4246">
        <v>6502</v>
      </c>
      <c r="B4246" t="s">
        <v>6503</v>
      </c>
      <c r="C4246" s="9" t="str">
        <f>IFERROR(VLOOKUP(B4246,Merged!E:G,3,FALSE),"")</f>
        <v/>
      </c>
      <c r="E4246" t="s">
        <v>6583</v>
      </c>
      <c r="F4246" t="str">
        <f t="shared" si="198"/>
        <v>200104</v>
      </c>
      <c r="G4246">
        <f t="shared" si="199"/>
        <v>2001</v>
      </c>
      <c r="H4246">
        <v>4</v>
      </c>
      <c r="I4246" s="3">
        <f t="shared" si="200"/>
        <v>23</v>
      </c>
      <c r="J4246" t="s">
        <v>8660</v>
      </c>
      <c r="K4246" t="s">
        <v>11444</v>
      </c>
      <c r="L4246" t="s">
        <v>13124</v>
      </c>
    </row>
    <row r="4247" spans="1:12" x14ac:dyDescent="0.2">
      <c r="A4247">
        <v>4063</v>
      </c>
      <c r="B4247" t="s">
        <v>4064</v>
      </c>
      <c r="C4247" s="9" t="str">
        <f>IFERROR(VLOOKUP(B4247,Merged!E:G,3,FALSE),"")</f>
        <v/>
      </c>
      <c r="E4247" t="s">
        <v>6624</v>
      </c>
      <c r="F4247" t="str">
        <f t="shared" si="198"/>
        <v>201610</v>
      </c>
      <c r="G4247">
        <f t="shared" si="199"/>
        <v>2016</v>
      </c>
      <c r="H4247">
        <v>10</v>
      </c>
      <c r="I4247" s="3">
        <f t="shared" si="200"/>
        <v>64</v>
      </c>
      <c r="J4247" t="s">
        <v>9717</v>
      </c>
      <c r="K4247" t="s">
        <v>11444</v>
      </c>
      <c r="L4247" t="s">
        <v>13885</v>
      </c>
    </row>
    <row r="4248" spans="1:12" x14ac:dyDescent="0.2">
      <c r="A4248">
        <v>4461</v>
      </c>
      <c r="B4248" t="s">
        <v>4462</v>
      </c>
      <c r="C4248" s="9" t="str">
        <f>IFERROR(VLOOKUP(B4248,Merged!E:G,3,FALSE),"")</f>
        <v/>
      </c>
      <c r="E4248" t="s">
        <v>6622</v>
      </c>
      <c r="F4248" t="str">
        <f t="shared" si="198"/>
        <v>201404</v>
      </c>
      <c r="G4248">
        <f t="shared" si="199"/>
        <v>2014</v>
      </c>
      <c r="H4248">
        <v>4</v>
      </c>
      <c r="I4248" s="3">
        <f t="shared" si="200"/>
        <v>62</v>
      </c>
      <c r="J4248" t="s">
        <v>9717</v>
      </c>
      <c r="K4248" t="s">
        <v>11444</v>
      </c>
      <c r="L4248" t="s">
        <v>13885</v>
      </c>
    </row>
    <row r="4249" spans="1:12" x14ac:dyDescent="0.2">
      <c r="A4249">
        <v>5102</v>
      </c>
      <c r="B4249" t="s">
        <v>5103</v>
      </c>
      <c r="C4249" s="9" t="str">
        <f>IFERROR(VLOOKUP(B4249,Merged!E:G,3,FALSE),"")</f>
        <v/>
      </c>
      <c r="E4249" t="s">
        <v>6623</v>
      </c>
      <c r="F4249" t="str">
        <f t="shared" si="198"/>
        <v>201004</v>
      </c>
      <c r="G4249">
        <f t="shared" si="199"/>
        <v>2010</v>
      </c>
      <c r="H4249">
        <v>4</v>
      </c>
      <c r="I4249" s="3">
        <f t="shared" si="200"/>
        <v>63</v>
      </c>
      <c r="J4249" t="s">
        <v>9717</v>
      </c>
      <c r="K4249" t="s">
        <v>11444</v>
      </c>
      <c r="L4249" t="s">
        <v>13885</v>
      </c>
    </row>
    <row r="4250" spans="1:12" x14ac:dyDescent="0.2">
      <c r="A4250">
        <v>1179</v>
      </c>
      <c r="B4250" t="s">
        <v>1182</v>
      </c>
      <c r="C4250" s="9" t="str">
        <f>IFERROR(VLOOKUP(B4250,Merged!E:G,3,FALSE),"")</f>
        <v/>
      </c>
      <c r="E4250" t="s">
        <v>6619</v>
      </c>
      <c r="F4250" t="str">
        <f t="shared" si="198"/>
        <v>201710</v>
      </c>
      <c r="G4250">
        <f t="shared" si="199"/>
        <v>2017</v>
      </c>
      <c r="H4250">
        <v>10</v>
      </c>
      <c r="I4250" s="3">
        <f t="shared" si="200"/>
        <v>59</v>
      </c>
      <c r="J4250" t="s">
        <v>7649</v>
      </c>
      <c r="K4250" t="s">
        <v>11445</v>
      </c>
      <c r="L4250" t="s">
        <v>12330</v>
      </c>
    </row>
    <row r="4251" spans="1:12" x14ac:dyDescent="0.2">
      <c r="A4251">
        <v>4125</v>
      </c>
      <c r="B4251" t="s">
        <v>4126</v>
      </c>
      <c r="C4251" s="9" t="str">
        <f>IFERROR(VLOOKUP(B4251,Merged!E:G,3,FALSE),"")</f>
        <v/>
      </c>
      <c r="E4251" t="s">
        <v>6606</v>
      </c>
      <c r="F4251" t="str">
        <f t="shared" si="198"/>
        <v>201604</v>
      </c>
      <c r="G4251">
        <f t="shared" si="199"/>
        <v>2016</v>
      </c>
      <c r="H4251">
        <v>4</v>
      </c>
      <c r="I4251" s="3">
        <f t="shared" si="200"/>
        <v>46</v>
      </c>
      <c r="J4251" t="s">
        <v>9588</v>
      </c>
      <c r="K4251" t="s">
        <v>11444</v>
      </c>
      <c r="L4251" t="s">
        <v>13919</v>
      </c>
    </row>
    <row r="4252" spans="1:12" x14ac:dyDescent="0.2">
      <c r="A4252">
        <v>3886</v>
      </c>
      <c r="B4252" t="s">
        <v>3887</v>
      </c>
      <c r="C4252" s="9" t="str">
        <f>IFERROR(VLOOKUP(B4252,Merged!E:G,3,FALSE),"")</f>
        <v/>
      </c>
      <c r="E4252" t="s">
        <v>6607</v>
      </c>
      <c r="F4252" t="str">
        <f t="shared" si="198"/>
        <v>201804</v>
      </c>
      <c r="G4252">
        <f t="shared" si="199"/>
        <v>2018</v>
      </c>
      <c r="H4252">
        <v>4</v>
      </c>
      <c r="I4252" s="3">
        <f t="shared" si="200"/>
        <v>47</v>
      </c>
      <c r="J4252" t="s">
        <v>9588</v>
      </c>
      <c r="K4252" t="s">
        <v>11444</v>
      </c>
      <c r="L4252" t="s">
        <v>13794</v>
      </c>
    </row>
    <row r="4253" spans="1:12" x14ac:dyDescent="0.2">
      <c r="A4253">
        <v>4604</v>
      </c>
      <c r="B4253" t="s">
        <v>4605</v>
      </c>
      <c r="C4253" s="9" t="str">
        <f>IFERROR(VLOOKUP(B4253,Merged!E:G,3,FALSE),"")</f>
        <v/>
      </c>
      <c r="E4253" t="s">
        <v>6605</v>
      </c>
      <c r="F4253" t="str">
        <f t="shared" si="198"/>
        <v>201304</v>
      </c>
      <c r="G4253">
        <f t="shared" si="199"/>
        <v>2013</v>
      </c>
      <c r="H4253">
        <v>4</v>
      </c>
      <c r="I4253" s="3">
        <f t="shared" si="200"/>
        <v>45</v>
      </c>
      <c r="J4253" t="s">
        <v>10083</v>
      </c>
      <c r="K4253" t="s">
        <v>11444</v>
      </c>
      <c r="L4253" t="s">
        <v>14144</v>
      </c>
    </row>
    <row r="4254" spans="1:12" x14ac:dyDescent="0.2">
      <c r="A4254">
        <v>5166</v>
      </c>
      <c r="B4254" t="s">
        <v>5167</v>
      </c>
      <c r="C4254" s="9" t="str">
        <f>IFERROR(VLOOKUP(B4254,Merged!E:G,3,FALSE),"")</f>
        <v/>
      </c>
      <c r="E4254" t="s">
        <v>6607</v>
      </c>
      <c r="F4254" t="str">
        <f t="shared" si="198"/>
        <v>200910</v>
      </c>
      <c r="G4254">
        <f t="shared" si="199"/>
        <v>2009</v>
      </c>
      <c r="H4254">
        <v>10</v>
      </c>
      <c r="I4254" s="3">
        <f t="shared" si="200"/>
        <v>47</v>
      </c>
      <c r="J4254" t="s">
        <v>10083</v>
      </c>
      <c r="K4254" t="s">
        <v>11444</v>
      </c>
      <c r="L4254" t="s">
        <v>14144</v>
      </c>
    </row>
    <row r="4255" spans="1:12" x14ac:dyDescent="0.2">
      <c r="A4255">
        <v>3493</v>
      </c>
      <c r="B4255" t="s">
        <v>3494</v>
      </c>
      <c r="C4255" s="9" t="str">
        <f>IFERROR(VLOOKUP(B4255,Merged!E:G,3,FALSE),"")</f>
        <v/>
      </c>
      <c r="E4255" t="s">
        <v>6614</v>
      </c>
      <c r="F4255" t="str">
        <f t="shared" si="198"/>
        <v>202104</v>
      </c>
      <c r="G4255">
        <f t="shared" si="199"/>
        <v>2021</v>
      </c>
      <c r="H4255">
        <v>4</v>
      </c>
      <c r="I4255" s="3">
        <f t="shared" si="200"/>
        <v>54</v>
      </c>
      <c r="J4255" t="s">
        <v>9317</v>
      </c>
      <c r="K4255" t="s">
        <v>11442</v>
      </c>
      <c r="L4255" t="s">
        <v>12814</v>
      </c>
    </row>
    <row r="4256" spans="1:12" x14ac:dyDescent="0.2">
      <c r="A4256">
        <v>4053</v>
      </c>
      <c r="B4256" t="s">
        <v>4054</v>
      </c>
      <c r="C4256" s="9" t="str">
        <f>IFERROR(VLOOKUP(B4256,Merged!E:G,3,FALSE),"")</f>
        <v/>
      </c>
      <c r="E4256" t="s">
        <v>6614</v>
      </c>
      <c r="F4256" t="str">
        <f t="shared" si="198"/>
        <v>201610</v>
      </c>
      <c r="G4256">
        <f t="shared" si="199"/>
        <v>2016</v>
      </c>
      <c r="H4256">
        <v>10</v>
      </c>
      <c r="I4256" s="3">
        <f t="shared" si="200"/>
        <v>54</v>
      </c>
      <c r="J4256" t="s">
        <v>9317</v>
      </c>
      <c r="K4256" t="s">
        <v>11442</v>
      </c>
      <c r="L4256" t="s">
        <v>12814</v>
      </c>
    </row>
    <row r="4257" spans="1:12" x14ac:dyDescent="0.2">
      <c r="A4257">
        <v>5325</v>
      </c>
      <c r="B4257" t="s">
        <v>5326</v>
      </c>
      <c r="C4257" s="9" t="str">
        <f>IFERROR(VLOOKUP(B4257,Merged!E:G,3,FALSE),"")</f>
        <v/>
      </c>
      <c r="E4257" t="s">
        <v>6606</v>
      </c>
      <c r="F4257" t="str">
        <f t="shared" si="198"/>
        <v>200810</v>
      </c>
      <c r="G4257">
        <f t="shared" si="199"/>
        <v>2008</v>
      </c>
      <c r="H4257">
        <v>10</v>
      </c>
      <c r="I4257" s="3">
        <f t="shared" si="200"/>
        <v>46</v>
      </c>
      <c r="J4257" t="s">
        <v>10526</v>
      </c>
      <c r="K4257" t="s">
        <v>11442</v>
      </c>
      <c r="L4257" t="s">
        <v>12814</v>
      </c>
    </row>
    <row r="4258" spans="1:12" x14ac:dyDescent="0.2">
      <c r="A4258">
        <v>2686</v>
      </c>
      <c r="B4258" t="s">
        <v>2687</v>
      </c>
      <c r="C4258" s="9" t="str">
        <f>IFERROR(VLOOKUP(B4258,Merged!E:G,3,FALSE),"")</f>
        <v/>
      </c>
      <c r="E4258" t="s">
        <v>6607</v>
      </c>
      <c r="F4258" t="str">
        <f t="shared" si="198"/>
        <v>200804</v>
      </c>
      <c r="G4258">
        <f t="shared" si="199"/>
        <v>2008</v>
      </c>
      <c r="H4258">
        <v>4</v>
      </c>
      <c r="I4258" s="3">
        <f t="shared" si="200"/>
        <v>47</v>
      </c>
      <c r="J4258" t="s">
        <v>8745</v>
      </c>
      <c r="K4258" t="s">
        <v>11443</v>
      </c>
      <c r="L4258" t="s">
        <v>13187</v>
      </c>
    </row>
    <row r="4259" spans="1:12" x14ac:dyDescent="0.2">
      <c r="A4259">
        <v>5563</v>
      </c>
      <c r="B4259" t="s">
        <v>5564</v>
      </c>
      <c r="C4259" s="9" t="str">
        <f>IFERROR(VLOOKUP(B4259,Merged!E:G,3,FALSE),"")</f>
        <v/>
      </c>
      <c r="E4259" t="s">
        <v>6604</v>
      </c>
      <c r="F4259" t="str">
        <f t="shared" si="198"/>
        <v>200704</v>
      </c>
      <c r="G4259">
        <f t="shared" si="199"/>
        <v>2007</v>
      </c>
      <c r="H4259">
        <v>4</v>
      </c>
      <c r="I4259" s="3">
        <f t="shared" si="200"/>
        <v>44</v>
      </c>
      <c r="J4259" t="s">
        <v>10687</v>
      </c>
      <c r="K4259" t="s">
        <v>11445</v>
      </c>
      <c r="L4259" t="s">
        <v>13390</v>
      </c>
    </row>
    <row r="4260" spans="1:12" x14ac:dyDescent="0.2">
      <c r="A4260">
        <v>4048</v>
      </c>
      <c r="B4260" t="s">
        <v>4049</v>
      </c>
      <c r="C4260" s="9" t="str">
        <f>IFERROR(VLOOKUP(B4260,Merged!E:G,3,FALSE),"")</f>
        <v/>
      </c>
      <c r="E4260" t="s">
        <v>6609</v>
      </c>
      <c r="F4260" t="str">
        <f t="shared" si="198"/>
        <v>201610</v>
      </c>
      <c r="G4260">
        <f t="shared" si="199"/>
        <v>2016</v>
      </c>
      <c r="H4260">
        <v>10</v>
      </c>
      <c r="I4260" s="3">
        <f t="shared" si="200"/>
        <v>49</v>
      </c>
      <c r="J4260" t="s">
        <v>9707</v>
      </c>
      <c r="K4260" t="s">
        <v>11445</v>
      </c>
      <c r="L4260" t="s">
        <v>13390</v>
      </c>
    </row>
    <row r="4261" spans="1:12" x14ac:dyDescent="0.2">
      <c r="A4261">
        <v>4766</v>
      </c>
      <c r="B4261" t="s">
        <v>4767</v>
      </c>
      <c r="C4261" s="9" t="str">
        <f>IFERROR(VLOOKUP(B4261,Merged!E:G,3,FALSE),"")</f>
        <v/>
      </c>
      <c r="E4261" t="s">
        <v>6607</v>
      </c>
      <c r="F4261" t="str">
        <f t="shared" si="198"/>
        <v>201204</v>
      </c>
      <c r="G4261">
        <f t="shared" si="199"/>
        <v>2012</v>
      </c>
      <c r="H4261">
        <v>4</v>
      </c>
      <c r="I4261" s="3">
        <f t="shared" si="200"/>
        <v>47</v>
      </c>
      <c r="J4261" t="s">
        <v>9707</v>
      </c>
      <c r="K4261" t="s">
        <v>11445</v>
      </c>
      <c r="L4261" t="s">
        <v>13390</v>
      </c>
    </row>
    <row r="4262" spans="1:12" x14ac:dyDescent="0.2">
      <c r="A4262">
        <v>6138</v>
      </c>
      <c r="B4262" t="s">
        <v>6139</v>
      </c>
      <c r="C4262" s="9" t="str">
        <f>IFERROR(VLOOKUP(B4262,Merged!E:G,3,FALSE),"")</f>
        <v/>
      </c>
      <c r="E4262" t="s">
        <v>6619</v>
      </c>
      <c r="F4262" t="str">
        <f t="shared" si="198"/>
        <v>200310</v>
      </c>
      <c r="G4262">
        <f t="shared" si="199"/>
        <v>2003</v>
      </c>
      <c r="H4262">
        <v>10</v>
      </c>
      <c r="I4262" s="3">
        <f t="shared" si="200"/>
        <v>59</v>
      </c>
      <c r="J4262" t="s">
        <v>11096</v>
      </c>
      <c r="K4262" t="s">
        <v>11444</v>
      </c>
      <c r="L4262" t="s">
        <v>12669</v>
      </c>
    </row>
    <row r="4263" spans="1:12" x14ac:dyDescent="0.2">
      <c r="A4263">
        <v>1658</v>
      </c>
      <c r="B4263" t="s">
        <v>1660</v>
      </c>
      <c r="C4263" s="9" t="str">
        <f>IFERROR(VLOOKUP(B4263,Merged!E:G,3,FALSE),"")</f>
        <v/>
      </c>
      <c r="E4263" t="s">
        <v>6619</v>
      </c>
      <c r="F4263" t="str">
        <f t="shared" si="198"/>
        <v>201410</v>
      </c>
      <c r="G4263">
        <f t="shared" si="199"/>
        <v>2014</v>
      </c>
      <c r="H4263">
        <v>10</v>
      </c>
      <c r="I4263" s="3">
        <f t="shared" si="200"/>
        <v>59</v>
      </c>
      <c r="J4263" t="s">
        <v>8003</v>
      </c>
      <c r="K4263" t="s">
        <v>11442</v>
      </c>
      <c r="L4263" t="s">
        <v>12624</v>
      </c>
    </row>
    <row r="4264" spans="1:12" x14ac:dyDescent="0.2">
      <c r="A4264">
        <v>1420</v>
      </c>
      <c r="B4264" t="s">
        <v>1423</v>
      </c>
      <c r="C4264" s="9" t="str">
        <f>IFERROR(VLOOKUP(B4264,Merged!E:G,3,FALSE),"")</f>
        <v/>
      </c>
      <c r="E4264" t="s">
        <v>6620</v>
      </c>
      <c r="F4264" t="str">
        <f t="shared" si="198"/>
        <v>201604</v>
      </c>
      <c r="G4264">
        <f t="shared" si="199"/>
        <v>2016</v>
      </c>
      <c r="H4264">
        <v>4</v>
      </c>
      <c r="I4264" s="3">
        <f t="shared" si="200"/>
        <v>60</v>
      </c>
      <c r="J4264" t="s">
        <v>7838</v>
      </c>
      <c r="K4264" t="s">
        <v>11443</v>
      </c>
      <c r="L4264" t="s">
        <v>12494</v>
      </c>
    </row>
    <row r="4265" spans="1:12" x14ac:dyDescent="0.2">
      <c r="A4265">
        <v>3531</v>
      </c>
      <c r="B4265" t="s">
        <v>3532</v>
      </c>
      <c r="C4265" s="9" t="str">
        <f>IFERROR(VLOOKUP(B4265,Merged!E:G,3,FALSE),"")</f>
        <v/>
      </c>
      <c r="E4265" t="s">
        <v>6572</v>
      </c>
      <c r="F4265" t="str">
        <f t="shared" si="198"/>
        <v>202004</v>
      </c>
      <c r="G4265">
        <f t="shared" si="199"/>
        <v>2020</v>
      </c>
      <c r="H4265">
        <v>4</v>
      </c>
      <c r="I4265" s="3">
        <f t="shared" si="200"/>
        <v>12</v>
      </c>
      <c r="J4265" t="s">
        <v>9332</v>
      </c>
      <c r="K4265" t="s">
        <v>11442</v>
      </c>
      <c r="L4265" t="s">
        <v>13586</v>
      </c>
    </row>
    <row r="4266" spans="1:12" x14ac:dyDescent="0.2">
      <c r="A4266">
        <v>4888</v>
      </c>
      <c r="B4266" t="s">
        <v>4889</v>
      </c>
      <c r="C4266" s="9" t="str">
        <f>IFERROR(VLOOKUP(B4266,Merged!E:G,3,FALSE),"")</f>
        <v/>
      </c>
      <c r="E4266" t="s">
        <v>6569</v>
      </c>
      <c r="F4266" t="str">
        <f t="shared" si="198"/>
        <v>201106</v>
      </c>
      <c r="G4266">
        <f t="shared" si="199"/>
        <v>2011</v>
      </c>
      <c r="H4266">
        <v>6</v>
      </c>
      <c r="I4266" s="3">
        <f t="shared" si="200"/>
        <v>9</v>
      </c>
      <c r="J4266" t="s">
        <v>9332</v>
      </c>
      <c r="K4266" t="s">
        <v>11442</v>
      </c>
      <c r="L4266" t="s">
        <v>13586</v>
      </c>
    </row>
    <row r="4267" spans="1:12" x14ac:dyDescent="0.2">
      <c r="A4267">
        <v>5939</v>
      </c>
      <c r="B4267" t="s">
        <v>5940</v>
      </c>
      <c r="C4267" s="9" t="str">
        <f>IFERROR(VLOOKUP(B4267,Merged!E:G,3,FALSE),"")</f>
        <v/>
      </c>
      <c r="E4267" t="s">
        <v>6580</v>
      </c>
      <c r="F4267" t="str">
        <f t="shared" si="198"/>
        <v>200410</v>
      </c>
      <c r="G4267">
        <f t="shared" si="199"/>
        <v>2004</v>
      </c>
      <c r="H4267">
        <v>10</v>
      </c>
      <c r="I4267" s="3">
        <f t="shared" si="200"/>
        <v>20</v>
      </c>
      <c r="J4267" t="s">
        <v>9332</v>
      </c>
      <c r="K4267" t="s">
        <v>11442</v>
      </c>
      <c r="L4267" t="s">
        <v>13586</v>
      </c>
    </row>
    <row r="4268" spans="1:12" x14ac:dyDescent="0.2">
      <c r="A4268">
        <v>5779</v>
      </c>
      <c r="B4268" t="s">
        <v>5780</v>
      </c>
      <c r="C4268" s="9" t="str">
        <f>IFERROR(VLOOKUP(B4268,Merged!E:G,3,FALSE),"")</f>
        <v/>
      </c>
      <c r="E4268" t="s">
        <v>6580</v>
      </c>
      <c r="F4268" t="str">
        <f t="shared" si="198"/>
        <v>200510</v>
      </c>
      <c r="G4268">
        <f t="shared" si="199"/>
        <v>2005</v>
      </c>
      <c r="H4268">
        <v>10</v>
      </c>
      <c r="I4268" s="3">
        <f t="shared" si="200"/>
        <v>20</v>
      </c>
      <c r="J4268" t="s">
        <v>10837</v>
      </c>
      <c r="K4268" t="s">
        <v>11445</v>
      </c>
      <c r="L4268" t="s">
        <v>14686</v>
      </c>
    </row>
    <row r="4269" spans="1:12" x14ac:dyDescent="0.2">
      <c r="A4269">
        <v>4730</v>
      </c>
      <c r="B4269" t="s">
        <v>4731</v>
      </c>
      <c r="C4269" s="9" t="str">
        <f>IFERROR(VLOOKUP(B4269,Merged!E:G,3,FALSE),"")</f>
        <v/>
      </c>
      <c r="E4269" t="s">
        <v>6571</v>
      </c>
      <c r="F4269" t="str">
        <f t="shared" si="198"/>
        <v>201204</v>
      </c>
      <c r="G4269">
        <f t="shared" si="199"/>
        <v>2012</v>
      </c>
      <c r="H4269">
        <v>4</v>
      </c>
      <c r="I4269" s="3">
        <f t="shared" si="200"/>
        <v>11</v>
      </c>
      <c r="J4269" t="s">
        <v>10145</v>
      </c>
      <c r="K4269" t="s">
        <v>11443</v>
      </c>
      <c r="L4269" t="s">
        <v>14195</v>
      </c>
    </row>
    <row r="4270" spans="1:12" x14ac:dyDescent="0.2">
      <c r="A4270">
        <v>5459</v>
      </c>
      <c r="B4270" t="s">
        <v>5460</v>
      </c>
      <c r="C4270" s="9" t="str">
        <f>IFERROR(VLOOKUP(B4270,Merged!E:G,3,FALSE),"")</f>
        <v/>
      </c>
      <c r="E4270" t="s">
        <v>6580</v>
      </c>
      <c r="F4270" t="str">
        <f t="shared" si="198"/>
        <v>200710</v>
      </c>
      <c r="G4270">
        <f t="shared" si="199"/>
        <v>2007</v>
      </c>
      <c r="H4270">
        <v>10</v>
      </c>
      <c r="I4270" s="3">
        <f t="shared" si="200"/>
        <v>20</v>
      </c>
      <c r="J4270" t="s">
        <v>10145</v>
      </c>
      <c r="K4270" t="s">
        <v>11443</v>
      </c>
      <c r="L4270" t="s">
        <v>14195</v>
      </c>
    </row>
    <row r="4271" spans="1:12" x14ac:dyDescent="0.2">
      <c r="A4271">
        <v>3688</v>
      </c>
      <c r="B4271" t="s">
        <v>3689</v>
      </c>
      <c r="C4271" s="9" t="str">
        <f>IFERROR(VLOOKUP(B4271,Merged!E:G,3,FALSE),"")</f>
        <v/>
      </c>
      <c r="E4271" t="s">
        <v>6569</v>
      </c>
      <c r="F4271" t="str">
        <f t="shared" si="198"/>
        <v>201904</v>
      </c>
      <c r="G4271">
        <f t="shared" si="199"/>
        <v>2019</v>
      </c>
      <c r="H4271">
        <v>4</v>
      </c>
      <c r="I4271" s="3">
        <f t="shared" si="200"/>
        <v>9</v>
      </c>
      <c r="J4271" t="s">
        <v>9431</v>
      </c>
      <c r="K4271" t="s">
        <v>11445</v>
      </c>
      <c r="L4271" t="s">
        <v>13660</v>
      </c>
    </row>
    <row r="4272" spans="1:12" x14ac:dyDescent="0.2">
      <c r="A4272">
        <v>5700</v>
      </c>
      <c r="B4272" t="s">
        <v>5701</v>
      </c>
      <c r="C4272" s="9" t="str">
        <f>IFERROR(VLOOKUP(B4272,Merged!E:G,3,FALSE),"")</f>
        <v/>
      </c>
      <c r="E4272" t="s">
        <v>6581</v>
      </c>
      <c r="F4272" t="str">
        <f t="shared" si="198"/>
        <v>200604</v>
      </c>
      <c r="G4272">
        <f t="shared" si="199"/>
        <v>2006</v>
      </c>
      <c r="H4272">
        <v>4</v>
      </c>
      <c r="I4272" s="3">
        <f t="shared" si="200"/>
        <v>21</v>
      </c>
      <c r="J4272" t="s">
        <v>9431</v>
      </c>
      <c r="K4272" t="s">
        <v>11445</v>
      </c>
      <c r="L4272" t="s">
        <v>13660</v>
      </c>
    </row>
    <row r="4273" spans="1:12" x14ac:dyDescent="0.2">
      <c r="A4273">
        <v>2489</v>
      </c>
      <c r="B4273" t="s">
        <v>2490</v>
      </c>
      <c r="C4273" s="9" t="str">
        <f>IFERROR(VLOOKUP(B4273,Merged!E:G,3,FALSE),"")</f>
        <v/>
      </c>
      <c r="E4273" t="s">
        <v>6570</v>
      </c>
      <c r="F4273" t="str">
        <f t="shared" si="198"/>
        <v>200904</v>
      </c>
      <c r="G4273">
        <f t="shared" si="199"/>
        <v>2009</v>
      </c>
      <c r="H4273">
        <v>4</v>
      </c>
      <c r="I4273" s="3">
        <f t="shared" si="200"/>
        <v>10</v>
      </c>
      <c r="J4273" t="s">
        <v>8589</v>
      </c>
      <c r="K4273" t="s">
        <v>11445</v>
      </c>
      <c r="L4273" t="s">
        <v>13070</v>
      </c>
    </row>
    <row r="4274" spans="1:12" x14ac:dyDescent="0.2">
      <c r="A4274">
        <v>6319</v>
      </c>
      <c r="B4274" t="s">
        <v>6320</v>
      </c>
      <c r="C4274" s="9" t="str">
        <f>IFERROR(VLOOKUP(B4274,Merged!E:G,3,FALSE),"")</f>
        <v/>
      </c>
      <c r="E4274" t="s">
        <v>6640</v>
      </c>
      <c r="F4274" t="str">
        <f t="shared" si="198"/>
        <v>200210</v>
      </c>
      <c r="G4274">
        <f t="shared" si="199"/>
        <v>2002</v>
      </c>
      <c r="H4274">
        <v>10</v>
      </c>
      <c r="I4274" s="3">
        <f t="shared" si="200"/>
        <v>80</v>
      </c>
      <c r="J4274" t="s">
        <v>11245</v>
      </c>
      <c r="K4274" t="s">
        <v>11444</v>
      </c>
      <c r="L4274" t="s">
        <v>14969</v>
      </c>
    </row>
    <row r="4275" spans="1:12" x14ac:dyDescent="0.2">
      <c r="A4275">
        <v>5881</v>
      </c>
      <c r="B4275" t="s">
        <v>5882</v>
      </c>
      <c r="C4275" s="9" t="str">
        <f>IFERROR(VLOOKUP(B4275,Merged!E:G,3,FALSE),"")</f>
        <v/>
      </c>
      <c r="E4275" t="s">
        <v>6602</v>
      </c>
      <c r="F4275" t="str">
        <f t="shared" si="198"/>
        <v>200504</v>
      </c>
      <c r="G4275">
        <f t="shared" si="199"/>
        <v>2005</v>
      </c>
      <c r="H4275">
        <v>4</v>
      </c>
      <c r="I4275" s="3">
        <f t="shared" si="200"/>
        <v>42</v>
      </c>
      <c r="J4275" t="s">
        <v>10912</v>
      </c>
      <c r="K4275" t="s">
        <v>11444</v>
      </c>
      <c r="L4275" t="s">
        <v>14740</v>
      </c>
    </row>
    <row r="4276" spans="1:12" x14ac:dyDescent="0.2">
      <c r="A4276">
        <v>5559</v>
      </c>
      <c r="B4276" t="s">
        <v>5560</v>
      </c>
      <c r="C4276" s="9" t="str">
        <f>IFERROR(VLOOKUP(B4276,Merged!E:G,3,FALSE),"")</f>
        <v/>
      </c>
      <c r="E4276" t="s">
        <v>6600</v>
      </c>
      <c r="F4276" t="str">
        <f t="shared" si="198"/>
        <v>200704</v>
      </c>
      <c r="G4276">
        <f t="shared" si="199"/>
        <v>2007</v>
      </c>
      <c r="H4276">
        <v>4</v>
      </c>
      <c r="I4276" s="3">
        <f t="shared" si="200"/>
        <v>40</v>
      </c>
      <c r="J4276" t="s">
        <v>10684</v>
      </c>
      <c r="K4276" t="s">
        <v>11444</v>
      </c>
      <c r="L4276" t="s">
        <v>14584</v>
      </c>
    </row>
    <row r="4277" spans="1:12" x14ac:dyDescent="0.2">
      <c r="A4277">
        <v>5640</v>
      </c>
      <c r="B4277" t="s">
        <v>5641</v>
      </c>
      <c r="C4277" s="9" t="str">
        <f>IFERROR(VLOOKUP(B4277,Merged!E:G,3,FALSE),"")</f>
        <v/>
      </c>
      <c r="E4277" t="s">
        <v>6601</v>
      </c>
      <c r="F4277" t="str">
        <f t="shared" si="198"/>
        <v>200610</v>
      </c>
      <c r="G4277">
        <f t="shared" si="199"/>
        <v>2006</v>
      </c>
      <c r="H4277">
        <v>10</v>
      </c>
      <c r="I4277" s="3">
        <f t="shared" si="200"/>
        <v>41</v>
      </c>
      <c r="J4277" t="s">
        <v>10740</v>
      </c>
      <c r="K4277" t="s">
        <v>11443</v>
      </c>
      <c r="L4277" t="s">
        <v>14625</v>
      </c>
    </row>
    <row r="4278" spans="1:12" x14ac:dyDescent="0.2">
      <c r="A4278">
        <v>3818</v>
      </c>
      <c r="B4278" t="s">
        <v>3819</v>
      </c>
      <c r="C4278" s="9" t="str">
        <f>IFERROR(VLOOKUP(B4278,Merged!E:G,3,FALSE),"")</f>
        <v/>
      </c>
      <c r="E4278" t="s">
        <v>6619</v>
      </c>
      <c r="F4278" t="str">
        <f t="shared" si="198"/>
        <v>201810</v>
      </c>
      <c r="G4278">
        <f t="shared" si="199"/>
        <v>2018</v>
      </c>
      <c r="H4278">
        <v>10</v>
      </c>
      <c r="I4278" s="3">
        <f t="shared" si="200"/>
        <v>59</v>
      </c>
      <c r="J4278" t="s">
        <v>9536</v>
      </c>
      <c r="K4278" t="s">
        <v>11442</v>
      </c>
      <c r="L4278" t="s">
        <v>13744</v>
      </c>
    </row>
    <row r="4279" spans="1:12" x14ac:dyDescent="0.2">
      <c r="A4279">
        <v>3023</v>
      </c>
      <c r="B4279" t="s">
        <v>3024</v>
      </c>
      <c r="C4279" s="9" t="str">
        <f>IFERROR(VLOOKUP(B4279,Merged!E:G,3,FALSE),"")</f>
        <v/>
      </c>
      <c r="E4279" t="s">
        <v>6624</v>
      </c>
      <c r="F4279" t="str">
        <f t="shared" si="198"/>
        <v>200604</v>
      </c>
      <c r="G4279">
        <f t="shared" si="199"/>
        <v>2006</v>
      </c>
      <c r="H4279">
        <v>4</v>
      </c>
      <c r="I4279" s="3">
        <f t="shared" si="200"/>
        <v>64</v>
      </c>
      <c r="J4279" t="s">
        <v>9000</v>
      </c>
      <c r="K4279" t="s">
        <v>11442</v>
      </c>
      <c r="L4279" t="s">
        <v>13358</v>
      </c>
    </row>
    <row r="4280" spans="1:12" x14ac:dyDescent="0.2">
      <c r="A4280">
        <v>6350</v>
      </c>
      <c r="B4280" t="s">
        <v>6351</v>
      </c>
      <c r="C4280" s="9" t="str">
        <f>IFERROR(VLOOKUP(B4280,Merged!E:G,3,FALSE),"")</f>
        <v/>
      </c>
      <c r="E4280" t="s">
        <v>6591</v>
      </c>
      <c r="F4280" t="str">
        <f t="shared" si="198"/>
        <v>200204</v>
      </c>
      <c r="G4280">
        <f t="shared" si="199"/>
        <v>2002</v>
      </c>
      <c r="H4280">
        <v>4</v>
      </c>
      <c r="I4280" s="3">
        <f t="shared" si="200"/>
        <v>31</v>
      </c>
      <c r="J4280" t="s">
        <v>11271</v>
      </c>
      <c r="K4280" t="s">
        <v>11444</v>
      </c>
      <c r="L4280" t="s">
        <v>14689</v>
      </c>
    </row>
    <row r="4281" spans="1:12" x14ac:dyDescent="0.2">
      <c r="A4281">
        <v>5788</v>
      </c>
      <c r="B4281" t="s">
        <v>5789</v>
      </c>
      <c r="C4281" s="9" t="str">
        <f>IFERROR(VLOOKUP(B4281,Merged!E:G,3,FALSE),"")</f>
        <v/>
      </c>
      <c r="E4281" t="s">
        <v>6589</v>
      </c>
      <c r="F4281" t="str">
        <f t="shared" si="198"/>
        <v>200510</v>
      </c>
      <c r="G4281">
        <f t="shared" si="199"/>
        <v>2005</v>
      </c>
      <c r="H4281">
        <v>10</v>
      </c>
      <c r="I4281" s="3">
        <f t="shared" si="200"/>
        <v>29</v>
      </c>
      <c r="J4281" t="s">
        <v>10842</v>
      </c>
      <c r="K4281" t="s">
        <v>11444</v>
      </c>
      <c r="L4281" t="s">
        <v>14689</v>
      </c>
    </row>
    <row r="4282" spans="1:12" x14ac:dyDescent="0.2">
      <c r="A4282">
        <v>166</v>
      </c>
      <c r="B4282" t="s">
        <v>169</v>
      </c>
      <c r="C4282" s="9">
        <v>3</v>
      </c>
      <c r="E4282" t="s">
        <v>6566</v>
      </c>
      <c r="F4282" t="str">
        <f t="shared" si="198"/>
        <v>202404</v>
      </c>
      <c r="G4282">
        <f t="shared" si="199"/>
        <v>2024</v>
      </c>
      <c r="H4282">
        <v>4</v>
      </c>
      <c r="I4282" s="3">
        <f t="shared" si="200"/>
        <v>6</v>
      </c>
      <c r="J4282" t="s">
        <v>6803</v>
      </c>
      <c r="K4282" t="s">
        <v>11442</v>
      </c>
      <c r="L4282" t="s">
        <v>11605</v>
      </c>
    </row>
    <row r="4283" spans="1:12" x14ac:dyDescent="0.2">
      <c r="A4283">
        <v>2426</v>
      </c>
      <c r="B4283" t="s">
        <v>2427</v>
      </c>
      <c r="C4283" s="9" t="str">
        <f>IFERROR(VLOOKUP(B4283,Merged!E:G,3,FALSE),"")</f>
        <v/>
      </c>
      <c r="E4283" t="s">
        <v>6587</v>
      </c>
      <c r="F4283" t="str">
        <f t="shared" si="198"/>
        <v>200910</v>
      </c>
      <c r="G4283">
        <f t="shared" si="199"/>
        <v>2009</v>
      </c>
      <c r="H4283">
        <v>10</v>
      </c>
      <c r="I4283" s="3">
        <f t="shared" si="200"/>
        <v>27</v>
      </c>
      <c r="J4283" t="s">
        <v>8545</v>
      </c>
      <c r="K4283" t="s">
        <v>11445</v>
      </c>
    </row>
    <row r="4284" spans="1:12" x14ac:dyDescent="0.2">
      <c r="A4284">
        <v>393</v>
      </c>
      <c r="B4284" t="s">
        <v>396</v>
      </c>
      <c r="C4284" s="9" t="str">
        <f>IFERROR(VLOOKUP(B4284,Merged!E:G,3,FALSE),"")</f>
        <v/>
      </c>
      <c r="E4284" t="s">
        <v>6633</v>
      </c>
      <c r="F4284" t="str">
        <f t="shared" si="198"/>
        <v>202304</v>
      </c>
      <c r="G4284">
        <f t="shared" si="199"/>
        <v>2023</v>
      </c>
      <c r="H4284">
        <v>4</v>
      </c>
      <c r="I4284" s="3">
        <f t="shared" si="200"/>
        <v>73</v>
      </c>
      <c r="J4284" t="s">
        <v>7025</v>
      </c>
      <c r="K4284" t="s">
        <v>11442</v>
      </c>
      <c r="L4284" t="s">
        <v>11804</v>
      </c>
    </row>
    <row r="4285" spans="1:12" x14ac:dyDescent="0.2">
      <c r="A4285">
        <v>5479</v>
      </c>
      <c r="B4285" t="s">
        <v>5480</v>
      </c>
      <c r="C4285" s="9" t="str">
        <f>IFERROR(VLOOKUP(B4285,Merged!E:G,3,FALSE),"")</f>
        <v/>
      </c>
      <c r="E4285" t="s">
        <v>6600</v>
      </c>
      <c r="F4285" t="str">
        <f t="shared" si="198"/>
        <v>200710</v>
      </c>
      <c r="G4285">
        <f t="shared" si="199"/>
        <v>2007</v>
      </c>
      <c r="H4285">
        <v>10</v>
      </c>
      <c r="I4285" s="3">
        <f t="shared" si="200"/>
        <v>40</v>
      </c>
      <c r="J4285" t="s">
        <v>10637</v>
      </c>
      <c r="K4285" t="s">
        <v>11445</v>
      </c>
      <c r="L4285" t="s">
        <v>14550</v>
      </c>
    </row>
    <row r="4286" spans="1:12" x14ac:dyDescent="0.2">
      <c r="A4286">
        <v>1544</v>
      </c>
      <c r="B4286" t="s">
        <v>1547</v>
      </c>
      <c r="C4286" s="9">
        <f>IFERROR(VLOOKUP(B4286,Merged!E:G,3,FALSE),"")</f>
        <v>8</v>
      </c>
      <c r="E4286" t="s">
        <v>6585</v>
      </c>
      <c r="F4286" t="str">
        <f t="shared" si="198"/>
        <v>201504</v>
      </c>
      <c r="G4286">
        <f t="shared" si="199"/>
        <v>2015</v>
      </c>
      <c r="H4286">
        <v>4</v>
      </c>
      <c r="I4286" s="3">
        <f t="shared" si="200"/>
        <v>25</v>
      </c>
      <c r="J4286" t="s">
        <v>7920</v>
      </c>
      <c r="K4286" t="s">
        <v>11445</v>
      </c>
      <c r="L4286" t="s">
        <v>12563</v>
      </c>
    </row>
    <row r="4287" spans="1:12" x14ac:dyDescent="0.2">
      <c r="A4287">
        <v>4019</v>
      </c>
      <c r="B4287" t="s">
        <v>4020</v>
      </c>
      <c r="C4287" s="9" t="str">
        <f>IFERROR(VLOOKUP(B4287,Merged!E:G,3,FALSE),"")</f>
        <v/>
      </c>
      <c r="E4287" t="s">
        <v>6580</v>
      </c>
      <c r="F4287" t="str">
        <f t="shared" si="198"/>
        <v>201610</v>
      </c>
      <c r="G4287">
        <f t="shared" si="199"/>
        <v>2016</v>
      </c>
      <c r="H4287">
        <v>10</v>
      </c>
      <c r="I4287" s="3">
        <f t="shared" si="200"/>
        <v>20</v>
      </c>
      <c r="J4287" t="s">
        <v>9687</v>
      </c>
      <c r="K4287" t="s">
        <v>11444</v>
      </c>
      <c r="L4287" t="s">
        <v>11526</v>
      </c>
    </row>
    <row r="4288" spans="1:12" x14ac:dyDescent="0.2">
      <c r="A4288">
        <v>5968</v>
      </c>
      <c r="B4288" t="s">
        <v>5969</v>
      </c>
      <c r="C4288" s="9" t="str">
        <f>IFERROR(VLOOKUP(B4288,Merged!E:G,3,FALSE),"")</f>
        <v/>
      </c>
      <c r="E4288" t="s">
        <v>6609</v>
      </c>
      <c r="F4288" t="str">
        <f t="shared" si="198"/>
        <v>200410</v>
      </c>
      <c r="G4288">
        <f t="shared" si="199"/>
        <v>2004</v>
      </c>
      <c r="H4288">
        <v>10</v>
      </c>
      <c r="I4288" s="3">
        <f t="shared" si="200"/>
        <v>49</v>
      </c>
      <c r="J4288" t="s">
        <v>10973</v>
      </c>
      <c r="K4288" t="s">
        <v>11444</v>
      </c>
      <c r="L4288" t="s">
        <v>14788</v>
      </c>
    </row>
    <row r="4289" spans="1:12" x14ac:dyDescent="0.2">
      <c r="A4289">
        <v>6341</v>
      </c>
      <c r="B4289" t="s">
        <v>6342</v>
      </c>
      <c r="C4289" s="9" t="str">
        <f>IFERROR(VLOOKUP(B4289,Merged!E:G,3,FALSE),"")</f>
        <v/>
      </c>
      <c r="E4289" t="s">
        <v>6582</v>
      </c>
      <c r="F4289" t="str">
        <f t="shared" si="198"/>
        <v>200204</v>
      </c>
      <c r="G4289">
        <f t="shared" si="199"/>
        <v>2002</v>
      </c>
      <c r="H4289">
        <v>4</v>
      </c>
      <c r="I4289" s="3">
        <f t="shared" si="200"/>
        <v>22</v>
      </c>
      <c r="J4289" t="s">
        <v>11263</v>
      </c>
      <c r="K4289" t="s">
        <v>11444</v>
      </c>
      <c r="L4289" t="s">
        <v>14979</v>
      </c>
    </row>
    <row r="4290" spans="1:12" x14ac:dyDescent="0.2">
      <c r="A4290">
        <v>5858</v>
      </c>
      <c r="B4290" t="s">
        <v>5859</v>
      </c>
      <c r="C4290" s="9" t="str">
        <f>IFERROR(VLOOKUP(B4290,Merged!E:G,3,FALSE),"")</f>
        <v/>
      </c>
      <c r="E4290" t="s">
        <v>6579</v>
      </c>
      <c r="F4290" t="str">
        <f t="shared" ref="F4290:F4353" si="201">TEXT($G4290,"0000") &amp; TEXT($H4290,"00")</f>
        <v>200504</v>
      </c>
      <c r="G4290">
        <f t="shared" ref="G4290:G4353" si="202">IFERROR(
  IF(ISNUMBER(SEARCH("平成",B4290)),
     1988 + VALUE(MID(B4290, SEARCH("平成",B4290) + 2, FIND("年", B4290) - SEARCH("平成",B4290) - 2)),
  IF(ISNUMBER(SEARCH("令和元年",B4290)),
     2019,
  IF(ISNUMBER(SEARCH("令和",B4290)),
     2018 + VALUE(MID(B4290, SEARCH("令和",B4290) + 2, FIND("年", B4290) - SEARCH("令和",B4290) - 2)),
  ""))),
"")</f>
        <v>2005</v>
      </c>
      <c r="H4290">
        <v>4</v>
      </c>
      <c r="I4290" s="3">
        <f t="shared" ref="I4290:I4353" si="203">VALUE(RIGHT($E4290,LEN($E4290)-1))</f>
        <v>19</v>
      </c>
      <c r="J4290" t="s">
        <v>10893</v>
      </c>
      <c r="K4290" t="s">
        <v>11442</v>
      </c>
      <c r="L4290" t="s">
        <v>14730</v>
      </c>
    </row>
    <row r="4291" spans="1:12" x14ac:dyDescent="0.2">
      <c r="A4291">
        <v>3769</v>
      </c>
      <c r="B4291" t="s">
        <v>3770</v>
      </c>
      <c r="C4291" s="9" t="str">
        <f>IFERROR(VLOOKUP(B4291,Merged!E:G,3,FALSE),"")</f>
        <v/>
      </c>
      <c r="E4291" t="s">
        <v>6570</v>
      </c>
      <c r="F4291" t="str">
        <f t="shared" si="201"/>
        <v>201810</v>
      </c>
      <c r="G4291">
        <f t="shared" si="202"/>
        <v>2018</v>
      </c>
      <c r="H4291">
        <v>10</v>
      </c>
      <c r="I4291" s="3">
        <f t="shared" si="203"/>
        <v>10</v>
      </c>
      <c r="J4291" t="s">
        <v>9496</v>
      </c>
      <c r="K4291" t="s">
        <v>11445</v>
      </c>
      <c r="L4291" t="s">
        <v>13714</v>
      </c>
    </row>
    <row r="4292" spans="1:12" x14ac:dyDescent="0.2">
      <c r="A4292">
        <v>6257</v>
      </c>
      <c r="B4292" t="s">
        <v>6258</v>
      </c>
      <c r="C4292" s="9" t="str">
        <f>IFERROR(VLOOKUP(B4292,Merged!E:G,3,FALSE),"")</f>
        <v/>
      </c>
      <c r="E4292" t="s">
        <v>6578</v>
      </c>
      <c r="F4292" t="str">
        <f t="shared" si="201"/>
        <v>200210</v>
      </c>
      <c r="G4292">
        <f t="shared" si="202"/>
        <v>2002</v>
      </c>
      <c r="H4292">
        <v>10</v>
      </c>
      <c r="I4292" s="3">
        <f t="shared" si="203"/>
        <v>18</v>
      </c>
      <c r="J4292" t="s">
        <v>11188</v>
      </c>
      <c r="K4292" t="s">
        <v>11442</v>
      </c>
      <c r="L4292" t="s">
        <v>14932</v>
      </c>
    </row>
    <row r="4293" spans="1:12" x14ac:dyDescent="0.2">
      <c r="A4293">
        <v>4648</v>
      </c>
      <c r="B4293" t="s">
        <v>4649</v>
      </c>
      <c r="C4293" s="9" t="str">
        <f>IFERROR(VLOOKUP(B4293,Merged!E:G,3,FALSE),"")</f>
        <v/>
      </c>
      <c r="E4293" t="s">
        <v>6569</v>
      </c>
      <c r="F4293" t="str">
        <f t="shared" si="201"/>
        <v>201210</v>
      </c>
      <c r="G4293">
        <f t="shared" si="202"/>
        <v>2012</v>
      </c>
      <c r="H4293">
        <v>10</v>
      </c>
      <c r="I4293" s="3">
        <f t="shared" si="203"/>
        <v>9</v>
      </c>
      <c r="J4293" t="s">
        <v>10106</v>
      </c>
      <c r="K4293" t="s">
        <v>11445</v>
      </c>
      <c r="L4293" t="s">
        <v>14162</v>
      </c>
    </row>
    <row r="4294" spans="1:12" x14ac:dyDescent="0.2">
      <c r="A4294">
        <v>2713</v>
      </c>
      <c r="B4294" t="s">
        <v>2714</v>
      </c>
      <c r="C4294" s="9" t="str">
        <f>IFERROR(VLOOKUP(B4294,Merged!E:G,3,FALSE),"")</f>
        <v/>
      </c>
      <c r="E4294" t="s">
        <v>6634</v>
      </c>
      <c r="F4294" t="str">
        <f t="shared" si="201"/>
        <v>200804</v>
      </c>
      <c r="G4294">
        <f t="shared" si="202"/>
        <v>2008</v>
      </c>
      <c r="H4294">
        <v>4</v>
      </c>
      <c r="I4294" s="3">
        <f t="shared" si="203"/>
        <v>74</v>
      </c>
      <c r="J4294" t="s">
        <v>8767</v>
      </c>
      <c r="K4294" t="s">
        <v>11442</v>
      </c>
      <c r="L4294" t="s">
        <v>13206</v>
      </c>
    </row>
    <row r="4295" spans="1:12" x14ac:dyDescent="0.2">
      <c r="A4295">
        <v>1959</v>
      </c>
      <c r="B4295" t="s">
        <v>1960</v>
      </c>
      <c r="C4295" s="9" t="str">
        <f>IFERROR(VLOOKUP(B4295,Merged!E:G,3,FALSE),"")</f>
        <v/>
      </c>
      <c r="E4295" t="s">
        <v>6600</v>
      </c>
      <c r="F4295" t="str">
        <f t="shared" si="201"/>
        <v>201210</v>
      </c>
      <c r="G4295">
        <f t="shared" si="202"/>
        <v>2012</v>
      </c>
      <c r="H4295">
        <v>10</v>
      </c>
      <c r="I4295" s="3">
        <f t="shared" si="203"/>
        <v>40</v>
      </c>
      <c r="J4295" t="s">
        <v>8205</v>
      </c>
      <c r="K4295" t="s">
        <v>11443</v>
      </c>
      <c r="L4295" t="s">
        <v>12786</v>
      </c>
    </row>
    <row r="4296" spans="1:12" x14ac:dyDescent="0.2">
      <c r="A4296">
        <v>2439</v>
      </c>
      <c r="B4296" t="s">
        <v>2440</v>
      </c>
      <c r="C4296" s="9" t="str">
        <f>IFERROR(VLOOKUP(B4296,Merged!E:G,3,FALSE),"")</f>
        <v/>
      </c>
      <c r="E4296" t="s">
        <v>6600</v>
      </c>
      <c r="F4296" t="str">
        <f t="shared" si="201"/>
        <v>200910</v>
      </c>
      <c r="G4296">
        <f t="shared" si="202"/>
        <v>2009</v>
      </c>
      <c r="H4296">
        <v>10</v>
      </c>
      <c r="I4296" s="3">
        <f t="shared" si="203"/>
        <v>40</v>
      </c>
      <c r="J4296" t="s">
        <v>8205</v>
      </c>
      <c r="K4296" t="s">
        <v>11443</v>
      </c>
      <c r="L4296" t="s">
        <v>12786</v>
      </c>
    </row>
    <row r="4297" spans="1:12" x14ac:dyDescent="0.2">
      <c r="A4297">
        <v>2715</v>
      </c>
      <c r="B4297" t="s">
        <v>2716</v>
      </c>
      <c r="C4297" s="9" t="str">
        <f>IFERROR(VLOOKUP(B4297,Merged!E:G,3,FALSE),"")</f>
        <v/>
      </c>
      <c r="E4297" t="s">
        <v>6636</v>
      </c>
      <c r="F4297" t="str">
        <f t="shared" si="201"/>
        <v>200804</v>
      </c>
      <c r="G4297">
        <f t="shared" si="202"/>
        <v>2008</v>
      </c>
      <c r="H4297">
        <v>4</v>
      </c>
      <c r="I4297" s="3">
        <f t="shared" si="203"/>
        <v>76</v>
      </c>
      <c r="J4297" t="s">
        <v>8205</v>
      </c>
      <c r="K4297" t="s">
        <v>11443</v>
      </c>
      <c r="L4297" t="s">
        <v>12786</v>
      </c>
    </row>
    <row r="4298" spans="1:12" x14ac:dyDescent="0.2">
      <c r="A4298" s="7">
        <v>142</v>
      </c>
      <c r="B4298" s="7" t="s">
        <v>145</v>
      </c>
      <c r="C4298" s="4" t="str">
        <f>IFERROR(VLOOKUP(B4298,Merged!E:G,3,FALSE),"")</f>
        <v/>
      </c>
      <c r="D4298" s="10" t="s">
        <v>15126</v>
      </c>
      <c r="E4298" s="7" t="s">
        <v>6622</v>
      </c>
      <c r="F4298" s="7" t="str">
        <f t="shared" si="201"/>
        <v>202410</v>
      </c>
      <c r="G4298" s="7">
        <f t="shared" si="202"/>
        <v>2024</v>
      </c>
      <c r="H4298" s="7">
        <v>10</v>
      </c>
      <c r="I4298" s="8">
        <f t="shared" si="203"/>
        <v>62</v>
      </c>
      <c r="J4298" s="7" t="s">
        <v>6779</v>
      </c>
      <c r="K4298" s="7" t="s">
        <v>11442</v>
      </c>
      <c r="L4298" s="7" t="s">
        <v>11581</v>
      </c>
    </row>
    <row r="4299" spans="1:12" x14ac:dyDescent="0.2">
      <c r="A4299">
        <v>1506</v>
      </c>
      <c r="B4299" t="s">
        <v>1509</v>
      </c>
      <c r="C4299" s="9">
        <v>25</v>
      </c>
      <c r="E4299" t="s">
        <v>6626</v>
      </c>
      <c r="F4299" t="str">
        <f t="shared" si="201"/>
        <v>201510</v>
      </c>
      <c r="G4299">
        <f t="shared" si="202"/>
        <v>2015</v>
      </c>
      <c r="H4299">
        <v>10</v>
      </c>
      <c r="I4299" s="3">
        <f t="shared" si="203"/>
        <v>66</v>
      </c>
      <c r="J4299" s="9" t="s">
        <v>7898</v>
      </c>
      <c r="K4299" t="s">
        <v>11445</v>
      </c>
      <c r="L4299" t="s">
        <v>12547</v>
      </c>
    </row>
    <row r="4300" spans="1:12" x14ac:dyDescent="0.2">
      <c r="A4300">
        <v>2058</v>
      </c>
      <c r="B4300" t="s">
        <v>2059</v>
      </c>
      <c r="C4300" s="9" t="str">
        <f>IFERROR(VLOOKUP(B4300,Merged!E:G,3,FALSE),"")</f>
        <v/>
      </c>
      <c r="E4300" t="s">
        <v>6619</v>
      </c>
      <c r="F4300" t="str">
        <f t="shared" si="201"/>
        <v>201204</v>
      </c>
      <c r="G4300">
        <f t="shared" si="202"/>
        <v>2012</v>
      </c>
      <c r="H4300">
        <v>4</v>
      </c>
      <c r="I4300" s="3">
        <f t="shared" si="203"/>
        <v>59</v>
      </c>
      <c r="J4300" t="s">
        <v>8276</v>
      </c>
      <c r="K4300" t="s">
        <v>11443</v>
      </c>
      <c r="L4300" t="s">
        <v>12836</v>
      </c>
    </row>
    <row r="4301" spans="1:12" x14ac:dyDescent="0.2">
      <c r="A4301">
        <v>5177</v>
      </c>
      <c r="B4301" t="s">
        <v>5178</v>
      </c>
      <c r="C4301" s="9" t="str">
        <f>IFERROR(VLOOKUP(B4301,Merged!E:G,3,FALSE),"")</f>
        <v/>
      </c>
      <c r="E4301" t="s">
        <v>6618</v>
      </c>
      <c r="F4301" t="str">
        <f t="shared" si="201"/>
        <v>200910</v>
      </c>
      <c r="G4301">
        <f t="shared" si="202"/>
        <v>2009</v>
      </c>
      <c r="H4301">
        <v>10</v>
      </c>
      <c r="I4301" s="3">
        <f t="shared" si="203"/>
        <v>58</v>
      </c>
      <c r="J4301" t="s">
        <v>8276</v>
      </c>
      <c r="K4301" t="s">
        <v>11443</v>
      </c>
      <c r="L4301" t="s">
        <v>12836</v>
      </c>
    </row>
    <row r="4302" spans="1:12" x14ac:dyDescent="0.2">
      <c r="A4302">
        <v>540</v>
      </c>
      <c r="B4302" t="s">
        <v>543</v>
      </c>
      <c r="C4302" s="9">
        <v>22</v>
      </c>
      <c r="E4302" t="s">
        <v>6620</v>
      </c>
      <c r="F4302" t="str">
        <f t="shared" si="201"/>
        <v>202204</v>
      </c>
      <c r="G4302">
        <f t="shared" si="202"/>
        <v>2022</v>
      </c>
      <c r="H4302">
        <v>4</v>
      </c>
      <c r="I4302" s="3">
        <f t="shared" si="203"/>
        <v>60</v>
      </c>
      <c r="J4302" t="s">
        <v>7155</v>
      </c>
      <c r="K4302" t="s">
        <v>11443</v>
      </c>
      <c r="L4302" t="s">
        <v>11913</v>
      </c>
    </row>
    <row r="4303" spans="1:12" x14ac:dyDescent="0.2">
      <c r="A4303">
        <v>780</v>
      </c>
      <c r="B4303" t="s">
        <v>783</v>
      </c>
      <c r="C4303" s="9">
        <f>IFERROR(VLOOKUP(B4303,Merged!E:G,3,FALSE),"")</f>
        <v>22</v>
      </c>
      <c r="E4303" t="s">
        <v>6620</v>
      </c>
      <c r="F4303" t="str">
        <f t="shared" si="201"/>
        <v>202010</v>
      </c>
      <c r="G4303">
        <f t="shared" si="202"/>
        <v>2020</v>
      </c>
      <c r="H4303">
        <v>10</v>
      </c>
      <c r="I4303" s="3">
        <f t="shared" si="203"/>
        <v>60</v>
      </c>
      <c r="J4303" t="s">
        <v>7155</v>
      </c>
      <c r="K4303" t="s">
        <v>11443</v>
      </c>
      <c r="L4303" t="s">
        <v>11913</v>
      </c>
    </row>
    <row r="4304" spans="1:12" x14ac:dyDescent="0.2">
      <c r="A4304">
        <v>539</v>
      </c>
      <c r="B4304" t="s">
        <v>542</v>
      </c>
      <c r="C4304" s="9" t="str">
        <f>IFERROR(VLOOKUP(B4304,Merged!E:G,3,FALSE),"")</f>
        <v/>
      </c>
      <c r="E4304" t="s">
        <v>6619</v>
      </c>
      <c r="F4304" t="str">
        <f t="shared" si="201"/>
        <v>202204</v>
      </c>
      <c r="G4304">
        <f t="shared" si="202"/>
        <v>2022</v>
      </c>
      <c r="H4304">
        <v>4</v>
      </c>
      <c r="I4304" s="3">
        <f t="shared" si="203"/>
        <v>59</v>
      </c>
      <c r="J4304" t="s">
        <v>7154</v>
      </c>
      <c r="K4304" t="s">
        <v>11444</v>
      </c>
      <c r="L4304" t="s">
        <v>11912</v>
      </c>
    </row>
    <row r="4305" spans="1:12" x14ac:dyDescent="0.2">
      <c r="A4305">
        <v>4616</v>
      </c>
      <c r="B4305" t="s">
        <v>4617</v>
      </c>
      <c r="C4305" s="9" t="str">
        <f>IFERROR(VLOOKUP(B4305,Merged!E:G,3,FALSE),"")</f>
        <v/>
      </c>
      <c r="E4305" t="s">
        <v>6617</v>
      </c>
      <c r="F4305" t="str">
        <f t="shared" si="201"/>
        <v>201304</v>
      </c>
      <c r="G4305">
        <f t="shared" si="202"/>
        <v>2013</v>
      </c>
      <c r="H4305">
        <v>4</v>
      </c>
      <c r="I4305" s="3">
        <f t="shared" si="203"/>
        <v>57</v>
      </c>
      <c r="J4305" t="s">
        <v>10090</v>
      </c>
      <c r="K4305" t="s">
        <v>11443</v>
      </c>
      <c r="L4305" t="s">
        <v>14149</v>
      </c>
    </row>
    <row r="4306" spans="1:12" x14ac:dyDescent="0.2">
      <c r="A4306">
        <v>6157</v>
      </c>
      <c r="B4306" t="s">
        <v>6158</v>
      </c>
      <c r="C4306" s="9" t="str">
        <f>IFERROR(VLOOKUP(B4306,Merged!E:G,3,FALSE),"")</f>
        <v/>
      </c>
      <c r="E4306" t="s">
        <v>6638</v>
      </c>
      <c r="F4306" t="str">
        <f t="shared" si="201"/>
        <v>200310</v>
      </c>
      <c r="G4306">
        <f t="shared" si="202"/>
        <v>2003</v>
      </c>
      <c r="H4306">
        <v>10</v>
      </c>
      <c r="I4306" s="3">
        <f t="shared" si="203"/>
        <v>78</v>
      </c>
      <c r="J4306" t="s">
        <v>11111</v>
      </c>
      <c r="K4306" t="s">
        <v>11444</v>
      </c>
      <c r="L4306" t="s">
        <v>14881</v>
      </c>
    </row>
    <row r="4307" spans="1:12" x14ac:dyDescent="0.2">
      <c r="A4307">
        <v>5675</v>
      </c>
      <c r="B4307" t="s">
        <v>5676</v>
      </c>
      <c r="C4307" s="9" t="str">
        <f>IFERROR(VLOOKUP(B4307,Merged!E:G,3,FALSE),"")</f>
        <v/>
      </c>
      <c r="E4307" t="s">
        <v>6636</v>
      </c>
      <c r="F4307" t="str">
        <f t="shared" si="201"/>
        <v>200610</v>
      </c>
      <c r="G4307">
        <f t="shared" si="202"/>
        <v>2006</v>
      </c>
      <c r="H4307">
        <v>10</v>
      </c>
      <c r="I4307" s="3">
        <f t="shared" si="203"/>
        <v>76</v>
      </c>
      <c r="J4307" t="s">
        <v>10764</v>
      </c>
      <c r="K4307" t="s">
        <v>11444</v>
      </c>
      <c r="L4307" t="s">
        <v>14647</v>
      </c>
    </row>
    <row r="4308" spans="1:12" x14ac:dyDescent="0.2">
      <c r="A4308">
        <v>1029</v>
      </c>
      <c r="B4308" t="s">
        <v>1032</v>
      </c>
      <c r="C4308" s="9">
        <v>26</v>
      </c>
      <c r="E4308" t="s">
        <v>6629</v>
      </c>
      <c r="F4308" t="str">
        <f t="shared" si="201"/>
        <v>201810</v>
      </c>
      <c r="G4308">
        <f t="shared" si="202"/>
        <v>2018</v>
      </c>
      <c r="H4308">
        <v>10</v>
      </c>
      <c r="I4308" s="3">
        <f t="shared" si="203"/>
        <v>69</v>
      </c>
      <c r="J4308" t="s">
        <v>7548</v>
      </c>
      <c r="K4308" t="s">
        <v>11443</v>
      </c>
      <c r="L4308" t="s">
        <v>12238</v>
      </c>
    </row>
    <row r="4309" spans="1:12" x14ac:dyDescent="0.2">
      <c r="A4309">
        <v>2307</v>
      </c>
      <c r="B4309" t="s">
        <v>2308</v>
      </c>
      <c r="C4309" s="9" t="str">
        <f>IFERROR(VLOOKUP(B4309,Merged!E:G,3,FALSE),"")</f>
        <v/>
      </c>
      <c r="E4309" t="s">
        <v>6628</v>
      </c>
      <c r="F4309" t="str">
        <f t="shared" si="201"/>
        <v>201010</v>
      </c>
      <c r="G4309">
        <f t="shared" si="202"/>
        <v>2010</v>
      </c>
      <c r="H4309">
        <v>10</v>
      </c>
      <c r="I4309" s="3">
        <f t="shared" si="203"/>
        <v>68</v>
      </c>
      <c r="J4309" t="s">
        <v>7548</v>
      </c>
      <c r="K4309" t="s">
        <v>11443</v>
      </c>
      <c r="L4309" t="s">
        <v>12238</v>
      </c>
    </row>
    <row r="4310" spans="1:12" x14ac:dyDescent="0.2">
      <c r="A4310">
        <v>3588</v>
      </c>
      <c r="B4310" t="s">
        <v>3589</v>
      </c>
      <c r="C4310" s="9" t="str">
        <f>IFERROR(VLOOKUP(B4310,Merged!E:G,3,FALSE),"")</f>
        <v/>
      </c>
      <c r="E4310" t="s">
        <v>6629</v>
      </c>
      <c r="F4310" t="str">
        <f t="shared" si="201"/>
        <v>202004</v>
      </c>
      <c r="G4310">
        <f t="shared" si="202"/>
        <v>2020</v>
      </c>
      <c r="H4310">
        <v>4</v>
      </c>
      <c r="I4310" s="3">
        <f t="shared" si="203"/>
        <v>69</v>
      </c>
      <c r="J4310" t="s">
        <v>7548</v>
      </c>
      <c r="K4310" t="s">
        <v>11443</v>
      </c>
      <c r="L4310" t="s">
        <v>12238</v>
      </c>
    </row>
    <row r="4311" spans="1:12" x14ac:dyDescent="0.2">
      <c r="A4311">
        <v>1289</v>
      </c>
      <c r="B4311" t="s">
        <v>1292</v>
      </c>
      <c r="C4311" s="9" t="str">
        <f>IFERROR(VLOOKUP(B4311,Merged!E:G,3,FALSE),"")</f>
        <v/>
      </c>
      <c r="E4311" t="s">
        <v>6569</v>
      </c>
      <c r="F4311" t="str">
        <f t="shared" si="201"/>
        <v>201610</v>
      </c>
      <c r="G4311">
        <f t="shared" si="202"/>
        <v>2016</v>
      </c>
      <c r="H4311">
        <v>10</v>
      </c>
      <c r="I4311" s="3">
        <f t="shared" si="203"/>
        <v>9</v>
      </c>
      <c r="J4311" t="s">
        <v>7734</v>
      </c>
      <c r="K4311" t="s">
        <v>11444</v>
      </c>
      <c r="L4311" t="s">
        <v>12405</v>
      </c>
    </row>
    <row r="4312" spans="1:12" x14ac:dyDescent="0.2">
      <c r="A4312">
        <v>748</v>
      </c>
      <c r="B4312" t="s">
        <v>751</v>
      </c>
      <c r="C4312" s="9" t="str">
        <f>IFERROR(VLOOKUP(B4312,Merged!E:G,3,FALSE),"")</f>
        <v/>
      </c>
      <c r="E4312" t="s">
        <v>6588</v>
      </c>
      <c r="F4312" t="str">
        <f t="shared" si="201"/>
        <v>202010</v>
      </c>
      <c r="G4312">
        <f t="shared" si="202"/>
        <v>2020</v>
      </c>
      <c r="H4312">
        <v>10</v>
      </c>
      <c r="I4312" s="3">
        <f t="shared" si="203"/>
        <v>28</v>
      </c>
      <c r="J4312" t="s">
        <v>7329</v>
      </c>
      <c r="K4312" t="s">
        <v>11445</v>
      </c>
      <c r="L4312" t="s">
        <v>12060</v>
      </c>
    </row>
    <row r="4313" spans="1:12" x14ac:dyDescent="0.2">
      <c r="A4313">
        <v>3464</v>
      </c>
      <c r="B4313" t="s">
        <v>3465</v>
      </c>
      <c r="C4313" s="9" t="str">
        <f>IFERROR(VLOOKUP(B4313,Merged!E:G,3,FALSE),"")</f>
        <v/>
      </c>
      <c r="E4313" t="s">
        <v>6585</v>
      </c>
      <c r="F4313" t="str">
        <f t="shared" si="201"/>
        <v>202104</v>
      </c>
      <c r="G4313">
        <f t="shared" si="202"/>
        <v>2021</v>
      </c>
      <c r="H4313">
        <v>4</v>
      </c>
      <c r="I4313" s="3">
        <f t="shared" si="203"/>
        <v>25</v>
      </c>
      <c r="J4313" t="s">
        <v>7329</v>
      </c>
      <c r="K4313" t="s">
        <v>11445</v>
      </c>
      <c r="L4313" t="s">
        <v>12060</v>
      </c>
    </row>
    <row r="4314" spans="1:12" x14ac:dyDescent="0.2">
      <c r="A4314">
        <v>4186</v>
      </c>
      <c r="B4314" t="s">
        <v>4187</v>
      </c>
      <c r="C4314" s="9" t="str">
        <f>IFERROR(VLOOKUP(B4314,Merged!E:G,3,FALSE),"")</f>
        <v/>
      </c>
      <c r="E4314" t="s">
        <v>6587</v>
      </c>
      <c r="F4314" t="str">
        <f t="shared" si="201"/>
        <v>201510</v>
      </c>
      <c r="G4314">
        <f t="shared" si="202"/>
        <v>2015</v>
      </c>
      <c r="H4314">
        <v>10</v>
      </c>
      <c r="I4314" s="3">
        <f t="shared" si="203"/>
        <v>27</v>
      </c>
      <c r="J4314" t="s">
        <v>7329</v>
      </c>
      <c r="K4314" t="s">
        <v>11442</v>
      </c>
      <c r="L4314" t="s">
        <v>12060</v>
      </c>
    </row>
    <row r="4315" spans="1:12" x14ac:dyDescent="0.2">
      <c r="A4315">
        <v>3105</v>
      </c>
      <c r="B4315" t="s">
        <v>3106</v>
      </c>
      <c r="C4315" s="9" t="str">
        <f>IFERROR(VLOOKUP(B4315,Merged!E:G,3,FALSE),"")</f>
        <v/>
      </c>
      <c r="E4315" t="s">
        <v>6626</v>
      </c>
      <c r="F4315" t="str">
        <f t="shared" si="201"/>
        <v>200510</v>
      </c>
      <c r="G4315">
        <f t="shared" si="202"/>
        <v>2005</v>
      </c>
      <c r="H4315">
        <v>10</v>
      </c>
      <c r="I4315" s="3">
        <f t="shared" si="203"/>
        <v>66</v>
      </c>
      <c r="J4315" t="s">
        <v>9061</v>
      </c>
      <c r="K4315" t="s">
        <v>11445</v>
      </c>
    </row>
    <row r="4316" spans="1:12" x14ac:dyDescent="0.2">
      <c r="A4316">
        <v>1625</v>
      </c>
      <c r="B4316" t="s">
        <v>1628</v>
      </c>
      <c r="C4316" s="9">
        <v>9</v>
      </c>
      <c r="E4316" t="s">
        <v>6586</v>
      </c>
      <c r="F4316" t="str">
        <f t="shared" si="201"/>
        <v>201410</v>
      </c>
      <c r="G4316">
        <f t="shared" si="202"/>
        <v>2014</v>
      </c>
      <c r="H4316">
        <v>10</v>
      </c>
      <c r="I4316" s="3">
        <f t="shared" si="203"/>
        <v>26</v>
      </c>
      <c r="J4316" s="9" t="s">
        <v>7976</v>
      </c>
      <c r="K4316" t="s">
        <v>11445</v>
      </c>
      <c r="L4316" t="s">
        <v>12605</v>
      </c>
    </row>
    <row r="4317" spans="1:12" x14ac:dyDescent="0.2">
      <c r="A4317">
        <v>1468</v>
      </c>
      <c r="B4317" t="s">
        <v>1471</v>
      </c>
      <c r="C4317" s="9" t="str">
        <f>IFERROR(VLOOKUP(B4317,Merged!E:G,3,FALSE),"")</f>
        <v/>
      </c>
      <c r="E4317" t="s">
        <v>6588</v>
      </c>
      <c r="F4317" t="str">
        <f t="shared" si="201"/>
        <v>201510</v>
      </c>
      <c r="G4317">
        <f t="shared" si="202"/>
        <v>2015</v>
      </c>
      <c r="H4317">
        <v>10</v>
      </c>
      <c r="I4317" s="3">
        <f t="shared" si="203"/>
        <v>28</v>
      </c>
      <c r="J4317" t="s">
        <v>7870</v>
      </c>
      <c r="K4317" t="s">
        <v>11445</v>
      </c>
      <c r="L4317" t="s">
        <v>12523</v>
      </c>
    </row>
    <row r="4318" spans="1:12" x14ac:dyDescent="0.2">
      <c r="A4318">
        <v>1148</v>
      </c>
      <c r="B4318" t="s">
        <v>1151</v>
      </c>
      <c r="C4318" s="9">
        <v>9</v>
      </c>
      <c r="E4318" t="s">
        <v>6588</v>
      </c>
      <c r="F4318" t="str">
        <f t="shared" si="201"/>
        <v>201710</v>
      </c>
      <c r="G4318">
        <f t="shared" si="202"/>
        <v>2017</v>
      </c>
      <c r="H4318">
        <v>10</v>
      </c>
      <c r="I4318" s="3">
        <f t="shared" si="203"/>
        <v>28</v>
      </c>
      <c r="J4318" t="s">
        <v>7626</v>
      </c>
      <c r="K4318" t="s">
        <v>11444</v>
      </c>
      <c r="L4318" t="s">
        <v>12306</v>
      </c>
    </row>
    <row r="4319" spans="1:12" x14ac:dyDescent="0.2">
      <c r="A4319">
        <v>586</v>
      </c>
      <c r="B4319" t="s">
        <v>589</v>
      </c>
      <c r="C4319" s="9">
        <f>IFERROR(VLOOKUP(B4319,Merged!E:G,3,FALSE),"")</f>
        <v>8</v>
      </c>
      <c r="E4319" t="s">
        <v>6586</v>
      </c>
      <c r="F4319" t="str">
        <f t="shared" si="201"/>
        <v>202110</v>
      </c>
      <c r="G4319">
        <f t="shared" si="202"/>
        <v>2021</v>
      </c>
      <c r="H4319">
        <v>10</v>
      </c>
      <c r="I4319" s="3">
        <f t="shared" si="203"/>
        <v>26</v>
      </c>
      <c r="J4319" t="s">
        <v>7189</v>
      </c>
      <c r="K4319" t="s">
        <v>11442</v>
      </c>
      <c r="L4319" t="s">
        <v>11944</v>
      </c>
    </row>
    <row r="4320" spans="1:12" x14ac:dyDescent="0.2">
      <c r="A4320">
        <v>1067</v>
      </c>
      <c r="B4320" t="s">
        <v>1070</v>
      </c>
      <c r="C4320" s="9" t="str">
        <f>IFERROR(VLOOKUP(B4320,Merged!E:G,3,FALSE),"")</f>
        <v/>
      </c>
      <c r="E4320" t="s">
        <v>6587</v>
      </c>
      <c r="F4320" t="str">
        <f t="shared" si="201"/>
        <v>201804</v>
      </c>
      <c r="G4320">
        <f t="shared" si="202"/>
        <v>2018</v>
      </c>
      <c r="H4320">
        <v>4</v>
      </c>
      <c r="I4320" s="3">
        <f t="shared" si="203"/>
        <v>27</v>
      </c>
      <c r="J4320" t="s">
        <v>7189</v>
      </c>
      <c r="K4320" t="s">
        <v>11442</v>
      </c>
      <c r="L4320" t="s">
        <v>11944</v>
      </c>
    </row>
    <row r="4321" spans="1:12" x14ac:dyDescent="0.2">
      <c r="A4321">
        <v>1789</v>
      </c>
      <c r="B4321" t="s">
        <v>1790</v>
      </c>
      <c r="C4321" s="9" t="str">
        <f>IFERROR(VLOOKUP(B4321,Merged!E:G,3,FALSE),"")</f>
        <v/>
      </c>
      <c r="E4321" t="s">
        <v>6590</v>
      </c>
      <c r="F4321" t="str">
        <f t="shared" si="201"/>
        <v>201310</v>
      </c>
      <c r="G4321">
        <f t="shared" si="202"/>
        <v>2013</v>
      </c>
      <c r="H4321">
        <v>10</v>
      </c>
      <c r="I4321" s="3">
        <f t="shared" si="203"/>
        <v>30</v>
      </c>
      <c r="J4321" t="s">
        <v>7189</v>
      </c>
      <c r="K4321" t="s">
        <v>11442</v>
      </c>
      <c r="L4321" t="s">
        <v>11944</v>
      </c>
    </row>
    <row r="4322" spans="1:12" x14ac:dyDescent="0.2">
      <c r="A4322">
        <v>4106</v>
      </c>
      <c r="B4322" t="s">
        <v>4107</v>
      </c>
      <c r="C4322" s="9" t="str">
        <f>IFERROR(VLOOKUP(B4322,Merged!E:G,3,FALSE),"")</f>
        <v/>
      </c>
      <c r="E4322" t="s">
        <v>6587</v>
      </c>
      <c r="F4322" t="str">
        <f t="shared" si="201"/>
        <v>201604</v>
      </c>
      <c r="G4322">
        <f t="shared" si="202"/>
        <v>2016</v>
      </c>
      <c r="H4322">
        <v>4</v>
      </c>
      <c r="I4322" s="3">
        <f t="shared" si="203"/>
        <v>27</v>
      </c>
      <c r="J4322" t="s">
        <v>9749</v>
      </c>
      <c r="K4322" t="s">
        <v>11443</v>
      </c>
      <c r="L4322" t="s">
        <v>13908</v>
      </c>
    </row>
    <row r="4323" spans="1:12" x14ac:dyDescent="0.2">
      <c r="A4323">
        <v>3787</v>
      </c>
      <c r="B4323" t="s">
        <v>3788</v>
      </c>
      <c r="C4323" s="9" t="str">
        <f>IFERROR(VLOOKUP(B4323,Merged!E:G,3,FALSE),"")</f>
        <v/>
      </c>
      <c r="E4323" t="s">
        <v>6588</v>
      </c>
      <c r="F4323" t="str">
        <f t="shared" si="201"/>
        <v>201810</v>
      </c>
      <c r="G4323">
        <f t="shared" si="202"/>
        <v>2018</v>
      </c>
      <c r="H4323">
        <v>10</v>
      </c>
      <c r="I4323" s="3">
        <f t="shared" si="203"/>
        <v>28</v>
      </c>
      <c r="J4323" t="s">
        <v>9511</v>
      </c>
      <c r="K4323" t="s">
        <v>11445</v>
      </c>
      <c r="L4323" t="s">
        <v>13725</v>
      </c>
    </row>
    <row r="4324" spans="1:12" x14ac:dyDescent="0.2">
      <c r="A4324">
        <v>4670</v>
      </c>
      <c r="B4324" t="s">
        <v>4671</v>
      </c>
      <c r="C4324" s="9" t="str">
        <f>IFERROR(VLOOKUP(B4324,Merged!E:G,3,FALSE),"")</f>
        <v/>
      </c>
      <c r="E4324" t="s">
        <v>6591</v>
      </c>
      <c r="F4324" t="str">
        <f t="shared" si="201"/>
        <v>201210</v>
      </c>
      <c r="G4324">
        <f t="shared" si="202"/>
        <v>2012</v>
      </c>
      <c r="H4324">
        <v>10</v>
      </c>
      <c r="I4324" s="3">
        <f t="shared" si="203"/>
        <v>31</v>
      </c>
      <c r="J4324" t="s">
        <v>10118</v>
      </c>
      <c r="K4324" t="s">
        <v>11445</v>
      </c>
      <c r="L4324" t="s">
        <v>14172</v>
      </c>
    </row>
    <row r="4325" spans="1:12" x14ac:dyDescent="0.2">
      <c r="A4325">
        <v>4992</v>
      </c>
      <c r="B4325" t="s">
        <v>4993</v>
      </c>
      <c r="C4325" s="9" t="str">
        <f>IFERROR(VLOOKUP(B4325,Merged!E:G,3,FALSE),"")</f>
        <v/>
      </c>
      <c r="E4325" t="s">
        <v>6593</v>
      </c>
      <c r="F4325" t="str">
        <f t="shared" si="201"/>
        <v>201010</v>
      </c>
      <c r="G4325">
        <f t="shared" si="202"/>
        <v>2010</v>
      </c>
      <c r="H4325">
        <v>10</v>
      </c>
      <c r="I4325" s="3">
        <f t="shared" si="203"/>
        <v>33</v>
      </c>
      <c r="J4325" t="s">
        <v>10118</v>
      </c>
      <c r="K4325" t="s">
        <v>11445</v>
      </c>
      <c r="L4325" t="s">
        <v>14172</v>
      </c>
    </row>
    <row r="4326" spans="1:12" x14ac:dyDescent="0.2">
      <c r="A4326">
        <v>5898</v>
      </c>
      <c r="B4326" t="s">
        <v>5899</v>
      </c>
      <c r="C4326" s="9" t="str">
        <f>IFERROR(VLOOKUP(B4326,Merged!E:G,3,FALSE),"")</f>
        <v/>
      </c>
      <c r="E4326" t="s">
        <v>6619</v>
      </c>
      <c r="F4326" t="str">
        <f t="shared" si="201"/>
        <v>200504</v>
      </c>
      <c r="G4326">
        <f t="shared" si="202"/>
        <v>2005</v>
      </c>
      <c r="H4326">
        <v>4</v>
      </c>
      <c r="I4326" s="3">
        <f t="shared" si="203"/>
        <v>59</v>
      </c>
      <c r="J4326" t="s">
        <v>10923</v>
      </c>
      <c r="K4326" t="s">
        <v>11445</v>
      </c>
      <c r="L4326" t="s">
        <v>14749</v>
      </c>
    </row>
    <row r="4327" spans="1:12" x14ac:dyDescent="0.2">
      <c r="A4327">
        <v>3020</v>
      </c>
      <c r="B4327" t="s">
        <v>3021</v>
      </c>
      <c r="C4327" s="9" t="str">
        <f>IFERROR(VLOOKUP(B4327,Merged!E:G,3,FALSE),"")</f>
        <v/>
      </c>
      <c r="E4327" t="s">
        <v>6621</v>
      </c>
      <c r="F4327" t="str">
        <f t="shared" si="201"/>
        <v>200604</v>
      </c>
      <c r="G4327">
        <f t="shared" si="202"/>
        <v>2006</v>
      </c>
      <c r="H4327">
        <v>4</v>
      </c>
      <c r="I4327" s="3">
        <f t="shared" si="203"/>
        <v>61</v>
      </c>
      <c r="J4327" t="s">
        <v>8997</v>
      </c>
      <c r="K4327" t="s">
        <v>11444</v>
      </c>
      <c r="L4327" t="s">
        <v>13356</v>
      </c>
    </row>
    <row r="4328" spans="1:12" x14ac:dyDescent="0.2">
      <c r="A4328">
        <v>2432</v>
      </c>
      <c r="B4328" t="s">
        <v>2433</v>
      </c>
      <c r="C4328" s="9" t="str">
        <f>IFERROR(VLOOKUP(B4328,Merged!E:G,3,FALSE),"")</f>
        <v/>
      </c>
      <c r="E4328" t="s">
        <v>6593</v>
      </c>
      <c r="F4328" t="str">
        <f t="shared" si="201"/>
        <v>200910</v>
      </c>
      <c r="G4328">
        <f t="shared" si="202"/>
        <v>2009</v>
      </c>
      <c r="H4328">
        <v>10</v>
      </c>
      <c r="I4328" s="3">
        <f t="shared" si="203"/>
        <v>33</v>
      </c>
      <c r="J4328" t="s">
        <v>8549</v>
      </c>
      <c r="K4328" t="s">
        <v>11442</v>
      </c>
      <c r="L4328" t="s">
        <v>13036</v>
      </c>
    </row>
    <row r="4329" spans="1:12" x14ac:dyDescent="0.2">
      <c r="A4329">
        <v>2783</v>
      </c>
      <c r="B4329" t="s">
        <v>2784</v>
      </c>
      <c r="C4329" s="9" t="str">
        <f>IFERROR(VLOOKUP(B4329,Merged!E:G,3,FALSE),"")</f>
        <v/>
      </c>
      <c r="E4329" t="s">
        <v>6624</v>
      </c>
      <c r="F4329" t="str">
        <f t="shared" si="201"/>
        <v>200710</v>
      </c>
      <c r="G4329">
        <f t="shared" si="202"/>
        <v>2007</v>
      </c>
      <c r="H4329">
        <v>10</v>
      </c>
      <c r="I4329" s="3">
        <f t="shared" si="203"/>
        <v>64</v>
      </c>
      <c r="J4329" t="s">
        <v>8822</v>
      </c>
      <c r="K4329" t="s">
        <v>11445</v>
      </c>
      <c r="L4329" t="s">
        <v>13234</v>
      </c>
    </row>
    <row r="4330" spans="1:12" x14ac:dyDescent="0.2">
      <c r="A4330">
        <v>4108</v>
      </c>
      <c r="B4330" t="s">
        <v>4109</v>
      </c>
      <c r="C4330" s="9" t="str">
        <f>IFERROR(VLOOKUP(B4330,Merged!E:G,3,FALSE),"")</f>
        <v/>
      </c>
      <c r="E4330" t="s">
        <v>6589</v>
      </c>
      <c r="F4330" t="str">
        <f t="shared" si="201"/>
        <v>201604</v>
      </c>
      <c r="G4330">
        <f t="shared" si="202"/>
        <v>2016</v>
      </c>
      <c r="H4330">
        <v>4</v>
      </c>
      <c r="I4330" s="3">
        <f t="shared" si="203"/>
        <v>29</v>
      </c>
      <c r="J4330" t="s">
        <v>9751</v>
      </c>
      <c r="K4330" t="s">
        <v>11443</v>
      </c>
      <c r="L4330" t="s">
        <v>13909</v>
      </c>
    </row>
    <row r="4331" spans="1:12" x14ac:dyDescent="0.2">
      <c r="A4331">
        <v>4913</v>
      </c>
      <c r="B4331" t="s">
        <v>4914</v>
      </c>
      <c r="C4331" s="9" t="str">
        <f>IFERROR(VLOOKUP(B4331,Merged!E:G,3,FALSE),"")</f>
        <v/>
      </c>
      <c r="E4331" t="s">
        <v>6594</v>
      </c>
      <c r="F4331" t="str">
        <f t="shared" si="201"/>
        <v>201106</v>
      </c>
      <c r="G4331">
        <f t="shared" si="202"/>
        <v>2011</v>
      </c>
      <c r="H4331">
        <v>6</v>
      </c>
      <c r="I4331" s="3">
        <f t="shared" si="203"/>
        <v>34</v>
      </c>
      <c r="J4331" t="s">
        <v>10262</v>
      </c>
      <c r="K4331" t="s">
        <v>11443</v>
      </c>
      <c r="L4331" t="s">
        <v>13909</v>
      </c>
    </row>
    <row r="4332" spans="1:12" x14ac:dyDescent="0.2">
      <c r="A4332">
        <v>4989</v>
      </c>
      <c r="B4332" t="s">
        <v>4990</v>
      </c>
      <c r="C4332" s="9" t="str">
        <f>IFERROR(VLOOKUP(B4332,Merged!E:G,3,FALSE),"")</f>
        <v/>
      </c>
      <c r="E4332" t="s">
        <v>6590</v>
      </c>
      <c r="F4332" t="str">
        <f t="shared" si="201"/>
        <v>201010</v>
      </c>
      <c r="G4332">
        <f t="shared" si="202"/>
        <v>2010</v>
      </c>
      <c r="H4332">
        <v>10</v>
      </c>
      <c r="I4332" s="3">
        <f t="shared" si="203"/>
        <v>30</v>
      </c>
      <c r="J4332" t="s">
        <v>10305</v>
      </c>
      <c r="K4332" t="s">
        <v>11445</v>
      </c>
      <c r="L4332" t="s">
        <v>14205</v>
      </c>
    </row>
    <row r="4333" spans="1:12" x14ac:dyDescent="0.2">
      <c r="A4333">
        <v>2188</v>
      </c>
      <c r="B4333" t="s">
        <v>2189</v>
      </c>
      <c r="C4333" s="9">
        <f>IFERROR(VLOOKUP(B4333,Merged!E:G,3,FALSE),"")</f>
        <v>11</v>
      </c>
      <c r="E4333" t="s">
        <v>6589</v>
      </c>
      <c r="F4333" t="str">
        <f t="shared" si="201"/>
        <v>201106</v>
      </c>
      <c r="G4333">
        <f t="shared" si="202"/>
        <v>2011</v>
      </c>
      <c r="H4333">
        <v>6</v>
      </c>
      <c r="I4333" s="3">
        <f t="shared" si="203"/>
        <v>29</v>
      </c>
      <c r="J4333" t="s">
        <v>8373</v>
      </c>
      <c r="K4333" t="s">
        <v>11444</v>
      </c>
      <c r="L4333" t="s">
        <v>12907</v>
      </c>
    </row>
    <row r="4334" spans="1:12" x14ac:dyDescent="0.2">
      <c r="A4334">
        <v>5578</v>
      </c>
      <c r="B4334" t="s">
        <v>5579</v>
      </c>
      <c r="C4334" s="9" t="str">
        <f>IFERROR(VLOOKUP(B4334,Merged!E:G,3,FALSE),"")</f>
        <v/>
      </c>
      <c r="E4334" t="s">
        <v>6619</v>
      </c>
      <c r="F4334" t="str">
        <f t="shared" si="201"/>
        <v>200704</v>
      </c>
      <c r="G4334">
        <f t="shared" si="202"/>
        <v>2007</v>
      </c>
      <c r="H4334">
        <v>4</v>
      </c>
      <c r="I4334" s="3">
        <f t="shared" si="203"/>
        <v>59</v>
      </c>
      <c r="J4334" t="s">
        <v>8373</v>
      </c>
      <c r="K4334" t="s">
        <v>11444</v>
      </c>
      <c r="L4334" t="s">
        <v>12907</v>
      </c>
    </row>
    <row r="4335" spans="1:12" x14ac:dyDescent="0.2">
      <c r="A4335">
        <v>6067</v>
      </c>
      <c r="B4335" t="s">
        <v>6068</v>
      </c>
      <c r="C4335" s="9" t="str">
        <f>IFERROR(VLOOKUP(B4335,Merged!E:G,3,FALSE),"")</f>
        <v/>
      </c>
      <c r="E4335" t="s">
        <v>6628</v>
      </c>
      <c r="F4335" t="str">
        <f t="shared" si="201"/>
        <v>200404</v>
      </c>
      <c r="G4335">
        <f t="shared" si="202"/>
        <v>2004</v>
      </c>
      <c r="H4335">
        <v>4</v>
      </c>
      <c r="I4335" s="3">
        <f t="shared" si="203"/>
        <v>68</v>
      </c>
      <c r="J4335" t="s">
        <v>11043</v>
      </c>
      <c r="K4335" t="s">
        <v>11444</v>
      </c>
      <c r="L4335" t="s">
        <v>12907</v>
      </c>
    </row>
    <row r="4336" spans="1:12" x14ac:dyDescent="0.2">
      <c r="A4336">
        <v>2270</v>
      </c>
      <c r="B4336" t="s">
        <v>2271</v>
      </c>
      <c r="C4336" s="9" t="str">
        <f>IFERROR(VLOOKUP(B4336,Merged!E:G,3,FALSE),"")</f>
        <v/>
      </c>
      <c r="E4336" t="s">
        <v>6591</v>
      </c>
      <c r="F4336" t="str">
        <f t="shared" si="201"/>
        <v>201010</v>
      </c>
      <c r="G4336">
        <f t="shared" si="202"/>
        <v>2010</v>
      </c>
      <c r="H4336">
        <v>10</v>
      </c>
      <c r="I4336" s="3">
        <f t="shared" si="203"/>
        <v>31</v>
      </c>
      <c r="J4336" t="s">
        <v>8426</v>
      </c>
      <c r="K4336" t="s">
        <v>11443</v>
      </c>
      <c r="L4336" t="s">
        <v>12952</v>
      </c>
    </row>
    <row r="4337" spans="1:12" x14ac:dyDescent="0.2">
      <c r="A4337">
        <v>1308</v>
      </c>
      <c r="B4337" t="s">
        <v>1311</v>
      </c>
      <c r="C4337" s="9" t="str">
        <f>IFERROR(VLOOKUP(B4337,Merged!E:G,3,FALSE),"")</f>
        <v/>
      </c>
      <c r="E4337" t="s">
        <v>6588</v>
      </c>
      <c r="F4337" t="str">
        <f t="shared" si="201"/>
        <v>201610</v>
      </c>
      <c r="G4337">
        <f t="shared" si="202"/>
        <v>2016</v>
      </c>
      <c r="H4337">
        <v>10</v>
      </c>
      <c r="I4337" s="3">
        <f t="shared" si="203"/>
        <v>28</v>
      </c>
      <c r="J4337" t="s">
        <v>7747</v>
      </c>
      <c r="K4337" t="s">
        <v>11443</v>
      </c>
      <c r="L4337" t="s">
        <v>12416</v>
      </c>
    </row>
    <row r="4338" spans="1:12" x14ac:dyDescent="0.2">
      <c r="A4338">
        <v>2622</v>
      </c>
      <c r="B4338" t="s">
        <v>2623</v>
      </c>
      <c r="C4338" s="9" t="str">
        <f>IFERROR(VLOOKUP(B4338,Merged!E:G,3,FALSE),"")</f>
        <v/>
      </c>
      <c r="E4338" t="s">
        <v>6623</v>
      </c>
      <c r="F4338" t="str">
        <f t="shared" si="201"/>
        <v>200810</v>
      </c>
      <c r="G4338">
        <f t="shared" si="202"/>
        <v>2008</v>
      </c>
      <c r="H4338">
        <v>10</v>
      </c>
      <c r="I4338" s="3">
        <f t="shared" si="203"/>
        <v>63</v>
      </c>
      <c r="J4338" t="s">
        <v>7747</v>
      </c>
      <c r="K4338" t="s">
        <v>11443</v>
      </c>
      <c r="L4338" t="s">
        <v>12416</v>
      </c>
    </row>
    <row r="4339" spans="1:12" x14ac:dyDescent="0.2">
      <c r="A4339">
        <v>5232</v>
      </c>
      <c r="B4339" t="s">
        <v>5233</v>
      </c>
      <c r="C4339" s="9" t="str">
        <f>IFERROR(VLOOKUP(B4339,Merged!E:G,3,FALSE),"")</f>
        <v/>
      </c>
      <c r="E4339" t="s">
        <v>6593</v>
      </c>
      <c r="F4339" t="str">
        <f t="shared" si="201"/>
        <v>200904</v>
      </c>
      <c r="G4339">
        <f t="shared" si="202"/>
        <v>2009</v>
      </c>
      <c r="H4339">
        <v>4</v>
      </c>
      <c r="I4339" s="3">
        <f t="shared" si="203"/>
        <v>33</v>
      </c>
      <c r="J4339" t="s">
        <v>10463</v>
      </c>
      <c r="K4339" t="s">
        <v>11442</v>
      </c>
      <c r="L4339" t="s">
        <v>14430</v>
      </c>
    </row>
    <row r="4340" spans="1:12" x14ac:dyDescent="0.2">
      <c r="A4340">
        <v>2513</v>
      </c>
      <c r="B4340" t="s">
        <v>2514</v>
      </c>
      <c r="C4340" s="9" t="str">
        <f>IFERROR(VLOOKUP(B4340,Merged!E:G,3,FALSE),"")</f>
        <v/>
      </c>
      <c r="E4340" t="s">
        <v>6594</v>
      </c>
      <c r="F4340" t="str">
        <f t="shared" si="201"/>
        <v>200904</v>
      </c>
      <c r="G4340">
        <f t="shared" si="202"/>
        <v>2009</v>
      </c>
      <c r="H4340">
        <v>4</v>
      </c>
      <c r="I4340" s="3">
        <f t="shared" si="203"/>
        <v>34</v>
      </c>
      <c r="J4340" t="s">
        <v>8605</v>
      </c>
      <c r="K4340" t="s">
        <v>11444</v>
      </c>
    </row>
    <row r="4341" spans="1:12" x14ac:dyDescent="0.2">
      <c r="A4341">
        <v>2190</v>
      </c>
      <c r="B4341" t="s">
        <v>2191</v>
      </c>
      <c r="C4341" s="9" t="str">
        <f>IFERROR(VLOOKUP(B4341,Merged!E:G,3,FALSE),"")</f>
        <v/>
      </c>
      <c r="E4341" t="s">
        <v>6591</v>
      </c>
      <c r="F4341" t="str">
        <f t="shared" si="201"/>
        <v>201106</v>
      </c>
      <c r="G4341">
        <f t="shared" si="202"/>
        <v>2011</v>
      </c>
      <c r="H4341">
        <v>6</v>
      </c>
      <c r="I4341" s="3">
        <f t="shared" si="203"/>
        <v>31</v>
      </c>
      <c r="J4341" t="s">
        <v>8375</v>
      </c>
      <c r="K4341" t="s">
        <v>11442</v>
      </c>
      <c r="L4341" t="s">
        <v>12908</v>
      </c>
    </row>
    <row r="4342" spans="1:12" x14ac:dyDescent="0.2">
      <c r="A4342">
        <v>3102</v>
      </c>
      <c r="B4342" t="s">
        <v>3103</v>
      </c>
      <c r="C4342" s="9" t="str">
        <f>IFERROR(VLOOKUP(B4342,Merged!E:G,3,FALSE),"")</f>
        <v/>
      </c>
      <c r="E4342" t="s">
        <v>6623</v>
      </c>
      <c r="F4342" t="str">
        <f t="shared" si="201"/>
        <v>200510</v>
      </c>
      <c r="G4342">
        <f t="shared" si="202"/>
        <v>2005</v>
      </c>
      <c r="H4342">
        <v>10</v>
      </c>
      <c r="I4342" s="3">
        <f t="shared" si="203"/>
        <v>63</v>
      </c>
      <c r="J4342" t="s">
        <v>9058</v>
      </c>
      <c r="K4342" t="s">
        <v>11445</v>
      </c>
      <c r="L4342" t="s">
        <v>13402</v>
      </c>
    </row>
    <row r="4343" spans="1:12" x14ac:dyDescent="0.2">
      <c r="A4343">
        <v>4508</v>
      </c>
      <c r="B4343" t="s">
        <v>4509</v>
      </c>
      <c r="C4343" s="9" t="str">
        <f>IFERROR(VLOOKUP(B4343,Merged!E:G,3,FALSE),"")</f>
        <v/>
      </c>
      <c r="E4343" t="s">
        <v>6589</v>
      </c>
      <c r="F4343" t="str">
        <f t="shared" si="201"/>
        <v>201310</v>
      </c>
      <c r="G4343">
        <f t="shared" si="202"/>
        <v>2013</v>
      </c>
      <c r="H4343">
        <v>10</v>
      </c>
      <c r="I4343" s="3">
        <f t="shared" si="203"/>
        <v>29</v>
      </c>
      <c r="J4343" t="s">
        <v>10030</v>
      </c>
      <c r="K4343" t="s">
        <v>11442</v>
      </c>
      <c r="L4343" t="s">
        <v>14112</v>
      </c>
    </row>
    <row r="4344" spans="1:12" x14ac:dyDescent="0.2">
      <c r="A4344">
        <v>1066</v>
      </c>
      <c r="B4344" t="s">
        <v>1069</v>
      </c>
      <c r="C4344" s="9">
        <f>IFERROR(VLOOKUP(B4344,Merged!E:G,3,FALSE),"")</f>
        <v>8</v>
      </c>
      <c r="E4344" t="s">
        <v>6586</v>
      </c>
      <c r="F4344" t="str">
        <f t="shared" si="201"/>
        <v>201804</v>
      </c>
      <c r="G4344">
        <f t="shared" si="202"/>
        <v>2018</v>
      </c>
      <c r="H4344">
        <v>4</v>
      </c>
      <c r="I4344" s="3">
        <f t="shared" si="203"/>
        <v>26</v>
      </c>
      <c r="J4344" t="s">
        <v>7578</v>
      </c>
      <c r="K4344" t="s">
        <v>11444</v>
      </c>
    </row>
    <row r="4345" spans="1:12" x14ac:dyDescent="0.2">
      <c r="A4345">
        <v>6309</v>
      </c>
      <c r="B4345" t="s">
        <v>6310</v>
      </c>
      <c r="C4345" s="9" t="str">
        <f>IFERROR(VLOOKUP(B4345,Merged!E:G,3,FALSE),"")</f>
        <v/>
      </c>
      <c r="E4345" t="s">
        <v>6630</v>
      </c>
      <c r="F4345" t="str">
        <f t="shared" si="201"/>
        <v>200210</v>
      </c>
      <c r="G4345">
        <f t="shared" si="202"/>
        <v>2002</v>
      </c>
      <c r="H4345">
        <v>10</v>
      </c>
      <c r="I4345" s="3">
        <f t="shared" si="203"/>
        <v>70</v>
      </c>
      <c r="J4345" t="s">
        <v>11236</v>
      </c>
      <c r="K4345" t="s">
        <v>11443</v>
      </c>
      <c r="L4345" t="s">
        <v>14962</v>
      </c>
    </row>
    <row r="4346" spans="1:12" x14ac:dyDescent="0.2">
      <c r="A4346">
        <v>3183</v>
      </c>
      <c r="B4346" t="s">
        <v>3184</v>
      </c>
      <c r="C4346" s="9" t="str">
        <f>IFERROR(VLOOKUP(B4346,Merged!E:G,3,FALSE),"")</f>
        <v/>
      </c>
      <c r="E4346" t="s">
        <v>6624</v>
      </c>
      <c r="F4346" t="str">
        <f t="shared" si="201"/>
        <v>200504</v>
      </c>
      <c r="G4346">
        <f t="shared" si="202"/>
        <v>2005</v>
      </c>
      <c r="H4346">
        <v>4</v>
      </c>
      <c r="I4346" s="3">
        <f t="shared" si="203"/>
        <v>64</v>
      </c>
      <c r="J4346" t="s">
        <v>9129</v>
      </c>
      <c r="K4346" t="s">
        <v>11444</v>
      </c>
      <c r="L4346" t="s">
        <v>13446</v>
      </c>
    </row>
    <row r="4347" spans="1:12" x14ac:dyDescent="0.2">
      <c r="A4347">
        <v>6467</v>
      </c>
      <c r="B4347" t="s">
        <v>6468</v>
      </c>
      <c r="C4347" s="9" t="str">
        <f>IFERROR(VLOOKUP(B4347,Merged!E:G,3,FALSE),"")</f>
        <v/>
      </c>
      <c r="E4347" t="s">
        <v>6628</v>
      </c>
      <c r="F4347" t="str">
        <f t="shared" si="201"/>
        <v>200110</v>
      </c>
      <c r="G4347">
        <f t="shared" si="202"/>
        <v>2001</v>
      </c>
      <c r="H4347">
        <v>10</v>
      </c>
      <c r="I4347" s="3">
        <f t="shared" si="203"/>
        <v>68</v>
      </c>
      <c r="J4347" t="s">
        <v>11364</v>
      </c>
      <c r="K4347" t="s">
        <v>11442</v>
      </c>
      <c r="L4347" t="s">
        <v>15065</v>
      </c>
    </row>
    <row r="4348" spans="1:12" x14ac:dyDescent="0.2">
      <c r="A4348">
        <v>2864</v>
      </c>
      <c r="B4348" t="s">
        <v>2865</v>
      </c>
      <c r="C4348" s="9" t="str">
        <f>IFERROR(VLOOKUP(B4348,Merged!E:G,3,FALSE),"")</f>
        <v/>
      </c>
      <c r="E4348" t="s">
        <v>6625</v>
      </c>
      <c r="F4348" t="str">
        <f t="shared" si="201"/>
        <v>200704</v>
      </c>
      <c r="G4348">
        <f t="shared" si="202"/>
        <v>2007</v>
      </c>
      <c r="H4348">
        <v>4</v>
      </c>
      <c r="I4348" s="3">
        <f t="shared" si="203"/>
        <v>65</v>
      </c>
      <c r="J4348" t="s">
        <v>8887</v>
      </c>
      <c r="K4348" t="s">
        <v>11443</v>
      </c>
      <c r="L4348" t="s">
        <v>13279</v>
      </c>
    </row>
    <row r="4349" spans="1:12" x14ac:dyDescent="0.2">
      <c r="A4349">
        <v>3351</v>
      </c>
      <c r="B4349" t="s">
        <v>3352</v>
      </c>
      <c r="C4349" s="9" t="str">
        <f>IFERROR(VLOOKUP(B4349,Merged!E:G,3,FALSE),"")</f>
        <v/>
      </c>
      <c r="E4349" t="s">
        <v>6632</v>
      </c>
      <c r="F4349" t="str">
        <f t="shared" si="201"/>
        <v>200304</v>
      </c>
      <c r="G4349">
        <f t="shared" si="202"/>
        <v>2003</v>
      </c>
      <c r="H4349">
        <v>4</v>
      </c>
      <c r="I4349" s="3">
        <f t="shared" si="203"/>
        <v>72</v>
      </c>
      <c r="J4349" t="s">
        <v>8887</v>
      </c>
      <c r="K4349" t="s">
        <v>11444</v>
      </c>
      <c r="L4349" t="s">
        <v>13279</v>
      </c>
    </row>
    <row r="4350" spans="1:12" x14ac:dyDescent="0.2">
      <c r="A4350">
        <v>2268</v>
      </c>
      <c r="B4350" t="s">
        <v>2269</v>
      </c>
      <c r="C4350" s="9" t="str">
        <f>IFERROR(VLOOKUP(B4350,Merged!E:G,3,FALSE),"")</f>
        <v/>
      </c>
      <c r="E4350" t="s">
        <v>6589</v>
      </c>
      <c r="F4350" t="str">
        <f t="shared" si="201"/>
        <v>201010</v>
      </c>
      <c r="G4350">
        <f t="shared" si="202"/>
        <v>2010</v>
      </c>
      <c r="H4350">
        <v>10</v>
      </c>
      <c r="I4350" s="3">
        <f t="shared" si="203"/>
        <v>29</v>
      </c>
      <c r="J4350" t="s">
        <v>8424</v>
      </c>
      <c r="K4350" t="s">
        <v>11442</v>
      </c>
      <c r="L4350" t="s">
        <v>12950</v>
      </c>
    </row>
    <row r="4351" spans="1:12" x14ac:dyDescent="0.2">
      <c r="A4351">
        <v>6466</v>
      </c>
      <c r="B4351" t="s">
        <v>6467</v>
      </c>
      <c r="C4351" s="9" t="str">
        <f>IFERROR(VLOOKUP(B4351,Merged!E:G,3,FALSE),"")</f>
        <v/>
      </c>
      <c r="E4351" t="s">
        <v>6627</v>
      </c>
      <c r="F4351" t="str">
        <f t="shared" si="201"/>
        <v>200110</v>
      </c>
      <c r="G4351">
        <f t="shared" si="202"/>
        <v>2001</v>
      </c>
      <c r="H4351">
        <v>10</v>
      </c>
      <c r="I4351" s="3">
        <f t="shared" si="203"/>
        <v>67</v>
      </c>
      <c r="J4351" t="s">
        <v>11363</v>
      </c>
      <c r="K4351" t="s">
        <v>11445</v>
      </c>
      <c r="L4351" t="s">
        <v>15064</v>
      </c>
    </row>
    <row r="4352" spans="1:12" x14ac:dyDescent="0.2">
      <c r="A4352">
        <v>5151</v>
      </c>
      <c r="B4352" t="s">
        <v>5152</v>
      </c>
      <c r="C4352" s="9" t="str">
        <f>IFERROR(VLOOKUP(B4352,Merged!E:G,3,FALSE),"")</f>
        <v/>
      </c>
      <c r="E4352" t="s">
        <v>6592</v>
      </c>
      <c r="F4352" t="str">
        <f t="shared" si="201"/>
        <v>200910</v>
      </c>
      <c r="G4352">
        <f t="shared" si="202"/>
        <v>2009</v>
      </c>
      <c r="H4352">
        <v>10</v>
      </c>
      <c r="I4352" s="3">
        <f t="shared" si="203"/>
        <v>32</v>
      </c>
      <c r="J4352" t="s">
        <v>10405</v>
      </c>
      <c r="K4352" t="s">
        <v>11445</v>
      </c>
      <c r="L4352" t="s">
        <v>14396</v>
      </c>
    </row>
    <row r="4353" spans="1:12" x14ac:dyDescent="0.2">
      <c r="A4353">
        <v>4509</v>
      </c>
      <c r="B4353" t="s">
        <v>4510</v>
      </c>
      <c r="C4353" s="9" t="str">
        <f>IFERROR(VLOOKUP(B4353,Merged!E:G,3,FALSE),"")</f>
        <v/>
      </c>
      <c r="E4353" t="s">
        <v>6590</v>
      </c>
      <c r="F4353" t="str">
        <f t="shared" si="201"/>
        <v>201310</v>
      </c>
      <c r="G4353">
        <f t="shared" si="202"/>
        <v>2013</v>
      </c>
      <c r="H4353">
        <v>10</v>
      </c>
      <c r="I4353" s="3">
        <f t="shared" si="203"/>
        <v>30</v>
      </c>
      <c r="J4353" t="s">
        <v>10031</v>
      </c>
      <c r="K4353" t="s">
        <v>11443</v>
      </c>
      <c r="L4353" t="s">
        <v>14113</v>
      </c>
    </row>
    <row r="4354" spans="1:12" x14ac:dyDescent="0.2">
      <c r="A4354">
        <v>6066</v>
      </c>
      <c r="B4354" t="s">
        <v>6067</v>
      </c>
      <c r="C4354" s="9" t="str">
        <f>IFERROR(VLOOKUP(B4354,Merged!E:G,3,FALSE),"")</f>
        <v/>
      </c>
      <c r="E4354" t="s">
        <v>6627</v>
      </c>
      <c r="F4354" t="str">
        <f t="shared" ref="F4354:F4417" si="204">TEXT($G4354,"0000") &amp; TEXT($H4354,"00")</f>
        <v>200404</v>
      </c>
      <c r="G4354">
        <f t="shared" ref="G4354:G4417" si="205">IFERROR(
  IF(ISNUMBER(SEARCH("平成",B4354)),
     1988 + VALUE(MID(B4354, SEARCH("平成",B4354) + 2, FIND("年", B4354) - SEARCH("平成",B4354) - 2)),
  IF(ISNUMBER(SEARCH("令和元年",B4354)),
     2019,
  IF(ISNUMBER(SEARCH("令和",B4354)),
     2018 + VALUE(MID(B4354, SEARCH("令和",B4354) + 2, FIND("年", B4354) - SEARCH("令和",B4354) - 2)),
  ""))),
"")</f>
        <v>2004</v>
      </c>
      <c r="H4354">
        <v>4</v>
      </c>
      <c r="I4354" s="3">
        <f t="shared" ref="I4354:I4417" si="206">VALUE(RIGHT($E4354,LEN($E4354)-1))</f>
        <v>67</v>
      </c>
      <c r="J4354" t="s">
        <v>9126</v>
      </c>
      <c r="K4354" t="s">
        <v>11444</v>
      </c>
      <c r="L4354" t="s">
        <v>14836</v>
      </c>
    </row>
    <row r="4355" spans="1:12" x14ac:dyDescent="0.2">
      <c r="A4355">
        <v>5068</v>
      </c>
      <c r="B4355" t="s">
        <v>5069</v>
      </c>
      <c r="C4355" s="9" t="str">
        <f>IFERROR(VLOOKUP(B4355,Merged!E:G,3,FALSE),"")</f>
        <v/>
      </c>
      <c r="E4355" t="s">
        <v>6589</v>
      </c>
      <c r="F4355" t="str">
        <f t="shared" si="204"/>
        <v>201004</v>
      </c>
      <c r="G4355">
        <f t="shared" si="205"/>
        <v>2010</v>
      </c>
      <c r="H4355">
        <v>4</v>
      </c>
      <c r="I4355" s="3">
        <f t="shared" si="206"/>
        <v>29</v>
      </c>
      <c r="J4355" t="s">
        <v>9126</v>
      </c>
      <c r="K4355" t="s">
        <v>11444</v>
      </c>
      <c r="L4355" t="s">
        <v>14360</v>
      </c>
    </row>
    <row r="4356" spans="1:12" x14ac:dyDescent="0.2">
      <c r="A4356">
        <v>5502</v>
      </c>
      <c r="B4356" t="s">
        <v>5503</v>
      </c>
      <c r="C4356" s="9" t="str">
        <f>IFERROR(VLOOKUP(B4356,Merged!E:G,3,FALSE),"")</f>
        <v/>
      </c>
      <c r="E4356" t="s">
        <v>6623</v>
      </c>
      <c r="F4356" t="str">
        <f t="shared" si="204"/>
        <v>200710</v>
      </c>
      <c r="G4356">
        <f t="shared" si="205"/>
        <v>2007</v>
      </c>
      <c r="H4356">
        <v>10</v>
      </c>
      <c r="I4356" s="3">
        <f t="shared" si="206"/>
        <v>63</v>
      </c>
      <c r="J4356" t="s">
        <v>9126</v>
      </c>
      <c r="K4356" t="s">
        <v>11444</v>
      </c>
      <c r="L4356" t="s">
        <v>14360</v>
      </c>
    </row>
    <row r="4357" spans="1:12" x14ac:dyDescent="0.2">
      <c r="A4357">
        <v>3179</v>
      </c>
      <c r="B4357" t="s">
        <v>3180</v>
      </c>
      <c r="C4357" s="9" t="str">
        <f>IFERROR(VLOOKUP(B4357,Merged!E:G,3,FALSE),"")</f>
        <v/>
      </c>
      <c r="E4357" t="s">
        <v>6620</v>
      </c>
      <c r="F4357" t="str">
        <f t="shared" si="204"/>
        <v>200504</v>
      </c>
      <c r="G4357">
        <f t="shared" si="205"/>
        <v>2005</v>
      </c>
      <c r="H4357">
        <v>4</v>
      </c>
      <c r="I4357" s="3">
        <f t="shared" si="206"/>
        <v>60</v>
      </c>
      <c r="J4357" t="s">
        <v>9126</v>
      </c>
      <c r="K4357" t="s">
        <v>11442</v>
      </c>
      <c r="L4357" t="s">
        <v>13443</v>
      </c>
    </row>
    <row r="4358" spans="1:12" x14ac:dyDescent="0.2">
      <c r="A4358">
        <v>4830</v>
      </c>
      <c r="B4358" t="s">
        <v>4831</v>
      </c>
      <c r="C4358" s="9" t="str">
        <f>IFERROR(VLOOKUP(B4358,Merged!E:G,3,FALSE),"")</f>
        <v/>
      </c>
      <c r="E4358" t="s">
        <v>6591</v>
      </c>
      <c r="F4358" t="str">
        <f t="shared" si="204"/>
        <v>201110</v>
      </c>
      <c r="G4358">
        <f t="shared" si="205"/>
        <v>2011</v>
      </c>
      <c r="H4358">
        <v>10</v>
      </c>
      <c r="I4358" s="3">
        <f t="shared" si="206"/>
        <v>31</v>
      </c>
      <c r="J4358" t="s">
        <v>9126</v>
      </c>
      <c r="K4358" t="s">
        <v>11442</v>
      </c>
      <c r="L4358" t="s">
        <v>14112</v>
      </c>
    </row>
    <row r="4359" spans="1:12" x14ac:dyDescent="0.2">
      <c r="A4359">
        <v>5818</v>
      </c>
      <c r="B4359" t="s">
        <v>5819</v>
      </c>
      <c r="C4359" s="9" t="str">
        <f>IFERROR(VLOOKUP(B4359,Merged!E:G,3,FALSE),"")</f>
        <v/>
      </c>
      <c r="E4359" t="s">
        <v>6619</v>
      </c>
      <c r="F4359" t="str">
        <f t="shared" si="204"/>
        <v>200510</v>
      </c>
      <c r="G4359">
        <f t="shared" si="205"/>
        <v>2005</v>
      </c>
      <c r="H4359">
        <v>10</v>
      </c>
      <c r="I4359" s="3">
        <f t="shared" si="206"/>
        <v>59</v>
      </c>
      <c r="J4359" t="s">
        <v>9126</v>
      </c>
      <c r="K4359" t="s">
        <v>11442</v>
      </c>
      <c r="L4359" t="s">
        <v>14112</v>
      </c>
    </row>
    <row r="4360" spans="1:12" x14ac:dyDescent="0.2">
      <c r="A4360">
        <v>5233</v>
      </c>
      <c r="B4360" t="s">
        <v>5234</v>
      </c>
      <c r="C4360" s="9" t="str">
        <f>IFERROR(VLOOKUP(B4360,Merged!E:G,3,FALSE),"")</f>
        <v/>
      </c>
      <c r="E4360" t="s">
        <v>6594</v>
      </c>
      <c r="F4360" t="str">
        <f t="shared" si="204"/>
        <v>200904</v>
      </c>
      <c r="G4360">
        <f t="shared" si="205"/>
        <v>2009</v>
      </c>
      <c r="H4360">
        <v>4</v>
      </c>
      <c r="I4360" s="3">
        <f t="shared" si="206"/>
        <v>34</v>
      </c>
      <c r="J4360" t="s">
        <v>10464</v>
      </c>
      <c r="K4360" t="s">
        <v>11443</v>
      </c>
      <c r="L4360" t="s">
        <v>14249</v>
      </c>
    </row>
    <row r="4361" spans="1:12" x14ac:dyDescent="0.2">
      <c r="A4361">
        <v>4426</v>
      </c>
      <c r="B4361" t="s">
        <v>4427</v>
      </c>
      <c r="C4361" s="9" t="str">
        <f>IFERROR(VLOOKUP(B4361,Merged!E:G,3,FALSE),"")</f>
        <v/>
      </c>
      <c r="E4361" t="s">
        <v>6587</v>
      </c>
      <c r="F4361" t="str">
        <f t="shared" si="204"/>
        <v>201404</v>
      </c>
      <c r="G4361">
        <f t="shared" si="205"/>
        <v>2014</v>
      </c>
      <c r="H4361">
        <v>4</v>
      </c>
      <c r="I4361" s="3">
        <f t="shared" si="206"/>
        <v>27</v>
      </c>
      <c r="J4361" t="s">
        <v>9970</v>
      </c>
      <c r="K4361" t="s">
        <v>11445</v>
      </c>
      <c r="L4361" t="s">
        <v>14073</v>
      </c>
    </row>
    <row r="4362" spans="1:12" x14ac:dyDescent="0.2">
      <c r="A4362">
        <v>6147</v>
      </c>
      <c r="B4362" t="s">
        <v>6148</v>
      </c>
      <c r="C4362" s="9" t="str">
        <f>IFERROR(VLOOKUP(B4362,Merged!E:G,3,FALSE),"")</f>
        <v/>
      </c>
      <c r="E4362" t="s">
        <v>6628</v>
      </c>
      <c r="F4362" t="str">
        <f t="shared" si="204"/>
        <v>200310</v>
      </c>
      <c r="G4362">
        <f t="shared" si="205"/>
        <v>2003</v>
      </c>
      <c r="H4362">
        <v>10</v>
      </c>
      <c r="I4362" s="3">
        <f t="shared" si="206"/>
        <v>68</v>
      </c>
      <c r="J4362" t="s">
        <v>9970</v>
      </c>
      <c r="K4362" t="s">
        <v>11445</v>
      </c>
      <c r="L4362" t="s">
        <v>14073</v>
      </c>
    </row>
    <row r="4363" spans="1:12" x14ac:dyDescent="0.2">
      <c r="A4363">
        <v>4834</v>
      </c>
      <c r="B4363" t="s">
        <v>4835</v>
      </c>
      <c r="C4363" s="9" t="str">
        <f>IFERROR(VLOOKUP(B4363,Merged!E:G,3,FALSE),"")</f>
        <v/>
      </c>
      <c r="E4363" t="s">
        <v>6595</v>
      </c>
      <c r="F4363" t="str">
        <f t="shared" si="204"/>
        <v>201110</v>
      </c>
      <c r="G4363">
        <f t="shared" si="205"/>
        <v>2011</v>
      </c>
      <c r="H4363">
        <v>10</v>
      </c>
      <c r="I4363" s="3">
        <f t="shared" si="206"/>
        <v>35</v>
      </c>
      <c r="J4363" t="s">
        <v>10210</v>
      </c>
      <c r="K4363" t="s">
        <v>11443</v>
      </c>
      <c r="L4363" t="s">
        <v>14249</v>
      </c>
    </row>
    <row r="4364" spans="1:12" x14ac:dyDescent="0.2">
      <c r="A4364">
        <v>5498</v>
      </c>
      <c r="B4364" t="s">
        <v>5499</v>
      </c>
      <c r="C4364" s="9" t="str">
        <f>IFERROR(VLOOKUP(B4364,Merged!E:G,3,FALSE),"")</f>
        <v/>
      </c>
      <c r="E4364" t="s">
        <v>6619</v>
      </c>
      <c r="F4364" t="str">
        <f t="shared" si="204"/>
        <v>200710</v>
      </c>
      <c r="G4364">
        <f t="shared" si="205"/>
        <v>2007</v>
      </c>
      <c r="H4364">
        <v>10</v>
      </c>
      <c r="I4364" s="3">
        <f t="shared" si="206"/>
        <v>59</v>
      </c>
      <c r="J4364" t="s">
        <v>10646</v>
      </c>
      <c r="K4364" t="s">
        <v>11442</v>
      </c>
    </row>
    <row r="4365" spans="1:12" x14ac:dyDescent="0.2">
      <c r="A4365">
        <v>4666</v>
      </c>
      <c r="B4365" t="s">
        <v>4667</v>
      </c>
      <c r="C4365" s="9" t="str">
        <f>IFERROR(VLOOKUP(B4365,Merged!E:G,3,FALSE),"")</f>
        <v/>
      </c>
      <c r="E4365" t="s">
        <v>6587</v>
      </c>
      <c r="F4365" t="str">
        <f t="shared" si="204"/>
        <v>201210</v>
      </c>
      <c r="G4365">
        <f t="shared" si="205"/>
        <v>2012</v>
      </c>
      <c r="H4365">
        <v>10</v>
      </c>
      <c r="I4365" s="3">
        <f t="shared" si="206"/>
        <v>27</v>
      </c>
      <c r="J4365" t="s">
        <v>10115</v>
      </c>
      <c r="K4365" t="s">
        <v>11444</v>
      </c>
      <c r="L4365" t="s">
        <v>14169</v>
      </c>
    </row>
    <row r="4366" spans="1:12" x14ac:dyDescent="0.2">
      <c r="A4366">
        <v>2028</v>
      </c>
      <c r="B4366" t="s">
        <v>2029</v>
      </c>
      <c r="C4366" s="9" t="str">
        <f>IFERROR(VLOOKUP(B4366,Merged!E:G,3,FALSE),"")</f>
        <v/>
      </c>
      <c r="E4366" t="s">
        <v>6589</v>
      </c>
      <c r="F4366" t="str">
        <f t="shared" si="204"/>
        <v>201204</v>
      </c>
      <c r="G4366">
        <f t="shared" si="205"/>
        <v>2012</v>
      </c>
      <c r="H4366">
        <v>4</v>
      </c>
      <c r="I4366" s="3">
        <f t="shared" si="206"/>
        <v>29</v>
      </c>
      <c r="J4366" t="s">
        <v>8251</v>
      </c>
      <c r="K4366" t="s">
        <v>11442</v>
      </c>
      <c r="L4366" t="s">
        <v>12818</v>
      </c>
    </row>
    <row r="4367" spans="1:12" x14ac:dyDescent="0.2">
      <c r="A4367">
        <v>3068</v>
      </c>
      <c r="B4367" t="s">
        <v>3069</v>
      </c>
      <c r="C4367" s="9" t="str">
        <f>IFERROR(VLOOKUP(B4367,Merged!E:G,3,FALSE),"")</f>
        <v/>
      </c>
      <c r="E4367" t="s">
        <v>6589</v>
      </c>
      <c r="F4367" t="str">
        <f t="shared" si="204"/>
        <v>200510</v>
      </c>
      <c r="G4367">
        <f t="shared" si="205"/>
        <v>2005</v>
      </c>
      <c r="H4367">
        <v>10</v>
      </c>
      <c r="I4367" s="3">
        <f t="shared" si="206"/>
        <v>29</v>
      </c>
      <c r="J4367" t="s">
        <v>9035</v>
      </c>
      <c r="K4367" t="s">
        <v>11444</v>
      </c>
      <c r="L4367" t="s">
        <v>13380</v>
      </c>
    </row>
    <row r="4368" spans="1:12" x14ac:dyDescent="0.2">
      <c r="A4368">
        <v>4748</v>
      </c>
      <c r="B4368" t="s">
        <v>4749</v>
      </c>
      <c r="C4368" s="9" t="str">
        <f>IFERROR(VLOOKUP(B4368,Merged!E:G,3,FALSE),"")</f>
        <v/>
      </c>
      <c r="E4368" t="s">
        <v>6589</v>
      </c>
      <c r="F4368" t="str">
        <f t="shared" si="204"/>
        <v>201204</v>
      </c>
      <c r="G4368">
        <f t="shared" si="205"/>
        <v>2012</v>
      </c>
      <c r="H4368">
        <v>4</v>
      </c>
      <c r="I4368" s="3">
        <f t="shared" si="206"/>
        <v>29</v>
      </c>
      <c r="J4368" t="s">
        <v>10156</v>
      </c>
      <c r="K4368" t="s">
        <v>11443</v>
      </c>
      <c r="L4368" t="s">
        <v>14204</v>
      </c>
    </row>
    <row r="4369" spans="1:12" x14ac:dyDescent="0.2">
      <c r="A4369">
        <v>1069</v>
      </c>
      <c r="B4369" t="s">
        <v>1072</v>
      </c>
      <c r="C4369" s="9" t="str">
        <f>IFERROR(VLOOKUP(B4369,Merged!E:G,3,FALSE),"")</f>
        <v/>
      </c>
      <c r="E4369" t="s">
        <v>6589</v>
      </c>
      <c r="F4369" t="str">
        <f t="shared" si="204"/>
        <v>201804</v>
      </c>
      <c r="G4369">
        <f t="shared" si="205"/>
        <v>2018</v>
      </c>
      <c r="H4369">
        <v>4</v>
      </c>
      <c r="I4369" s="3">
        <f t="shared" si="206"/>
        <v>29</v>
      </c>
      <c r="J4369" t="s">
        <v>7580</v>
      </c>
      <c r="K4369" t="s">
        <v>11444</v>
      </c>
      <c r="L4369" t="s">
        <v>12266</v>
      </c>
    </row>
    <row r="4370" spans="1:12" x14ac:dyDescent="0.2">
      <c r="A4370">
        <v>2027</v>
      </c>
      <c r="B4370" t="s">
        <v>2028</v>
      </c>
      <c r="C4370" s="9" t="str">
        <f>IFERROR(VLOOKUP(B4370,Merged!E:G,3,FALSE),"")</f>
        <v/>
      </c>
      <c r="E4370" t="s">
        <v>6588</v>
      </c>
      <c r="F4370" t="str">
        <f t="shared" si="204"/>
        <v>201204</v>
      </c>
      <c r="G4370">
        <f t="shared" si="205"/>
        <v>2012</v>
      </c>
      <c r="H4370">
        <v>4</v>
      </c>
      <c r="I4370" s="3">
        <f t="shared" si="206"/>
        <v>28</v>
      </c>
      <c r="J4370" t="s">
        <v>8250</v>
      </c>
      <c r="K4370" t="s">
        <v>11442</v>
      </c>
      <c r="L4370" t="s">
        <v>12162</v>
      </c>
    </row>
    <row r="4371" spans="1:12" x14ac:dyDescent="0.2">
      <c r="A4371">
        <v>5577</v>
      </c>
      <c r="B4371" t="s">
        <v>5578</v>
      </c>
      <c r="C4371" s="9" t="str">
        <f>IFERROR(VLOOKUP(B4371,Merged!E:G,3,FALSE),"")</f>
        <v/>
      </c>
      <c r="E4371" t="s">
        <v>6618</v>
      </c>
      <c r="F4371" t="str">
        <f t="shared" si="204"/>
        <v>200704</v>
      </c>
      <c r="G4371">
        <f t="shared" si="205"/>
        <v>2007</v>
      </c>
      <c r="H4371">
        <v>4</v>
      </c>
      <c r="I4371" s="3">
        <f t="shared" si="206"/>
        <v>58</v>
      </c>
      <c r="J4371" t="s">
        <v>10699</v>
      </c>
      <c r="K4371" t="s">
        <v>11444</v>
      </c>
      <c r="L4371" t="s">
        <v>14033</v>
      </c>
    </row>
    <row r="4372" spans="1:12" x14ac:dyDescent="0.2">
      <c r="A4372">
        <v>5658</v>
      </c>
      <c r="B4372" t="s">
        <v>5659</v>
      </c>
      <c r="C4372" s="9" t="str">
        <f>IFERROR(VLOOKUP(B4372,Merged!E:G,3,FALSE),"")</f>
        <v/>
      </c>
      <c r="E4372" t="s">
        <v>6619</v>
      </c>
      <c r="F4372" t="str">
        <f t="shared" si="204"/>
        <v>200610</v>
      </c>
      <c r="G4372">
        <f t="shared" si="205"/>
        <v>2006</v>
      </c>
      <c r="H4372">
        <v>10</v>
      </c>
      <c r="I4372" s="3">
        <f t="shared" si="206"/>
        <v>59</v>
      </c>
      <c r="J4372" t="s">
        <v>10753</v>
      </c>
      <c r="K4372" t="s">
        <v>11442</v>
      </c>
      <c r="L4372" t="s">
        <v>14633</v>
      </c>
    </row>
    <row r="4373" spans="1:12" x14ac:dyDescent="0.2">
      <c r="A4373">
        <v>3545</v>
      </c>
      <c r="B4373" t="s">
        <v>3546</v>
      </c>
      <c r="C4373" s="9" t="str">
        <f>IFERROR(VLOOKUP(B4373,Merged!E:G,3,FALSE),"")</f>
        <v/>
      </c>
      <c r="E4373" t="s">
        <v>6586</v>
      </c>
      <c r="F4373" t="str">
        <f t="shared" si="204"/>
        <v>202004</v>
      </c>
      <c r="G4373">
        <f t="shared" si="205"/>
        <v>2020</v>
      </c>
      <c r="H4373">
        <v>4</v>
      </c>
      <c r="I4373" s="3">
        <f t="shared" si="206"/>
        <v>26</v>
      </c>
      <c r="J4373" t="s">
        <v>9338</v>
      </c>
      <c r="K4373" t="s">
        <v>11443</v>
      </c>
      <c r="L4373" t="s">
        <v>13589</v>
      </c>
    </row>
    <row r="4374" spans="1:12" x14ac:dyDescent="0.2">
      <c r="A4374">
        <v>4105</v>
      </c>
      <c r="B4374" t="s">
        <v>4106</v>
      </c>
      <c r="C4374" s="9" t="str">
        <f>IFERROR(VLOOKUP(B4374,Merged!E:G,3,FALSE),"")</f>
        <v/>
      </c>
      <c r="E4374" t="s">
        <v>6586</v>
      </c>
      <c r="F4374" t="str">
        <f t="shared" si="204"/>
        <v>201604</v>
      </c>
      <c r="G4374">
        <f t="shared" si="205"/>
        <v>2016</v>
      </c>
      <c r="H4374">
        <v>4</v>
      </c>
      <c r="I4374" s="3">
        <f t="shared" si="206"/>
        <v>26</v>
      </c>
      <c r="J4374" t="s">
        <v>9338</v>
      </c>
      <c r="K4374" t="s">
        <v>11443</v>
      </c>
      <c r="L4374" t="s">
        <v>13589</v>
      </c>
    </row>
    <row r="4375" spans="1:12" x14ac:dyDescent="0.2">
      <c r="A4375">
        <v>3626</v>
      </c>
      <c r="B4375" t="s">
        <v>3627</v>
      </c>
      <c r="C4375" s="9" t="str">
        <f>IFERROR(VLOOKUP(B4375,Merged!E:G,3,FALSE),"")</f>
        <v/>
      </c>
      <c r="E4375" t="s">
        <v>6587</v>
      </c>
      <c r="F4375" t="str">
        <f t="shared" si="204"/>
        <v>201910</v>
      </c>
      <c r="G4375">
        <f t="shared" si="205"/>
        <v>2019</v>
      </c>
      <c r="H4375">
        <v>10</v>
      </c>
      <c r="I4375" s="3">
        <f t="shared" si="206"/>
        <v>27</v>
      </c>
      <c r="J4375" t="s">
        <v>9376</v>
      </c>
      <c r="K4375" t="s">
        <v>11444</v>
      </c>
      <c r="L4375" t="s">
        <v>12907</v>
      </c>
    </row>
    <row r="4376" spans="1:12" x14ac:dyDescent="0.2">
      <c r="A4376">
        <v>3707</v>
      </c>
      <c r="B4376" t="s">
        <v>3708</v>
      </c>
      <c r="C4376" s="9" t="str">
        <f>IFERROR(VLOOKUP(B4376,Merged!E:G,3,FALSE),"")</f>
        <v/>
      </c>
      <c r="E4376" t="s">
        <v>6588</v>
      </c>
      <c r="F4376" t="str">
        <f t="shared" si="204"/>
        <v>201904</v>
      </c>
      <c r="G4376">
        <f t="shared" si="205"/>
        <v>2019</v>
      </c>
      <c r="H4376">
        <v>4</v>
      </c>
      <c r="I4376" s="3">
        <f t="shared" si="206"/>
        <v>28</v>
      </c>
      <c r="J4376" t="s">
        <v>9448</v>
      </c>
      <c r="K4376" t="s">
        <v>11444</v>
      </c>
      <c r="L4376" t="s">
        <v>12907</v>
      </c>
    </row>
    <row r="4377" spans="1:12" x14ac:dyDescent="0.2">
      <c r="A4377">
        <v>267</v>
      </c>
      <c r="B4377" t="s">
        <v>270</v>
      </c>
      <c r="C4377" s="9" t="str">
        <f>IFERROR(VLOOKUP(B4377,Merged!E:G,3,FALSE),"")</f>
        <v/>
      </c>
      <c r="E4377" t="s">
        <v>6587</v>
      </c>
      <c r="F4377" t="str">
        <f t="shared" si="204"/>
        <v>202310</v>
      </c>
      <c r="G4377">
        <f t="shared" si="205"/>
        <v>2023</v>
      </c>
      <c r="H4377">
        <v>10</v>
      </c>
      <c r="I4377" s="3">
        <f t="shared" si="206"/>
        <v>27</v>
      </c>
      <c r="J4377" t="s">
        <v>6904</v>
      </c>
      <c r="K4377" t="s">
        <v>11443</v>
      </c>
      <c r="L4377" t="s">
        <v>11698</v>
      </c>
    </row>
    <row r="4378" spans="1:12" x14ac:dyDescent="0.2">
      <c r="A4378">
        <v>3705</v>
      </c>
      <c r="B4378" t="s">
        <v>3706</v>
      </c>
      <c r="C4378" s="9" t="str">
        <f>IFERROR(VLOOKUP(B4378,Merged!E:G,3,FALSE),"")</f>
        <v/>
      </c>
      <c r="E4378" t="s">
        <v>6586</v>
      </c>
      <c r="F4378" t="str">
        <f t="shared" si="204"/>
        <v>201904</v>
      </c>
      <c r="G4378">
        <f t="shared" si="205"/>
        <v>2019</v>
      </c>
      <c r="H4378">
        <v>4</v>
      </c>
      <c r="I4378" s="3">
        <f t="shared" si="206"/>
        <v>26</v>
      </c>
      <c r="J4378" t="s">
        <v>9446</v>
      </c>
      <c r="K4378" t="s">
        <v>11444</v>
      </c>
      <c r="L4378" t="s">
        <v>13674</v>
      </c>
    </row>
    <row r="4379" spans="1:12" x14ac:dyDescent="0.2">
      <c r="A4379" s="4">
        <v>26</v>
      </c>
      <c r="B4379" s="4" t="s">
        <v>30</v>
      </c>
      <c r="C4379" s="4">
        <v>9</v>
      </c>
      <c r="D4379" s="6" t="s">
        <v>15125</v>
      </c>
      <c r="E4379" s="4" t="s">
        <v>6586</v>
      </c>
      <c r="F4379" s="4" t="str">
        <f t="shared" si="204"/>
        <v>202504</v>
      </c>
      <c r="G4379" s="4">
        <f t="shared" si="205"/>
        <v>2025</v>
      </c>
      <c r="H4379" s="4">
        <v>4</v>
      </c>
      <c r="I4379" s="5">
        <f t="shared" si="206"/>
        <v>26</v>
      </c>
      <c r="J4379" s="4" t="s">
        <v>6665</v>
      </c>
      <c r="K4379" s="4" t="s">
        <v>11444</v>
      </c>
      <c r="L4379" s="4" t="s">
        <v>11468</v>
      </c>
    </row>
    <row r="4380" spans="1:12" x14ac:dyDescent="0.2">
      <c r="A4380" s="4">
        <v>1788</v>
      </c>
      <c r="B4380" s="4" t="s">
        <v>1789</v>
      </c>
      <c r="C4380" s="4" t="str">
        <f>IFERROR(VLOOKUP(B4380,Merged!E:G,3,FALSE),"")</f>
        <v/>
      </c>
      <c r="D4380" s="6" t="s">
        <v>15125</v>
      </c>
      <c r="E4380" s="4" t="s">
        <v>6589</v>
      </c>
      <c r="F4380" s="4" t="str">
        <f t="shared" si="204"/>
        <v>201310</v>
      </c>
      <c r="G4380" s="4">
        <f t="shared" si="205"/>
        <v>2013</v>
      </c>
      <c r="H4380" s="4">
        <v>10</v>
      </c>
      <c r="I4380" s="5">
        <f t="shared" si="206"/>
        <v>29</v>
      </c>
      <c r="J4380" s="4" t="s">
        <v>6665</v>
      </c>
      <c r="K4380" s="4" t="s">
        <v>11444</v>
      </c>
      <c r="L4380" s="4" t="s">
        <v>11468</v>
      </c>
    </row>
    <row r="4381" spans="1:12" x14ac:dyDescent="0.2">
      <c r="A4381">
        <v>4347</v>
      </c>
      <c r="B4381" t="s">
        <v>4348</v>
      </c>
      <c r="C4381" s="9" t="str">
        <f>IFERROR(VLOOKUP(B4381,Merged!E:G,3,FALSE),"")</f>
        <v/>
      </c>
      <c r="E4381" t="s">
        <v>6588</v>
      </c>
      <c r="F4381" t="str">
        <f t="shared" si="204"/>
        <v>201410</v>
      </c>
      <c r="G4381">
        <f t="shared" si="205"/>
        <v>2014</v>
      </c>
      <c r="H4381">
        <v>10</v>
      </c>
      <c r="I4381" s="3">
        <f t="shared" si="206"/>
        <v>28</v>
      </c>
      <c r="J4381" t="s">
        <v>9917</v>
      </c>
      <c r="K4381" t="s">
        <v>11445</v>
      </c>
      <c r="L4381" t="s">
        <v>14034</v>
      </c>
    </row>
    <row r="4382" spans="1:12" x14ac:dyDescent="0.2">
      <c r="A4382">
        <v>6545</v>
      </c>
      <c r="B4382" t="s">
        <v>6546</v>
      </c>
      <c r="C4382" s="9" t="str">
        <f>IFERROR(VLOOKUP(B4382,Merged!E:G,3,FALSE),"")</f>
        <v/>
      </c>
      <c r="E4382" t="s">
        <v>6626</v>
      </c>
      <c r="F4382" t="str">
        <f t="shared" si="204"/>
        <v>200104</v>
      </c>
      <c r="G4382">
        <f t="shared" si="205"/>
        <v>2001</v>
      </c>
      <c r="H4382">
        <v>4</v>
      </c>
      <c r="I4382" s="3">
        <f t="shared" si="206"/>
        <v>66</v>
      </c>
      <c r="J4382" t="s">
        <v>11428</v>
      </c>
      <c r="K4382" t="s">
        <v>11444</v>
      </c>
      <c r="L4382" t="s">
        <v>15104</v>
      </c>
    </row>
    <row r="4383" spans="1:12" x14ac:dyDescent="0.2">
      <c r="A4383">
        <v>5819</v>
      </c>
      <c r="B4383" t="s">
        <v>5820</v>
      </c>
      <c r="C4383" s="9" t="str">
        <f>IFERROR(VLOOKUP(B4383,Merged!E:G,3,FALSE),"")</f>
        <v/>
      </c>
      <c r="E4383" t="s">
        <v>6620</v>
      </c>
      <c r="F4383" t="str">
        <f t="shared" si="204"/>
        <v>200510</v>
      </c>
      <c r="G4383">
        <f t="shared" si="205"/>
        <v>2005</v>
      </c>
      <c r="H4383">
        <v>10</v>
      </c>
      <c r="I4383" s="3">
        <f t="shared" si="206"/>
        <v>60</v>
      </c>
      <c r="J4383" t="s">
        <v>10864</v>
      </c>
      <c r="K4383" t="s">
        <v>11444</v>
      </c>
      <c r="L4383" t="s">
        <v>14709</v>
      </c>
    </row>
    <row r="4384" spans="1:12" x14ac:dyDescent="0.2">
      <c r="A4384">
        <v>2703</v>
      </c>
      <c r="B4384" t="s">
        <v>2704</v>
      </c>
      <c r="C4384" s="9" t="str">
        <f>IFERROR(VLOOKUP(B4384,Merged!E:G,3,FALSE),"")</f>
        <v/>
      </c>
      <c r="E4384" t="s">
        <v>6624</v>
      </c>
      <c r="F4384" t="str">
        <f t="shared" si="204"/>
        <v>200804</v>
      </c>
      <c r="G4384">
        <f t="shared" si="205"/>
        <v>2008</v>
      </c>
      <c r="H4384">
        <v>4</v>
      </c>
      <c r="I4384" s="3">
        <f t="shared" si="206"/>
        <v>64</v>
      </c>
      <c r="J4384" t="s">
        <v>8759</v>
      </c>
      <c r="K4384" t="s">
        <v>11442</v>
      </c>
      <c r="L4384" t="s">
        <v>13198</v>
      </c>
    </row>
    <row r="4385" spans="1:12" x14ac:dyDescent="0.2">
      <c r="A4385">
        <v>4027</v>
      </c>
      <c r="B4385" t="s">
        <v>4028</v>
      </c>
      <c r="C4385" s="9" t="str">
        <f>IFERROR(VLOOKUP(B4385,Merged!E:G,3,FALSE),"")</f>
        <v/>
      </c>
      <c r="E4385" t="s">
        <v>6588</v>
      </c>
      <c r="F4385" t="str">
        <f t="shared" si="204"/>
        <v>201610</v>
      </c>
      <c r="G4385">
        <f t="shared" si="205"/>
        <v>2016</v>
      </c>
      <c r="H4385">
        <v>10</v>
      </c>
      <c r="I4385" s="3">
        <f t="shared" si="206"/>
        <v>28</v>
      </c>
      <c r="J4385" t="s">
        <v>9691</v>
      </c>
      <c r="K4385" t="s">
        <v>11443</v>
      </c>
      <c r="L4385" t="s">
        <v>13867</v>
      </c>
    </row>
    <row r="4386" spans="1:12" x14ac:dyDescent="0.2">
      <c r="A4386">
        <v>3054</v>
      </c>
      <c r="B4386" t="s">
        <v>3055</v>
      </c>
      <c r="C4386" s="9" t="str">
        <f>IFERROR(VLOOKUP(B4386,Merged!E:G,3,FALSE),"")</f>
        <v/>
      </c>
      <c r="E4386" t="s">
        <v>6575</v>
      </c>
      <c r="F4386" t="str">
        <f t="shared" si="204"/>
        <v>200510</v>
      </c>
      <c r="G4386">
        <f t="shared" si="205"/>
        <v>2005</v>
      </c>
      <c r="H4386">
        <v>10</v>
      </c>
      <c r="I4386" s="3">
        <f t="shared" si="206"/>
        <v>15</v>
      </c>
      <c r="J4386" t="s">
        <v>9027</v>
      </c>
      <c r="K4386" t="s">
        <v>11444</v>
      </c>
      <c r="L4386" t="s">
        <v>12766</v>
      </c>
    </row>
    <row r="4387" spans="1:12" x14ac:dyDescent="0.2">
      <c r="A4387">
        <v>4885</v>
      </c>
      <c r="B4387" t="s">
        <v>4886</v>
      </c>
      <c r="C4387" s="9" t="str">
        <f>IFERROR(VLOOKUP(B4387,Merged!E:G,3,FALSE),"")</f>
        <v/>
      </c>
      <c r="E4387" t="s">
        <v>6566</v>
      </c>
      <c r="F4387" t="str">
        <f t="shared" si="204"/>
        <v>201106</v>
      </c>
      <c r="G4387">
        <f t="shared" si="205"/>
        <v>2011</v>
      </c>
      <c r="H4387">
        <v>6</v>
      </c>
      <c r="I4387" s="3">
        <f t="shared" si="206"/>
        <v>6</v>
      </c>
      <c r="J4387" t="s">
        <v>9027</v>
      </c>
      <c r="K4387" t="s">
        <v>11444</v>
      </c>
      <c r="L4387" t="s">
        <v>12766</v>
      </c>
    </row>
    <row r="4388" spans="1:12" x14ac:dyDescent="0.2">
      <c r="A4388">
        <v>3925</v>
      </c>
      <c r="B4388" t="s">
        <v>3926</v>
      </c>
      <c r="C4388" s="9" t="str">
        <f>IFERROR(VLOOKUP(B4388,Merged!E:G,3,FALSE),"")</f>
        <v/>
      </c>
      <c r="E4388" t="s">
        <v>6566</v>
      </c>
      <c r="F4388" t="str">
        <f t="shared" si="204"/>
        <v>201704</v>
      </c>
      <c r="G4388">
        <f t="shared" si="205"/>
        <v>2017</v>
      </c>
      <c r="H4388">
        <v>4</v>
      </c>
      <c r="I4388" s="3">
        <f t="shared" si="206"/>
        <v>6</v>
      </c>
      <c r="J4388" t="s">
        <v>9620</v>
      </c>
      <c r="K4388" t="s">
        <v>11444</v>
      </c>
      <c r="L4388" t="s">
        <v>12766</v>
      </c>
    </row>
    <row r="4389" spans="1:12" x14ac:dyDescent="0.2">
      <c r="A4389">
        <v>6164</v>
      </c>
      <c r="B4389" t="s">
        <v>6165</v>
      </c>
      <c r="C4389" s="9" t="str">
        <f>IFERROR(VLOOKUP(B4389,Merged!E:G,3,FALSE),"")</f>
        <v/>
      </c>
      <c r="E4389" t="s">
        <v>6565</v>
      </c>
      <c r="F4389" t="str">
        <f t="shared" si="204"/>
        <v>200304</v>
      </c>
      <c r="G4389">
        <f t="shared" si="205"/>
        <v>2003</v>
      </c>
      <c r="H4389">
        <v>4</v>
      </c>
      <c r="I4389" s="3">
        <f t="shared" si="206"/>
        <v>5</v>
      </c>
      <c r="J4389" t="s">
        <v>11117</v>
      </c>
      <c r="K4389" t="s">
        <v>11442</v>
      </c>
      <c r="L4389" t="s">
        <v>13370</v>
      </c>
    </row>
    <row r="4390" spans="1:12" x14ac:dyDescent="0.2">
      <c r="A4390">
        <v>4162</v>
      </c>
      <c r="B4390" t="s">
        <v>4163</v>
      </c>
      <c r="C4390" s="9" t="str">
        <f>IFERROR(VLOOKUP(B4390,Merged!E:G,3,FALSE),"")</f>
        <v/>
      </c>
      <c r="E4390" t="s">
        <v>6563</v>
      </c>
      <c r="F4390" t="str">
        <f t="shared" si="204"/>
        <v>201510</v>
      </c>
      <c r="G4390">
        <f t="shared" si="205"/>
        <v>2015</v>
      </c>
      <c r="H4390">
        <v>10</v>
      </c>
      <c r="I4390" s="3">
        <f t="shared" si="206"/>
        <v>3</v>
      </c>
      <c r="J4390" t="s">
        <v>9788</v>
      </c>
      <c r="K4390" t="s">
        <v>11442</v>
      </c>
      <c r="L4390" t="s">
        <v>13370</v>
      </c>
    </row>
    <row r="4391" spans="1:12" x14ac:dyDescent="0.2">
      <c r="A4391">
        <v>3043</v>
      </c>
      <c r="B4391" t="s">
        <v>3044</v>
      </c>
      <c r="C4391" s="9" t="str">
        <f>IFERROR(VLOOKUP(B4391,Merged!E:G,3,FALSE),"")</f>
        <v/>
      </c>
      <c r="E4391" t="s">
        <v>6564</v>
      </c>
      <c r="F4391" t="str">
        <f t="shared" si="204"/>
        <v>200510</v>
      </c>
      <c r="G4391">
        <f t="shared" si="205"/>
        <v>2005</v>
      </c>
      <c r="H4391">
        <v>10</v>
      </c>
      <c r="I4391" s="3">
        <f t="shared" si="206"/>
        <v>4</v>
      </c>
      <c r="J4391" t="s">
        <v>9017</v>
      </c>
      <c r="K4391" t="s">
        <v>11442</v>
      </c>
      <c r="L4391" t="s">
        <v>13370</v>
      </c>
    </row>
    <row r="4392" spans="1:12" x14ac:dyDescent="0.2">
      <c r="A4392">
        <v>5525</v>
      </c>
      <c r="B4392" t="s">
        <v>5526</v>
      </c>
      <c r="C4392" s="9" t="str">
        <f>IFERROR(VLOOKUP(B4392,Merged!E:G,3,FALSE),"")</f>
        <v/>
      </c>
      <c r="E4392" t="s">
        <v>6566</v>
      </c>
      <c r="F4392" t="str">
        <f t="shared" si="204"/>
        <v>200704</v>
      </c>
      <c r="G4392">
        <f t="shared" si="205"/>
        <v>2007</v>
      </c>
      <c r="H4392">
        <v>4</v>
      </c>
      <c r="I4392" s="3">
        <f t="shared" si="206"/>
        <v>6</v>
      </c>
      <c r="J4392" t="s">
        <v>9017</v>
      </c>
      <c r="K4392" t="s">
        <v>11442</v>
      </c>
      <c r="L4392" t="s">
        <v>13370</v>
      </c>
    </row>
    <row r="4393" spans="1:12" x14ac:dyDescent="0.2">
      <c r="A4393">
        <v>5288</v>
      </c>
      <c r="B4393" t="s">
        <v>5289</v>
      </c>
      <c r="C4393" s="9" t="str">
        <f>IFERROR(VLOOKUP(B4393,Merged!E:G,3,FALSE),"")</f>
        <v/>
      </c>
      <c r="E4393" t="s">
        <v>6569</v>
      </c>
      <c r="F4393" t="str">
        <f t="shared" si="204"/>
        <v>200810</v>
      </c>
      <c r="G4393">
        <f t="shared" si="205"/>
        <v>2008</v>
      </c>
      <c r="H4393">
        <v>10</v>
      </c>
      <c r="I4393" s="3">
        <f t="shared" si="206"/>
        <v>9</v>
      </c>
      <c r="J4393" t="s">
        <v>10502</v>
      </c>
      <c r="K4393" t="s">
        <v>11443</v>
      </c>
      <c r="L4393" t="s">
        <v>14459</v>
      </c>
    </row>
    <row r="4394" spans="1:12" x14ac:dyDescent="0.2">
      <c r="A4394">
        <v>6007</v>
      </c>
      <c r="B4394" t="s">
        <v>6008</v>
      </c>
      <c r="C4394" s="9" t="str">
        <f>IFERROR(VLOOKUP(B4394,Merged!E:G,3,FALSE),"")</f>
        <v/>
      </c>
      <c r="E4394" t="s">
        <v>6568</v>
      </c>
      <c r="F4394" t="str">
        <f t="shared" si="204"/>
        <v>200404</v>
      </c>
      <c r="G4394">
        <f t="shared" si="205"/>
        <v>2004</v>
      </c>
      <c r="H4394">
        <v>4</v>
      </c>
      <c r="I4394" s="3">
        <f t="shared" si="206"/>
        <v>8</v>
      </c>
      <c r="J4394" t="s">
        <v>10502</v>
      </c>
      <c r="K4394" t="s">
        <v>11443</v>
      </c>
      <c r="L4394" t="s">
        <v>14459</v>
      </c>
    </row>
    <row r="4395" spans="1:12" x14ac:dyDescent="0.2">
      <c r="A4395">
        <v>2007</v>
      </c>
      <c r="B4395" t="s">
        <v>2008</v>
      </c>
      <c r="C4395" s="9">
        <f>IFERROR(VLOOKUP(B4395,Merged!E:G,3,FALSE),"")</f>
        <v>3</v>
      </c>
      <c r="E4395" t="s">
        <v>6568</v>
      </c>
      <c r="F4395" t="str">
        <f t="shared" si="204"/>
        <v>201204</v>
      </c>
      <c r="G4395">
        <f t="shared" si="205"/>
        <v>2012</v>
      </c>
      <c r="H4395">
        <v>4</v>
      </c>
      <c r="I4395" s="3">
        <f t="shared" si="206"/>
        <v>8</v>
      </c>
      <c r="J4395" t="s">
        <v>8233</v>
      </c>
      <c r="K4395" t="s">
        <v>11445</v>
      </c>
      <c r="L4395" t="s">
        <v>11591</v>
      </c>
    </row>
    <row r="4396" spans="1:12" x14ac:dyDescent="0.2">
      <c r="A4396">
        <v>2562</v>
      </c>
      <c r="B4396" t="s">
        <v>2563</v>
      </c>
      <c r="C4396" s="9" t="str">
        <f>IFERROR(VLOOKUP(B4396,Merged!E:G,3,FALSE),"")</f>
        <v/>
      </c>
      <c r="E4396" t="s">
        <v>6563</v>
      </c>
      <c r="F4396" t="str">
        <f t="shared" si="204"/>
        <v>200810</v>
      </c>
      <c r="G4396">
        <f t="shared" si="205"/>
        <v>2008</v>
      </c>
      <c r="H4396">
        <v>10</v>
      </c>
      <c r="I4396" s="3">
        <f t="shared" si="206"/>
        <v>3</v>
      </c>
      <c r="J4396" t="s">
        <v>8645</v>
      </c>
      <c r="K4396" t="s">
        <v>11442</v>
      </c>
      <c r="L4396" t="s">
        <v>13117</v>
      </c>
    </row>
    <row r="4397" spans="1:12" x14ac:dyDescent="0.2">
      <c r="A4397">
        <v>5204</v>
      </c>
      <c r="B4397" t="s">
        <v>5205</v>
      </c>
      <c r="C4397" s="9" t="str">
        <f>IFERROR(VLOOKUP(B4397,Merged!E:G,3,FALSE),"")</f>
        <v/>
      </c>
      <c r="E4397" t="s">
        <v>6565</v>
      </c>
      <c r="F4397" t="str">
        <f t="shared" si="204"/>
        <v>200904</v>
      </c>
      <c r="G4397">
        <f t="shared" si="205"/>
        <v>2009</v>
      </c>
      <c r="H4397">
        <v>4</v>
      </c>
      <c r="I4397" s="3">
        <f t="shared" si="206"/>
        <v>5</v>
      </c>
      <c r="J4397" t="s">
        <v>10442</v>
      </c>
      <c r="K4397" t="s">
        <v>11445</v>
      </c>
      <c r="L4397" t="s">
        <v>13560</v>
      </c>
    </row>
    <row r="4398" spans="1:12" x14ac:dyDescent="0.2">
      <c r="A4398">
        <v>1387</v>
      </c>
      <c r="B4398" t="s">
        <v>1390</v>
      </c>
      <c r="C4398" s="9" t="str">
        <f>IFERROR(VLOOKUP(B4398,Merged!E:G,3,FALSE),"")</f>
        <v/>
      </c>
      <c r="E4398" t="s">
        <v>6587</v>
      </c>
      <c r="F4398" t="str">
        <f t="shared" si="204"/>
        <v>201604</v>
      </c>
      <c r="G4398">
        <f t="shared" si="205"/>
        <v>2016</v>
      </c>
      <c r="H4398">
        <v>4</v>
      </c>
      <c r="I4398" s="3">
        <f t="shared" si="206"/>
        <v>27</v>
      </c>
      <c r="J4398" t="s">
        <v>7809</v>
      </c>
      <c r="K4398" t="s">
        <v>11442</v>
      </c>
    </row>
    <row r="4399" spans="1:12" x14ac:dyDescent="0.2">
      <c r="A4399">
        <v>6406</v>
      </c>
      <c r="B4399" t="s">
        <v>6407</v>
      </c>
      <c r="C4399" s="9" t="str">
        <f>IFERROR(VLOOKUP(B4399,Merged!E:G,3,FALSE),"")</f>
        <v/>
      </c>
      <c r="E4399" t="s">
        <v>6567</v>
      </c>
      <c r="F4399" t="str">
        <f t="shared" si="204"/>
        <v>200110</v>
      </c>
      <c r="G4399">
        <f t="shared" si="205"/>
        <v>2001</v>
      </c>
      <c r="H4399">
        <v>10</v>
      </c>
      <c r="I4399" s="3">
        <f t="shared" si="206"/>
        <v>7</v>
      </c>
      <c r="J4399" t="s">
        <v>11314</v>
      </c>
      <c r="K4399" t="s">
        <v>11444</v>
      </c>
      <c r="L4399" t="s">
        <v>15015</v>
      </c>
    </row>
    <row r="4400" spans="1:12" x14ac:dyDescent="0.2">
      <c r="A4400">
        <v>3985</v>
      </c>
      <c r="B4400" t="s">
        <v>3986</v>
      </c>
      <c r="C4400" s="9" t="str">
        <f>IFERROR(VLOOKUP(B4400,Merged!E:G,3,FALSE),"")</f>
        <v/>
      </c>
      <c r="E4400" t="s">
        <v>6626</v>
      </c>
      <c r="F4400" t="str">
        <f t="shared" si="204"/>
        <v>201704</v>
      </c>
      <c r="G4400">
        <f t="shared" si="205"/>
        <v>2017</v>
      </c>
      <c r="H4400">
        <v>4</v>
      </c>
      <c r="I4400" s="3">
        <f t="shared" si="206"/>
        <v>66</v>
      </c>
      <c r="J4400" t="s">
        <v>9662</v>
      </c>
      <c r="K4400" t="s">
        <v>11444</v>
      </c>
      <c r="L4400" t="s">
        <v>13748</v>
      </c>
    </row>
    <row r="4401" spans="1:12" x14ac:dyDescent="0.2">
      <c r="A4401">
        <v>3824</v>
      </c>
      <c r="B4401" t="s">
        <v>3825</v>
      </c>
      <c r="C4401" s="9" t="str">
        <f>IFERROR(VLOOKUP(B4401,Merged!E:G,3,FALSE),"")</f>
        <v/>
      </c>
      <c r="E4401" t="s">
        <v>6625</v>
      </c>
      <c r="F4401" t="str">
        <f t="shared" si="204"/>
        <v>201810</v>
      </c>
      <c r="G4401">
        <f t="shared" si="205"/>
        <v>2018</v>
      </c>
      <c r="H4401">
        <v>10</v>
      </c>
      <c r="I4401" s="3">
        <f t="shared" si="206"/>
        <v>65</v>
      </c>
      <c r="J4401" t="s">
        <v>9540</v>
      </c>
      <c r="K4401" t="s">
        <v>11443</v>
      </c>
      <c r="L4401" t="s">
        <v>13748</v>
      </c>
    </row>
    <row r="4402" spans="1:12" x14ac:dyDescent="0.2">
      <c r="A4402">
        <v>639</v>
      </c>
      <c r="B4402" t="s">
        <v>642</v>
      </c>
      <c r="C4402" s="9" t="str">
        <f>IFERROR(VLOOKUP(B4402,Merged!E:G,3,FALSE),"")</f>
        <v/>
      </c>
      <c r="E4402" t="s">
        <v>6639</v>
      </c>
      <c r="F4402" t="str">
        <f t="shared" si="204"/>
        <v>202110</v>
      </c>
      <c r="G4402">
        <f t="shared" si="205"/>
        <v>2021</v>
      </c>
      <c r="H4402">
        <v>10</v>
      </c>
      <c r="I4402" s="3">
        <f t="shared" si="206"/>
        <v>79</v>
      </c>
      <c r="J4402" t="s">
        <v>7238</v>
      </c>
      <c r="K4402" t="s">
        <v>11442</v>
      </c>
      <c r="L4402" t="s">
        <v>11984</v>
      </c>
    </row>
    <row r="4403" spans="1:12" x14ac:dyDescent="0.2">
      <c r="A4403">
        <v>3662</v>
      </c>
      <c r="B4403" t="s">
        <v>3663</v>
      </c>
      <c r="C4403" s="9" t="str">
        <f>IFERROR(VLOOKUP(B4403,Merged!E:G,3,FALSE),"")</f>
        <v/>
      </c>
      <c r="E4403" t="s">
        <v>6623</v>
      </c>
      <c r="F4403" t="str">
        <f t="shared" si="204"/>
        <v>201910</v>
      </c>
      <c r="G4403">
        <f t="shared" si="205"/>
        <v>2019</v>
      </c>
      <c r="H4403">
        <v>10</v>
      </c>
      <c r="I4403" s="3">
        <f t="shared" si="206"/>
        <v>63</v>
      </c>
      <c r="J4403" t="s">
        <v>9408</v>
      </c>
      <c r="K4403" t="s">
        <v>11444</v>
      </c>
      <c r="L4403" t="s">
        <v>13640</v>
      </c>
    </row>
    <row r="4404" spans="1:12" x14ac:dyDescent="0.2">
      <c r="A4404">
        <v>638</v>
      </c>
      <c r="B4404" t="s">
        <v>641</v>
      </c>
      <c r="C4404" s="9" t="str">
        <f>IFERROR(VLOOKUP(B4404,Merged!E:G,3,FALSE),"")</f>
        <v/>
      </c>
      <c r="E4404" t="s">
        <v>6638</v>
      </c>
      <c r="F4404" t="str">
        <f t="shared" si="204"/>
        <v>202110</v>
      </c>
      <c r="G4404">
        <f t="shared" si="205"/>
        <v>2021</v>
      </c>
      <c r="H4404">
        <v>10</v>
      </c>
      <c r="I4404" s="3">
        <f t="shared" si="206"/>
        <v>78</v>
      </c>
      <c r="J4404" t="s">
        <v>7237</v>
      </c>
      <c r="K4404" t="s">
        <v>11443</v>
      </c>
      <c r="L4404" t="s">
        <v>11983</v>
      </c>
    </row>
    <row r="4405" spans="1:12" x14ac:dyDescent="0.2">
      <c r="A4405">
        <v>4314</v>
      </c>
      <c r="B4405" t="s">
        <v>4315</v>
      </c>
      <c r="C4405" s="9" t="str">
        <f>IFERROR(VLOOKUP(B4405,Merged!E:G,3,FALSE),"")</f>
        <v/>
      </c>
      <c r="E4405" t="s">
        <v>6635</v>
      </c>
      <c r="F4405" t="str">
        <f t="shared" si="204"/>
        <v>201504</v>
      </c>
      <c r="G4405">
        <f t="shared" si="205"/>
        <v>2015</v>
      </c>
      <c r="H4405">
        <v>4</v>
      </c>
      <c r="I4405" s="3">
        <f t="shared" si="206"/>
        <v>75</v>
      </c>
      <c r="J4405" t="s">
        <v>9897</v>
      </c>
      <c r="K4405" t="s">
        <v>11444</v>
      </c>
      <c r="L4405" t="s">
        <v>13705</v>
      </c>
    </row>
    <row r="4406" spans="1:12" x14ac:dyDescent="0.2">
      <c r="A4406">
        <v>3754</v>
      </c>
      <c r="B4406" t="s">
        <v>3755</v>
      </c>
      <c r="C4406" s="9" t="str">
        <f>IFERROR(VLOOKUP(B4406,Merged!E:G,3,FALSE),"")</f>
        <v/>
      </c>
      <c r="E4406" t="s">
        <v>6635</v>
      </c>
      <c r="F4406" t="str">
        <f t="shared" si="204"/>
        <v>201904</v>
      </c>
      <c r="G4406">
        <f t="shared" si="205"/>
        <v>2019</v>
      </c>
      <c r="H4406">
        <v>4</v>
      </c>
      <c r="I4406" s="3">
        <f t="shared" si="206"/>
        <v>75</v>
      </c>
      <c r="J4406" t="s">
        <v>9485</v>
      </c>
      <c r="K4406" t="s">
        <v>11444</v>
      </c>
      <c r="L4406" t="s">
        <v>13705</v>
      </c>
    </row>
    <row r="4407" spans="1:12" x14ac:dyDescent="0.2">
      <c r="A4407">
        <v>1198</v>
      </c>
      <c r="B4407" t="s">
        <v>1201</v>
      </c>
      <c r="C4407" s="9">
        <v>30</v>
      </c>
      <c r="E4407" t="s">
        <v>6638</v>
      </c>
      <c r="F4407" t="str">
        <f t="shared" si="204"/>
        <v>201710</v>
      </c>
      <c r="G4407">
        <f t="shared" si="205"/>
        <v>2017</v>
      </c>
      <c r="H4407">
        <v>10</v>
      </c>
      <c r="I4407" s="3">
        <f t="shared" si="206"/>
        <v>78</v>
      </c>
      <c r="J4407" t="s">
        <v>7663</v>
      </c>
      <c r="K4407" t="s">
        <v>11443</v>
      </c>
      <c r="L4407" t="s">
        <v>12346</v>
      </c>
    </row>
    <row r="4408" spans="1:12" x14ac:dyDescent="0.2">
      <c r="A4408">
        <v>228</v>
      </c>
      <c r="B4408" t="s">
        <v>231</v>
      </c>
      <c r="C4408" s="9">
        <v>26</v>
      </c>
      <c r="E4408" t="s">
        <v>6628</v>
      </c>
      <c r="F4408" t="str">
        <f t="shared" si="204"/>
        <v>202404</v>
      </c>
      <c r="G4408">
        <f t="shared" si="205"/>
        <v>2024</v>
      </c>
      <c r="H4408">
        <v>4</v>
      </c>
      <c r="I4408" s="3">
        <f t="shared" si="206"/>
        <v>68</v>
      </c>
      <c r="J4408" t="s">
        <v>6865</v>
      </c>
      <c r="K4408" t="s">
        <v>11442</v>
      </c>
      <c r="L4408" t="s">
        <v>11662</v>
      </c>
    </row>
    <row r="4409" spans="1:12" x14ac:dyDescent="0.2">
      <c r="A4409">
        <v>4223</v>
      </c>
      <c r="B4409" t="s">
        <v>4224</v>
      </c>
      <c r="C4409" s="9" t="str">
        <f>IFERROR(VLOOKUP(B4409,Merged!E:G,3,FALSE),"")</f>
        <v/>
      </c>
      <c r="E4409" t="s">
        <v>6624</v>
      </c>
      <c r="F4409" t="str">
        <f t="shared" si="204"/>
        <v>201510</v>
      </c>
      <c r="G4409">
        <f t="shared" si="205"/>
        <v>2015</v>
      </c>
      <c r="H4409">
        <v>10</v>
      </c>
      <c r="I4409" s="3">
        <f t="shared" si="206"/>
        <v>64</v>
      </c>
      <c r="J4409" t="s">
        <v>9833</v>
      </c>
      <c r="K4409" t="s">
        <v>11442</v>
      </c>
      <c r="L4409" t="s">
        <v>13825</v>
      </c>
    </row>
    <row r="4410" spans="1:12" x14ac:dyDescent="0.2">
      <c r="A4410">
        <v>4783</v>
      </c>
      <c r="B4410" t="s">
        <v>4784</v>
      </c>
      <c r="C4410" s="9" t="str">
        <f>IFERROR(VLOOKUP(B4410,Merged!E:G,3,FALSE),"")</f>
        <v/>
      </c>
      <c r="E4410" t="s">
        <v>6624</v>
      </c>
      <c r="F4410" t="str">
        <f t="shared" si="204"/>
        <v>201204</v>
      </c>
      <c r="G4410">
        <f t="shared" si="205"/>
        <v>2012</v>
      </c>
      <c r="H4410">
        <v>4</v>
      </c>
      <c r="I4410" s="3">
        <f t="shared" si="206"/>
        <v>64</v>
      </c>
      <c r="J4410" t="s">
        <v>9833</v>
      </c>
      <c r="K4410" t="s">
        <v>11442</v>
      </c>
      <c r="L4410" t="s">
        <v>13825</v>
      </c>
    </row>
    <row r="4411" spans="1:12" x14ac:dyDescent="0.2">
      <c r="A4411">
        <v>792</v>
      </c>
      <c r="B4411" t="s">
        <v>795</v>
      </c>
      <c r="C4411" s="9">
        <f>IFERROR(VLOOKUP(B4411,Merged!E:G,3,FALSE),"")</f>
        <v>28</v>
      </c>
      <c r="E4411" t="s">
        <v>6632</v>
      </c>
      <c r="F4411" t="str">
        <f t="shared" si="204"/>
        <v>202010</v>
      </c>
      <c r="G4411">
        <f t="shared" si="205"/>
        <v>2020</v>
      </c>
      <c r="H4411">
        <v>10</v>
      </c>
      <c r="I4411" s="3">
        <f t="shared" si="206"/>
        <v>72</v>
      </c>
      <c r="J4411" t="s">
        <v>7365</v>
      </c>
      <c r="K4411" t="s">
        <v>11445</v>
      </c>
      <c r="L4411" t="s">
        <v>12090</v>
      </c>
    </row>
    <row r="4412" spans="1:12" x14ac:dyDescent="0.2">
      <c r="A4412">
        <v>390</v>
      </c>
      <c r="B4412" t="s">
        <v>393</v>
      </c>
      <c r="C4412" s="9" t="str">
        <f>IFERROR(VLOOKUP(B4412,Merged!E:G,3,FALSE),"")</f>
        <v/>
      </c>
      <c r="E4412" t="s">
        <v>6630</v>
      </c>
      <c r="F4412" t="str">
        <f t="shared" si="204"/>
        <v>202304</v>
      </c>
      <c r="G4412">
        <f t="shared" si="205"/>
        <v>2023</v>
      </c>
      <c r="H4412">
        <v>4</v>
      </c>
      <c r="I4412" s="3">
        <f t="shared" si="206"/>
        <v>70</v>
      </c>
      <c r="J4412" t="s">
        <v>7022</v>
      </c>
      <c r="K4412" t="s">
        <v>11445</v>
      </c>
      <c r="L4412" t="s">
        <v>11801</v>
      </c>
    </row>
    <row r="4413" spans="1:12" x14ac:dyDescent="0.2">
      <c r="A4413">
        <v>1099</v>
      </c>
      <c r="B4413" t="s">
        <v>1102</v>
      </c>
      <c r="C4413" s="9">
        <f>IFERROR(VLOOKUP(B4413,Merged!E:G,3,FALSE),"")</f>
        <v>21</v>
      </c>
      <c r="E4413" t="s">
        <v>6619</v>
      </c>
      <c r="F4413" t="str">
        <f t="shared" si="204"/>
        <v>201804</v>
      </c>
      <c r="G4413">
        <f t="shared" si="205"/>
        <v>2018</v>
      </c>
      <c r="H4413">
        <v>4</v>
      </c>
      <c r="I4413" s="3">
        <f t="shared" si="206"/>
        <v>59</v>
      </c>
      <c r="J4413" t="s">
        <v>7601</v>
      </c>
      <c r="K4413" t="s">
        <v>11444</v>
      </c>
      <c r="L4413" t="s">
        <v>12288</v>
      </c>
    </row>
    <row r="4414" spans="1:12" x14ac:dyDescent="0.2">
      <c r="A4414" s="7">
        <v>150</v>
      </c>
      <c r="B4414" s="7" t="s">
        <v>153</v>
      </c>
      <c r="C4414" s="4">
        <f>IFERROR(VLOOKUP(B4414,Merged!E:G,3,FALSE),"")</f>
        <v>27</v>
      </c>
      <c r="D4414" s="10" t="s">
        <v>15126</v>
      </c>
      <c r="E4414" s="7" t="s">
        <v>6630</v>
      </c>
      <c r="F4414" s="7" t="str">
        <f t="shared" si="204"/>
        <v>202410</v>
      </c>
      <c r="G4414" s="7">
        <f t="shared" si="205"/>
        <v>2024</v>
      </c>
      <c r="H4414" s="7">
        <v>10</v>
      </c>
      <c r="I4414" s="8">
        <f t="shared" si="206"/>
        <v>70</v>
      </c>
      <c r="J4414" s="7" t="s">
        <v>6787</v>
      </c>
      <c r="K4414" s="7" t="s">
        <v>11445</v>
      </c>
      <c r="L4414" s="7" t="s">
        <v>11589</v>
      </c>
    </row>
    <row r="4415" spans="1:12" x14ac:dyDescent="0.2">
      <c r="A4415">
        <v>5003</v>
      </c>
      <c r="B4415" t="s">
        <v>5004</v>
      </c>
      <c r="C4415" s="9" t="str">
        <f>IFERROR(VLOOKUP(B4415,Merged!E:G,3,FALSE),"")</f>
        <v/>
      </c>
      <c r="E4415" t="s">
        <v>6604</v>
      </c>
      <c r="F4415" t="str">
        <f t="shared" si="204"/>
        <v>201010</v>
      </c>
      <c r="G4415">
        <f t="shared" si="205"/>
        <v>2010</v>
      </c>
      <c r="H4415">
        <v>10</v>
      </c>
      <c r="I4415" s="3">
        <f t="shared" si="206"/>
        <v>44</v>
      </c>
      <c r="J4415" t="s">
        <v>10312</v>
      </c>
      <c r="K4415" t="s">
        <v>11445</v>
      </c>
      <c r="L4415" t="s">
        <v>13085</v>
      </c>
    </row>
    <row r="4416" spans="1:12" x14ac:dyDescent="0.2">
      <c r="A4416">
        <v>1396</v>
      </c>
      <c r="B4416" t="s">
        <v>1399</v>
      </c>
      <c r="C4416" s="9" t="str">
        <f>IFERROR(VLOOKUP(B4416,Merged!E:G,3,FALSE),"")</f>
        <v/>
      </c>
      <c r="E4416" t="s">
        <v>6596</v>
      </c>
      <c r="F4416" t="str">
        <f t="shared" si="204"/>
        <v>201604</v>
      </c>
      <c r="G4416">
        <f t="shared" si="205"/>
        <v>2016</v>
      </c>
      <c r="H4416">
        <v>4</v>
      </c>
      <c r="I4416" s="3">
        <f t="shared" si="206"/>
        <v>36</v>
      </c>
      <c r="J4416" t="s">
        <v>7816</v>
      </c>
      <c r="K4416" t="s">
        <v>11445</v>
      </c>
      <c r="L4416" t="s">
        <v>12476</v>
      </c>
    </row>
    <row r="4417" spans="1:12" x14ac:dyDescent="0.2">
      <c r="A4417">
        <v>196</v>
      </c>
      <c r="B4417" t="s">
        <v>199</v>
      </c>
      <c r="C4417" s="9" t="str">
        <f>IFERROR(VLOOKUP(B4417,Merged!E:G,3,FALSE),"")</f>
        <v/>
      </c>
      <c r="E4417" t="s">
        <v>6596</v>
      </c>
      <c r="F4417" t="str">
        <f t="shared" si="204"/>
        <v>202404</v>
      </c>
      <c r="G4417">
        <f t="shared" si="205"/>
        <v>2024</v>
      </c>
      <c r="H4417">
        <v>4</v>
      </c>
      <c r="I4417" s="3">
        <f t="shared" si="206"/>
        <v>36</v>
      </c>
      <c r="J4417" t="s">
        <v>6833</v>
      </c>
      <c r="K4417" t="s">
        <v>11445</v>
      </c>
      <c r="L4417" t="s">
        <v>11633</v>
      </c>
    </row>
    <row r="4418" spans="1:12" x14ac:dyDescent="0.2">
      <c r="A4418">
        <v>1076</v>
      </c>
      <c r="B4418" t="s">
        <v>1079</v>
      </c>
      <c r="C4418" s="9" t="str">
        <f>IFERROR(VLOOKUP(B4418,Merged!E:G,3,FALSE),"")</f>
        <v/>
      </c>
      <c r="E4418" t="s">
        <v>6596</v>
      </c>
      <c r="F4418" t="str">
        <f t="shared" ref="F4418:F4481" si="207">TEXT($G4418,"0000") &amp; TEXT($H4418,"00")</f>
        <v>201804</v>
      </c>
      <c r="G4418">
        <f t="shared" ref="G4418:G4481" si="208">IFERROR(
  IF(ISNUMBER(SEARCH("平成",B4418)),
     1988 + VALUE(MID(B4418, SEARCH("平成",B4418) + 2, FIND("年", B4418) - SEARCH("平成",B4418) - 2)),
  IF(ISNUMBER(SEARCH("令和元年",B4418)),
     2019,
  IF(ISNUMBER(SEARCH("令和",B4418)),
     2018 + VALUE(MID(B4418, SEARCH("令和",B4418) + 2, FIND("年", B4418) - SEARCH("令和",B4418) - 2)),
  ""))),
"")</f>
        <v>2018</v>
      </c>
      <c r="H4418">
        <v>4</v>
      </c>
      <c r="I4418" s="3">
        <f t="shared" ref="I4418:I4481" si="209">VALUE(RIGHT($E4418,LEN($E4418)-1))</f>
        <v>36</v>
      </c>
      <c r="J4418" t="s">
        <v>6833</v>
      </c>
      <c r="K4418" t="s">
        <v>11442</v>
      </c>
      <c r="L4418" t="s">
        <v>11633</v>
      </c>
    </row>
    <row r="4419" spans="1:12" x14ac:dyDescent="0.2">
      <c r="A4419">
        <v>3555</v>
      </c>
      <c r="B4419" t="s">
        <v>3556</v>
      </c>
      <c r="C4419" s="9" t="str">
        <f>IFERROR(VLOOKUP(B4419,Merged!E:G,3,FALSE),"")</f>
        <v/>
      </c>
      <c r="E4419" t="s">
        <v>6596</v>
      </c>
      <c r="F4419" t="str">
        <f t="shared" si="207"/>
        <v>202004</v>
      </c>
      <c r="G4419">
        <f t="shared" si="208"/>
        <v>2020</v>
      </c>
      <c r="H4419">
        <v>4</v>
      </c>
      <c r="I4419" s="3">
        <f t="shared" si="209"/>
        <v>36</v>
      </c>
      <c r="J4419" t="s">
        <v>6833</v>
      </c>
      <c r="K4419" t="s">
        <v>11442</v>
      </c>
      <c r="L4419" t="s">
        <v>11633</v>
      </c>
    </row>
    <row r="4420" spans="1:12" x14ac:dyDescent="0.2">
      <c r="A4420">
        <v>1638</v>
      </c>
      <c r="B4420" t="s">
        <v>1641</v>
      </c>
      <c r="C4420" s="9">
        <v>13</v>
      </c>
      <c r="E4420" t="s">
        <v>6599</v>
      </c>
      <c r="F4420" t="str">
        <f t="shared" si="207"/>
        <v>201410</v>
      </c>
      <c r="G4420">
        <f t="shared" si="208"/>
        <v>2014</v>
      </c>
      <c r="H4420">
        <v>10</v>
      </c>
      <c r="I4420" s="3">
        <f t="shared" si="209"/>
        <v>39</v>
      </c>
      <c r="J4420" s="9" t="s">
        <v>7984</v>
      </c>
      <c r="K4420" t="s">
        <v>11445</v>
      </c>
      <c r="L4420" t="s">
        <v>12476</v>
      </c>
    </row>
    <row r="4421" spans="1:12" x14ac:dyDescent="0.2">
      <c r="A4421">
        <v>1119</v>
      </c>
      <c r="B4421" t="s">
        <v>1122</v>
      </c>
      <c r="C4421" s="9">
        <f>IFERROR(VLOOKUP(B4421,Merged!E:G,3,FALSE),"")</f>
        <v>30</v>
      </c>
      <c r="E4421" t="s">
        <v>6639</v>
      </c>
      <c r="F4421" t="str">
        <f t="shared" si="207"/>
        <v>201804</v>
      </c>
      <c r="G4421">
        <f t="shared" si="208"/>
        <v>2018</v>
      </c>
      <c r="H4421">
        <v>4</v>
      </c>
      <c r="I4421" s="3">
        <f t="shared" si="209"/>
        <v>79</v>
      </c>
      <c r="J4421" t="s">
        <v>7611</v>
      </c>
      <c r="K4421" t="s">
        <v>11443</v>
      </c>
      <c r="L4421" t="s">
        <v>11983</v>
      </c>
    </row>
    <row r="4422" spans="1:12" x14ac:dyDescent="0.2">
      <c r="A4422">
        <v>1519</v>
      </c>
      <c r="B4422" t="s">
        <v>1522</v>
      </c>
      <c r="C4422" s="9" t="str">
        <f>IFERROR(VLOOKUP(B4422,Merged!E:G,3,FALSE),"")</f>
        <v/>
      </c>
      <c r="E4422" t="s">
        <v>6640</v>
      </c>
      <c r="F4422" t="str">
        <f t="shared" si="207"/>
        <v>201510</v>
      </c>
      <c r="G4422">
        <f t="shared" si="208"/>
        <v>2015</v>
      </c>
      <c r="H4422">
        <v>10</v>
      </c>
      <c r="I4422" s="3">
        <f t="shared" si="209"/>
        <v>80</v>
      </c>
      <c r="J4422" t="s">
        <v>7611</v>
      </c>
      <c r="K4422" t="s">
        <v>11443</v>
      </c>
      <c r="L4422" t="s">
        <v>11983</v>
      </c>
    </row>
    <row r="4423" spans="1:12" x14ac:dyDescent="0.2">
      <c r="A4423">
        <v>6237</v>
      </c>
      <c r="B4423" t="s">
        <v>6238</v>
      </c>
      <c r="C4423" s="9" t="str">
        <f>IFERROR(VLOOKUP(B4423,Merged!E:G,3,FALSE),"")</f>
        <v/>
      </c>
      <c r="E4423" t="s">
        <v>6638</v>
      </c>
      <c r="F4423" t="str">
        <f t="shared" si="207"/>
        <v>200304</v>
      </c>
      <c r="G4423">
        <f t="shared" si="208"/>
        <v>2003</v>
      </c>
      <c r="H4423">
        <v>4</v>
      </c>
      <c r="I4423" s="3">
        <f t="shared" si="209"/>
        <v>78</v>
      </c>
      <c r="J4423" t="s">
        <v>11171</v>
      </c>
      <c r="K4423" t="s">
        <v>11443</v>
      </c>
      <c r="L4423" t="s">
        <v>14920</v>
      </c>
    </row>
    <row r="4424" spans="1:12" x14ac:dyDescent="0.2">
      <c r="A4424">
        <v>1427</v>
      </c>
      <c r="B4424" t="s">
        <v>1430</v>
      </c>
      <c r="C4424" s="9">
        <f>IFERROR(VLOOKUP(B4424,Merged!E:G,3,FALSE),"")</f>
        <v>26</v>
      </c>
      <c r="E4424" t="s">
        <v>6627</v>
      </c>
      <c r="F4424" t="str">
        <f t="shared" si="207"/>
        <v>201604</v>
      </c>
      <c r="G4424">
        <f t="shared" si="208"/>
        <v>2016</v>
      </c>
      <c r="H4424">
        <v>4</v>
      </c>
      <c r="I4424" s="3">
        <f t="shared" si="209"/>
        <v>67</v>
      </c>
      <c r="J4424" t="s">
        <v>7844</v>
      </c>
      <c r="K4424" t="s">
        <v>11443</v>
      </c>
      <c r="L4424" t="s">
        <v>12499</v>
      </c>
    </row>
    <row r="4425" spans="1:12" x14ac:dyDescent="0.2">
      <c r="A4425">
        <v>2386</v>
      </c>
      <c r="B4425" t="s">
        <v>2387</v>
      </c>
      <c r="C4425" s="9">
        <f>IFERROR(VLOOKUP(B4425,Merged!E:G,3,FALSE),"")</f>
        <v>26</v>
      </c>
      <c r="E4425" t="s">
        <v>6627</v>
      </c>
      <c r="F4425" t="str">
        <f t="shared" si="207"/>
        <v>201004</v>
      </c>
      <c r="G4425">
        <f t="shared" si="208"/>
        <v>2010</v>
      </c>
      <c r="H4425">
        <v>4</v>
      </c>
      <c r="I4425" s="3">
        <f t="shared" si="209"/>
        <v>67</v>
      </c>
      <c r="J4425" t="s">
        <v>7844</v>
      </c>
      <c r="K4425" t="s">
        <v>11443</v>
      </c>
      <c r="L4425" t="s">
        <v>12499</v>
      </c>
    </row>
    <row r="4426" spans="1:12" x14ac:dyDescent="0.2">
      <c r="A4426">
        <v>708</v>
      </c>
      <c r="B4426" t="s">
        <v>711</v>
      </c>
      <c r="C4426" s="9" t="str">
        <f>IFERROR(VLOOKUP(B4426,Merged!E:G,3,FALSE),"")</f>
        <v/>
      </c>
      <c r="E4426" t="s">
        <v>6628</v>
      </c>
      <c r="F4426" t="str">
        <f t="shared" si="207"/>
        <v>202104</v>
      </c>
      <c r="G4426">
        <f t="shared" si="208"/>
        <v>2021</v>
      </c>
      <c r="H4426">
        <v>4</v>
      </c>
      <c r="I4426" s="3">
        <f t="shared" si="209"/>
        <v>68</v>
      </c>
      <c r="J4426" t="s">
        <v>7296</v>
      </c>
      <c r="K4426" t="s">
        <v>11445</v>
      </c>
      <c r="L4426" t="s">
        <v>12034</v>
      </c>
    </row>
    <row r="4427" spans="1:12" x14ac:dyDescent="0.2">
      <c r="A4427">
        <v>1986</v>
      </c>
      <c r="B4427" t="s">
        <v>1987</v>
      </c>
      <c r="C4427" s="9" t="str">
        <f>IFERROR(VLOOKUP(B4427,Merged!E:G,3,FALSE),"")</f>
        <v/>
      </c>
      <c r="E4427" t="s">
        <v>6627</v>
      </c>
      <c r="F4427" t="str">
        <f t="shared" si="207"/>
        <v>201210</v>
      </c>
      <c r="G4427">
        <f t="shared" si="208"/>
        <v>2012</v>
      </c>
      <c r="H4427">
        <v>10</v>
      </c>
      <c r="I4427" s="3">
        <f t="shared" si="209"/>
        <v>67</v>
      </c>
      <c r="J4427" t="s">
        <v>7296</v>
      </c>
      <c r="K4427" t="s">
        <v>11445</v>
      </c>
      <c r="L4427" t="s">
        <v>12034</v>
      </c>
    </row>
    <row r="4428" spans="1:12" x14ac:dyDescent="0.2">
      <c r="A4428">
        <v>3426</v>
      </c>
      <c r="B4428" t="s">
        <v>3427</v>
      </c>
      <c r="C4428" s="9" t="str">
        <f>IFERROR(VLOOKUP(B4428,Merged!E:G,3,FALSE),"")</f>
        <v/>
      </c>
      <c r="E4428" t="s">
        <v>6627</v>
      </c>
      <c r="F4428" t="str">
        <f t="shared" si="207"/>
        <v>202204</v>
      </c>
      <c r="G4428">
        <f t="shared" si="208"/>
        <v>2022</v>
      </c>
      <c r="H4428">
        <v>4</v>
      </c>
      <c r="I4428" s="3">
        <f t="shared" si="209"/>
        <v>67</v>
      </c>
      <c r="J4428" t="s">
        <v>9292</v>
      </c>
      <c r="K4428" t="s">
        <v>11445</v>
      </c>
      <c r="L4428" t="s">
        <v>12034</v>
      </c>
    </row>
    <row r="4429" spans="1:12" x14ac:dyDescent="0.2">
      <c r="A4429">
        <v>1023</v>
      </c>
      <c r="B4429" t="s">
        <v>1026</v>
      </c>
      <c r="C4429" s="9" t="str">
        <f>IFERROR(VLOOKUP(B4429,Merged!E:G,3,FALSE),"")</f>
        <v/>
      </c>
      <c r="E4429" t="s">
        <v>6623</v>
      </c>
      <c r="F4429" t="str">
        <f t="shared" si="207"/>
        <v>201810</v>
      </c>
      <c r="G4429">
        <f t="shared" si="208"/>
        <v>2018</v>
      </c>
      <c r="H4429">
        <v>10</v>
      </c>
      <c r="I4429" s="3">
        <f t="shared" si="209"/>
        <v>63</v>
      </c>
      <c r="J4429" t="s">
        <v>7543</v>
      </c>
      <c r="K4429" t="s">
        <v>11444</v>
      </c>
      <c r="L4429" t="s">
        <v>12234</v>
      </c>
    </row>
    <row r="4430" spans="1:12" x14ac:dyDescent="0.2">
      <c r="A4430">
        <v>787</v>
      </c>
      <c r="B4430" t="s">
        <v>790</v>
      </c>
      <c r="C4430" s="9">
        <f>IFERROR(VLOOKUP(B4430,Merged!E:G,3,FALSE),"")</f>
        <v>26</v>
      </c>
      <c r="E4430" t="s">
        <v>6627</v>
      </c>
      <c r="F4430" t="str">
        <f t="shared" si="207"/>
        <v>202010</v>
      </c>
      <c r="G4430">
        <f t="shared" si="208"/>
        <v>2020</v>
      </c>
      <c r="H4430">
        <v>10</v>
      </c>
      <c r="I4430" s="3">
        <f t="shared" si="209"/>
        <v>67</v>
      </c>
      <c r="J4430" t="s">
        <v>7362</v>
      </c>
      <c r="K4430" t="s">
        <v>11445</v>
      </c>
      <c r="L4430" t="s">
        <v>12087</v>
      </c>
    </row>
    <row r="4431" spans="1:12" x14ac:dyDescent="0.2">
      <c r="A4431">
        <v>2385</v>
      </c>
      <c r="B4431" t="s">
        <v>2386</v>
      </c>
      <c r="C4431" s="9" t="str">
        <f>IFERROR(VLOOKUP(B4431,Merged!E:G,3,FALSE),"")</f>
        <v/>
      </c>
      <c r="E4431" t="s">
        <v>6626</v>
      </c>
      <c r="F4431" t="str">
        <f t="shared" si="207"/>
        <v>201004</v>
      </c>
      <c r="G4431">
        <f t="shared" si="208"/>
        <v>2010</v>
      </c>
      <c r="H4431">
        <v>4</v>
      </c>
      <c r="I4431" s="3">
        <f t="shared" si="209"/>
        <v>66</v>
      </c>
      <c r="J4431" t="s">
        <v>7362</v>
      </c>
      <c r="K4431" t="s">
        <v>11445</v>
      </c>
      <c r="L4431" t="s">
        <v>12087</v>
      </c>
    </row>
    <row r="4432" spans="1:12" x14ac:dyDescent="0.2">
      <c r="A4432">
        <v>4388</v>
      </c>
      <c r="B4432" t="s">
        <v>4389</v>
      </c>
      <c r="C4432" s="9" t="str">
        <f>IFERROR(VLOOKUP(B4432,Merged!E:G,3,FALSE),"")</f>
        <v/>
      </c>
      <c r="E4432" t="s">
        <v>6629</v>
      </c>
      <c r="F4432" t="str">
        <f t="shared" si="207"/>
        <v>201410</v>
      </c>
      <c r="G4432">
        <f t="shared" si="208"/>
        <v>2014</v>
      </c>
      <c r="H4432">
        <v>10</v>
      </c>
      <c r="I4432" s="3">
        <f t="shared" si="209"/>
        <v>69</v>
      </c>
      <c r="J4432" t="s">
        <v>7362</v>
      </c>
      <c r="K4432" t="s">
        <v>11445</v>
      </c>
      <c r="L4432" t="s">
        <v>12087</v>
      </c>
    </row>
    <row r="4433" spans="1:12" x14ac:dyDescent="0.2">
      <c r="A4433">
        <v>6231</v>
      </c>
      <c r="B4433" t="s">
        <v>6232</v>
      </c>
      <c r="C4433" s="9" t="str">
        <f>IFERROR(VLOOKUP(B4433,Merged!E:G,3,FALSE),"")</f>
        <v/>
      </c>
      <c r="E4433" t="s">
        <v>6632</v>
      </c>
      <c r="F4433" t="str">
        <f t="shared" si="207"/>
        <v>200304</v>
      </c>
      <c r="G4433">
        <f t="shared" si="208"/>
        <v>2003</v>
      </c>
      <c r="H4433">
        <v>4</v>
      </c>
      <c r="I4433" s="3">
        <f t="shared" si="209"/>
        <v>72</v>
      </c>
      <c r="J4433" t="s">
        <v>11166</v>
      </c>
      <c r="K4433" t="s">
        <v>11445</v>
      </c>
      <c r="L4433" t="s">
        <v>14916</v>
      </c>
    </row>
    <row r="4434" spans="1:12" x14ac:dyDescent="0.2">
      <c r="A4434">
        <v>5072</v>
      </c>
      <c r="B4434" t="s">
        <v>5073</v>
      </c>
      <c r="C4434" s="9" t="str">
        <f>IFERROR(VLOOKUP(B4434,Merged!E:G,3,FALSE),"")</f>
        <v/>
      </c>
      <c r="E4434" t="s">
        <v>6593</v>
      </c>
      <c r="F4434" t="str">
        <f t="shared" si="207"/>
        <v>201004</v>
      </c>
      <c r="G4434">
        <f t="shared" si="208"/>
        <v>2010</v>
      </c>
      <c r="H4434">
        <v>4</v>
      </c>
      <c r="I4434" s="3">
        <f t="shared" si="209"/>
        <v>33</v>
      </c>
      <c r="J4434" t="s">
        <v>10356</v>
      </c>
      <c r="K4434" t="s">
        <v>11444</v>
      </c>
      <c r="L4434" t="s">
        <v>14362</v>
      </c>
    </row>
    <row r="4435" spans="1:12" x14ac:dyDescent="0.2">
      <c r="A4435">
        <v>5634</v>
      </c>
      <c r="B4435" t="s">
        <v>5635</v>
      </c>
      <c r="C4435" s="9" t="str">
        <f>IFERROR(VLOOKUP(B4435,Merged!E:G,3,FALSE),"")</f>
        <v/>
      </c>
      <c r="E4435" t="s">
        <v>6595</v>
      </c>
      <c r="F4435" t="str">
        <f t="shared" si="207"/>
        <v>200610</v>
      </c>
      <c r="G4435">
        <f t="shared" si="208"/>
        <v>2006</v>
      </c>
      <c r="H4435">
        <v>10</v>
      </c>
      <c r="I4435" s="3">
        <f t="shared" si="209"/>
        <v>35</v>
      </c>
      <c r="J4435" t="s">
        <v>10737</v>
      </c>
      <c r="K4435" t="s">
        <v>11444</v>
      </c>
      <c r="L4435" t="s">
        <v>14362</v>
      </c>
    </row>
    <row r="4436" spans="1:12" x14ac:dyDescent="0.2">
      <c r="A4436">
        <v>2554</v>
      </c>
      <c r="B4436" t="s">
        <v>2555</v>
      </c>
      <c r="C4436" s="9" t="str">
        <f>IFERROR(VLOOKUP(B4436,Merged!E:G,3,FALSE),"")</f>
        <v/>
      </c>
      <c r="E4436" t="s">
        <v>6635</v>
      </c>
      <c r="F4436" t="str">
        <f t="shared" si="207"/>
        <v>200904</v>
      </c>
      <c r="G4436">
        <f t="shared" si="208"/>
        <v>2009</v>
      </c>
      <c r="H4436">
        <v>4</v>
      </c>
      <c r="I4436" s="3">
        <f t="shared" si="209"/>
        <v>75</v>
      </c>
      <c r="J4436" t="s">
        <v>8638</v>
      </c>
      <c r="K4436" t="s">
        <v>11445</v>
      </c>
      <c r="L4436" t="s">
        <v>13111</v>
      </c>
    </row>
    <row r="4437" spans="1:12" x14ac:dyDescent="0.2">
      <c r="A4437">
        <v>4062</v>
      </c>
      <c r="B4437" t="s">
        <v>4063</v>
      </c>
      <c r="C4437" s="9" t="str">
        <f>IFERROR(VLOOKUP(B4437,Merged!E:G,3,FALSE),"")</f>
        <v/>
      </c>
      <c r="E4437" t="s">
        <v>6623</v>
      </c>
      <c r="F4437" t="str">
        <f t="shared" si="207"/>
        <v>201610</v>
      </c>
      <c r="G4437">
        <f t="shared" si="208"/>
        <v>2016</v>
      </c>
      <c r="H4437">
        <v>10</v>
      </c>
      <c r="I4437" s="3">
        <f t="shared" si="209"/>
        <v>63</v>
      </c>
      <c r="J4437" t="s">
        <v>9716</v>
      </c>
      <c r="K4437" t="s">
        <v>11443</v>
      </c>
      <c r="L4437" t="s">
        <v>13884</v>
      </c>
    </row>
    <row r="4438" spans="1:12" x14ac:dyDescent="0.2">
      <c r="A4438">
        <v>4301</v>
      </c>
      <c r="B4438" t="s">
        <v>4302</v>
      </c>
      <c r="C4438" s="9" t="str">
        <f>IFERROR(VLOOKUP(B4438,Merged!E:G,3,FALSE),"")</f>
        <v/>
      </c>
      <c r="E4438" t="s">
        <v>6622</v>
      </c>
      <c r="F4438" t="str">
        <f t="shared" si="207"/>
        <v>201504</v>
      </c>
      <c r="G4438">
        <f t="shared" si="208"/>
        <v>2015</v>
      </c>
      <c r="H4438">
        <v>4</v>
      </c>
      <c r="I4438" s="3">
        <f t="shared" si="209"/>
        <v>62</v>
      </c>
      <c r="J4438" t="s">
        <v>9716</v>
      </c>
      <c r="K4438" t="s">
        <v>11443</v>
      </c>
      <c r="L4438" t="s">
        <v>13884</v>
      </c>
    </row>
    <row r="4439" spans="1:12" x14ac:dyDescent="0.2">
      <c r="A4439">
        <v>4627</v>
      </c>
      <c r="B4439" t="s">
        <v>4628</v>
      </c>
      <c r="C4439" s="9" t="str">
        <f>IFERROR(VLOOKUP(B4439,Merged!E:G,3,FALSE),"")</f>
        <v/>
      </c>
      <c r="E4439" t="s">
        <v>6628</v>
      </c>
      <c r="F4439" t="str">
        <f t="shared" si="207"/>
        <v>201304</v>
      </c>
      <c r="G4439">
        <f t="shared" si="208"/>
        <v>2013</v>
      </c>
      <c r="H4439">
        <v>4</v>
      </c>
      <c r="I4439" s="3">
        <f t="shared" si="209"/>
        <v>68</v>
      </c>
      <c r="J4439" t="s">
        <v>9480</v>
      </c>
      <c r="K4439" t="s">
        <v>11444</v>
      </c>
      <c r="L4439" t="s">
        <v>14153</v>
      </c>
    </row>
    <row r="4440" spans="1:12" x14ac:dyDescent="0.2">
      <c r="A4440">
        <v>3746</v>
      </c>
      <c r="B4440" t="s">
        <v>3747</v>
      </c>
      <c r="C4440" s="9" t="str">
        <f>IFERROR(VLOOKUP(B4440,Merged!E:G,3,FALSE),"")</f>
        <v/>
      </c>
      <c r="E4440" t="s">
        <v>6627</v>
      </c>
      <c r="F4440" t="str">
        <f t="shared" si="207"/>
        <v>201904</v>
      </c>
      <c r="G4440">
        <f t="shared" si="208"/>
        <v>2019</v>
      </c>
      <c r="H4440">
        <v>4</v>
      </c>
      <c r="I4440" s="3">
        <f t="shared" si="209"/>
        <v>67</v>
      </c>
      <c r="J4440" t="s">
        <v>9480</v>
      </c>
      <c r="K4440" t="s">
        <v>11444</v>
      </c>
      <c r="L4440" t="s">
        <v>13700</v>
      </c>
    </row>
    <row r="4441" spans="1:12" x14ac:dyDescent="0.2">
      <c r="A4441">
        <v>4147</v>
      </c>
      <c r="B4441" t="s">
        <v>4148</v>
      </c>
      <c r="C4441" s="9" t="str">
        <f>IFERROR(VLOOKUP(B4441,Merged!E:G,3,FALSE),"")</f>
        <v/>
      </c>
      <c r="E4441" t="s">
        <v>6628</v>
      </c>
      <c r="F4441" t="str">
        <f t="shared" si="207"/>
        <v>201604</v>
      </c>
      <c r="G4441">
        <f t="shared" si="208"/>
        <v>2016</v>
      </c>
      <c r="H4441">
        <v>4</v>
      </c>
      <c r="I4441" s="3">
        <f t="shared" si="209"/>
        <v>68</v>
      </c>
      <c r="J4441" t="s">
        <v>9776</v>
      </c>
      <c r="K4441" t="s">
        <v>11444</v>
      </c>
      <c r="L4441" t="s">
        <v>13931</v>
      </c>
    </row>
    <row r="4442" spans="1:12" x14ac:dyDescent="0.2">
      <c r="A4442">
        <v>5830</v>
      </c>
      <c r="B4442" t="s">
        <v>5831</v>
      </c>
      <c r="C4442" s="9" t="str">
        <f>IFERROR(VLOOKUP(B4442,Merged!E:G,3,FALSE),"")</f>
        <v/>
      </c>
      <c r="E4442" t="s">
        <v>6631</v>
      </c>
      <c r="F4442" t="str">
        <f t="shared" si="207"/>
        <v>200510</v>
      </c>
      <c r="G4442">
        <f t="shared" si="208"/>
        <v>2005</v>
      </c>
      <c r="H4442">
        <v>10</v>
      </c>
      <c r="I4442" s="3">
        <f t="shared" si="209"/>
        <v>71</v>
      </c>
      <c r="J4442" t="s">
        <v>9776</v>
      </c>
      <c r="K4442" t="s">
        <v>11444</v>
      </c>
      <c r="L4442" t="s">
        <v>14718</v>
      </c>
    </row>
    <row r="4443" spans="1:12" x14ac:dyDescent="0.2">
      <c r="A4443">
        <v>4867</v>
      </c>
      <c r="B4443" t="s">
        <v>4868</v>
      </c>
      <c r="C4443" s="9" t="str">
        <f>IFERROR(VLOOKUP(B4443,Merged!E:G,3,FALSE),"")</f>
        <v/>
      </c>
      <c r="E4443" t="s">
        <v>6628</v>
      </c>
      <c r="F4443" t="str">
        <f t="shared" si="207"/>
        <v>201110</v>
      </c>
      <c r="G4443">
        <f t="shared" si="208"/>
        <v>2011</v>
      </c>
      <c r="H4443">
        <v>10</v>
      </c>
      <c r="I4443" s="3">
        <f t="shared" si="209"/>
        <v>68</v>
      </c>
      <c r="J4443" t="s">
        <v>9776</v>
      </c>
      <c r="K4443" t="s">
        <v>11445</v>
      </c>
      <c r="L4443" t="s">
        <v>14268</v>
      </c>
    </row>
    <row r="4444" spans="1:12" x14ac:dyDescent="0.2">
      <c r="A4444">
        <v>5267</v>
      </c>
      <c r="B4444" t="s">
        <v>5268</v>
      </c>
      <c r="C4444" s="9" t="str">
        <f>IFERROR(VLOOKUP(B4444,Merged!E:G,3,FALSE),"")</f>
        <v/>
      </c>
      <c r="E4444" t="s">
        <v>6628</v>
      </c>
      <c r="F4444" t="str">
        <f t="shared" si="207"/>
        <v>200904</v>
      </c>
      <c r="G4444">
        <f t="shared" si="208"/>
        <v>2009</v>
      </c>
      <c r="H4444">
        <v>4</v>
      </c>
      <c r="I4444" s="3">
        <f t="shared" si="209"/>
        <v>68</v>
      </c>
      <c r="J4444" t="s">
        <v>9776</v>
      </c>
      <c r="K4444" t="s">
        <v>11445</v>
      </c>
      <c r="L4444" t="s">
        <v>14449</v>
      </c>
    </row>
    <row r="4445" spans="1:12" x14ac:dyDescent="0.2">
      <c r="A4445">
        <v>5590</v>
      </c>
      <c r="B4445" t="s">
        <v>5591</v>
      </c>
      <c r="C4445" s="9" t="str">
        <f>IFERROR(VLOOKUP(B4445,Merged!E:G,3,FALSE),"")</f>
        <v/>
      </c>
      <c r="E4445" t="s">
        <v>6631</v>
      </c>
      <c r="F4445" t="str">
        <f t="shared" si="207"/>
        <v>200704</v>
      </c>
      <c r="G4445">
        <f t="shared" si="208"/>
        <v>2007</v>
      </c>
      <c r="H4445">
        <v>4</v>
      </c>
      <c r="I4445" s="3">
        <f t="shared" si="209"/>
        <v>71</v>
      </c>
      <c r="J4445" t="s">
        <v>10705</v>
      </c>
      <c r="K4445" t="s">
        <v>11442</v>
      </c>
      <c r="L4445" t="s">
        <v>14595</v>
      </c>
    </row>
    <row r="4446" spans="1:12" x14ac:dyDescent="0.2">
      <c r="A4446" s="7">
        <v>154</v>
      </c>
      <c r="B4446" s="7" t="s">
        <v>157</v>
      </c>
      <c r="C4446" s="4">
        <f>IFERROR(VLOOKUP(B4446,Merged!E:G,3,FALSE),"")</f>
        <v>29</v>
      </c>
      <c r="D4446" s="10" t="s">
        <v>15126</v>
      </c>
      <c r="E4446" s="7" t="s">
        <v>6634</v>
      </c>
      <c r="F4446" s="7" t="str">
        <f t="shared" si="207"/>
        <v>202410</v>
      </c>
      <c r="G4446" s="7">
        <f t="shared" si="208"/>
        <v>2024</v>
      </c>
      <c r="H4446" s="7">
        <v>10</v>
      </c>
      <c r="I4446" s="8">
        <f t="shared" si="209"/>
        <v>74</v>
      </c>
      <c r="J4446" s="7" t="s">
        <v>6791</v>
      </c>
      <c r="K4446" s="7" t="s">
        <v>11445</v>
      </c>
      <c r="L4446" s="7" t="s">
        <v>11593</v>
      </c>
    </row>
    <row r="4447" spans="1:12" x14ac:dyDescent="0.2">
      <c r="A4447">
        <v>2318</v>
      </c>
      <c r="B4447" t="s">
        <v>2319</v>
      </c>
      <c r="C4447" s="9" t="str">
        <f>IFERROR(VLOOKUP(B4447,Merged!E:G,3,FALSE),"")</f>
        <v/>
      </c>
      <c r="E4447" t="s">
        <v>6639</v>
      </c>
      <c r="F4447" t="str">
        <f t="shared" si="207"/>
        <v>201010</v>
      </c>
      <c r="G4447">
        <f t="shared" si="208"/>
        <v>2010</v>
      </c>
      <c r="H4447">
        <v>10</v>
      </c>
      <c r="I4447" s="3">
        <f t="shared" si="209"/>
        <v>79</v>
      </c>
      <c r="J4447" t="s">
        <v>7901</v>
      </c>
      <c r="K4447" t="s">
        <v>11443</v>
      </c>
      <c r="L4447" t="s">
        <v>12550</v>
      </c>
    </row>
    <row r="4448" spans="1:12" x14ac:dyDescent="0.2">
      <c r="A4448">
        <v>1513</v>
      </c>
      <c r="B4448" t="s">
        <v>1516</v>
      </c>
      <c r="C4448" s="9" t="str">
        <f>IFERROR(VLOOKUP(B4448,Merged!E:G,3,FALSE),"")</f>
        <v/>
      </c>
      <c r="E4448" t="s">
        <v>6634</v>
      </c>
      <c r="F4448" t="str">
        <f t="shared" si="207"/>
        <v>201510</v>
      </c>
      <c r="G4448">
        <f t="shared" si="208"/>
        <v>2015</v>
      </c>
      <c r="H4448">
        <v>10</v>
      </c>
      <c r="I4448" s="3">
        <f t="shared" si="209"/>
        <v>74</v>
      </c>
      <c r="J4448" t="s">
        <v>7901</v>
      </c>
      <c r="K4448" t="s">
        <v>11444</v>
      </c>
      <c r="L4448" t="s">
        <v>12550</v>
      </c>
    </row>
    <row r="4449" spans="1:12" x14ac:dyDescent="0.2">
      <c r="A4449">
        <v>3905</v>
      </c>
      <c r="B4449" t="s">
        <v>3906</v>
      </c>
      <c r="C4449" s="9" t="str">
        <f>IFERROR(VLOOKUP(B4449,Merged!E:G,3,FALSE),"")</f>
        <v/>
      </c>
      <c r="E4449" t="s">
        <v>6626</v>
      </c>
      <c r="F4449" t="str">
        <f t="shared" si="207"/>
        <v>201804</v>
      </c>
      <c r="G4449">
        <f t="shared" si="208"/>
        <v>2018</v>
      </c>
      <c r="H4449">
        <v>4</v>
      </c>
      <c r="I4449" s="3">
        <f t="shared" si="209"/>
        <v>66</v>
      </c>
      <c r="J4449" t="s">
        <v>9605</v>
      </c>
      <c r="K4449" t="s">
        <v>11444</v>
      </c>
      <c r="L4449" t="s">
        <v>13804</v>
      </c>
    </row>
    <row r="4450" spans="1:12" x14ac:dyDescent="0.2">
      <c r="A4450">
        <v>5108</v>
      </c>
      <c r="B4450" t="s">
        <v>5109</v>
      </c>
      <c r="C4450" s="9" t="str">
        <f>IFERROR(VLOOKUP(B4450,Merged!E:G,3,FALSE),"")</f>
        <v/>
      </c>
      <c r="E4450" t="s">
        <v>6629</v>
      </c>
      <c r="F4450" t="str">
        <f t="shared" si="207"/>
        <v>201004</v>
      </c>
      <c r="G4450">
        <f t="shared" si="208"/>
        <v>2010</v>
      </c>
      <c r="H4450">
        <v>4</v>
      </c>
      <c r="I4450" s="3">
        <f t="shared" si="209"/>
        <v>69</v>
      </c>
      <c r="J4450" t="s">
        <v>9605</v>
      </c>
      <c r="K4450" t="s">
        <v>11444</v>
      </c>
      <c r="L4450" t="s">
        <v>13804</v>
      </c>
    </row>
    <row r="4451" spans="1:12" x14ac:dyDescent="0.2">
      <c r="A4451">
        <v>2393</v>
      </c>
      <c r="B4451" t="s">
        <v>2394</v>
      </c>
      <c r="C4451" s="9" t="str">
        <f>IFERROR(VLOOKUP(B4451,Merged!E:G,3,FALSE),"")</f>
        <v/>
      </c>
      <c r="E4451" t="s">
        <v>6634</v>
      </c>
      <c r="F4451" t="str">
        <f t="shared" si="207"/>
        <v>201004</v>
      </c>
      <c r="G4451">
        <f t="shared" si="208"/>
        <v>2010</v>
      </c>
      <c r="H4451">
        <v>4</v>
      </c>
      <c r="I4451" s="3">
        <f t="shared" si="209"/>
        <v>74</v>
      </c>
      <c r="J4451" t="s">
        <v>8518</v>
      </c>
      <c r="K4451" t="s">
        <v>11445</v>
      </c>
      <c r="L4451" t="s">
        <v>12634</v>
      </c>
    </row>
    <row r="4452" spans="1:12" x14ac:dyDescent="0.2">
      <c r="A4452">
        <v>1673</v>
      </c>
      <c r="B4452" t="s">
        <v>1674</v>
      </c>
      <c r="C4452" s="9" t="str">
        <f>IFERROR(VLOOKUP(B4452,Merged!E:G,3,FALSE),"")</f>
        <v/>
      </c>
      <c r="E4452" t="s">
        <v>6634</v>
      </c>
      <c r="F4452" t="str">
        <f t="shared" si="207"/>
        <v>201410</v>
      </c>
      <c r="G4452">
        <f t="shared" si="208"/>
        <v>2014</v>
      </c>
      <c r="H4452">
        <v>10</v>
      </c>
      <c r="I4452" s="3">
        <f t="shared" si="209"/>
        <v>74</v>
      </c>
      <c r="J4452" t="s">
        <v>8013</v>
      </c>
      <c r="K4452" t="s">
        <v>11445</v>
      </c>
      <c r="L4452" t="s">
        <v>12634</v>
      </c>
    </row>
    <row r="4453" spans="1:12" x14ac:dyDescent="0.2">
      <c r="A4453">
        <v>4154</v>
      </c>
      <c r="B4453" t="s">
        <v>4155</v>
      </c>
      <c r="C4453" s="9" t="str">
        <f>IFERROR(VLOOKUP(B4453,Merged!E:G,3,FALSE),"")</f>
        <v/>
      </c>
      <c r="E4453" t="s">
        <v>6635</v>
      </c>
      <c r="F4453" t="str">
        <f t="shared" si="207"/>
        <v>201604</v>
      </c>
      <c r="G4453">
        <f t="shared" si="208"/>
        <v>2016</v>
      </c>
      <c r="H4453">
        <v>4</v>
      </c>
      <c r="I4453" s="3">
        <f t="shared" si="209"/>
        <v>75</v>
      </c>
      <c r="J4453" t="s">
        <v>9782</v>
      </c>
      <c r="K4453" t="s">
        <v>11445</v>
      </c>
      <c r="L4453" t="s">
        <v>12634</v>
      </c>
    </row>
    <row r="4454" spans="1:12" x14ac:dyDescent="0.2">
      <c r="A4454">
        <v>4442</v>
      </c>
      <c r="B4454" t="s">
        <v>4443</v>
      </c>
      <c r="C4454" s="9" t="str">
        <f>IFERROR(VLOOKUP(B4454,Merged!E:G,3,FALSE),"")</f>
        <v/>
      </c>
      <c r="E4454" t="s">
        <v>6603</v>
      </c>
      <c r="F4454" t="str">
        <f t="shared" si="207"/>
        <v>201404</v>
      </c>
      <c r="G4454">
        <f t="shared" si="208"/>
        <v>2014</v>
      </c>
      <c r="H4454">
        <v>4</v>
      </c>
      <c r="I4454" s="3">
        <f t="shared" si="209"/>
        <v>43</v>
      </c>
      <c r="J4454" t="s">
        <v>9979</v>
      </c>
      <c r="K4454" t="s">
        <v>11442</v>
      </c>
      <c r="L4454" t="s">
        <v>13085</v>
      </c>
    </row>
    <row r="4455" spans="1:12" x14ac:dyDescent="0.2">
      <c r="A4455" s="7">
        <v>117</v>
      </c>
      <c r="B4455" s="7" t="s">
        <v>120</v>
      </c>
      <c r="C4455" s="4" t="str">
        <f>IFERROR(VLOOKUP(B4455,Merged!E:G,3,FALSE),"")</f>
        <v/>
      </c>
      <c r="D4455" s="10" t="s">
        <v>15126</v>
      </c>
      <c r="E4455" s="7" t="s">
        <v>6597</v>
      </c>
      <c r="F4455" s="7" t="str">
        <f t="shared" si="207"/>
        <v>202410</v>
      </c>
      <c r="G4455" s="7">
        <f t="shared" si="208"/>
        <v>2024</v>
      </c>
      <c r="H4455" s="7">
        <v>10</v>
      </c>
      <c r="I4455" s="8">
        <f t="shared" si="209"/>
        <v>37</v>
      </c>
      <c r="J4455" s="7" t="s">
        <v>6755</v>
      </c>
      <c r="K4455" s="7" t="s">
        <v>11445</v>
      </c>
      <c r="L4455" s="7" t="s">
        <v>11556</v>
      </c>
    </row>
    <row r="4456" spans="1:12" x14ac:dyDescent="0.2">
      <c r="A4456">
        <v>2520</v>
      </c>
      <c r="B4456" t="s">
        <v>2521</v>
      </c>
      <c r="C4456" s="9">
        <f>IFERROR(VLOOKUP(B4456,Merged!E:G,3,FALSE),"")</f>
        <v>15</v>
      </c>
      <c r="E4456" t="s">
        <v>6601</v>
      </c>
      <c r="F4456" t="str">
        <f t="shared" si="207"/>
        <v>200904</v>
      </c>
      <c r="G4456">
        <f t="shared" si="208"/>
        <v>2009</v>
      </c>
      <c r="H4456">
        <v>4</v>
      </c>
      <c r="I4456" s="3">
        <f t="shared" si="209"/>
        <v>41</v>
      </c>
      <c r="J4456" t="s">
        <v>8611</v>
      </c>
      <c r="K4456" t="s">
        <v>11445</v>
      </c>
      <c r="L4456" t="s">
        <v>13085</v>
      </c>
    </row>
    <row r="4457" spans="1:12" x14ac:dyDescent="0.2">
      <c r="A4457">
        <v>537</v>
      </c>
      <c r="B4457" t="s">
        <v>540</v>
      </c>
      <c r="C4457" s="9">
        <v>21</v>
      </c>
      <c r="E4457" t="s">
        <v>6617</v>
      </c>
      <c r="F4457" t="str">
        <f t="shared" si="207"/>
        <v>202204</v>
      </c>
      <c r="G4457">
        <f t="shared" si="208"/>
        <v>2022</v>
      </c>
      <c r="H4457">
        <v>4</v>
      </c>
      <c r="I4457" s="3">
        <f t="shared" si="209"/>
        <v>57</v>
      </c>
      <c r="J4457" t="s">
        <v>7152</v>
      </c>
      <c r="K4457" t="s">
        <v>11444</v>
      </c>
      <c r="L4457" t="s">
        <v>11910</v>
      </c>
    </row>
    <row r="4458" spans="1:12" x14ac:dyDescent="0.2">
      <c r="A4458">
        <v>2560</v>
      </c>
      <c r="B4458" t="s">
        <v>2561</v>
      </c>
      <c r="C4458" s="9" t="str">
        <f>IFERROR(VLOOKUP(B4458,Merged!E:G,3,FALSE),"")</f>
        <v/>
      </c>
      <c r="E4458" t="s">
        <v>6561</v>
      </c>
      <c r="F4458" t="str">
        <f t="shared" si="207"/>
        <v>200810</v>
      </c>
      <c r="G4458">
        <f t="shared" si="208"/>
        <v>2008</v>
      </c>
      <c r="H4458">
        <v>10</v>
      </c>
      <c r="I4458" s="3">
        <f t="shared" si="209"/>
        <v>1</v>
      </c>
      <c r="J4458" t="s">
        <v>8643</v>
      </c>
      <c r="K4458" t="s">
        <v>11443</v>
      </c>
      <c r="L4458" t="s">
        <v>13115</v>
      </c>
    </row>
    <row r="4459" spans="1:12" x14ac:dyDescent="0.2">
      <c r="A4459">
        <v>5281</v>
      </c>
      <c r="B4459" t="s">
        <v>5282</v>
      </c>
      <c r="C4459" s="9" t="str">
        <f>IFERROR(VLOOKUP(B4459,Merged!E:G,3,FALSE),"")</f>
        <v/>
      </c>
      <c r="E4459" t="s">
        <v>6562</v>
      </c>
      <c r="F4459" t="str">
        <f t="shared" si="207"/>
        <v>200810</v>
      </c>
      <c r="G4459">
        <f t="shared" si="208"/>
        <v>2008</v>
      </c>
      <c r="H4459">
        <v>10</v>
      </c>
      <c r="I4459" s="3">
        <f t="shared" si="209"/>
        <v>2</v>
      </c>
      <c r="J4459" t="s">
        <v>8643</v>
      </c>
      <c r="K4459" t="s">
        <v>11443</v>
      </c>
      <c r="L4459" t="s">
        <v>13115</v>
      </c>
    </row>
    <row r="4460" spans="1:12" x14ac:dyDescent="0.2">
      <c r="A4460">
        <v>2840</v>
      </c>
      <c r="B4460" t="s">
        <v>2841</v>
      </c>
      <c r="C4460" s="9" t="str">
        <f>IFERROR(VLOOKUP(B4460,Merged!E:G,3,FALSE),"")</f>
        <v/>
      </c>
      <c r="E4460" t="s">
        <v>6601</v>
      </c>
      <c r="F4460" t="str">
        <f t="shared" si="207"/>
        <v>200704</v>
      </c>
      <c r="G4460">
        <f t="shared" si="208"/>
        <v>2007</v>
      </c>
      <c r="H4460">
        <v>4</v>
      </c>
      <c r="I4460" s="3">
        <f t="shared" si="209"/>
        <v>41</v>
      </c>
      <c r="J4460" t="s">
        <v>8870</v>
      </c>
      <c r="K4460" t="s">
        <v>11445</v>
      </c>
      <c r="L4460" t="s">
        <v>13269</v>
      </c>
    </row>
    <row r="4461" spans="1:12" x14ac:dyDescent="0.2">
      <c r="A4461">
        <v>601</v>
      </c>
      <c r="B4461" t="s">
        <v>604</v>
      </c>
      <c r="C4461" s="9" t="str">
        <f>IFERROR(VLOOKUP(B4461,Merged!E:G,3,FALSE),"")</f>
        <v/>
      </c>
      <c r="E4461" t="s">
        <v>6601</v>
      </c>
      <c r="F4461" t="str">
        <f t="shared" si="207"/>
        <v>202110</v>
      </c>
      <c r="G4461">
        <f t="shared" si="208"/>
        <v>2021</v>
      </c>
      <c r="H4461">
        <v>10</v>
      </c>
      <c r="I4461" s="3">
        <f t="shared" si="209"/>
        <v>41</v>
      </c>
      <c r="J4461" t="s">
        <v>7204</v>
      </c>
      <c r="K4461" t="s">
        <v>11443</v>
      </c>
      <c r="L4461" t="s">
        <v>11958</v>
      </c>
    </row>
    <row r="4462" spans="1:12" x14ac:dyDescent="0.2">
      <c r="A4462">
        <v>6219</v>
      </c>
      <c r="B4462" t="s">
        <v>6220</v>
      </c>
      <c r="C4462" s="9" t="str">
        <f>IFERROR(VLOOKUP(B4462,Merged!E:G,3,FALSE),"")</f>
        <v/>
      </c>
      <c r="E4462" t="s">
        <v>6620</v>
      </c>
      <c r="F4462" t="str">
        <f t="shared" si="207"/>
        <v>200304</v>
      </c>
      <c r="G4462">
        <f t="shared" si="208"/>
        <v>2003</v>
      </c>
      <c r="H4462">
        <v>4</v>
      </c>
      <c r="I4462" s="3">
        <f t="shared" si="209"/>
        <v>60</v>
      </c>
      <c r="J4462" t="s">
        <v>11157</v>
      </c>
      <c r="K4462" t="s">
        <v>11445</v>
      </c>
      <c r="L4462" t="s">
        <v>13879</v>
      </c>
    </row>
    <row r="4463" spans="1:12" x14ac:dyDescent="0.2">
      <c r="A4463">
        <v>5074</v>
      </c>
      <c r="B4463" t="s">
        <v>5075</v>
      </c>
      <c r="C4463" s="9" t="str">
        <f>IFERROR(VLOOKUP(B4463,Merged!E:G,3,FALSE),"")</f>
        <v/>
      </c>
      <c r="E4463" t="s">
        <v>6595</v>
      </c>
      <c r="F4463" t="str">
        <f t="shared" si="207"/>
        <v>201004</v>
      </c>
      <c r="G4463">
        <f t="shared" si="208"/>
        <v>2010</v>
      </c>
      <c r="H4463">
        <v>4</v>
      </c>
      <c r="I4463" s="3">
        <f t="shared" si="209"/>
        <v>35</v>
      </c>
      <c r="J4463" t="s">
        <v>10357</v>
      </c>
      <c r="K4463" t="s">
        <v>11443</v>
      </c>
      <c r="L4463" t="s">
        <v>14363</v>
      </c>
    </row>
    <row r="4464" spans="1:12" x14ac:dyDescent="0.2">
      <c r="A4464">
        <v>1251</v>
      </c>
      <c r="B4464" t="s">
        <v>1254</v>
      </c>
      <c r="C4464" s="9" t="str">
        <f>IFERROR(VLOOKUP(B4464,Merged!E:G,3,FALSE),"")</f>
        <v/>
      </c>
      <c r="E4464" t="s">
        <v>6611</v>
      </c>
      <c r="F4464" t="str">
        <f t="shared" si="207"/>
        <v>201704</v>
      </c>
      <c r="G4464">
        <f t="shared" si="208"/>
        <v>2017</v>
      </c>
      <c r="H4464">
        <v>4</v>
      </c>
      <c r="I4464" s="3">
        <f t="shared" si="209"/>
        <v>51</v>
      </c>
      <c r="J4464" t="s">
        <v>7703</v>
      </c>
      <c r="K4464" t="s">
        <v>11442</v>
      </c>
      <c r="L4464" t="s">
        <v>11785</v>
      </c>
    </row>
    <row r="4465" spans="1:12" x14ac:dyDescent="0.2">
      <c r="A4465">
        <v>2450</v>
      </c>
      <c r="B4465" t="s">
        <v>2451</v>
      </c>
      <c r="C4465" s="9" t="str">
        <f>IFERROR(VLOOKUP(B4465,Merged!E:G,3,FALSE),"")</f>
        <v/>
      </c>
      <c r="E4465" t="s">
        <v>6611</v>
      </c>
      <c r="F4465" t="str">
        <f t="shared" si="207"/>
        <v>200910</v>
      </c>
      <c r="G4465">
        <f t="shared" si="208"/>
        <v>2009</v>
      </c>
      <c r="H4465">
        <v>10</v>
      </c>
      <c r="I4465" s="3">
        <f t="shared" si="209"/>
        <v>51</v>
      </c>
      <c r="J4465" t="s">
        <v>7703</v>
      </c>
      <c r="K4465" t="s">
        <v>11442</v>
      </c>
      <c r="L4465" t="s">
        <v>11785</v>
      </c>
    </row>
    <row r="4466" spans="1:12" x14ac:dyDescent="0.2">
      <c r="A4466">
        <v>6154</v>
      </c>
      <c r="B4466" t="s">
        <v>6155</v>
      </c>
      <c r="C4466" s="9" t="str">
        <f>IFERROR(VLOOKUP(B4466,Merged!E:G,3,FALSE),"")</f>
        <v/>
      </c>
      <c r="E4466" t="s">
        <v>6635</v>
      </c>
      <c r="F4466" t="str">
        <f t="shared" si="207"/>
        <v>200310</v>
      </c>
      <c r="G4466">
        <f t="shared" si="208"/>
        <v>2003</v>
      </c>
      <c r="H4466">
        <v>10</v>
      </c>
      <c r="I4466" s="3">
        <f t="shared" si="209"/>
        <v>75</v>
      </c>
      <c r="J4466" t="s">
        <v>11108</v>
      </c>
      <c r="K4466" t="s">
        <v>11445</v>
      </c>
      <c r="L4466" t="s">
        <v>12241</v>
      </c>
    </row>
    <row r="4467" spans="1:12" x14ac:dyDescent="0.2">
      <c r="A4467">
        <v>6474</v>
      </c>
      <c r="B4467" t="s">
        <v>6475</v>
      </c>
      <c r="C4467" s="9" t="str">
        <f>IFERROR(VLOOKUP(B4467,Merged!E:G,3,FALSE),"")</f>
        <v/>
      </c>
      <c r="E4467" t="s">
        <v>6635</v>
      </c>
      <c r="F4467" t="str">
        <f t="shared" si="207"/>
        <v>200110</v>
      </c>
      <c r="G4467">
        <f t="shared" si="208"/>
        <v>2001</v>
      </c>
      <c r="H4467">
        <v>10</v>
      </c>
      <c r="I4467" s="3">
        <f t="shared" si="209"/>
        <v>75</v>
      </c>
      <c r="J4467" t="s">
        <v>11371</v>
      </c>
      <c r="K4467" t="s">
        <v>11444</v>
      </c>
      <c r="L4467" t="s">
        <v>12241</v>
      </c>
    </row>
    <row r="4468" spans="1:12" x14ac:dyDescent="0.2">
      <c r="A4468">
        <v>2397</v>
      </c>
      <c r="B4468" t="s">
        <v>2398</v>
      </c>
      <c r="C4468" s="9">
        <f>IFERROR(VLOOKUP(B4468,Merged!E:G,3,FALSE),"")</f>
        <v>29</v>
      </c>
      <c r="E4468" t="s">
        <v>6638</v>
      </c>
      <c r="F4468" t="str">
        <f t="shared" si="207"/>
        <v>201004</v>
      </c>
      <c r="G4468">
        <f t="shared" si="208"/>
        <v>2010</v>
      </c>
      <c r="H4468">
        <v>4</v>
      </c>
      <c r="I4468" s="3">
        <f t="shared" si="209"/>
        <v>78</v>
      </c>
      <c r="J4468" t="s">
        <v>8520</v>
      </c>
      <c r="K4468" t="s">
        <v>11444</v>
      </c>
      <c r="L4468" t="s">
        <v>12362</v>
      </c>
    </row>
    <row r="4469" spans="1:12" x14ac:dyDescent="0.2">
      <c r="A4469">
        <v>3437</v>
      </c>
      <c r="B4469" t="s">
        <v>3438</v>
      </c>
      <c r="C4469" s="9" t="str">
        <f>IFERROR(VLOOKUP(B4469,Merged!E:G,3,FALSE),"")</f>
        <v/>
      </c>
      <c r="E4469" t="s">
        <v>6638</v>
      </c>
      <c r="F4469" t="str">
        <f t="shared" si="207"/>
        <v>202204</v>
      </c>
      <c r="G4469">
        <f t="shared" si="208"/>
        <v>2022</v>
      </c>
      <c r="H4469">
        <v>4</v>
      </c>
      <c r="I4469" s="3">
        <f t="shared" si="209"/>
        <v>78</v>
      </c>
      <c r="J4469" t="s">
        <v>8520</v>
      </c>
      <c r="K4469" t="s">
        <v>11444</v>
      </c>
      <c r="L4469" t="s">
        <v>12362</v>
      </c>
    </row>
    <row r="4470" spans="1:12" x14ac:dyDescent="0.2">
      <c r="A4470">
        <v>3683</v>
      </c>
      <c r="B4470" t="s">
        <v>3684</v>
      </c>
      <c r="C4470" s="9" t="str">
        <f>IFERROR(VLOOKUP(B4470,Merged!E:G,3,FALSE),"")</f>
        <v/>
      </c>
      <c r="E4470" t="s">
        <v>6564</v>
      </c>
      <c r="F4470" t="str">
        <f t="shared" si="207"/>
        <v>201904</v>
      </c>
      <c r="G4470">
        <f t="shared" si="208"/>
        <v>2019</v>
      </c>
      <c r="H4470">
        <v>4</v>
      </c>
      <c r="I4470" s="3">
        <f t="shared" si="209"/>
        <v>4</v>
      </c>
      <c r="J4470" t="s">
        <v>9426</v>
      </c>
      <c r="K4470" t="s">
        <v>11445</v>
      </c>
      <c r="L4470" t="s">
        <v>13658</v>
      </c>
    </row>
    <row r="4471" spans="1:12" x14ac:dyDescent="0.2">
      <c r="A4471">
        <v>4181</v>
      </c>
      <c r="B4471" t="s">
        <v>4182</v>
      </c>
      <c r="C4471" s="9" t="str">
        <f>IFERROR(VLOOKUP(B4471,Merged!E:G,3,FALSE),"")</f>
        <v/>
      </c>
      <c r="E4471" t="s">
        <v>6582</v>
      </c>
      <c r="F4471" t="str">
        <f t="shared" si="207"/>
        <v>201510</v>
      </c>
      <c r="G4471">
        <f t="shared" si="208"/>
        <v>2015</v>
      </c>
      <c r="H4471">
        <v>10</v>
      </c>
      <c r="I4471" s="3">
        <f t="shared" si="209"/>
        <v>22</v>
      </c>
      <c r="J4471" t="s">
        <v>9803</v>
      </c>
      <c r="K4471" t="s">
        <v>11445</v>
      </c>
      <c r="L4471" t="s">
        <v>13952</v>
      </c>
    </row>
    <row r="4472" spans="1:12" x14ac:dyDescent="0.2">
      <c r="A4472">
        <v>4905</v>
      </c>
      <c r="B4472" t="s">
        <v>4906</v>
      </c>
      <c r="C4472" s="9" t="str">
        <f>IFERROR(VLOOKUP(B4472,Merged!E:G,3,FALSE),"")</f>
        <v/>
      </c>
      <c r="E4472" t="s">
        <v>6586</v>
      </c>
      <c r="F4472" t="str">
        <f t="shared" si="207"/>
        <v>201106</v>
      </c>
      <c r="G4472">
        <f t="shared" si="208"/>
        <v>2011</v>
      </c>
      <c r="H4472">
        <v>6</v>
      </c>
      <c r="I4472" s="3">
        <f t="shared" si="209"/>
        <v>26</v>
      </c>
      <c r="J4472" t="s">
        <v>10258</v>
      </c>
      <c r="K4472" t="s">
        <v>11445</v>
      </c>
      <c r="L4472" t="s">
        <v>13952</v>
      </c>
    </row>
    <row r="4473" spans="1:12" x14ac:dyDescent="0.2">
      <c r="A4473">
        <v>4124</v>
      </c>
      <c r="B4473" t="s">
        <v>4125</v>
      </c>
      <c r="C4473" s="9" t="str">
        <f>IFERROR(VLOOKUP(B4473,Merged!E:G,3,FALSE),"")</f>
        <v/>
      </c>
      <c r="E4473" t="s">
        <v>6605</v>
      </c>
      <c r="F4473" t="str">
        <f t="shared" si="207"/>
        <v>201604</v>
      </c>
      <c r="G4473">
        <f t="shared" si="208"/>
        <v>2016</v>
      </c>
      <c r="H4473">
        <v>4</v>
      </c>
      <c r="I4473" s="3">
        <f t="shared" si="209"/>
        <v>45</v>
      </c>
      <c r="J4473" t="s">
        <v>9762</v>
      </c>
      <c r="K4473" t="s">
        <v>11445</v>
      </c>
      <c r="L4473" t="s">
        <v>13918</v>
      </c>
    </row>
    <row r="4474" spans="1:12" x14ac:dyDescent="0.2">
      <c r="A4474">
        <v>4600</v>
      </c>
      <c r="B4474" t="s">
        <v>4601</v>
      </c>
      <c r="C4474" s="9" t="str">
        <f>IFERROR(VLOOKUP(B4474,Merged!E:G,3,FALSE),"")</f>
        <v/>
      </c>
      <c r="E4474" t="s">
        <v>6601</v>
      </c>
      <c r="F4474" t="str">
        <f t="shared" si="207"/>
        <v>201304</v>
      </c>
      <c r="G4474">
        <f t="shared" si="208"/>
        <v>2013</v>
      </c>
      <c r="H4474">
        <v>4</v>
      </c>
      <c r="I4474" s="3">
        <f t="shared" si="209"/>
        <v>41</v>
      </c>
      <c r="J4474" t="s">
        <v>9762</v>
      </c>
      <c r="K4474" t="s">
        <v>11445</v>
      </c>
      <c r="L4474" t="s">
        <v>14143</v>
      </c>
    </row>
    <row r="4475" spans="1:12" x14ac:dyDescent="0.2">
      <c r="A4475">
        <v>4619</v>
      </c>
      <c r="B4475" t="s">
        <v>4620</v>
      </c>
      <c r="C4475" s="9" t="str">
        <f>IFERROR(VLOOKUP(B4475,Merged!E:G,3,FALSE),"")</f>
        <v/>
      </c>
      <c r="E4475" t="s">
        <v>6620</v>
      </c>
      <c r="F4475" t="str">
        <f t="shared" si="207"/>
        <v>201304</v>
      </c>
      <c r="G4475">
        <f t="shared" si="208"/>
        <v>2013</v>
      </c>
      <c r="H4475">
        <v>4</v>
      </c>
      <c r="I4475" s="3">
        <f t="shared" si="209"/>
        <v>60</v>
      </c>
      <c r="J4475" t="s">
        <v>10091</v>
      </c>
      <c r="K4475" t="s">
        <v>11444</v>
      </c>
      <c r="L4475" t="s">
        <v>14150</v>
      </c>
    </row>
    <row r="4476" spans="1:12" x14ac:dyDescent="0.2">
      <c r="A4476">
        <v>3041</v>
      </c>
      <c r="B4476" t="s">
        <v>3042</v>
      </c>
      <c r="C4476" s="9" t="str">
        <f>IFERROR(VLOOKUP(B4476,Merged!E:G,3,FALSE),"")</f>
        <v/>
      </c>
      <c r="E4476" t="s">
        <v>6562</v>
      </c>
      <c r="F4476" t="str">
        <f t="shared" si="207"/>
        <v>200510</v>
      </c>
      <c r="G4476">
        <f t="shared" si="208"/>
        <v>2005</v>
      </c>
      <c r="H4476">
        <v>10</v>
      </c>
      <c r="I4476" s="3">
        <f t="shared" si="209"/>
        <v>2</v>
      </c>
      <c r="J4476" t="s">
        <v>9016</v>
      </c>
      <c r="K4476" t="s">
        <v>11445</v>
      </c>
      <c r="L4476" t="s">
        <v>13368</v>
      </c>
    </row>
    <row r="4477" spans="1:12" x14ac:dyDescent="0.2">
      <c r="A4477">
        <v>6344</v>
      </c>
      <c r="B4477" t="s">
        <v>6345</v>
      </c>
      <c r="C4477" s="9" t="str">
        <f>IFERROR(VLOOKUP(B4477,Merged!E:G,3,FALSE),"")</f>
        <v/>
      </c>
      <c r="E4477" t="s">
        <v>6585</v>
      </c>
      <c r="F4477" t="str">
        <f t="shared" si="207"/>
        <v>200204</v>
      </c>
      <c r="G4477">
        <f t="shared" si="208"/>
        <v>2002</v>
      </c>
      <c r="H4477">
        <v>4</v>
      </c>
      <c r="I4477" s="3">
        <f t="shared" si="209"/>
        <v>25</v>
      </c>
      <c r="J4477" t="s">
        <v>11265</v>
      </c>
      <c r="K4477" t="s">
        <v>11445</v>
      </c>
      <c r="L4477" t="s">
        <v>14982</v>
      </c>
    </row>
    <row r="4478" spans="1:12" x14ac:dyDescent="0.2">
      <c r="A4478">
        <v>736</v>
      </c>
      <c r="B4478" t="s">
        <v>739</v>
      </c>
      <c r="C4478" s="9" t="str">
        <f>IFERROR(VLOOKUP(B4478,Merged!E:G,3,FALSE),"")</f>
        <v/>
      </c>
      <c r="E4478" t="s">
        <v>6576</v>
      </c>
      <c r="F4478" t="str">
        <f t="shared" si="207"/>
        <v>202010</v>
      </c>
      <c r="G4478">
        <f t="shared" si="208"/>
        <v>2020</v>
      </c>
      <c r="H4478">
        <v>10</v>
      </c>
      <c r="I4478" s="3">
        <f t="shared" si="209"/>
        <v>16</v>
      </c>
      <c r="J4478" t="s">
        <v>7320</v>
      </c>
      <c r="K4478" t="s">
        <v>11443</v>
      </c>
      <c r="L4478" t="s">
        <v>12054</v>
      </c>
    </row>
    <row r="4479" spans="1:12" x14ac:dyDescent="0.2">
      <c r="A4479">
        <v>1777</v>
      </c>
      <c r="B4479" t="s">
        <v>1778</v>
      </c>
      <c r="C4479" s="9" t="str">
        <f>IFERROR(VLOOKUP(B4479,Merged!E:G,3,FALSE),"")</f>
        <v/>
      </c>
      <c r="E4479" t="s">
        <v>6578</v>
      </c>
      <c r="F4479" t="str">
        <f t="shared" si="207"/>
        <v>201310</v>
      </c>
      <c r="G4479">
        <f t="shared" si="208"/>
        <v>2013</v>
      </c>
      <c r="H4479">
        <v>10</v>
      </c>
      <c r="I4479" s="3">
        <f t="shared" si="209"/>
        <v>18</v>
      </c>
      <c r="J4479" t="s">
        <v>7320</v>
      </c>
      <c r="K4479" t="s">
        <v>11443</v>
      </c>
      <c r="L4479" t="s">
        <v>12054</v>
      </c>
    </row>
    <row r="4480" spans="1:12" x14ac:dyDescent="0.2">
      <c r="A4480">
        <v>5951</v>
      </c>
      <c r="B4480" t="s">
        <v>5952</v>
      </c>
      <c r="C4480" s="9" t="str">
        <f>IFERROR(VLOOKUP(B4480,Merged!E:G,3,FALSE),"")</f>
        <v/>
      </c>
      <c r="E4480" t="s">
        <v>6592</v>
      </c>
      <c r="F4480" t="str">
        <f t="shared" si="207"/>
        <v>200410</v>
      </c>
      <c r="G4480">
        <f t="shared" si="208"/>
        <v>2004</v>
      </c>
      <c r="H4480">
        <v>10</v>
      </c>
      <c r="I4480" s="3">
        <f t="shared" si="209"/>
        <v>32</v>
      </c>
      <c r="J4480" t="s">
        <v>10959</v>
      </c>
      <c r="K4480" t="s">
        <v>11443</v>
      </c>
      <c r="L4480" t="s">
        <v>12054</v>
      </c>
    </row>
    <row r="4481" spans="1:12" x14ac:dyDescent="0.2">
      <c r="A4481">
        <v>1684</v>
      </c>
      <c r="B4481" t="s">
        <v>1685</v>
      </c>
      <c r="C4481" s="9">
        <f>IFERROR(VLOOKUP(B4481,Merged!E:G,3,FALSE),"")</f>
        <v>3</v>
      </c>
      <c r="E4481" t="s">
        <v>6565</v>
      </c>
      <c r="F4481" t="str">
        <f t="shared" si="207"/>
        <v>201404</v>
      </c>
      <c r="G4481">
        <f t="shared" si="208"/>
        <v>2014</v>
      </c>
      <c r="H4481">
        <v>4</v>
      </c>
      <c r="I4481" s="3">
        <f t="shared" si="209"/>
        <v>5</v>
      </c>
      <c r="J4481" t="s">
        <v>8019</v>
      </c>
      <c r="K4481" t="s">
        <v>11444</v>
      </c>
      <c r="L4481" t="s">
        <v>12639</v>
      </c>
    </row>
    <row r="4482" spans="1:12" x14ac:dyDescent="0.2">
      <c r="A4482">
        <v>3059</v>
      </c>
      <c r="B4482" t="s">
        <v>3060</v>
      </c>
      <c r="C4482" s="9" t="str">
        <f>IFERROR(VLOOKUP(B4482,Merged!E:G,3,FALSE),"")</f>
        <v/>
      </c>
      <c r="E4482" t="s">
        <v>6580</v>
      </c>
      <c r="F4482" t="str">
        <f t="shared" ref="F4482:F4545" si="210">TEXT($G4482,"0000") &amp; TEXT($H4482,"00")</f>
        <v>200510</v>
      </c>
      <c r="G4482">
        <f t="shared" ref="G4482:G4545" si="211">IFERROR(
  IF(ISNUMBER(SEARCH("平成",B4482)),
     1988 + VALUE(MID(B4482, SEARCH("平成",B4482) + 2, FIND("年", B4482) - SEARCH("平成",B4482) - 2)),
  IF(ISNUMBER(SEARCH("令和元年",B4482)),
     2019,
  IF(ISNUMBER(SEARCH("令和",B4482)),
     2018 + VALUE(MID(B4482, SEARCH("令和",B4482) + 2, FIND("年", B4482) - SEARCH("令和",B4482) - 2)),
  ""))),
"")</f>
        <v>2005</v>
      </c>
      <c r="H4482">
        <v>10</v>
      </c>
      <c r="I4482" s="3">
        <f t="shared" ref="I4482:I4545" si="212">VALUE(RIGHT($E4482,LEN($E4482)-1))</f>
        <v>20</v>
      </c>
      <c r="J4482" t="s">
        <v>9030</v>
      </c>
      <c r="K4482" t="s">
        <v>11443</v>
      </c>
      <c r="L4482" t="s">
        <v>13374</v>
      </c>
    </row>
    <row r="4483" spans="1:12" x14ac:dyDescent="0.2">
      <c r="A4483">
        <v>5301</v>
      </c>
      <c r="B4483" t="s">
        <v>5302</v>
      </c>
      <c r="C4483" s="9" t="str">
        <f>IFERROR(VLOOKUP(B4483,Merged!E:G,3,FALSE),"")</f>
        <v/>
      </c>
      <c r="E4483" t="s">
        <v>6582</v>
      </c>
      <c r="F4483" t="str">
        <f t="shared" si="210"/>
        <v>200810</v>
      </c>
      <c r="G4483">
        <f t="shared" si="211"/>
        <v>2008</v>
      </c>
      <c r="H4483">
        <v>10</v>
      </c>
      <c r="I4483" s="3">
        <f t="shared" si="212"/>
        <v>22</v>
      </c>
      <c r="J4483" t="s">
        <v>9030</v>
      </c>
      <c r="K4483" t="s">
        <v>11443</v>
      </c>
      <c r="L4483" t="s">
        <v>13374</v>
      </c>
    </row>
    <row r="4484" spans="1:12" x14ac:dyDescent="0.2">
      <c r="A4484">
        <v>2237</v>
      </c>
      <c r="B4484" t="s">
        <v>2238</v>
      </c>
      <c r="C4484" s="9">
        <f>IFERROR(VLOOKUP(B4484,Merged!E:G,3,FALSE),"")</f>
        <v>30</v>
      </c>
      <c r="E4484" t="s">
        <v>6638</v>
      </c>
      <c r="F4484" t="str">
        <f t="shared" si="210"/>
        <v>201106</v>
      </c>
      <c r="G4484">
        <f t="shared" si="211"/>
        <v>2011</v>
      </c>
      <c r="H4484">
        <v>6</v>
      </c>
      <c r="I4484" s="3">
        <f t="shared" si="212"/>
        <v>78</v>
      </c>
      <c r="J4484" t="s">
        <v>8404</v>
      </c>
      <c r="K4484" t="s">
        <v>11445</v>
      </c>
      <c r="L4484" t="s">
        <v>12934</v>
      </c>
    </row>
    <row r="4485" spans="1:12" x14ac:dyDescent="0.2">
      <c r="A4485">
        <v>1430</v>
      </c>
      <c r="B4485" t="s">
        <v>1433</v>
      </c>
      <c r="C4485" s="9" t="str">
        <f>IFERROR(VLOOKUP(B4485,Merged!E:G,3,FALSE),"")</f>
        <v/>
      </c>
      <c r="E4485" t="s">
        <v>6630</v>
      </c>
      <c r="F4485" t="str">
        <f t="shared" si="210"/>
        <v>201604</v>
      </c>
      <c r="G4485">
        <f t="shared" si="211"/>
        <v>2016</v>
      </c>
      <c r="H4485">
        <v>4</v>
      </c>
      <c r="I4485" s="3">
        <f t="shared" si="212"/>
        <v>70</v>
      </c>
      <c r="J4485" t="s">
        <v>7846</v>
      </c>
      <c r="K4485" t="s">
        <v>11443</v>
      </c>
      <c r="L4485" t="s">
        <v>12501</v>
      </c>
    </row>
    <row r="4486" spans="1:12" x14ac:dyDescent="0.2">
      <c r="A4486">
        <v>1989</v>
      </c>
      <c r="B4486" t="s">
        <v>1990</v>
      </c>
      <c r="C4486" s="9" t="str">
        <f>IFERROR(VLOOKUP(B4486,Merged!E:G,3,FALSE),"")</f>
        <v/>
      </c>
      <c r="E4486" t="s">
        <v>6630</v>
      </c>
      <c r="F4486" t="str">
        <f t="shared" si="210"/>
        <v>201210</v>
      </c>
      <c r="G4486">
        <f t="shared" si="211"/>
        <v>2012</v>
      </c>
      <c r="H4486">
        <v>10</v>
      </c>
      <c r="I4486" s="3">
        <f t="shared" si="212"/>
        <v>70</v>
      </c>
      <c r="J4486" t="s">
        <v>7846</v>
      </c>
      <c r="K4486" t="s">
        <v>11443</v>
      </c>
      <c r="L4486" t="s">
        <v>12501</v>
      </c>
    </row>
    <row r="4487" spans="1:12" x14ac:dyDescent="0.2">
      <c r="A4487">
        <v>2228</v>
      </c>
      <c r="B4487" t="s">
        <v>2229</v>
      </c>
      <c r="C4487" s="9">
        <f>IFERROR(VLOOKUP(B4487,Merged!E:G,3,FALSE),"")</f>
        <v>27</v>
      </c>
      <c r="E4487" t="s">
        <v>6629</v>
      </c>
      <c r="F4487" t="str">
        <f t="shared" si="210"/>
        <v>201106</v>
      </c>
      <c r="G4487">
        <f t="shared" si="211"/>
        <v>2011</v>
      </c>
      <c r="H4487">
        <v>6</v>
      </c>
      <c r="I4487" s="3">
        <f t="shared" si="212"/>
        <v>69</v>
      </c>
      <c r="J4487" t="s">
        <v>7846</v>
      </c>
      <c r="K4487" t="s">
        <v>11443</v>
      </c>
      <c r="L4487" t="s">
        <v>12501</v>
      </c>
    </row>
    <row r="4488" spans="1:12" x14ac:dyDescent="0.2">
      <c r="A4488">
        <v>3829</v>
      </c>
      <c r="B4488" t="s">
        <v>3830</v>
      </c>
      <c r="C4488" s="9" t="str">
        <f>IFERROR(VLOOKUP(B4488,Merged!E:G,3,FALSE),"")</f>
        <v/>
      </c>
      <c r="E4488" t="s">
        <v>6630</v>
      </c>
      <c r="F4488" t="str">
        <f t="shared" si="210"/>
        <v>201810</v>
      </c>
      <c r="G4488">
        <f t="shared" si="211"/>
        <v>2018</v>
      </c>
      <c r="H4488">
        <v>10</v>
      </c>
      <c r="I4488" s="3">
        <f t="shared" si="212"/>
        <v>70</v>
      </c>
      <c r="J4488" t="s">
        <v>9545</v>
      </c>
      <c r="K4488" t="s">
        <v>11443</v>
      </c>
      <c r="L4488" t="s">
        <v>12501</v>
      </c>
    </row>
    <row r="4489" spans="1:12" x14ac:dyDescent="0.2">
      <c r="A4489">
        <v>880</v>
      </c>
      <c r="B4489" t="s">
        <v>883</v>
      </c>
      <c r="C4489" s="9" t="str">
        <f>IFERROR(VLOOKUP(B4489,Merged!E:G,3,FALSE),"")</f>
        <v/>
      </c>
      <c r="E4489" t="s">
        <v>6640</v>
      </c>
      <c r="F4489" t="str">
        <f t="shared" si="210"/>
        <v>201910</v>
      </c>
      <c r="G4489">
        <f t="shared" si="211"/>
        <v>2019</v>
      </c>
      <c r="H4489">
        <v>10</v>
      </c>
      <c r="I4489" s="3">
        <f t="shared" si="212"/>
        <v>80</v>
      </c>
      <c r="J4489" t="s">
        <v>7435</v>
      </c>
      <c r="K4489" t="s">
        <v>11444</v>
      </c>
      <c r="L4489" t="s">
        <v>12149</v>
      </c>
    </row>
    <row r="4490" spans="1:12" x14ac:dyDescent="0.2">
      <c r="A4490">
        <v>3667</v>
      </c>
      <c r="B4490" t="s">
        <v>3668</v>
      </c>
      <c r="C4490" s="9" t="str">
        <f>IFERROR(VLOOKUP(B4490,Merged!E:G,3,FALSE),"")</f>
        <v/>
      </c>
      <c r="E4490" t="s">
        <v>6628</v>
      </c>
      <c r="F4490" t="str">
        <f t="shared" si="210"/>
        <v>201910</v>
      </c>
      <c r="G4490">
        <f t="shared" si="211"/>
        <v>2019</v>
      </c>
      <c r="H4490">
        <v>10</v>
      </c>
      <c r="I4490" s="3">
        <f t="shared" si="212"/>
        <v>68</v>
      </c>
      <c r="J4490" t="s">
        <v>9413</v>
      </c>
      <c r="K4490" t="s">
        <v>11443</v>
      </c>
      <c r="L4490" t="s">
        <v>13645</v>
      </c>
    </row>
    <row r="4491" spans="1:12" x14ac:dyDescent="0.2">
      <c r="A4491">
        <v>4870</v>
      </c>
      <c r="B4491" t="s">
        <v>4871</v>
      </c>
      <c r="C4491" s="9" t="str">
        <f>IFERROR(VLOOKUP(B4491,Merged!E:G,3,FALSE),"")</f>
        <v/>
      </c>
      <c r="E4491" t="s">
        <v>6631</v>
      </c>
      <c r="F4491" t="str">
        <f t="shared" si="210"/>
        <v>201110</v>
      </c>
      <c r="G4491">
        <f t="shared" si="211"/>
        <v>2011</v>
      </c>
      <c r="H4491">
        <v>10</v>
      </c>
      <c r="I4491" s="3">
        <f t="shared" si="212"/>
        <v>71</v>
      </c>
      <c r="J4491" t="s">
        <v>9413</v>
      </c>
      <c r="K4491" t="s">
        <v>11443</v>
      </c>
      <c r="L4491" t="s">
        <v>13645</v>
      </c>
    </row>
    <row r="4492" spans="1:12" x14ac:dyDescent="0.2">
      <c r="A4492">
        <v>1350</v>
      </c>
      <c r="B4492" t="s">
        <v>1353</v>
      </c>
      <c r="C4492" s="9" t="str">
        <f>IFERROR(VLOOKUP(B4492,Merged!E:G,3,FALSE),"")</f>
        <v/>
      </c>
      <c r="E4492" t="s">
        <v>6630</v>
      </c>
      <c r="F4492" t="str">
        <f t="shared" si="210"/>
        <v>201610</v>
      </c>
      <c r="G4492">
        <f t="shared" si="211"/>
        <v>2016</v>
      </c>
      <c r="H4492">
        <v>10</v>
      </c>
      <c r="I4492" s="3">
        <f t="shared" si="212"/>
        <v>70</v>
      </c>
      <c r="J4492" t="s">
        <v>7780</v>
      </c>
      <c r="K4492" t="s">
        <v>11445</v>
      </c>
      <c r="L4492" t="s">
        <v>12444</v>
      </c>
    </row>
    <row r="4493" spans="1:12" x14ac:dyDescent="0.2">
      <c r="A4493">
        <v>960</v>
      </c>
      <c r="B4493" t="s">
        <v>963</v>
      </c>
      <c r="C4493" s="9" t="str">
        <f>IFERROR(VLOOKUP(B4493,Merged!E:G,3,FALSE),"")</f>
        <v/>
      </c>
      <c r="E4493" t="s">
        <v>6640</v>
      </c>
      <c r="F4493" t="str">
        <f t="shared" si="210"/>
        <v>201904</v>
      </c>
      <c r="G4493">
        <f t="shared" si="211"/>
        <v>2019</v>
      </c>
      <c r="H4493">
        <v>4</v>
      </c>
      <c r="I4493" s="3">
        <f t="shared" si="212"/>
        <v>80</v>
      </c>
      <c r="J4493" t="s">
        <v>7491</v>
      </c>
      <c r="K4493" t="s">
        <v>11445</v>
      </c>
      <c r="L4493" t="s">
        <v>12195</v>
      </c>
    </row>
    <row r="4494" spans="1:12" x14ac:dyDescent="0.2">
      <c r="A4494">
        <v>400</v>
      </c>
      <c r="B4494" t="s">
        <v>403</v>
      </c>
      <c r="C4494" s="9" t="str">
        <f>IFERROR(VLOOKUP(B4494,Merged!E:G,3,FALSE),"")</f>
        <v/>
      </c>
      <c r="E4494" t="s">
        <v>6640</v>
      </c>
      <c r="F4494" t="str">
        <f t="shared" si="210"/>
        <v>202304</v>
      </c>
      <c r="G4494">
        <f t="shared" si="211"/>
        <v>2023</v>
      </c>
      <c r="H4494">
        <v>4</v>
      </c>
      <c r="I4494" s="3">
        <f t="shared" si="212"/>
        <v>80</v>
      </c>
      <c r="J4494" t="s">
        <v>7032</v>
      </c>
      <c r="K4494" t="s">
        <v>11442</v>
      </c>
      <c r="L4494" t="s">
        <v>11810</v>
      </c>
    </row>
    <row r="4495" spans="1:12" x14ac:dyDescent="0.2">
      <c r="A4495">
        <v>1360</v>
      </c>
      <c r="B4495" t="s">
        <v>1363</v>
      </c>
      <c r="C4495" s="9" t="str">
        <f>IFERROR(VLOOKUP(B4495,Merged!E:G,3,FALSE),"")</f>
        <v/>
      </c>
      <c r="E4495" t="s">
        <v>6640</v>
      </c>
      <c r="F4495" t="str">
        <f t="shared" si="210"/>
        <v>201610</v>
      </c>
      <c r="G4495">
        <f t="shared" si="211"/>
        <v>2016</v>
      </c>
      <c r="H4495">
        <v>10</v>
      </c>
      <c r="I4495" s="3">
        <f t="shared" si="212"/>
        <v>80</v>
      </c>
      <c r="J4495" t="s">
        <v>7032</v>
      </c>
      <c r="K4495" t="s">
        <v>11442</v>
      </c>
      <c r="L4495" t="s">
        <v>12452</v>
      </c>
    </row>
    <row r="4496" spans="1:12" x14ac:dyDescent="0.2">
      <c r="A4496">
        <v>3599</v>
      </c>
      <c r="B4496" t="s">
        <v>3600</v>
      </c>
      <c r="C4496" s="9" t="str">
        <f>IFERROR(VLOOKUP(B4496,Merged!E:G,3,FALSE),"")</f>
        <v/>
      </c>
      <c r="E4496" t="s">
        <v>6640</v>
      </c>
      <c r="F4496" t="str">
        <f t="shared" si="210"/>
        <v>202004</v>
      </c>
      <c r="G4496">
        <f t="shared" si="211"/>
        <v>2020</v>
      </c>
      <c r="H4496">
        <v>4</v>
      </c>
      <c r="I4496" s="3">
        <f t="shared" si="212"/>
        <v>80</v>
      </c>
      <c r="J4496" t="s">
        <v>7032</v>
      </c>
      <c r="K4496" t="s">
        <v>11442</v>
      </c>
      <c r="L4496" t="s">
        <v>12452</v>
      </c>
    </row>
    <row r="4497" spans="1:12" x14ac:dyDescent="0.2">
      <c r="A4497">
        <v>3151</v>
      </c>
      <c r="B4497" t="s">
        <v>3152</v>
      </c>
      <c r="C4497" s="9" t="str">
        <f>IFERROR(VLOOKUP(B4497,Merged!E:G,3,FALSE),"")</f>
        <v/>
      </c>
      <c r="E4497" t="s">
        <v>6592</v>
      </c>
      <c r="F4497" t="str">
        <f t="shared" si="210"/>
        <v>200504</v>
      </c>
      <c r="G4497">
        <f t="shared" si="211"/>
        <v>2005</v>
      </c>
      <c r="H4497">
        <v>4</v>
      </c>
      <c r="I4497" s="3">
        <f t="shared" si="212"/>
        <v>32</v>
      </c>
      <c r="J4497" t="s">
        <v>9102</v>
      </c>
      <c r="K4497" t="s">
        <v>11442</v>
      </c>
      <c r="L4497" t="s">
        <v>13425</v>
      </c>
    </row>
    <row r="4498" spans="1:12" x14ac:dyDescent="0.2">
      <c r="A4498">
        <v>3312</v>
      </c>
      <c r="B4498" t="s">
        <v>3313</v>
      </c>
      <c r="C4498" s="9" t="str">
        <f>IFERROR(VLOOKUP(B4498,Merged!E:G,3,FALSE),"")</f>
        <v/>
      </c>
      <c r="E4498" t="s">
        <v>6593</v>
      </c>
      <c r="F4498" t="str">
        <f t="shared" si="210"/>
        <v>200304</v>
      </c>
      <c r="G4498">
        <f t="shared" si="211"/>
        <v>2003</v>
      </c>
      <c r="H4498">
        <v>4</v>
      </c>
      <c r="I4498" s="3">
        <f t="shared" si="212"/>
        <v>33</v>
      </c>
      <c r="J4498" t="s">
        <v>9102</v>
      </c>
      <c r="K4498" t="s">
        <v>11442</v>
      </c>
      <c r="L4498" t="s">
        <v>13425</v>
      </c>
    </row>
    <row r="4499" spans="1:12" x14ac:dyDescent="0.2">
      <c r="A4499">
        <v>243</v>
      </c>
      <c r="B4499" t="s">
        <v>246</v>
      </c>
      <c r="C4499" s="9">
        <f>IFERROR(VLOOKUP(B4499,Merged!E:G,3,FALSE),"")</f>
        <v>1</v>
      </c>
      <c r="E4499" t="s">
        <v>6563</v>
      </c>
      <c r="F4499" t="str">
        <f t="shared" si="210"/>
        <v>202310</v>
      </c>
      <c r="G4499">
        <f t="shared" si="211"/>
        <v>2023</v>
      </c>
      <c r="H4499">
        <v>10</v>
      </c>
      <c r="I4499" s="3">
        <f t="shared" si="212"/>
        <v>3</v>
      </c>
      <c r="J4499" t="s">
        <v>6880</v>
      </c>
      <c r="K4499" t="s">
        <v>11443</v>
      </c>
      <c r="L4499" t="s">
        <v>11677</v>
      </c>
    </row>
    <row r="4500" spans="1:12" x14ac:dyDescent="0.2">
      <c r="A4500">
        <v>5122</v>
      </c>
      <c r="B4500" t="s">
        <v>5123</v>
      </c>
      <c r="C4500" s="9" t="str">
        <f>IFERROR(VLOOKUP(B4500,Merged!E:G,3,FALSE),"")</f>
        <v/>
      </c>
      <c r="E4500" t="s">
        <v>6563</v>
      </c>
      <c r="F4500" t="str">
        <f t="shared" si="210"/>
        <v>200910</v>
      </c>
      <c r="G4500">
        <f t="shared" si="211"/>
        <v>2009</v>
      </c>
      <c r="H4500">
        <v>10</v>
      </c>
      <c r="I4500" s="3">
        <f t="shared" si="212"/>
        <v>3</v>
      </c>
      <c r="J4500" t="s">
        <v>10384</v>
      </c>
      <c r="K4500" t="s">
        <v>11445</v>
      </c>
      <c r="L4500" t="s">
        <v>14378</v>
      </c>
    </row>
    <row r="4501" spans="1:12" x14ac:dyDescent="0.2">
      <c r="A4501">
        <v>1283</v>
      </c>
      <c r="B4501" t="s">
        <v>1286</v>
      </c>
      <c r="C4501" s="9" t="str">
        <f>IFERROR(VLOOKUP(B4501,Merged!E:G,3,FALSE),"")</f>
        <v/>
      </c>
      <c r="E4501" t="s">
        <v>6563</v>
      </c>
      <c r="F4501" t="str">
        <f t="shared" si="210"/>
        <v>201610</v>
      </c>
      <c r="G4501">
        <f t="shared" si="211"/>
        <v>2016</v>
      </c>
      <c r="H4501">
        <v>10</v>
      </c>
      <c r="I4501" s="3">
        <f t="shared" si="212"/>
        <v>3</v>
      </c>
      <c r="J4501" t="s">
        <v>7728</v>
      </c>
      <c r="K4501" t="s">
        <v>11445</v>
      </c>
      <c r="L4501" t="s">
        <v>12401</v>
      </c>
    </row>
    <row r="4502" spans="1:12" x14ac:dyDescent="0.2">
      <c r="A4502">
        <v>2567</v>
      </c>
      <c r="B4502" t="s">
        <v>2568</v>
      </c>
      <c r="C4502" s="9" t="str">
        <f>IFERROR(VLOOKUP(B4502,Merged!E:G,3,FALSE),"")</f>
        <v/>
      </c>
      <c r="E4502" t="s">
        <v>6568</v>
      </c>
      <c r="F4502" t="str">
        <f t="shared" si="210"/>
        <v>200810</v>
      </c>
      <c r="G4502">
        <f t="shared" si="211"/>
        <v>2008</v>
      </c>
      <c r="H4502">
        <v>10</v>
      </c>
      <c r="I4502" s="3">
        <f t="shared" si="212"/>
        <v>8</v>
      </c>
      <c r="J4502" t="s">
        <v>7728</v>
      </c>
      <c r="K4502" t="s">
        <v>11445</v>
      </c>
      <c r="L4502" t="s">
        <v>12401</v>
      </c>
    </row>
    <row r="4503" spans="1:12" x14ac:dyDescent="0.2">
      <c r="A4503">
        <v>2887</v>
      </c>
      <c r="B4503" t="s">
        <v>2888</v>
      </c>
      <c r="C4503" s="9" t="str">
        <f>IFERROR(VLOOKUP(B4503,Merged!E:G,3,FALSE),"")</f>
        <v/>
      </c>
      <c r="E4503" t="s">
        <v>6568</v>
      </c>
      <c r="F4503" t="str">
        <f t="shared" si="210"/>
        <v>200610</v>
      </c>
      <c r="G4503">
        <f t="shared" si="211"/>
        <v>2006</v>
      </c>
      <c r="H4503">
        <v>10</v>
      </c>
      <c r="I4503" s="3">
        <f t="shared" si="212"/>
        <v>8</v>
      </c>
      <c r="J4503" t="s">
        <v>7728</v>
      </c>
      <c r="K4503" t="s">
        <v>11445</v>
      </c>
      <c r="L4503" t="s">
        <v>12401</v>
      </c>
    </row>
    <row r="4504" spans="1:12" x14ac:dyDescent="0.2">
      <c r="A4504">
        <v>3277</v>
      </c>
      <c r="B4504" t="s">
        <v>3278</v>
      </c>
      <c r="C4504" s="9" t="str">
        <f>IFERROR(VLOOKUP(B4504,Merged!E:G,3,FALSE),"")</f>
        <v/>
      </c>
      <c r="E4504" t="s">
        <v>6638</v>
      </c>
      <c r="F4504" t="str">
        <f t="shared" si="210"/>
        <v>200404</v>
      </c>
      <c r="G4504">
        <f t="shared" si="211"/>
        <v>2004</v>
      </c>
      <c r="H4504">
        <v>4</v>
      </c>
      <c r="I4504" s="3">
        <f t="shared" si="212"/>
        <v>78</v>
      </c>
      <c r="J4504" t="s">
        <v>9201</v>
      </c>
      <c r="K4504" t="s">
        <v>11445</v>
      </c>
      <c r="L4504" t="s">
        <v>13498</v>
      </c>
    </row>
    <row r="4505" spans="1:12" x14ac:dyDescent="0.2">
      <c r="A4505">
        <v>3987</v>
      </c>
      <c r="B4505" t="s">
        <v>3988</v>
      </c>
      <c r="C4505" s="9" t="str">
        <f>IFERROR(VLOOKUP(B4505,Merged!E:G,3,FALSE),"")</f>
        <v/>
      </c>
      <c r="E4505" t="s">
        <v>6628</v>
      </c>
      <c r="F4505" t="str">
        <f t="shared" si="210"/>
        <v>201704</v>
      </c>
      <c r="G4505">
        <f t="shared" si="211"/>
        <v>2017</v>
      </c>
      <c r="H4505">
        <v>4</v>
      </c>
      <c r="I4505" s="3">
        <f t="shared" si="212"/>
        <v>68</v>
      </c>
      <c r="J4505" t="s">
        <v>9664</v>
      </c>
      <c r="K4505" t="s">
        <v>11445</v>
      </c>
      <c r="L4505" t="s">
        <v>13847</v>
      </c>
    </row>
    <row r="4506" spans="1:12" x14ac:dyDescent="0.2">
      <c r="A4506">
        <v>5026</v>
      </c>
      <c r="B4506" t="s">
        <v>5027</v>
      </c>
      <c r="C4506" s="9" t="str">
        <f>IFERROR(VLOOKUP(B4506,Merged!E:G,3,FALSE),"")</f>
        <v/>
      </c>
      <c r="E4506" t="s">
        <v>6627</v>
      </c>
      <c r="F4506" t="str">
        <f t="shared" si="210"/>
        <v>201010</v>
      </c>
      <c r="G4506">
        <f t="shared" si="211"/>
        <v>2010</v>
      </c>
      <c r="H4506">
        <v>10</v>
      </c>
      <c r="I4506" s="3">
        <f t="shared" si="212"/>
        <v>67</v>
      </c>
      <c r="J4506" t="s">
        <v>10329</v>
      </c>
      <c r="K4506" t="s">
        <v>11444</v>
      </c>
      <c r="L4506" t="s">
        <v>14341</v>
      </c>
    </row>
    <row r="4507" spans="1:12" x14ac:dyDescent="0.2">
      <c r="A4507">
        <v>5268</v>
      </c>
      <c r="B4507" t="s">
        <v>5269</v>
      </c>
      <c r="C4507" s="9" t="str">
        <f>IFERROR(VLOOKUP(B4507,Merged!E:G,3,FALSE),"")</f>
        <v/>
      </c>
      <c r="E4507" t="s">
        <v>6629</v>
      </c>
      <c r="F4507" t="str">
        <f t="shared" si="210"/>
        <v>200904</v>
      </c>
      <c r="G4507">
        <f t="shared" si="211"/>
        <v>2009</v>
      </c>
      <c r="H4507">
        <v>4</v>
      </c>
      <c r="I4507" s="3">
        <f t="shared" si="212"/>
        <v>69</v>
      </c>
      <c r="J4507" t="s">
        <v>10492</v>
      </c>
      <c r="K4507" t="s">
        <v>11445</v>
      </c>
      <c r="L4507" t="s">
        <v>14450</v>
      </c>
    </row>
    <row r="4508" spans="1:12" x14ac:dyDescent="0.2">
      <c r="A4508">
        <v>2066</v>
      </c>
      <c r="B4508" t="s">
        <v>2067</v>
      </c>
      <c r="C4508" s="9" t="str">
        <f>IFERROR(VLOOKUP(B4508,Merged!E:G,3,FALSE),"")</f>
        <v/>
      </c>
      <c r="E4508" t="s">
        <v>6627</v>
      </c>
      <c r="F4508" t="str">
        <f t="shared" si="210"/>
        <v>201204</v>
      </c>
      <c r="G4508">
        <f t="shared" si="211"/>
        <v>2012</v>
      </c>
      <c r="H4508">
        <v>4</v>
      </c>
      <c r="I4508" s="3">
        <f t="shared" si="212"/>
        <v>67</v>
      </c>
      <c r="J4508" t="s">
        <v>8283</v>
      </c>
      <c r="K4508" t="s">
        <v>11445</v>
      </c>
      <c r="L4508" t="s">
        <v>12841</v>
      </c>
    </row>
    <row r="4509" spans="1:12" x14ac:dyDescent="0.2">
      <c r="A4509">
        <v>5264</v>
      </c>
      <c r="B4509" t="s">
        <v>5265</v>
      </c>
      <c r="C4509" s="9" t="str">
        <f>IFERROR(VLOOKUP(B4509,Merged!E:G,3,FALSE),"")</f>
        <v/>
      </c>
      <c r="E4509" t="s">
        <v>6625</v>
      </c>
      <c r="F4509" t="str">
        <f t="shared" si="210"/>
        <v>200904</v>
      </c>
      <c r="G4509">
        <f t="shared" si="211"/>
        <v>2009</v>
      </c>
      <c r="H4509">
        <v>4</v>
      </c>
      <c r="I4509" s="3">
        <f t="shared" si="212"/>
        <v>65</v>
      </c>
      <c r="J4509" t="s">
        <v>10489</v>
      </c>
      <c r="K4509" t="s">
        <v>11442</v>
      </c>
      <c r="L4509" t="s">
        <v>14446</v>
      </c>
    </row>
    <row r="4510" spans="1:12" x14ac:dyDescent="0.2">
      <c r="A4510">
        <v>2380</v>
      </c>
      <c r="B4510" t="s">
        <v>2381</v>
      </c>
      <c r="C4510" s="9" t="str">
        <f>IFERROR(VLOOKUP(B4510,Merged!E:G,3,FALSE),"")</f>
        <v/>
      </c>
      <c r="E4510" t="s">
        <v>6621</v>
      </c>
      <c r="F4510" t="str">
        <f t="shared" si="210"/>
        <v>201004</v>
      </c>
      <c r="G4510">
        <f t="shared" si="211"/>
        <v>2010</v>
      </c>
      <c r="H4510">
        <v>4</v>
      </c>
      <c r="I4510" s="3">
        <f t="shared" si="212"/>
        <v>61</v>
      </c>
      <c r="J4510" t="s">
        <v>8510</v>
      </c>
      <c r="K4510" t="s">
        <v>11444</v>
      </c>
      <c r="L4510" t="s">
        <v>13008</v>
      </c>
    </row>
    <row r="4511" spans="1:12" x14ac:dyDescent="0.2">
      <c r="A4511">
        <v>2063</v>
      </c>
      <c r="B4511" t="s">
        <v>2064</v>
      </c>
      <c r="C4511" s="9" t="str">
        <f>IFERROR(VLOOKUP(B4511,Merged!E:G,3,FALSE),"")</f>
        <v/>
      </c>
      <c r="E4511" t="s">
        <v>6624</v>
      </c>
      <c r="F4511" t="str">
        <f t="shared" si="210"/>
        <v>201204</v>
      </c>
      <c r="G4511">
        <f t="shared" si="211"/>
        <v>2012</v>
      </c>
      <c r="H4511">
        <v>4</v>
      </c>
      <c r="I4511" s="3">
        <f t="shared" si="212"/>
        <v>64</v>
      </c>
      <c r="J4511" t="s">
        <v>8280</v>
      </c>
      <c r="K4511" t="s">
        <v>11443</v>
      </c>
      <c r="L4511" t="s">
        <v>12838</v>
      </c>
    </row>
    <row r="4512" spans="1:12" x14ac:dyDescent="0.2">
      <c r="A4512">
        <v>5184</v>
      </c>
      <c r="B4512" t="s">
        <v>5185</v>
      </c>
      <c r="C4512" s="9" t="str">
        <f>IFERROR(VLOOKUP(B4512,Merged!E:G,3,FALSE),"")</f>
        <v/>
      </c>
      <c r="E4512" t="s">
        <v>6625</v>
      </c>
      <c r="F4512" t="str">
        <f t="shared" si="210"/>
        <v>200910</v>
      </c>
      <c r="G4512">
        <f t="shared" si="211"/>
        <v>2009</v>
      </c>
      <c r="H4512">
        <v>10</v>
      </c>
      <c r="I4512" s="3">
        <f t="shared" si="212"/>
        <v>65</v>
      </c>
      <c r="J4512" t="s">
        <v>10427</v>
      </c>
      <c r="K4512" t="s">
        <v>11445</v>
      </c>
      <c r="L4512" t="s">
        <v>14413</v>
      </c>
    </row>
    <row r="4513" spans="1:12" x14ac:dyDescent="0.2">
      <c r="A4513">
        <v>4942</v>
      </c>
      <c r="B4513" t="s">
        <v>4943</v>
      </c>
      <c r="C4513" s="9" t="str">
        <f>IFERROR(VLOOKUP(B4513,Merged!E:G,3,FALSE),"")</f>
        <v/>
      </c>
      <c r="E4513" t="s">
        <v>6623</v>
      </c>
      <c r="F4513" t="str">
        <f t="shared" si="210"/>
        <v>201106</v>
      </c>
      <c r="G4513">
        <f t="shared" si="211"/>
        <v>2011</v>
      </c>
      <c r="H4513">
        <v>6</v>
      </c>
      <c r="I4513" s="3">
        <f t="shared" si="212"/>
        <v>63</v>
      </c>
      <c r="J4513" t="s">
        <v>10277</v>
      </c>
      <c r="K4513" t="s">
        <v>11444</v>
      </c>
      <c r="L4513" t="s">
        <v>14304</v>
      </c>
    </row>
    <row r="4514" spans="1:12" x14ac:dyDescent="0.2">
      <c r="A4514">
        <v>4705</v>
      </c>
      <c r="B4514" t="s">
        <v>4706</v>
      </c>
      <c r="C4514" s="9" t="str">
        <f>IFERROR(VLOOKUP(B4514,Merged!E:G,3,FALSE),"")</f>
        <v/>
      </c>
      <c r="E4514" t="s">
        <v>6626</v>
      </c>
      <c r="F4514" t="str">
        <f t="shared" si="210"/>
        <v>201210</v>
      </c>
      <c r="G4514">
        <f t="shared" si="211"/>
        <v>2012</v>
      </c>
      <c r="H4514">
        <v>10</v>
      </c>
      <c r="I4514" s="3">
        <f t="shared" si="212"/>
        <v>66</v>
      </c>
      <c r="J4514" t="s">
        <v>10134</v>
      </c>
      <c r="K4514" t="s">
        <v>11445</v>
      </c>
      <c r="L4514" t="s">
        <v>14185</v>
      </c>
    </row>
    <row r="4515" spans="1:12" x14ac:dyDescent="0.2">
      <c r="A4515">
        <v>2540</v>
      </c>
      <c r="B4515" t="s">
        <v>2541</v>
      </c>
      <c r="C4515" s="9" t="str">
        <f>IFERROR(VLOOKUP(B4515,Merged!E:G,3,FALSE),"")</f>
        <v/>
      </c>
      <c r="E4515" t="s">
        <v>6621</v>
      </c>
      <c r="F4515" t="str">
        <f t="shared" si="210"/>
        <v>200904</v>
      </c>
      <c r="G4515">
        <f t="shared" si="211"/>
        <v>2009</v>
      </c>
      <c r="H4515">
        <v>4</v>
      </c>
      <c r="I4515" s="3">
        <f t="shared" si="212"/>
        <v>61</v>
      </c>
      <c r="J4515" t="s">
        <v>8627</v>
      </c>
      <c r="K4515" t="s">
        <v>11444</v>
      </c>
      <c r="L4515" t="s">
        <v>13102</v>
      </c>
    </row>
    <row r="4516" spans="1:12" x14ac:dyDescent="0.2">
      <c r="A4516">
        <v>5265</v>
      </c>
      <c r="B4516" t="s">
        <v>5266</v>
      </c>
      <c r="C4516" s="9" t="str">
        <f>IFERROR(VLOOKUP(B4516,Merged!E:G,3,FALSE),"")</f>
        <v/>
      </c>
      <c r="E4516" t="s">
        <v>6626</v>
      </c>
      <c r="F4516" t="str">
        <f t="shared" si="210"/>
        <v>200904</v>
      </c>
      <c r="G4516">
        <f t="shared" si="211"/>
        <v>2009</v>
      </c>
      <c r="H4516">
        <v>4</v>
      </c>
      <c r="I4516" s="3">
        <f t="shared" si="212"/>
        <v>66</v>
      </c>
      <c r="J4516" t="s">
        <v>10490</v>
      </c>
      <c r="K4516" t="s">
        <v>11443</v>
      </c>
      <c r="L4516" t="s">
        <v>14447</v>
      </c>
    </row>
    <row r="4517" spans="1:12" x14ac:dyDescent="0.2">
      <c r="A4517">
        <v>5186</v>
      </c>
      <c r="B4517" t="s">
        <v>5187</v>
      </c>
      <c r="C4517" s="9" t="str">
        <f>IFERROR(VLOOKUP(B4517,Merged!E:G,3,FALSE),"")</f>
        <v/>
      </c>
      <c r="E4517" t="s">
        <v>6627</v>
      </c>
      <c r="F4517" t="str">
        <f t="shared" si="210"/>
        <v>200910</v>
      </c>
      <c r="G4517">
        <f t="shared" si="211"/>
        <v>2009</v>
      </c>
      <c r="H4517">
        <v>10</v>
      </c>
      <c r="I4517" s="3">
        <f t="shared" si="212"/>
        <v>67</v>
      </c>
      <c r="J4517" t="s">
        <v>10428</v>
      </c>
      <c r="K4517" t="s">
        <v>11442</v>
      </c>
      <c r="L4517" t="s">
        <v>12798</v>
      </c>
    </row>
    <row r="4518" spans="1:12" x14ac:dyDescent="0.2">
      <c r="A4518">
        <v>2544</v>
      </c>
      <c r="B4518" t="s">
        <v>2545</v>
      </c>
      <c r="C4518" s="9">
        <f>IFERROR(VLOOKUP(B4518,Merged!E:G,3,FALSE),"")</f>
        <v>25</v>
      </c>
      <c r="E4518" t="s">
        <v>6625</v>
      </c>
      <c r="F4518" t="str">
        <f t="shared" si="210"/>
        <v>200904</v>
      </c>
      <c r="G4518">
        <f t="shared" si="211"/>
        <v>2009</v>
      </c>
      <c r="H4518">
        <v>4</v>
      </c>
      <c r="I4518" s="3">
        <f t="shared" si="212"/>
        <v>65</v>
      </c>
      <c r="J4518" t="s">
        <v>8631</v>
      </c>
      <c r="K4518" t="s">
        <v>11443</v>
      </c>
      <c r="L4518" t="s">
        <v>13105</v>
      </c>
    </row>
    <row r="4519" spans="1:12" x14ac:dyDescent="0.2">
      <c r="A4519">
        <v>2223</v>
      </c>
      <c r="B4519" t="s">
        <v>2224</v>
      </c>
      <c r="C4519" s="9" t="str">
        <f>IFERROR(VLOOKUP(B4519,Merged!E:G,3,FALSE),"")</f>
        <v/>
      </c>
      <c r="E4519" t="s">
        <v>6624</v>
      </c>
      <c r="F4519" t="str">
        <f t="shared" si="210"/>
        <v>201106</v>
      </c>
      <c r="G4519">
        <f t="shared" si="211"/>
        <v>2011</v>
      </c>
      <c r="H4519">
        <v>6</v>
      </c>
      <c r="I4519" s="3">
        <f t="shared" si="212"/>
        <v>64</v>
      </c>
      <c r="J4519" t="s">
        <v>8395</v>
      </c>
      <c r="K4519" t="s">
        <v>11444</v>
      </c>
      <c r="L4519" t="s">
        <v>12925</v>
      </c>
    </row>
    <row r="4520" spans="1:12" x14ac:dyDescent="0.2">
      <c r="A4520">
        <v>2127</v>
      </c>
      <c r="B4520" t="s">
        <v>2128</v>
      </c>
      <c r="C4520" s="9" t="str">
        <f>IFERROR(VLOOKUP(B4520,Merged!E:G,3,FALSE),"")</f>
        <v/>
      </c>
      <c r="E4520" t="s">
        <v>6608</v>
      </c>
      <c r="F4520" t="str">
        <f t="shared" si="210"/>
        <v>201110</v>
      </c>
      <c r="G4520">
        <f t="shared" si="211"/>
        <v>2011</v>
      </c>
      <c r="H4520">
        <v>10</v>
      </c>
      <c r="I4520" s="3">
        <f t="shared" si="212"/>
        <v>48</v>
      </c>
      <c r="J4520" t="s">
        <v>8327</v>
      </c>
      <c r="K4520" t="s">
        <v>11444</v>
      </c>
      <c r="L4520" t="s">
        <v>12872</v>
      </c>
    </row>
    <row r="4521" spans="1:12" x14ac:dyDescent="0.2">
      <c r="A4521">
        <v>2208</v>
      </c>
      <c r="B4521" t="s">
        <v>2209</v>
      </c>
      <c r="C4521" s="9">
        <f>IFERROR(VLOOKUP(B4521,Merged!E:G,3,FALSE),"")</f>
        <v>17</v>
      </c>
      <c r="E4521" t="s">
        <v>6609</v>
      </c>
      <c r="F4521" t="str">
        <f t="shared" si="210"/>
        <v>201106</v>
      </c>
      <c r="G4521">
        <f t="shared" si="211"/>
        <v>2011</v>
      </c>
      <c r="H4521">
        <v>6</v>
      </c>
      <c r="I4521" s="3">
        <f t="shared" si="212"/>
        <v>49</v>
      </c>
      <c r="J4521" t="s">
        <v>8383</v>
      </c>
      <c r="K4521" t="s">
        <v>11445</v>
      </c>
      <c r="L4521" t="s">
        <v>12916</v>
      </c>
    </row>
    <row r="4522" spans="1:12" x14ac:dyDescent="0.2">
      <c r="A4522">
        <v>1101</v>
      </c>
      <c r="B4522" t="s">
        <v>1104</v>
      </c>
      <c r="C4522" s="9" t="str">
        <f>IFERROR(VLOOKUP(B4522,Merged!E:G,3,FALSE),"")</f>
        <v/>
      </c>
      <c r="E4522" t="s">
        <v>6621</v>
      </c>
      <c r="F4522" t="str">
        <f t="shared" si="210"/>
        <v>201804</v>
      </c>
      <c r="G4522">
        <f t="shared" si="211"/>
        <v>2018</v>
      </c>
      <c r="H4522">
        <v>4</v>
      </c>
      <c r="I4522" s="3">
        <f t="shared" si="212"/>
        <v>61</v>
      </c>
      <c r="J4522" t="s">
        <v>7602</v>
      </c>
      <c r="K4522" t="s">
        <v>11443</v>
      </c>
      <c r="L4522" t="s">
        <v>12289</v>
      </c>
    </row>
    <row r="4523" spans="1:12" x14ac:dyDescent="0.2">
      <c r="A4523">
        <v>782</v>
      </c>
      <c r="B4523" t="s">
        <v>785</v>
      </c>
      <c r="C4523" s="9" t="str">
        <f>IFERROR(VLOOKUP(B4523,Merged!E:G,3,FALSE),"")</f>
        <v/>
      </c>
      <c r="E4523" t="s">
        <v>6622</v>
      </c>
      <c r="F4523" t="str">
        <f t="shared" si="210"/>
        <v>202010</v>
      </c>
      <c r="G4523">
        <f t="shared" si="211"/>
        <v>2020</v>
      </c>
      <c r="H4523">
        <v>10</v>
      </c>
      <c r="I4523" s="3">
        <f t="shared" si="212"/>
        <v>62</v>
      </c>
      <c r="J4523" t="s">
        <v>7358</v>
      </c>
      <c r="K4523" t="s">
        <v>11443</v>
      </c>
      <c r="L4523" t="s">
        <v>12083</v>
      </c>
    </row>
    <row r="4524" spans="1:12" x14ac:dyDescent="0.2">
      <c r="A4524">
        <v>1184</v>
      </c>
      <c r="B4524" t="s">
        <v>1187</v>
      </c>
      <c r="C4524" s="9" t="str">
        <f>IFERROR(VLOOKUP(B4524,Merged!E:G,3,FALSE),"")</f>
        <v/>
      </c>
      <c r="E4524" t="s">
        <v>6624</v>
      </c>
      <c r="F4524" t="str">
        <f t="shared" si="210"/>
        <v>201710</v>
      </c>
      <c r="G4524">
        <f t="shared" si="211"/>
        <v>2017</v>
      </c>
      <c r="H4524">
        <v>10</v>
      </c>
      <c r="I4524" s="3">
        <f t="shared" si="212"/>
        <v>64</v>
      </c>
      <c r="J4524" t="s">
        <v>7423</v>
      </c>
      <c r="K4524" t="s">
        <v>11442</v>
      </c>
      <c r="L4524" t="s">
        <v>12335</v>
      </c>
    </row>
    <row r="4525" spans="1:12" x14ac:dyDescent="0.2">
      <c r="A4525">
        <v>865</v>
      </c>
      <c r="B4525" t="s">
        <v>868</v>
      </c>
      <c r="C4525" s="9" t="str">
        <f>IFERROR(VLOOKUP(B4525,Merged!E:G,3,FALSE),"")</f>
        <v/>
      </c>
      <c r="E4525" t="s">
        <v>6625</v>
      </c>
      <c r="F4525" t="str">
        <f t="shared" si="210"/>
        <v>201910</v>
      </c>
      <c r="G4525">
        <f t="shared" si="211"/>
        <v>2019</v>
      </c>
      <c r="H4525">
        <v>10</v>
      </c>
      <c r="I4525" s="3">
        <f t="shared" si="212"/>
        <v>65</v>
      </c>
      <c r="J4525" t="s">
        <v>7423</v>
      </c>
      <c r="K4525" t="s">
        <v>11442</v>
      </c>
      <c r="L4525" t="s">
        <v>12137</v>
      </c>
    </row>
    <row r="4526" spans="1:12" x14ac:dyDescent="0.2">
      <c r="A4526">
        <v>2957</v>
      </c>
      <c r="B4526" t="s">
        <v>2958</v>
      </c>
      <c r="C4526" s="9" t="str">
        <f>IFERROR(VLOOKUP(B4526,Merged!E:G,3,FALSE),"")</f>
        <v/>
      </c>
      <c r="E4526" t="s">
        <v>6638</v>
      </c>
      <c r="F4526" t="str">
        <f t="shared" si="210"/>
        <v>200610</v>
      </c>
      <c r="G4526">
        <f t="shared" si="211"/>
        <v>2006</v>
      </c>
      <c r="H4526">
        <v>10</v>
      </c>
      <c r="I4526" s="3">
        <f t="shared" si="212"/>
        <v>78</v>
      </c>
      <c r="J4526" t="s">
        <v>8952</v>
      </c>
      <c r="K4526" t="s">
        <v>11444</v>
      </c>
      <c r="L4526" t="s">
        <v>13328</v>
      </c>
    </row>
    <row r="4527" spans="1:12" x14ac:dyDescent="0.2">
      <c r="A4527">
        <v>4460</v>
      </c>
      <c r="B4527" t="s">
        <v>4461</v>
      </c>
      <c r="C4527" s="9" t="str">
        <f>IFERROR(VLOOKUP(B4527,Merged!E:G,3,FALSE),"")</f>
        <v/>
      </c>
      <c r="E4527" t="s">
        <v>6621</v>
      </c>
      <c r="F4527" t="str">
        <f t="shared" si="210"/>
        <v>201404</v>
      </c>
      <c r="G4527">
        <f t="shared" si="211"/>
        <v>2014</v>
      </c>
      <c r="H4527">
        <v>4</v>
      </c>
      <c r="I4527" s="3">
        <f t="shared" si="212"/>
        <v>61</v>
      </c>
      <c r="J4527" t="s">
        <v>9993</v>
      </c>
      <c r="K4527" t="s">
        <v>11443</v>
      </c>
      <c r="L4527" t="s">
        <v>12289</v>
      </c>
    </row>
    <row r="4528" spans="1:12" x14ac:dyDescent="0.2">
      <c r="A4528">
        <v>4305</v>
      </c>
      <c r="B4528" t="s">
        <v>4306</v>
      </c>
      <c r="C4528" s="9" t="str">
        <f>IFERROR(VLOOKUP(B4528,Merged!E:G,3,FALSE),"")</f>
        <v/>
      </c>
      <c r="E4528" t="s">
        <v>6626</v>
      </c>
      <c r="F4528" t="str">
        <f t="shared" si="210"/>
        <v>201504</v>
      </c>
      <c r="G4528">
        <f t="shared" si="211"/>
        <v>2015</v>
      </c>
      <c r="H4528">
        <v>4</v>
      </c>
      <c r="I4528" s="3">
        <f t="shared" si="212"/>
        <v>66</v>
      </c>
      <c r="J4528" t="s">
        <v>9892</v>
      </c>
      <c r="K4528" t="s">
        <v>11445</v>
      </c>
      <c r="L4528" t="s">
        <v>14015</v>
      </c>
    </row>
    <row r="4529" spans="1:12" x14ac:dyDescent="0.2">
      <c r="A4529">
        <v>4385</v>
      </c>
      <c r="B4529" t="s">
        <v>4386</v>
      </c>
      <c r="C4529" s="9" t="str">
        <f>IFERROR(VLOOKUP(B4529,Merged!E:G,3,FALSE),"")</f>
        <v/>
      </c>
      <c r="E4529" t="s">
        <v>6626</v>
      </c>
      <c r="F4529" t="str">
        <f t="shared" si="210"/>
        <v>201410</v>
      </c>
      <c r="G4529">
        <f t="shared" si="211"/>
        <v>2014</v>
      </c>
      <c r="H4529">
        <v>10</v>
      </c>
      <c r="I4529" s="3">
        <f t="shared" si="212"/>
        <v>66</v>
      </c>
      <c r="J4529" t="s">
        <v>9944</v>
      </c>
      <c r="K4529" t="s">
        <v>11442</v>
      </c>
      <c r="L4529" t="s">
        <v>14053</v>
      </c>
    </row>
    <row r="4530" spans="1:12" x14ac:dyDescent="0.2">
      <c r="A4530">
        <v>4209</v>
      </c>
      <c r="B4530" t="s">
        <v>4210</v>
      </c>
      <c r="C4530" s="9" t="str">
        <f>IFERROR(VLOOKUP(B4530,Merged!E:G,3,FALSE),"")</f>
        <v/>
      </c>
      <c r="E4530" t="s">
        <v>6610</v>
      </c>
      <c r="F4530" t="str">
        <f t="shared" si="210"/>
        <v>201510</v>
      </c>
      <c r="G4530">
        <f t="shared" si="211"/>
        <v>2015</v>
      </c>
      <c r="H4530">
        <v>10</v>
      </c>
      <c r="I4530" s="3">
        <f t="shared" si="212"/>
        <v>50</v>
      </c>
      <c r="J4530" t="s">
        <v>9825</v>
      </c>
      <c r="K4530" t="s">
        <v>11442</v>
      </c>
      <c r="L4530" t="s">
        <v>13968</v>
      </c>
    </row>
    <row r="4531" spans="1:12" x14ac:dyDescent="0.2">
      <c r="A4531">
        <v>1490</v>
      </c>
      <c r="B4531" t="s">
        <v>1493</v>
      </c>
      <c r="C4531" s="9">
        <v>17</v>
      </c>
      <c r="E4531" t="s">
        <v>6610</v>
      </c>
      <c r="F4531" t="str">
        <f t="shared" si="210"/>
        <v>201510</v>
      </c>
      <c r="G4531">
        <f t="shared" si="211"/>
        <v>2015</v>
      </c>
      <c r="H4531">
        <v>10</v>
      </c>
      <c r="I4531" s="3">
        <f t="shared" si="212"/>
        <v>50</v>
      </c>
      <c r="J4531" s="9" t="s">
        <v>7888</v>
      </c>
      <c r="K4531" t="s">
        <v>11442</v>
      </c>
      <c r="L4531" t="s">
        <v>12538</v>
      </c>
    </row>
    <row r="4532" spans="1:12" x14ac:dyDescent="0.2">
      <c r="A4532">
        <v>3957</v>
      </c>
      <c r="B4532" t="s">
        <v>3958</v>
      </c>
      <c r="C4532" s="9" t="str">
        <f>IFERROR(VLOOKUP(B4532,Merged!E:G,3,FALSE),"")</f>
        <v/>
      </c>
      <c r="E4532" t="s">
        <v>6598</v>
      </c>
      <c r="F4532" t="str">
        <f t="shared" si="210"/>
        <v>201704</v>
      </c>
      <c r="G4532">
        <f t="shared" si="211"/>
        <v>2017</v>
      </c>
      <c r="H4532">
        <v>4</v>
      </c>
      <c r="I4532" s="3">
        <f t="shared" si="212"/>
        <v>38</v>
      </c>
      <c r="J4532" t="s">
        <v>9641</v>
      </c>
      <c r="K4532" t="s">
        <v>11443</v>
      </c>
      <c r="L4532" t="s">
        <v>13830</v>
      </c>
    </row>
    <row r="4533" spans="1:12" x14ac:dyDescent="0.2">
      <c r="A4533">
        <v>3797</v>
      </c>
      <c r="B4533" t="s">
        <v>3798</v>
      </c>
      <c r="C4533" s="9" t="str">
        <f>IFERROR(VLOOKUP(B4533,Merged!E:G,3,FALSE),"")</f>
        <v/>
      </c>
      <c r="E4533" t="s">
        <v>6598</v>
      </c>
      <c r="F4533" t="str">
        <f t="shared" si="210"/>
        <v>201810</v>
      </c>
      <c r="G4533">
        <f t="shared" si="211"/>
        <v>2018</v>
      </c>
      <c r="H4533">
        <v>10</v>
      </c>
      <c r="I4533" s="3">
        <f t="shared" si="212"/>
        <v>38</v>
      </c>
      <c r="J4533" t="s">
        <v>9520</v>
      </c>
      <c r="K4533" t="s">
        <v>11445</v>
      </c>
      <c r="L4533" t="s">
        <v>13732</v>
      </c>
    </row>
    <row r="4534" spans="1:12" x14ac:dyDescent="0.2">
      <c r="A4534">
        <v>2533</v>
      </c>
      <c r="B4534" t="s">
        <v>2534</v>
      </c>
      <c r="C4534" s="9" t="str">
        <f>IFERROR(VLOOKUP(B4534,Merged!E:G,3,FALSE),"")</f>
        <v/>
      </c>
      <c r="E4534" t="s">
        <v>6614</v>
      </c>
      <c r="F4534" t="str">
        <f t="shared" si="210"/>
        <v>200904</v>
      </c>
      <c r="G4534">
        <f t="shared" si="211"/>
        <v>2009</v>
      </c>
      <c r="H4534">
        <v>4</v>
      </c>
      <c r="I4534" s="3">
        <f t="shared" si="212"/>
        <v>54</v>
      </c>
      <c r="J4534" t="s">
        <v>8621</v>
      </c>
      <c r="K4534" t="s">
        <v>11443</v>
      </c>
      <c r="L4534" t="s">
        <v>13096</v>
      </c>
    </row>
    <row r="4535" spans="1:12" x14ac:dyDescent="0.2">
      <c r="A4535">
        <v>2846</v>
      </c>
      <c r="B4535" t="s">
        <v>2847</v>
      </c>
      <c r="C4535" s="9" t="str">
        <f>IFERROR(VLOOKUP(B4535,Merged!E:G,3,FALSE),"")</f>
        <v/>
      </c>
      <c r="E4535" t="s">
        <v>6607</v>
      </c>
      <c r="F4535" t="str">
        <f t="shared" si="210"/>
        <v>200704</v>
      </c>
      <c r="G4535">
        <f t="shared" si="211"/>
        <v>2007</v>
      </c>
      <c r="H4535">
        <v>4</v>
      </c>
      <c r="I4535" s="3">
        <f t="shared" si="212"/>
        <v>47</v>
      </c>
      <c r="J4535" t="s">
        <v>8621</v>
      </c>
      <c r="K4535" t="s">
        <v>11443</v>
      </c>
      <c r="L4535" t="s">
        <v>13096</v>
      </c>
    </row>
    <row r="4536" spans="1:12" x14ac:dyDescent="0.2">
      <c r="A4536">
        <v>6050</v>
      </c>
      <c r="B4536" t="s">
        <v>6051</v>
      </c>
      <c r="C4536" s="9" t="str">
        <f>IFERROR(VLOOKUP(B4536,Merged!E:G,3,FALSE),"")</f>
        <v/>
      </c>
      <c r="E4536" t="s">
        <v>6611</v>
      </c>
      <c r="F4536" t="str">
        <f t="shared" si="210"/>
        <v>200404</v>
      </c>
      <c r="G4536">
        <f t="shared" si="211"/>
        <v>2004</v>
      </c>
      <c r="H4536">
        <v>4</v>
      </c>
      <c r="I4536" s="3">
        <f t="shared" si="212"/>
        <v>51</v>
      </c>
      <c r="J4536" t="s">
        <v>11032</v>
      </c>
      <c r="K4536" t="s">
        <v>11445</v>
      </c>
      <c r="L4536" t="s">
        <v>14826</v>
      </c>
    </row>
    <row r="4537" spans="1:12" x14ac:dyDescent="0.2">
      <c r="A4537">
        <v>702</v>
      </c>
      <c r="B4537" t="s">
        <v>705</v>
      </c>
      <c r="C4537" s="9" t="str">
        <f>IFERROR(VLOOKUP(B4537,Merged!E:G,3,FALSE),"")</f>
        <v/>
      </c>
      <c r="E4537" t="s">
        <v>6622</v>
      </c>
      <c r="F4537" t="str">
        <f t="shared" si="210"/>
        <v>202104</v>
      </c>
      <c r="G4537">
        <f t="shared" si="211"/>
        <v>2021</v>
      </c>
      <c r="H4537">
        <v>4</v>
      </c>
      <c r="I4537" s="3">
        <f t="shared" si="212"/>
        <v>62</v>
      </c>
      <c r="J4537" t="s">
        <v>7291</v>
      </c>
      <c r="K4537" t="s">
        <v>11445</v>
      </c>
      <c r="L4537" t="s">
        <v>12030</v>
      </c>
    </row>
    <row r="4538" spans="1:12" x14ac:dyDescent="0.2">
      <c r="A4538">
        <v>1978</v>
      </c>
      <c r="B4538" t="s">
        <v>1979</v>
      </c>
      <c r="C4538" s="9" t="str">
        <f>IFERROR(VLOOKUP(B4538,Merged!E:G,3,FALSE),"")</f>
        <v/>
      </c>
      <c r="E4538" t="s">
        <v>6619</v>
      </c>
      <c r="F4538" t="str">
        <f t="shared" si="210"/>
        <v>201210</v>
      </c>
      <c r="G4538">
        <f t="shared" si="211"/>
        <v>2012</v>
      </c>
      <c r="H4538">
        <v>10</v>
      </c>
      <c r="I4538" s="3">
        <f t="shared" si="212"/>
        <v>59</v>
      </c>
      <c r="J4538" t="s">
        <v>8217</v>
      </c>
      <c r="K4538" t="s">
        <v>11444</v>
      </c>
      <c r="L4538" t="s">
        <v>12795</v>
      </c>
    </row>
    <row r="4539" spans="1:12" x14ac:dyDescent="0.2">
      <c r="A4539">
        <v>1577</v>
      </c>
      <c r="B4539" t="s">
        <v>1580</v>
      </c>
      <c r="C4539" s="9">
        <f>IFERROR(VLOOKUP(B4539,Merged!E:G,3,FALSE),"")</f>
        <v>22</v>
      </c>
      <c r="E4539" t="s">
        <v>6618</v>
      </c>
      <c r="F4539" t="str">
        <f t="shared" si="210"/>
        <v>201504</v>
      </c>
      <c r="G4539">
        <f t="shared" si="211"/>
        <v>2015</v>
      </c>
      <c r="H4539">
        <v>4</v>
      </c>
      <c r="I4539" s="3">
        <f t="shared" si="212"/>
        <v>58</v>
      </c>
      <c r="J4539" t="s">
        <v>7949</v>
      </c>
      <c r="K4539" t="s">
        <v>11444</v>
      </c>
      <c r="L4539" t="s">
        <v>12584</v>
      </c>
    </row>
    <row r="4540" spans="1:12" x14ac:dyDescent="0.2">
      <c r="A4540">
        <v>1822</v>
      </c>
      <c r="B4540" t="s">
        <v>1823</v>
      </c>
      <c r="C4540" s="9" t="str">
        <f>IFERROR(VLOOKUP(B4540,Merged!E:G,3,FALSE),"")</f>
        <v/>
      </c>
      <c r="E4540" t="s">
        <v>6623</v>
      </c>
      <c r="F4540" t="str">
        <f t="shared" si="210"/>
        <v>201310</v>
      </c>
      <c r="G4540">
        <f t="shared" si="211"/>
        <v>2013</v>
      </c>
      <c r="H4540">
        <v>10</v>
      </c>
      <c r="I4540" s="3">
        <f t="shared" si="212"/>
        <v>63</v>
      </c>
      <c r="J4540" t="s">
        <v>8117</v>
      </c>
      <c r="K4540" t="s">
        <v>11444</v>
      </c>
      <c r="L4540" t="s">
        <v>12713</v>
      </c>
    </row>
    <row r="4541" spans="1:12" x14ac:dyDescent="0.2">
      <c r="A4541">
        <v>5294</v>
      </c>
      <c r="B4541" t="s">
        <v>5295</v>
      </c>
      <c r="C4541" s="9" t="str">
        <f>IFERROR(VLOOKUP(B4541,Merged!E:G,3,FALSE),"")</f>
        <v/>
      </c>
      <c r="E4541" t="s">
        <v>6575</v>
      </c>
      <c r="F4541" t="str">
        <f t="shared" si="210"/>
        <v>200810</v>
      </c>
      <c r="G4541">
        <f t="shared" si="211"/>
        <v>2008</v>
      </c>
      <c r="H4541">
        <v>10</v>
      </c>
      <c r="I4541" s="3">
        <f t="shared" si="212"/>
        <v>15</v>
      </c>
      <c r="J4541" t="s">
        <v>10508</v>
      </c>
      <c r="K4541" t="s">
        <v>11445</v>
      </c>
      <c r="L4541" t="s">
        <v>14461</v>
      </c>
    </row>
    <row r="4542" spans="1:12" x14ac:dyDescent="0.2">
      <c r="A4542">
        <v>6493</v>
      </c>
      <c r="B4542" t="s">
        <v>6494</v>
      </c>
      <c r="C4542" s="9" t="str">
        <f>IFERROR(VLOOKUP(B4542,Merged!E:G,3,FALSE),"")</f>
        <v/>
      </c>
      <c r="E4542" t="s">
        <v>6574</v>
      </c>
      <c r="F4542" t="str">
        <f t="shared" si="210"/>
        <v>200104</v>
      </c>
      <c r="G4542">
        <f t="shared" si="211"/>
        <v>2001</v>
      </c>
      <c r="H4542">
        <v>4</v>
      </c>
      <c r="I4542" s="3">
        <f t="shared" si="212"/>
        <v>14</v>
      </c>
      <c r="J4542" t="s">
        <v>11384</v>
      </c>
      <c r="K4542" t="s">
        <v>11444</v>
      </c>
      <c r="L4542" t="s">
        <v>14461</v>
      </c>
    </row>
    <row r="4543" spans="1:12" x14ac:dyDescent="0.2">
      <c r="A4543">
        <v>4862</v>
      </c>
      <c r="B4543" t="s">
        <v>4863</v>
      </c>
      <c r="C4543" s="9" t="str">
        <f>IFERROR(VLOOKUP(B4543,Merged!E:G,3,FALSE),"")</f>
        <v/>
      </c>
      <c r="E4543" t="s">
        <v>6623</v>
      </c>
      <c r="F4543" t="str">
        <f t="shared" si="210"/>
        <v>201110</v>
      </c>
      <c r="G4543">
        <f t="shared" si="211"/>
        <v>2011</v>
      </c>
      <c r="H4543">
        <v>10</v>
      </c>
      <c r="I4543" s="3">
        <f t="shared" si="212"/>
        <v>63</v>
      </c>
      <c r="J4543" t="s">
        <v>10230</v>
      </c>
      <c r="K4543" t="s">
        <v>11445</v>
      </c>
      <c r="L4543" t="s">
        <v>14264</v>
      </c>
    </row>
    <row r="4544" spans="1:12" x14ac:dyDescent="0.2">
      <c r="A4544">
        <v>1022</v>
      </c>
      <c r="B4544" t="s">
        <v>1025</v>
      </c>
      <c r="C4544" s="9">
        <v>23</v>
      </c>
      <c r="E4544" t="s">
        <v>6622</v>
      </c>
      <c r="F4544" t="str">
        <f t="shared" si="210"/>
        <v>201810</v>
      </c>
      <c r="G4544">
        <f t="shared" si="211"/>
        <v>2018</v>
      </c>
      <c r="H4544">
        <v>10</v>
      </c>
      <c r="I4544" s="3">
        <f t="shared" si="212"/>
        <v>62</v>
      </c>
      <c r="J4544" t="s">
        <v>7542</v>
      </c>
      <c r="K4544" t="s">
        <v>11445</v>
      </c>
      <c r="L4544" t="s">
        <v>12233</v>
      </c>
    </row>
    <row r="4545" spans="1:12" x14ac:dyDescent="0.2">
      <c r="A4545">
        <v>1742</v>
      </c>
      <c r="B4545" t="s">
        <v>1743</v>
      </c>
      <c r="C4545" s="9">
        <f>IFERROR(VLOOKUP(B4545,Merged!E:G,3,FALSE),"")</f>
        <v>23</v>
      </c>
      <c r="E4545" t="s">
        <v>6623</v>
      </c>
      <c r="F4545" t="str">
        <f t="shared" si="210"/>
        <v>201404</v>
      </c>
      <c r="G4545">
        <f t="shared" si="211"/>
        <v>2014</v>
      </c>
      <c r="H4545">
        <v>4</v>
      </c>
      <c r="I4545" s="3">
        <f t="shared" si="212"/>
        <v>63</v>
      </c>
      <c r="J4545" t="s">
        <v>7542</v>
      </c>
      <c r="K4545" t="s">
        <v>11445</v>
      </c>
      <c r="L4545" t="s">
        <v>12233</v>
      </c>
    </row>
    <row r="4546" spans="1:12" x14ac:dyDescent="0.2">
      <c r="A4546">
        <v>2062</v>
      </c>
      <c r="B4546" t="s">
        <v>2063</v>
      </c>
      <c r="C4546" s="9">
        <f>IFERROR(VLOOKUP(B4546,Merged!E:G,3,FALSE),"")</f>
        <v>24</v>
      </c>
      <c r="E4546" t="s">
        <v>6623</v>
      </c>
      <c r="F4546" t="str">
        <f t="shared" ref="F4546:F4609" si="213">TEXT($G4546,"0000") &amp; TEXT($H4546,"00")</f>
        <v>201204</v>
      </c>
      <c r="G4546">
        <f t="shared" ref="G4546:G4609" si="214">IFERROR(
  IF(ISNUMBER(SEARCH("平成",B4546)),
     1988 + VALUE(MID(B4546, SEARCH("平成",B4546) + 2, FIND("年", B4546) - SEARCH("平成",B4546) - 2)),
  IF(ISNUMBER(SEARCH("令和元年",B4546)),
     2019,
  IF(ISNUMBER(SEARCH("令和",B4546)),
     2018 + VALUE(MID(B4546, SEARCH("令和",B4546) + 2, FIND("年", B4546) - SEARCH("令和",B4546) - 2)),
  ""))),
"")</f>
        <v>2012</v>
      </c>
      <c r="H4546">
        <v>4</v>
      </c>
      <c r="I4546" s="3">
        <f t="shared" ref="I4546:I4609" si="215">VALUE(RIGHT($E4546,LEN($E4546)-1))</f>
        <v>63</v>
      </c>
      <c r="J4546" t="s">
        <v>7542</v>
      </c>
      <c r="K4546" t="s">
        <v>11445</v>
      </c>
      <c r="L4546" t="s">
        <v>12233</v>
      </c>
    </row>
    <row r="4547" spans="1:12" x14ac:dyDescent="0.2">
      <c r="A4547">
        <v>4143</v>
      </c>
      <c r="B4547" t="s">
        <v>4144</v>
      </c>
      <c r="C4547" s="9" t="str">
        <f>IFERROR(VLOOKUP(B4547,Merged!E:G,3,FALSE),"")</f>
        <v/>
      </c>
      <c r="E4547" t="s">
        <v>6624</v>
      </c>
      <c r="F4547" t="str">
        <f t="shared" si="213"/>
        <v>201604</v>
      </c>
      <c r="G4547">
        <f t="shared" si="214"/>
        <v>2016</v>
      </c>
      <c r="H4547">
        <v>4</v>
      </c>
      <c r="I4547" s="3">
        <f t="shared" si="215"/>
        <v>64</v>
      </c>
      <c r="J4547" t="s">
        <v>7542</v>
      </c>
      <c r="K4547" t="s">
        <v>11445</v>
      </c>
      <c r="L4547" t="s">
        <v>12233</v>
      </c>
    </row>
    <row r="4548" spans="1:12" x14ac:dyDescent="0.2">
      <c r="A4548">
        <v>3480</v>
      </c>
      <c r="B4548" t="s">
        <v>3481</v>
      </c>
      <c r="C4548" s="9" t="str">
        <f>IFERROR(VLOOKUP(B4548,Merged!E:G,3,FALSE),"")</f>
        <v/>
      </c>
      <c r="E4548" t="s">
        <v>6601</v>
      </c>
      <c r="F4548" t="str">
        <f t="shared" si="213"/>
        <v>202104</v>
      </c>
      <c r="G4548">
        <f t="shared" si="214"/>
        <v>2021</v>
      </c>
      <c r="H4548">
        <v>4</v>
      </c>
      <c r="I4548" s="3">
        <f t="shared" si="215"/>
        <v>41</v>
      </c>
      <c r="J4548" t="s">
        <v>9313</v>
      </c>
      <c r="K4548" t="s">
        <v>11443</v>
      </c>
      <c r="L4548" t="s">
        <v>13572</v>
      </c>
    </row>
    <row r="4549" spans="1:12" x14ac:dyDescent="0.2">
      <c r="A4549">
        <v>2863</v>
      </c>
      <c r="B4549" t="s">
        <v>2864</v>
      </c>
      <c r="C4549" s="9" t="str">
        <f>IFERROR(VLOOKUP(B4549,Merged!E:G,3,FALSE),"")</f>
        <v/>
      </c>
      <c r="E4549" t="s">
        <v>6624</v>
      </c>
      <c r="F4549" t="str">
        <f t="shared" si="213"/>
        <v>200704</v>
      </c>
      <c r="G4549">
        <f t="shared" si="214"/>
        <v>2007</v>
      </c>
      <c r="H4549">
        <v>4</v>
      </c>
      <c r="I4549" s="3">
        <f t="shared" si="215"/>
        <v>64</v>
      </c>
      <c r="J4549" t="s">
        <v>8886</v>
      </c>
      <c r="K4549" t="s">
        <v>11445</v>
      </c>
    </row>
    <row r="4550" spans="1:12" x14ac:dyDescent="0.2">
      <c r="A4550" s="7">
        <v>143</v>
      </c>
      <c r="B4550" s="7" t="s">
        <v>146</v>
      </c>
      <c r="C4550" s="4" t="str">
        <f>IFERROR(VLOOKUP(B4550,Merged!E:G,3,FALSE),"")</f>
        <v/>
      </c>
      <c r="D4550" s="10" t="s">
        <v>15126</v>
      </c>
      <c r="E4550" s="7" t="s">
        <v>6623</v>
      </c>
      <c r="F4550" s="7" t="str">
        <f t="shared" si="213"/>
        <v>202410</v>
      </c>
      <c r="G4550" s="7">
        <f t="shared" si="214"/>
        <v>2024</v>
      </c>
      <c r="H4550" s="7">
        <v>10</v>
      </c>
      <c r="I4550" s="8">
        <f t="shared" si="215"/>
        <v>63</v>
      </c>
      <c r="J4550" s="7" t="s">
        <v>6780</v>
      </c>
      <c r="K4550" s="7" t="s">
        <v>11444</v>
      </c>
      <c r="L4550" s="7" t="s">
        <v>11582</v>
      </c>
    </row>
    <row r="4551" spans="1:12" x14ac:dyDescent="0.2">
      <c r="A4551">
        <v>4216</v>
      </c>
      <c r="B4551" t="s">
        <v>4217</v>
      </c>
      <c r="C4551" s="9" t="str">
        <f>IFERROR(VLOOKUP(B4551,Merged!E:G,3,FALSE),"")</f>
        <v/>
      </c>
      <c r="E4551" t="s">
        <v>6617</v>
      </c>
      <c r="F4551" t="str">
        <f t="shared" si="213"/>
        <v>201510</v>
      </c>
      <c r="G4551">
        <f t="shared" si="214"/>
        <v>2015</v>
      </c>
      <c r="H4551">
        <v>10</v>
      </c>
      <c r="I4551" s="3">
        <f t="shared" si="215"/>
        <v>57</v>
      </c>
      <c r="J4551" t="s">
        <v>7599</v>
      </c>
      <c r="K4551" t="s">
        <v>11443</v>
      </c>
      <c r="L4551" t="s">
        <v>13971</v>
      </c>
    </row>
    <row r="4552" spans="1:12" x14ac:dyDescent="0.2">
      <c r="A4552">
        <v>1097</v>
      </c>
      <c r="B4552" t="s">
        <v>1100</v>
      </c>
      <c r="C4552" s="9" t="str">
        <f>IFERROR(VLOOKUP(B4552,Merged!E:G,3,FALSE),"")</f>
        <v/>
      </c>
      <c r="E4552" t="s">
        <v>6617</v>
      </c>
      <c r="F4552" t="str">
        <f t="shared" si="213"/>
        <v>201804</v>
      </c>
      <c r="G4552">
        <f t="shared" si="214"/>
        <v>2018</v>
      </c>
      <c r="H4552">
        <v>4</v>
      </c>
      <c r="I4552" s="3">
        <f t="shared" si="215"/>
        <v>57</v>
      </c>
      <c r="J4552" t="s">
        <v>7599</v>
      </c>
      <c r="K4552" t="s">
        <v>11443</v>
      </c>
      <c r="L4552" t="s">
        <v>12286</v>
      </c>
    </row>
    <row r="4553" spans="1:12" x14ac:dyDescent="0.2">
      <c r="A4553">
        <v>1264</v>
      </c>
      <c r="B4553" t="s">
        <v>1267</v>
      </c>
      <c r="C4553" s="9">
        <f>IFERROR(VLOOKUP(B4553,Merged!E:G,3,FALSE),"")</f>
        <v>25</v>
      </c>
      <c r="E4553" t="s">
        <v>6624</v>
      </c>
      <c r="F4553" t="str">
        <f t="shared" si="213"/>
        <v>201704</v>
      </c>
      <c r="G4553">
        <f t="shared" si="214"/>
        <v>2017</v>
      </c>
      <c r="H4553">
        <v>4</v>
      </c>
      <c r="I4553" s="3">
        <f t="shared" si="215"/>
        <v>64</v>
      </c>
      <c r="J4553" t="s">
        <v>7712</v>
      </c>
      <c r="K4553" t="s">
        <v>11443</v>
      </c>
      <c r="L4553" t="s">
        <v>11585</v>
      </c>
    </row>
    <row r="4554" spans="1:12" x14ac:dyDescent="0.2">
      <c r="A4554">
        <v>1585</v>
      </c>
      <c r="B4554" t="s">
        <v>1588</v>
      </c>
      <c r="C4554" s="9" t="str">
        <f>IFERROR(VLOOKUP(B4554,Merged!E:G,3,FALSE),"")</f>
        <v/>
      </c>
      <c r="E4554" t="s">
        <v>6626</v>
      </c>
      <c r="F4554" t="str">
        <f t="shared" si="213"/>
        <v>201504</v>
      </c>
      <c r="G4554">
        <f t="shared" si="214"/>
        <v>2015</v>
      </c>
      <c r="H4554">
        <v>4</v>
      </c>
      <c r="I4554" s="3">
        <f t="shared" si="215"/>
        <v>66</v>
      </c>
      <c r="J4554" t="s">
        <v>7712</v>
      </c>
      <c r="K4554" t="s">
        <v>11443</v>
      </c>
      <c r="L4554" t="s">
        <v>11585</v>
      </c>
    </row>
    <row r="4555" spans="1:12" x14ac:dyDescent="0.2">
      <c r="A4555">
        <v>1903</v>
      </c>
      <c r="B4555" t="s">
        <v>1904</v>
      </c>
      <c r="C4555" s="9">
        <f>IFERROR(VLOOKUP(B4555,Merged!E:G,3,FALSE),"")</f>
        <v>25</v>
      </c>
      <c r="E4555" t="s">
        <v>6624</v>
      </c>
      <c r="F4555" t="str">
        <f t="shared" si="213"/>
        <v>201304</v>
      </c>
      <c r="G4555">
        <f t="shared" si="214"/>
        <v>2013</v>
      </c>
      <c r="H4555">
        <v>4</v>
      </c>
      <c r="I4555" s="3">
        <f t="shared" si="215"/>
        <v>64</v>
      </c>
      <c r="J4555" t="s">
        <v>7712</v>
      </c>
      <c r="K4555" t="s">
        <v>11443</v>
      </c>
      <c r="L4555" t="s">
        <v>11585</v>
      </c>
    </row>
    <row r="4556" spans="1:12" x14ac:dyDescent="0.2">
      <c r="A4556">
        <v>5507</v>
      </c>
      <c r="B4556" t="s">
        <v>5508</v>
      </c>
      <c r="C4556" s="9" t="str">
        <f>IFERROR(VLOOKUP(B4556,Merged!E:G,3,FALSE),"")</f>
        <v/>
      </c>
      <c r="E4556" t="s">
        <v>6628</v>
      </c>
      <c r="F4556" t="str">
        <f t="shared" si="213"/>
        <v>200710</v>
      </c>
      <c r="G4556">
        <f t="shared" si="214"/>
        <v>2007</v>
      </c>
      <c r="H4556">
        <v>10</v>
      </c>
      <c r="I4556" s="3">
        <f t="shared" si="215"/>
        <v>68</v>
      </c>
      <c r="J4556" t="s">
        <v>10650</v>
      </c>
      <c r="K4556" t="s">
        <v>11443</v>
      </c>
      <c r="L4556" t="s">
        <v>12912</v>
      </c>
    </row>
    <row r="4557" spans="1:12" x14ac:dyDescent="0.2">
      <c r="A4557">
        <v>4440</v>
      </c>
      <c r="B4557" t="s">
        <v>4441</v>
      </c>
      <c r="C4557" s="9" t="str">
        <f>IFERROR(VLOOKUP(B4557,Merged!E:G,3,FALSE),"")</f>
        <v/>
      </c>
      <c r="E4557" t="s">
        <v>6601</v>
      </c>
      <c r="F4557" t="str">
        <f t="shared" si="213"/>
        <v>201404</v>
      </c>
      <c r="G4557">
        <f t="shared" si="214"/>
        <v>2014</v>
      </c>
      <c r="H4557">
        <v>4</v>
      </c>
      <c r="I4557" s="3">
        <f t="shared" si="215"/>
        <v>41</v>
      </c>
      <c r="J4557" t="s">
        <v>9977</v>
      </c>
      <c r="K4557" t="s">
        <v>11443</v>
      </c>
      <c r="L4557" t="s">
        <v>12912</v>
      </c>
    </row>
    <row r="4558" spans="1:12" x14ac:dyDescent="0.2">
      <c r="A4558">
        <v>2201</v>
      </c>
      <c r="B4558" t="s">
        <v>2202</v>
      </c>
      <c r="C4558" s="9">
        <f>IFERROR(VLOOKUP(B4558,Merged!E:G,3,FALSE),"")</f>
        <v>13</v>
      </c>
      <c r="E4558" t="s">
        <v>6602</v>
      </c>
      <c r="F4558" t="str">
        <f t="shared" si="213"/>
        <v>201106</v>
      </c>
      <c r="G4558">
        <f t="shared" si="214"/>
        <v>2011</v>
      </c>
      <c r="H4558">
        <v>6</v>
      </c>
      <c r="I4558" s="3">
        <f t="shared" si="215"/>
        <v>42</v>
      </c>
      <c r="J4558" t="s">
        <v>8379</v>
      </c>
      <c r="K4558" t="s">
        <v>11443</v>
      </c>
      <c r="L4558" t="s">
        <v>12912</v>
      </c>
    </row>
    <row r="4559" spans="1:12" x14ac:dyDescent="0.2">
      <c r="A4559">
        <v>300</v>
      </c>
      <c r="B4559" t="s">
        <v>303</v>
      </c>
      <c r="C4559" s="9" t="str">
        <f>IFERROR(VLOOKUP(B4559,Merged!E:G,3,FALSE),"")</f>
        <v/>
      </c>
      <c r="E4559" t="s">
        <v>6620</v>
      </c>
      <c r="F4559" t="str">
        <f t="shared" si="213"/>
        <v>202310</v>
      </c>
      <c r="G4559">
        <f t="shared" si="214"/>
        <v>2023</v>
      </c>
      <c r="H4559">
        <v>10</v>
      </c>
      <c r="I4559" s="3">
        <f t="shared" si="215"/>
        <v>60</v>
      </c>
      <c r="J4559" t="s">
        <v>6936</v>
      </c>
      <c r="K4559" t="s">
        <v>11444</v>
      </c>
      <c r="L4559" t="s">
        <v>11722</v>
      </c>
    </row>
    <row r="4560" spans="1:12" x14ac:dyDescent="0.2">
      <c r="A4560">
        <v>380</v>
      </c>
      <c r="B4560" t="s">
        <v>383</v>
      </c>
      <c r="C4560" s="9" t="str">
        <f>IFERROR(VLOOKUP(B4560,Merged!E:G,3,FALSE),"")</f>
        <v/>
      </c>
      <c r="E4560" t="s">
        <v>6620</v>
      </c>
      <c r="F4560" t="str">
        <f t="shared" si="213"/>
        <v>202304</v>
      </c>
      <c r="G4560">
        <f t="shared" si="214"/>
        <v>2023</v>
      </c>
      <c r="H4560">
        <v>4</v>
      </c>
      <c r="I4560" s="3">
        <f t="shared" si="215"/>
        <v>60</v>
      </c>
      <c r="J4560" t="s">
        <v>7012</v>
      </c>
      <c r="K4560" t="s">
        <v>11442</v>
      </c>
      <c r="L4560" t="s">
        <v>11791</v>
      </c>
    </row>
    <row r="4561" spans="1:12" x14ac:dyDescent="0.2">
      <c r="A4561">
        <v>1340</v>
      </c>
      <c r="B4561" t="s">
        <v>1343</v>
      </c>
      <c r="C4561" s="9">
        <v>22</v>
      </c>
      <c r="E4561" t="s">
        <v>6620</v>
      </c>
      <c r="F4561" t="str">
        <f t="shared" si="213"/>
        <v>201610</v>
      </c>
      <c r="G4561">
        <f t="shared" si="214"/>
        <v>2016</v>
      </c>
      <c r="H4561">
        <v>10</v>
      </c>
      <c r="I4561" s="3">
        <f t="shared" si="215"/>
        <v>60</v>
      </c>
      <c r="J4561" s="9" t="s">
        <v>7771</v>
      </c>
      <c r="K4561" t="s">
        <v>11444</v>
      </c>
      <c r="L4561" t="s">
        <v>11722</v>
      </c>
    </row>
    <row r="4562" spans="1:12" x14ac:dyDescent="0.2">
      <c r="A4562">
        <v>2716</v>
      </c>
      <c r="B4562" t="s">
        <v>2717</v>
      </c>
      <c r="C4562" s="9" t="str">
        <f>IFERROR(VLOOKUP(B4562,Merged!E:G,3,FALSE),"")</f>
        <v/>
      </c>
      <c r="E4562" t="s">
        <v>6637</v>
      </c>
      <c r="F4562" t="str">
        <f t="shared" si="213"/>
        <v>200804</v>
      </c>
      <c r="G4562">
        <f t="shared" si="214"/>
        <v>2008</v>
      </c>
      <c r="H4562">
        <v>4</v>
      </c>
      <c r="I4562" s="3">
        <f t="shared" si="215"/>
        <v>77</v>
      </c>
      <c r="J4562" t="s">
        <v>8769</v>
      </c>
      <c r="K4562" t="s">
        <v>11444</v>
      </c>
      <c r="L4562" t="s">
        <v>13208</v>
      </c>
    </row>
    <row r="4563" spans="1:12" x14ac:dyDescent="0.2">
      <c r="A4563">
        <v>2379</v>
      </c>
      <c r="B4563" t="s">
        <v>2380</v>
      </c>
      <c r="C4563" s="9" t="str">
        <f>IFERROR(VLOOKUP(B4563,Merged!E:G,3,FALSE),"")</f>
        <v/>
      </c>
      <c r="E4563" t="s">
        <v>6620</v>
      </c>
      <c r="F4563" t="str">
        <f t="shared" si="213"/>
        <v>201004</v>
      </c>
      <c r="G4563">
        <f t="shared" si="214"/>
        <v>2010</v>
      </c>
      <c r="H4563">
        <v>4</v>
      </c>
      <c r="I4563" s="3">
        <f t="shared" si="215"/>
        <v>60</v>
      </c>
      <c r="J4563" t="s">
        <v>8509</v>
      </c>
      <c r="K4563" t="s">
        <v>11444</v>
      </c>
      <c r="L4563" t="s">
        <v>13007</v>
      </c>
    </row>
    <row r="4564" spans="1:12" x14ac:dyDescent="0.2">
      <c r="A4564">
        <v>5090</v>
      </c>
      <c r="B4564" t="s">
        <v>5091</v>
      </c>
      <c r="C4564" s="9" t="str">
        <f>IFERROR(VLOOKUP(B4564,Merged!E:G,3,FALSE),"")</f>
        <v/>
      </c>
      <c r="E4564" t="s">
        <v>6611</v>
      </c>
      <c r="F4564" t="str">
        <f t="shared" si="213"/>
        <v>201004</v>
      </c>
      <c r="G4564">
        <f t="shared" si="214"/>
        <v>2010</v>
      </c>
      <c r="H4564">
        <v>4</v>
      </c>
      <c r="I4564" s="3">
        <f t="shared" si="215"/>
        <v>51</v>
      </c>
      <c r="J4564" t="s">
        <v>10366</v>
      </c>
      <c r="K4564" t="s">
        <v>11444</v>
      </c>
      <c r="L4564" t="s">
        <v>11678</v>
      </c>
    </row>
    <row r="4565" spans="1:12" x14ac:dyDescent="0.2">
      <c r="A4565">
        <v>4884</v>
      </c>
      <c r="B4565" t="s">
        <v>4885</v>
      </c>
      <c r="C4565" s="9" t="str">
        <f>IFERROR(VLOOKUP(B4565,Merged!E:G,3,FALSE),"")</f>
        <v/>
      </c>
      <c r="E4565" t="s">
        <v>6565</v>
      </c>
      <c r="F4565" t="str">
        <f t="shared" si="213"/>
        <v>201106</v>
      </c>
      <c r="G4565">
        <f t="shared" si="214"/>
        <v>2011</v>
      </c>
      <c r="H4565">
        <v>6</v>
      </c>
      <c r="I4565" s="3">
        <f t="shared" si="215"/>
        <v>5</v>
      </c>
      <c r="J4565" t="s">
        <v>10243</v>
      </c>
      <c r="K4565" t="s">
        <v>11442</v>
      </c>
    </row>
    <row r="4566" spans="1:12" x14ac:dyDescent="0.2">
      <c r="A4566">
        <v>5124</v>
      </c>
      <c r="B4566" t="s">
        <v>5125</v>
      </c>
      <c r="C4566" s="9" t="str">
        <f>IFERROR(VLOOKUP(B4566,Merged!E:G,3,FALSE),"")</f>
        <v/>
      </c>
      <c r="E4566" t="s">
        <v>6565</v>
      </c>
      <c r="F4566" t="str">
        <f t="shared" si="213"/>
        <v>200910</v>
      </c>
      <c r="G4566">
        <f t="shared" si="214"/>
        <v>2009</v>
      </c>
      <c r="H4566">
        <v>10</v>
      </c>
      <c r="I4566" s="3">
        <f t="shared" si="215"/>
        <v>5</v>
      </c>
      <c r="J4566" t="s">
        <v>10386</v>
      </c>
      <c r="K4566" t="s">
        <v>11443</v>
      </c>
      <c r="L4566" t="s">
        <v>14380</v>
      </c>
    </row>
    <row r="4567" spans="1:12" x14ac:dyDescent="0.2">
      <c r="A4567">
        <v>5691</v>
      </c>
      <c r="B4567" t="s">
        <v>5692</v>
      </c>
      <c r="C4567" s="9" t="str">
        <f>IFERROR(VLOOKUP(B4567,Merged!E:G,3,FALSE),"")</f>
        <v/>
      </c>
      <c r="E4567" t="s">
        <v>6572</v>
      </c>
      <c r="F4567" t="str">
        <f t="shared" si="213"/>
        <v>200604</v>
      </c>
      <c r="G4567">
        <f t="shared" si="214"/>
        <v>2006</v>
      </c>
      <c r="H4567">
        <v>4</v>
      </c>
      <c r="I4567" s="3">
        <f t="shared" si="215"/>
        <v>12</v>
      </c>
      <c r="J4567" t="s">
        <v>10774</v>
      </c>
      <c r="K4567" t="s">
        <v>11444</v>
      </c>
      <c r="L4567" t="s">
        <v>13456</v>
      </c>
    </row>
    <row r="4568" spans="1:12" x14ac:dyDescent="0.2">
      <c r="A4568">
        <v>4406</v>
      </c>
      <c r="B4568" t="s">
        <v>4407</v>
      </c>
      <c r="C4568" s="9" t="str">
        <f>IFERROR(VLOOKUP(B4568,Merged!E:G,3,FALSE),"")</f>
        <v/>
      </c>
      <c r="E4568" t="s">
        <v>6567</v>
      </c>
      <c r="F4568" t="str">
        <f t="shared" si="213"/>
        <v>201404</v>
      </c>
      <c r="G4568">
        <f t="shared" si="214"/>
        <v>2014</v>
      </c>
      <c r="H4568">
        <v>4</v>
      </c>
      <c r="I4568" s="3">
        <f t="shared" si="215"/>
        <v>7</v>
      </c>
      <c r="J4568" t="s">
        <v>9956</v>
      </c>
      <c r="K4568" t="s">
        <v>11444</v>
      </c>
      <c r="L4568" t="s">
        <v>13456</v>
      </c>
    </row>
    <row r="4569" spans="1:12" x14ac:dyDescent="0.2">
      <c r="A4569">
        <v>1177</v>
      </c>
      <c r="B4569" t="s">
        <v>1180</v>
      </c>
      <c r="C4569" s="9" t="str">
        <f>IFERROR(VLOOKUP(B4569,Merged!E:G,3,FALSE),"")</f>
        <v/>
      </c>
      <c r="E4569" t="s">
        <v>6617</v>
      </c>
      <c r="F4569" t="str">
        <f t="shared" si="213"/>
        <v>201710</v>
      </c>
      <c r="G4569">
        <f t="shared" si="214"/>
        <v>2017</v>
      </c>
      <c r="H4569">
        <v>10</v>
      </c>
      <c r="I4569" s="3">
        <f t="shared" si="215"/>
        <v>57</v>
      </c>
      <c r="J4569" t="s">
        <v>7647</v>
      </c>
      <c r="K4569" t="s">
        <v>11442</v>
      </c>
      <c r="L4569" t="s">
        <v>12328</v>
      </c>
    </row>
    <row r="4570" spans="1:12" x14ac:dyDescent="0.2">
      <c r="A4570">
        <v>4318</v>
      </c>
      <c r="B4570" t="s">
        <v>4319</v>
      </c>
      <c r="C4570" s="9" t="str">
        <f>IFERROR(VLOOKUP(B4570,Merged!E:G,3,FALSE),"")</f>
        <v/>
      </c>
      <c r="E4570" t="s">
        <v>6639</v>
      </c>
      <c r="F4570" t="str">
        <f t="shared" si="213"/>
        <v>201504</v>
      </c>
      <c r="G4570">
        <f t="shared" si="214"/>
        <v>2015</v>
      </c>
      <c r="H4570">
        <v>4</v>
      </c>
      <c r="I4570" s="3">
        <f t="shared" si="215"/>
        <v>79</v>
      </c>
      <c r="J4570" t="s">
        <v>9900</v>
      </c>
      <c r="K4570" t="s">
        <v>11442</v>
      </c>
      <c r="L4570" t="s">
        <v>14021</v>
      </c>
    </row>
    <row r="4571" spans="1:12" x14ac:dyDescent="0.2">
      <c r="A4571">
        <v>5266</v>
      </c>
      <c r="B4571" t="s">
        <v>5267</v>
      </c>
      <c r="C4571" s="9" t="str">
        <f>IFERROR(VLOOKUP(B4571,Merged!E:G,3,FALSE),"")</f>
        <v/>
      </c>
      <c r="E4571" t="s">
        <v>6627</v>
      </c>
      <c r="F4571" t="str">
        <f t="shared" si="213"/>
        <v>200904</v>
      </c>
      <c r="G4571">
        <f t="shared" si="214"/>
        <v>2009</v>
      </c>
      <c r="H4571">
        <v>4</v>
      </c>
      <c r="I4571" s="3">
        <f t="shared" si="215"/>
        <v>67</v>
      </c>
      <c r="J4571" t="s">
        <v>10491</v>
      </c>
      <c r="K4571" t="s">
        <v>11442</v>
      </c>
      <c r="L4571" t="s">
        <v>14448</v>
      </c>
    </row>
    <row r="4572" spans="1:12" x14ac:dyDescent="0.2">
      <c r="A4572">
        <v>5946</v>
      </c>
      <c r="B4572" t="s">
        <v>5947</v>
      </c>
      <c r="C4572" s="9" t="str">
        <f>IFERROR(VLOOKUP(B4572,Merged!E:G,3,FALSE),"")</f>
        <v/>
      </c>
      <c r="E4572" t="s">
        <v>6587</v>
      </c>
      <c r="F4572" t="str">
        <f t="shared" si="213"/>
        <v>200410</v>
      </c>
      <c r="G4572">
        <f t="shared" si="214"/>
        <v>2004</v>
      </c>
      <c r="H4572">
        <v>10</v>
      </c>
      <c r="I4572" s="3">
        <f t="shared" si="215"/>
        <v>27</v>
      </c>
      <c r="J4572" t="s">
        <v>10956</v>
      </c>
      <c r="K4572" t="s">
        <v>11444</v>
      </c>
      <c r="L4572" t="s">
        <v>14502</v>
      </c>
    </row>
    <row r="4573" spans="1:12" x14ac:dyDescent="0.2">
      <c r="A4573">
        <v>1523</v>
      </c>
      <c r="B4573" t="s">
        <v>1526</v>
      </c>
      <c r="C4573" s="9" t="str">
        <f>IFERROR(VLOOKUP(B4573,Merged!E:G,3,FALSE),"")</f>
        <v/>
      </c>
      <c r="E4573" t="s">
        <v>6564</v>
      </c>
      <c r="F4573" t="str">
        <f t="shared" si="213"/>
        <v>201504</v>
      </c>
      <c r="G4573">
        <f t="shared" si="214"/>
        <v>2015</v>
      </c>
      <c r="H4573">
        <v>4</v>
      </c>
      <c r="I4573" s="3">
        <f t="shared" si="215"/>
        <v>4</v>
      </c>
      <c r="J4573" t="s">
        <v>7907</v>
      </c>
      <c r="K4573" t="s">
        <v>11444</v>
      </c>
      <c r="L4573" t="s">
        <v>12555</v>
      </c>
    </row>
    <row r="4574" spans="1:12" x14ac:dyDescent="0.2">
      <c r="A4574">
        <v>2072</v>
      </c>
      <c r="B4574" t="s">
        <v>2073</v>
      </c>
      <c r="C4574" s="9" t="str">
        <f>IFERROR(VLOOKUP(B4574,Merged!E:G,3,FALSE),"")</f>
        <v/>
      </c>
      <c r="E4574" t="s">
        <v>6633</v>
      </c>
      <c r="F4574" t="str">
        <f t="shared" si="213"/>
        <v>201204</v>
      </c>
      <c r="G4574">
        <f t="shared" si="214"/>
        <v>2012</v>
      </c>
      <c r="H4574">
        <v>4</v>
      </c>
      <c r="I4574" s="3">
        <f t="shared" si="215"/>
        <v>73</v>
      </c>
      <c r="J4574" t="s">
        <v>8286</v>
      </c>
      <c r="K4574" t="s">
        <v>11443</v>
      </c>
      <c r="L4574" t="s">
        <v>12843</v>
      </c>
    </row>
    <row r="4575" spans="1:12" x14ac:dyDescent="0.2">
      <c r="A4575">
        <v>4473</v>
      </c>
      <c r="B4575" t="s">
        <v>4474</v>
      </c>
      <c r="C4575" s="9" t="str">
        <f>IFERROR(VLOOKUP(B4575,Merged!E:G,3,FALSE),"")</f>
        <v/>
      </c>
      <c r="E4575" t="s">
        <v>6634</v>
      </c>
      <c r="F4575" t="str">
        <f t="shared" si="213"/>
        <v>201404</v>
      </c>
      <c r="G4575">
        <f t="shared" si="214"/>
        <v>2014</v>
      </c>
      <c r="H4575">
        <v>4</v>
      </c>
      <c r="I4575" s="3">
        <f t="shared" si="215"/>
        <v>74</v>
      </c>
      <c r="J4575" t="s">
        <v>8286</v>
      </c>
      <c r="K4575" t="s">
        <v>11444</v>
      </c>
      <c r="L4575" t="s">
        <v>14094</v>
      </c>
    </row>
    <row r="4576" spans="1:12" x14ac:dyDescent="0.2">
      <c r="A4576">
        <v>5382</v>
      </c>
      <c r="B4576" t="s">
        <v>5383</v>
      </c>
      <c r="C4576" s="9" t="str">
        <f>IFERROR(VLOOKUP(B4576,Merged!E:G,3,FALSE),"")</f>
        <v/>
      </c>
      <c r="E4576" t="s">
        <v>6583</v>
      </c>
      <c r="F4576" t="str">
        <f t="shared" si="213"/>
        <v>200804</v>
      </c>
      <c r="G4576">
        <f t="shared" si="214"/>
        <v>2008</v>
      </c>
      <c r="H4576">
        <v>4</v>
      </c>
      <c r="I4576" s="3">
        <f t="shared" si="215"/>
        <v>23</v>
      </c>
      <c r="J4576" t="s">
        <v>10567</v>
      </c>
      <c r="K4576" t="s">
        <v>11444</v>
      </c>
      <c r="L4576" t="s">
        <v>14502</v>
      </c>
    </row>
    <row r="4577" spans="1:12" x14ac:dyDescent="0.2">
      <c r="A4577">
        <v>3794</v>
      </c>
      <c r="B4577" t="s">
        <v>3795</v>
      </c>
      <c r="C4577" s="9" t="str">
        <f>IFERROR(VLOOKUP(B4577,Merged!E:G,3,FALSE),"")</f>
        <v/>
      </c>
      <c r="E4577" t="s">
        <v>6595</v>
      </c>
      <c r="F4577" t="str">
        <f t="shared" si="213"/>
        <v>201810</v>
      </c>
      <c r="G4577">
        <f t="shared" si="214"/>
        <v>2018</v>
      </c>
      <c r="H4577">
        <v>10</v>
      </c>
      <c r="I4577" s="3">
        <f t="shared" si="215"/>
        <v>35</v>
      </c>
      <c r="J4577" t="s">
        <v>9517</v>
      </c>
      <c r="K4577" t="s">
        <v>11443</v>
      </c>
      <c r="L4577" t="s">
        <v>13729</v>
      </c>
    </row>
    <row r="4578" spans="1:12" x14ac:dyDescent="0.2">
      <c r="A4578">
        <v>5913</v>
      </c>
      <c r="B4578" t="s">
        <v>5914</v>
      </c>
      <c r="C4578" s="9" t="str">
        <f>IFERROR(VLOOKUP(B4578,Merged!E:G,3,FALSE),"")</f>
        <v/>
      </c>
      <c r="E4578" t="s">
        <v>6634</v>
      </c>
      <c r="F4578" t="str">
        <f t="shared" si="213"/>
        <v>200504</v>
      </c>
      <c r="G4578">
        <f t="shared" si="214"/>
        <v>2005</v>
      </c>
      <c r="H4578">
        <v>4</v>
      </c>
      <c r="I4578" s="3">
        <f t="shared" si="215"/>
        <v>74</v>
      </c>
      <c r="J4578" t="s">
        <v>10934</v>
      </c>
      <c r="K4578" t="s">
        <v>11442</v>
      </c>
      <c r="L4578" t="s">
        <v>14762</v>
      </c>
    </row>
    <row r="4579" spans="1:12" x14ac:dyDescent="0.2">
      <c r="A4579">
        <v>716</v>
      </c>
      <c r="B4579" t="s">
        <v>719</v>
      </c>
      <c r="C4579" s="9" t="str">
        <f>IFERROR(VLOOKUP(B4579,Merged!E:G,3,FALSE),"")</f>
        <v/>
      </c>
      <c r="E4579" t="s">
        <v>6636</v>
      </c>
      <c r="F4579" t="str">
        <f t="shared" si="213"/>
        <v>202104</v>
      </c>
      <c r="G4579">
        <f t="shared" si="214"/>
        <v>2021</v>
      </c>
      <c r="H4579">
        <v>4</v>
      </c>
      <c r="I4579" s="3">
        <f t="shared" si="215"/>
        <v>76</v>
      </c>
      <c r="J4579" t="s">
        <v>7302</v>
      </c>
      <c r="K4579" t="s">
        <v>11442</v>
      </c>
      <c r="L4579" t="s">
        <v>12040</v>
      </c>
    </row>
    <row r="4580" spans="1:12" x14ac:dyDescent="0.2">
      <c r="A4580">
        <v>1514</v>
      </c>
      <c r="B4580" t="s">
        <v>1517</v>
      </c>
      <c r="C4580" s="9">
        <v>29</v>
      </c>
      <c r="E4580" t="s">
        <v>6635</v>
      </c>
      <c r="F4580" t="str">
        <f t="shared" si="213"/>
        <v>201510</v>
      </c>
      <c r="G4580">
        <f t="shared" si="214"/>
        <v>2015</v>
      </c>
      <c r="H4580">
        <v>10</v>
      </c>
      <c r="I4580" s="3">
        <f t="shared" si="215"/>
        <v>75</v>
      </c>
      <c r="J4580" s="9" t="s">
        <v>7902</v>
      </c>
      <c r="K4580" t="s">
        <v>11442</v>
      </c>
      <c r="L4580" t="s">
        <v>12551</v>
      </c>
    </row>
    <row r="4581" spans="1:12" x14ac:dyDescent="0.2">
      <c r="A4581">
        <v>1914</v>
      </c>
      <c r="B4581" t="s">
        <v>1915</v>
      </c>
      <c r="C4581" s="9">
        <f>IFERROR(VLOOKUP(B4581,Merged!E:G,3,FALSE),"")</f>
        <v>29</v>
      </c>
      <c r="E4581" t="s">
        <v>6635</v>
      </c>
      <c r="F4581" t="str">
        <f t="shared" si="213"/>
        <v>201304</v>
      </c>
      <c r="G4581">
        <f t="shared" si="214"/>
        <v>2013</v>
      </c>
      <c r="H4581">
        <v>4</v>
      </c>
      <c r="I4581" s="3">
        <f t="shared" si="215"/>
        <v>75</v>
      </c>
      <c r="J4581" t="s">
        <v>7902</v>
      </c>
      <c r="K4581" t="s">
        <v>11442</v>
      </c>
      <c r="L4581" t="s">
        <v>12551</v>
      </c>
    </row>
    <row r="4582" spans="1:12" x14ac:dyDescent="0.2">
      <c r="A4582">
        <v>2154</v>
      </c>
      <c r="B4582" t="s">
        <v>2155</v>
      </c>
      <c r="C4582" s="9" t="str">
        <f>IFERROR(VLOOKUP(B4582,Merged!E:G,3,FALSE),"")</f>
        <v/>
      </c>
      <c r="E4582" t="s">
        <v>6635</v>
      </c>
      <c r="F4582" t="str">
        <f t="shared" si="213"/>
        <v>201110</v>
      </c>
      <c r="G4582">
        <f t="shared" si="214"/>
        <v>2011</v>
      </c>
      <c r="H4582">
        <v>10</v>
      </c>
      <c r="I4582" s="3">
        <f t="shared" si="215"/>
        <v>75</v>
      </c>
      <c r="J4582" t="s">
        <v>7902</v>
      </c>
      <c r="K4582" t="s">
        <v>11442</v>
      </c>
      <c r="L4582" t="s">
        <v>12551</v>
      </c>
    </row>
    <row r="4583" spans="1:12" x14ac:dyDescent="0.2">
      <c r="A4583">
        <v>2395</v>
      </c>
      <c r="B4583" t="s">
        <v>2396</v>
      </c>
      <c r="C4583" s="9" t="str">
        <f>IFERROR(VLOOKUP(B4583,Merged!E:G,3,FALSE),"")</f>
        <v/>
      </c>
      <c r="E4583" t="s">
        <v>6636</v>
      </c>
      <c r="F4583" t="str">
        <f t="shared" si="213"/>
        <v>201004</v>
      </c>
      <c r="G4583">
        <f t="shared" si="214"/>
        <v>2010</v>
      </c>
      <c r="H4583">
        <v>4</v>
      </c>
      <c r="I4583" s="3">
        <f t="shared" si="215"/>
        <v>76</v>
      </c>
      <c r="J4583" t="s">
        <v>7902</v>
      </c>
      <c r="K4583" t="s">
        <v>11442</v>
      </c>
      <c r="L4583" t="s">
        <v>12551</v>
      </c>
    </row>
    <row r="4584" spans="1:12" x14ac:dyDescent="0.2">
      <c r="A4584">
        <v>3738</v>
      </c>
      <c r="B4584" t="s">
        <v>3739</v>
      </c>
      <c r="C4584" s="9" t="str">
        <f>IFERROR(VLOOKUP(B4584,Merged!E:G,3,FALSE),"")</f>
        <v/>
      </c>
      <c r="E4584" t="s">
        <v>6619</v>
      </c>
      <c r="F4584" t="str">
        <f t="shared" si="213"/>
        <v>201904</v>
      </c>
      <c r="G4584">
        <f t="shared" si="214"/>
        <v>2019</v>
      </c>
      <c r="H4584">
        <v>4</v>
      </c>
      <c r="I4584" s="3">
        <f t="shared" si="215"/>
        <v>59</v>
      </c>
      <c r="J4584" t="s">
        <v>9475</v>
      </c>
      <c r="K4584" t="s">
        <v>11442</v>
      </c>
      <c r="L4584" t="s">
        <v>13694</v>
      </c>
    </row>
    <row r="4585" spans="1:12" x14ac:dyDescent="0.2">
      <c r="A4585">
        <v>5018</v>
      </c>
      <c r="B4585" t="s">
        <v>5019</v>
      </c>
      <c r="C4585" s="9" t="str">
        <f>IFERROR(VLOOKUP(B4585,Merged!E:G,3,FALSE),"")</f>
        <v/>
      </c>
      <c r="E4585" t="s">
        <v>6619</v>
      </c>
      <c r="F4585" t="str">
        <f t="shared" si="213"/>
        <v>201010</v>
      </c>
      <c r="G4585">
        <f t="shared" si="214"/>
        <v>2010</v>
      </c>
      <c r="H4585">
        <v>10</v>
      </c>
      <c r="I4585" s="3">
        <f t="shared" si="215"/>
        <v>59</v>
      </c>
      <c r="J4585" t="s">
        <v>10323</v>
      </c>
      <c r="K4585" t="s">
        <v>11442</v>
      </c>
      <c r="L4585" t="s">
        <v>14334</v>
      </c>
    </row>
    <row r="4586" spans="1:12" x14ac:dyDescent="0.2">
      <c r="A4586">
        <v>2306</v>
      </c>
      <c r="B4586" t="s">
        <v>2307</v>
      </c>
      <c r="C4586" s="9" t="str">
        <f>IFERROR(VLOOKUP(B4586,Merged!E:G,3,FALSE),"")</f>
        <v/>
      </c>
      <c r="E4586" t="s">
        <v>6627</v>
      </c>
      <c r="F4586" t="str">
        <f t="shared" si="213"/>
        <v>201010</v>
      </c>
      <c r="G4586">
        <f t="shared" si="214"/>
        <v>2010</v>
      </c>
      <c r="H4586">
        <v>10</v>
      </c>
      <c r="I4586" s="3">
        <f t="shared" si="215"/>
        <v>67</v>
      </c>
      <c r="J4586" t="s">
        <v>8458</v>
      </c>
      <c r="K4586" t="s">
        <v>11443</v>
      </c>
      <c r="L4586" t="s">
        <v>12973</v>
      </c>
    </row>
    <row r="4587" spans="1:12" x14ac:dyDescent="0.2">
      <c r="A4587">
        <v>4227</v>
      </c>
      <c r="B4587" t="s">
        <v>4228</v>
      </c>
      <c r="C4587" s="9" t="str">
        <f>IFERROR(VLOOKUP(B4587,Merged!E:G,3,FALSE),"")</f>
        <v/>
      </c>
      <c r="E4587" t="s">
        <v>6628</v>
      </c>
      <c r="F4587" t="str">
        <f t="shared" si="213"/>
        <v>201510</v>
      </c>
      <c r="G4587">
        <f t="shared" si="214"/>
        <v>2015</v>
      </c>
      <c r="H4587">
        <v>10</v>
      </c>
      <c r="I4587" s="3">
        <f t="shared" si="215"/>
        <v>68</v>
      </c>
      <c r="J4587" t="s">
        <v>9837</v>
      </c>
      <c r="K4587" t="s">
        <v>11443</v>
      </c>
      <c r="L4587" t="s">
        <v>12973</v>
      </c>
    </row>
    <row r="4588" spans="1:12" x14ac:dyDescent="0.2">
      <c r="A4588">
        <v>4553</v>
      </c>
      <c r="B4588" t="s">
        <v>4554</v>
      </c>
      <c r="C4588" s="9" t="str">
        <f>IFERROR(VLOOKUP(B4588,Merged!E:G,3,FALSE),"")</f>
        <v/>
      </c>
      <c r="E4588" t="s">
        <v>6634</v>
      </c>
      <c r="F4588" t="str">
        <f t="shared" si="213"/>
        <v>201310</v>
      </c>
      <c r="G4588">
        <f t="shared" si="214"/>
        <v>2013</v>
      </c>
      <c r="H4588">
        <v>10</v>
      </c>
      <c r="I4588" s="3">
        <f t="shared" si="215"/>
        <v>74</v>
      </c>
      <c r="J4588" t="s">
        <v>10052</v>
      </c>
      <c r="K4588" t="s">
        <v>11443</v>
      </c>
      <c r="L4588" t="s">
        <v>14128</v>
      </c>
    </row>
    <row r="4589" spans="1:12" x14ac:dyDescent="0.2">
      <c r="A4589">
        <v>2636</v>
      </c>
      <c r="B4589" t="s">
        <v>2637</v>
      </c>
      <c r="C4589" s="9" t="str">
        <f>IFERROR(VLOOKUP(B4589,Merged!E:G,3,FALSE),"")</f>
        <v/>
      </c>
      <c r="E4589" t="s">
        <v>6637</v>
      </c>
      <c r="F4589" t="str">
        <f t="shared" si="213"/>
        <v>200810</v>
      </c>
      <c r="G4589">
        <f t="shared" si="214"/>
        <v>2008</v>
      </c>
      <c r="H4589">
        <v>10</v>
      </c>
      <c r="I4589" s="3">
        <f t="shared" si="215"/>
        <v>77</v>
      </c>
      <c r="J4589" t="s">
        <v>8704</v>
      </c>
      <c r="K4589" t="s">
        <v>11442</v>
      </c>
      <c r="L4589" t="s">
        <v>13155</v>
      </c>
    </row>
    <row r="4590" spans="1:12" x14ac:dyDescent="0.2">
      <c r="A4590">
        <v>617</v>
      </c>
      <c r="B4590" t="s">
        <v>620</v>
      </c>
      <c r="C4590" s="9" t="str">
        <f>IFERROR(VLOOKUP(B4590,Merged!E:G,3,FALSE),"")</f>
        <v/>
      </c>
      <c r="E4590" t="s">
        <v>6617</v>
      </c>
      <c r="F4590" t="str">
        <f t="shared" si="213"/>
        <v>202110</v>
      </c>
      <c r="G4590">
        <f t="shared" si="214"/>
        <v>2021</v>
      </c>
      <c r="H4590">
        <v>10</v>
      </c>
      <c r="I4590" s="3">
        <f t="shared" si="215"/>
        <v>57</v>
      </c>
      <c r="J4590" t="s">
        <v>7220</v>
      </c>
      <c r="K4590" t="s">
        <v>11442</v>
      </c>
      <c r="L4590" t="s">
        <v>11969</v>
      </c>
    </row>
    <row r="4591" spans="1:12" x14ac:dyDescent="0.2">
      <c r="A4591">
        <v>5827</v>
      </c>
      <c r="B4591" t="s">
        <v>5828</v>
      </c>
      <c r="C4591" s="9" t="str">
        <f>IFERROR(VLOOKUP(B4591,Merged!E:G,3,FALSE),"")</f>
        <v/>
      </c>
      <c r="E4591" t="s">
        <v>6628</v>
      </c>
      <c r="F4591" t="str">
        <f t="shared" si="213"/>
        <v>200510</v>
      </c>
      <c r="G4591">
        <f t="shared" si="214"/>
        <v>2005</v>
      </c>
      <c r="H4591">
        <v>10</v>
      </c>
      <c r="I4591" s="3">
        <f t="shared" si="215"/>
        <v>68</v>
      </c>
      <c r="J4591" t="s">
        <v>10872</v>
      </c>
      <c r="K4591" t="s">
        <v>11443</v>
      </c>
      <c r="L4591" t="s">
        <v>14715</v>
      </c>
    </row>
    <row r="4592" spans="1:12" x14ac:dyDescent="0.2">
      <c r="A4592">
        <v>5667</v>
      </c>
      <c r="B4592" t="s">
        <v>5668</v>
      </c>
      <c r="C4592" s="9" t="str">
        <f>IFERROR(VLOOKUP(B4592,Merged!E:G,3,FALSE),"")</f>
        <v/>
      </c>
      <c r="E4592" t="s">
        <v>6628</v>
      </c>
      <c r="F4592" t="str">
        <f t="shared" si="213"/>
        <v>200610</v>
      </c>
      <c r="G4592">
        <f t="shared" si="214"/>
        <v>2006</v>
      </c>
      <c r="H4592">
        <v>10</v>
      </c>
      <c r="I4592" s="3">
        <f t="shared" si="215"/>
        <v>68</v>
      </c>
      <c r="J4592" t="s">
        <v>10759</v>
      </c>
      <c r="K4592" t="s">
        <v>11444</v>
      </c>
      <c r="L4592" t="s">
        <v>14641</v>
      </c>
    </row>
    <row r="4593" spans="1:12" x14ac:dyDescent="0.2">
      <c r="A4593" s="7">
        <v>141</v>
      </c>
      <c r="B4593" s="7" t="s">
        <v>144</v>
      </c>
      <c r="C4593" s="4">
        <f>IFERROR(VLOOKUP(B4593,Merged!E:G,3,FALSE),"")</f>
        <v>23</v>
      </c>
      <c r="D4593" s="10" t="s">
        <v>15126</v>
      </c>
      <c r="E4593" s="7" t="s">
        <v>6621</v>
      </c>
      <c r="F4593" s="7" t="str">
        <f t="shared" si="213"/>
        <v>202410</v>
      </c>
      <c r="G4593" s="7">
        <f t="shared" si="214"/>
        <v>2024</v>
      </c>
      <c r="H4593" s="7">
        <v>10</v>
      </c>
      <c r="I4593" s="8">
        <f t="shared" si="215"/>
        <v>61</v>
      </c>
      <c r="J4593" s="7" t="s">
        <v>6778</v>
      </c>
      <c r="K4593" s="7" t="s">
        <v>11444</v>
      </c>
      <c r="L4593" s="7" t="s">
        <v>11580</v>
      </c>
    </row>
    <row r="4594" spans="1:12" x14ac:dyDescent="0.2">
      <c r="A4594" s="7">
        <v>462</v>
      </c>
      <c r="B4594" s="7" t="s">
        <v>465</v>
      </c>
      <c r="C4594" s="4" t="str">
        <f>IFERROR(VLOOKUP(B4594,Merged!E:G,3,FALSE),"")</f>
        <v/>
      </c>
      <c r="D4594" s="10" t="s">
        <v>15126</v>
      </c>
      <c r="E4594" s="7" t="s">
        <v>6622</v>
      </c>
      <c r="F4594" s="7" t="str">
        <f t="shared" si="213"/>
        <v>202210</v>
      </c>
      <c r="G4594" s="7">
        <f t="shared" si="214"/>
        <v>2022</v>
      </c>
      <c r="H4594" s="7">
        <v>10</v>
      </c>
      <c r="I4594" s="8">
        <f t="shared" si="215"/>
        <v>62</v>
      </c>
      <c r="J4594" s="7" t="s">
        <v>6778</v>
      </c>
      <c r="K4594" s="7" t="s">
        <v>11444</v>
      </c>
      <c r="L4594" s="7" t="s">
        <v>11854</v>
      </c>
    </row>
    <row r="4595" spans="1:12" x14ac:dyDescent="0.2">
      <c r="A4595">
        <v>3958</v>
      </c>
      <c r="B4595" t="s">
        <v>3959</v>
      </c>
      <c r="C4595" s="9" t="str">
        <f>IFERROR(VLOOKUP(B4595,Merged!E:G,3,FALSE),"")</f>
        <v/>
      </c>
      <c r="E4595" t="s">
        <v>6599</v>
      </c>
      <c r="F4595" t="str">
        <f t="shared" si="213"/>
        <v>201704</v>
      </c>
      <c r="G4595">
        <f t="shared" si="214"/>
        <v>2017</v>
      </c>
      <c r="H4595">
        <v>4</v>
      </c>
      <c r="I4595" s="3">
        <f t="shared" si="215"/>
        <v>39</v>
      </c>
      <c r="J4595" t="s">
        <v>9642</v>
      </c>
      <c r="K4595" t="s">
        <v>11445</v>
      </c>
      <c r="L4595" t="s">
        <v>13831</v>
      </c>
    </row>
    <row r="4596" spans="1:12" x14ac:dyDescent="0.2">
      <c r="A4596">
        <v>1239</v>
      </c>
      <c r="B4596" t="s">
        <v>1242</v>
      </c>
      <c r="C4596" s="9">
        <f>IFERROR(VLOOKUP(B4596,Merged!E:G,3,FALSE),"")</f>
        <v>14</v>
      </c>
      <c r="E4596" t="s">
        <v>6599</v>
      </c>
      <c r="F4596" t="str">
        <f t="shared" si="213"/>
        <v>201704</v>
      </c>
      <c r="G4596">
        <f t="shared" si="214"/>
        <v>2017</v>
      </c>
      <c r="H4596">
        <v>4</v>
      </c>
      <c r="I4596" s="3">
        <f t="shared" si="215"/>
        <v>39</v>
      </c>
      <c r="J4596" t="s">
        <v>7696</v>
      </c>
      <c r="K4596" t="s">
        <v>11443</v>
      </c>
      <c r="L4596" t="s">
        <v>12373</v>
      </c>
    </row>
    <row r="4597" spans="1:12" x14ac:dyDescent="0.2">
      <c r="A4597">
        <v>681</v>
      </c>
      <c r="B4597" t="s">
        <v>684</v>
      </c>
      <c r="C4597" s="9">
        <v>13</v>
      </c>
      <c r="E4597" t="s">
        <v>6601</v>
      </c>
      <c r="F4597" t="str">
        <f t="shared" si="213"/>
        <v>202104</v>
      </c>
      <c r="G4597">
        <f t="shared" si="214"/>
        <v>2021</v>
      </c>
      <c r="H4597">
        <v>4</v>
      </c>
      <c r="I4597" s="3">
        <f t="shared" si="215"/>
        <v>41</v>
      </c>
      <c r="J4597" t="s">
        <v>7272</v>
      </c>
      <c r="K4597" t="s">
        <v>11443</v>
      </c>
      <c r="L4597" t="s">
        <v>12013</v>
      </c>
    </row>
    <row r="4598" spans="1:12" x14ac:dyDescent="0.2">
      <c r="A4598">
        <v>4698</v>
      </c>
      <c r="B4598" t="s">
        <v>4699</v>
      </c>
      <c r="C4598" s="9" t="str">
        <f>IFERROR(VLOOKUP(B4598,Merged!E:G,3,FALSE),"")</f>
        <v/>
      </c>
      <c r="E4598" t="s">
        <v>6619</v>
      </c>
      <c r="F4598" t="str">
        <f t="shared" si="213"/>
        <v>201210</v>
      </c>
      <c r="G4598">
        <f t="shared" si="214"/>
        <v>2012</v>
      </c>
      <c r="H4598">
        <v>10</v>
      </c>
      <c r="I4598" s="3">
        <f t="shared" si="215"/>
        <v>59</v>
      </c>
      <c r="J4598" t="s">
        <v>10131</v>
      </c>
      <c r="K4598" t="s">
        <v>11444</v>
      </c>
      <c r="L4598" t="s">
        <v>14182</v>
      </c>
    </row>
    <row r="4599" spans="1:12" x14ac:dyDescent="0.2">
      <c r="A4599">
        <v>642</v>
      </c>
      <c r="B4599" t="s">
        <v>645</v>
      </c>
      <c r="C4599" s="9" t="str">
        <f>IFERROR(VLOOKUP(B4599,Merged!E:G,3,FALSE),"")</f>
        <v/>
      </c>
      <c r="E4599" t="s">
        <v>6562</v>
      </c>
      <c r="F4599" t="str">
        <f t="shared" si="213"/>
        <v>202104</v>
      </c>
      <c r="G4599">
        <f t="shared" si="214"/>
        <v>2021</v>
      </c>
      <c r="H4599">
        <v>4</v>
      </c>
      <c r="I4599" s="3">
        <f t="shared" si="215"/>
        <v>2</v>
      </c>
      <c r="J4599" t="s">
        <v>7241</v>
      </c>
      <c r="K4599" t="s">
        <v>11443</v>
      </c>
      <c r="L4599" t="s">
        <v>11986</v>
      </c>
    </row>
    <row r="4600" spans="1:12" x14ac:dyDescent="0.2">
      <c r="A4600">
        <v>882</v>
      </c>
      <c r="B4600" t="s">
        <v>885</v>
      </c>
      <c r="C4600" s="9" t="str">
        <f>IFERROR(VLOOKUP(B4600,Merged!E:G,3,FALSE),"")</f>
        <v/>
      </c>
      <c r="E4600" t="s">
        <v>6562</v>
      </c>
      <c r="F4600" t="str">
        <f t="shared" si="213"/>
        <v>201904</v>
      </c>
      <c r="G4600">
        <f t="shared" si="214"/>
        <v>2019</v>
      </c>
      <c r="H4600">
        <v>4</v>
      </c>
      <c r="I4600" s="3">
        <f t="shared" si="215"/>
        <v>2</v>
      </c>
      <c r="J4600" t="s">
        <v>7241</v>
      </c>
      <c r="K4600" t="s">
        <v>11443</v>
      </c>
      <c r="L4600" t="s">
        <v>11986</v>
      </c>
    </row>
    <row r="4601" spans="1:12" x14ac:dyDescent="0.2">
      <c r="A4601">
        <v>1761</v>
      </c>
      <c r="B4601" t="s">
        <v>1762</v>
      </c>
      <c r="C4601" s="9" t="str">
        <f>IFERROR(VLOOKUP(B4601,Merged!E:G,3,FALSE),"")</f>
        <v/>
      </c>
      <c r="E4601" t="s">
        <v>6562</v>
      </c>
      <c r="F4601" t="str">
        <f t="shared" si="213"/>
        <v>201310</v>
      </c>
      <c r="G4601">
        <f t="shared" si="214"/>
        <v>2013</v>
      </c>
      <c r="H4601">
        <v>10</v>
      </c>
      <c r="I4601" s="3">
        <f t="shared" si="215"/>
        <v>2</v>
      </c>
      <c r="J4601" t="s">
        <v>7241</v>
      </c>
      <c r="K4601" t="s">
        <v>11443</v>
      </c>
      <c r="L4601" t="s">
        <v>11986</v>
      </c>
    </row>
    <row r="4602" spans="1:12" x14ac:dyDescent="0.2">
      <c r="A4602">
        <v>4241</v>
      </c>
      <c r="B4602" t="s">
        <v>4242</v>
      </c>
      <c r="C4602" s="9" t="str">
        <f>IFERROR(VLOOKUP(B4602,Merged!E:G,3,FALSE),"")</f>
        <v/>
      </c>
      <c r="E4602" t="s">
        <v>6562</v>
      </c>
      <c r="F4602" t="str">
        <f t="shared" si="213"/>
        <v>201504</v>
      </c>
      <c r="G4602">
        <f t="shared" si="214"/>
        <v>2015</v>
      </c>
      <c r="H4602">
        <v>4</v>
      </c>
      <c r="I4602" s="3">
        <f t="shared" si="215"/>
        <v>2</v>
      </c>
      <c r="J4602" t="s">
        <v>9847</v>
      </c>
      <c r="K4602" t="s">
        <v>11443</v>
      </c>
      <c r="L4602" t="s">
        <v>13983</v>
      </c>
    </row>
    <row r="4603" spans="1:12" x14ac:dyDescent="0.2">
      <c r="A4603">
        <v>2526</v>
      </c>
      <c r="B4603" t="s">
        <v>2527</v>
      </c>
      <c r="C4603" s="9" t="str">
        <f>IFERROR(VLOOKUP(B4603,Merged!E:G,3,FALSE),"")</f>
        <v/>
      </c>
      <c r="E4603" t="s">
        <v>6607</v>
      </c>
      <c r="F4603" t="str">
        <f t="shared" si="213"/>
        <v>200904</v>
      </c>
      <c r="G4603">
        <f t="shared" si="214"/>
        <v>2009</v>
      </c>
      <c r="H4603">
        <v>4</v>
      </c>
      <c r="I4603" s="3">
        <f t="shared" si="215"/>
        <v>47</v>
      </c>
      <c r="J4603" t="s">
        <v>8616</v>
      </c>
      <c r="K4603" t="s">
        <v>11444</v>
      </c>
      <c r="L4603" t="s">
        <v>13091</v>
      </c>
    </row>
    <row r="4604" spans="1:12" x14ac:dyDescent="0.2">
      <c r="A4604">
        <v>3640</v>
      </c>
      <c r="B4604" t="s">
        <v>3641</v>
      </c>
      <c r="C4604" s="9" t="str">
        <f>IFERROR(VLOOKUP(B4604,Merged!E:G,3,FALSE),"")</f>
        <v/>
      </c>
      <c r="E4604" t="s">
        <v>6601</v>
      </c>
      <c r="F4604" t="str">
        <f t="shared" si="213"/>
        <v>201910</v>
      </c>
      <c r="G4604">
        <f t="shared" si="214"/>
        <v>2019</v>
      </c>
      <c r="H4604">
        <v>10</v>
      </c>
      <c r="I4604" s="3">
        <f t="shared" si="215"/>
        <v>41</v>
      </c>
      <c r="J4604" t="s">
        <v>9388</v>
      </c>
      <c r="K4604" t="s">
        <v>11444</v>
      </c>
      <c r="L4604" t="s">
        <v>13621</v>
      </c>
    </row>
    <row r="4605" spans="1:12" x14ac:dyDescent="0.2">
      <c r="A4605">
        <v>4115</v>
      </c>
      <c r="B4605" t="s">
        <v>4116</v>
      </c>
      <c r="C4605" s="9" t="str">
        <f>IFERROR(VLOOKUP(B4605,Merged!E:G,3,FALSE),"")</f>
        <v/>
      </c>
      <c r="E4605" t="s">
        <v>6596</v>
      </c>
      <c r="F4605" t="str">
        <f t="shared" si="213"/>
        <v>201604</v>
      </c>
      <c r="G4605">
        <f t="shared" si="214"/>
        <v>2016</v>
      </c>
      <c r="H4605">
        <v>4</v>
      </c>
      <c r="I4605" s="3">
        <f t="shared" si="215"/>
        <v>36</v>
      </c>
      <c r="J4605" t="s">
        <v>9756</v>
      </c>
      <c r="K4605" t="s">
        <v>11444</v>
      </c>
      <c r="L4605" t="s">
        <v>13621</v>
      </c>
    </row>
    <row r="4606" spans="1:12" x14ac:dyDescent="0.2">
      <c r="A4606">
        <v>5869</v>
      </c>
      <c r="B4606" t="s">
        <v>5870</v>
      </c>
      <c r="C4606" s="9" t="str">
        <f>IFERROR(VLOOKUP(B4606,Merged!E:G,3,FALSE),"")</f>
        <v/>
      </c>
      <c r="E4606" t="s">
        <v>6590</v>
      </c>
      <c r="F4606" t="str">
        <f t="shared" si="213"/>
        <v>200504</v>
      </c>
      <c r="G4606">
        <f t="shared" si="214"/>
        <v>2005</v>
      </c>
      <c r="H4606">
        <v>4</v>
      </c>
      <c r="I4606" s="3">
        <f t="shared" si="215"/>
        <v>30</v>
      </c>
      <c r="J4606" t="s">
        <v>10900</v>
      </c>
      <c r="K4606" t="s">
        <v>11443</v>
      </c>
      <c r="L4606" t="s">
        <v>13023</v>
      </c>
    </row>
    <row r="4607" spans="1:12" x14ac:dyDescent="0.2">
      <c r="A4607">
        <v>3107</v>
      </c>
      <c r="B4607" t="s">
        <v>3108</v>
      </c>
      <c r="C4607" s="9" t="str">
        <f>IFERROR(VLOOKUP(B4607,Merged!E:G,3,FALSE),"")</f>
        <v/>
      </c>
      <c r="E4607" t="s">
        <v>6628</v>
      </c>
      <c r="F4607" t="str">
        <f t="shared" si="213"/>
        <v>200510</v>
      </c>
      <c r="G4607">
        <f t="shared" si="214"/>
        <v>2005</v>
      </c>
      <c r="H4607">
        <v>10</v>
      </c>
      <c r="I4607" s="3">
        <f t="shared" si="215"/>
        <v>68</v>
      </c>
      <c r="J4607" t="s">
        <v>9063</v>
      </c>
      <c r="K4607" t="s">
        <v>11442</v>
      </c>
      <c r="L4607" t="s">
        <v>12864</v>
      </c>
    </row>
    <row r="4608" spans="1:12" x14ac:dyDescent="0.2">
      <c r="A4608">
        <v>2112</v>
      </c>
      <c r="B4608" t="s">
        <v>2113</v>
      </c>
      <c r="C4608" s="9" t="str">
        <f>IFERROR(VLOOKUP(B4608,Merged!E:G,3,FALSE),"")</f>
        <v/>
      </c>
      <c r="E4608" t="s">
        <v>6593</v>
      </c>
      <c r="F4608" t="str">
        <f t="shared" si="213"/>
        <v>201110</v>
      </c>
      <c r="G4608">
        <f t="shared" si="214"/>
        <v>2011</v>
      </c>
      <c r="H4608">
        <v>10</v>
      </c>
      <c r="I4608" s="3">
        <f t="shared" si="215"/>
        <v>33</v>
      </c>
      <c r="J4608" t="s">
        <v>8316</v>
      </c>
      <c r="K4608" t="s">
        <v>11442</v>
      </c>
      <c r="L4608" t="s">
        <v>12864</v>
      </c>
    </row>
    <row r="4609" spans="1:12" x14ac:dyDescent="0.2">
      <c r="A4609">
        <v>396</v>
      </c>
      <c r="B4609" t="s">
        <v>399</v>
      </c>
      <c r="C4609" s="9">
        <v>29</v>
      </c>
      <c r="E4609" t="s">
        <v>6636</v>
      </c>
      <c r="F4609" t="str">
        <f t="shared" si="213"/>
        <v>202304</v>
      </c>
      <c r="G4609">
        <f t="shared" si="214"/>
        <v>2023</v>
      </c>
      <c r="H4609">
        <v>4</v>
      </c>
      <c r="I4609" s="3">
        <f t="shared" si="215"/>
        <v>76</v>
      </c>
      <c r="J4609" t="s">
        <v>7028</v>
      </c>
      <c r="K4609" t="s">
        <v>11443</v>
      </c>
      <c r="L4609" t="s">
        <v>11806</v>
      </c>
    </row>
    <row r="4610" spans="1:12" x14ac:dyDescent="0.2">
      <c r="A4610">
        <v>5196</v>
      </c>
      <c r="B4610" t="s">
        <v>5197</v>
      </c>
      <c r="C4610" s="9" t="str">
        <f>IFERROR(VLOOKUP(B4610,Merged!E:G,3,FALSE),"")</f>
        <v/>
      </c>
      <c r="E4610" t="s">
        <v>6637</v>
      </c>
      <c r="F4610" t="str">
        <f t="shared" ref="F4610:F4673" si="216">TEXT($G4610,"0000") &amp; TEXT($H4610,"00")</f>
        <v>200910</v>
      </c>
      <c r="G4610">
        <f t="shared" ref="G4610:G4673" si="217">IFERROR(
  IF(ISNUMBER(SEARCH("平成",B4610)),
     1988 + VALUE(MID(B4610, SEARCH("平成",B4610) + 2, FIND("年", B4610) - SEARCH("平成",B4610) - 2)),
  IF(ISNUMBER(SEARCH("令和元年",B4610)),
     2019,
  IF(ISNUMBER(SEARCH("令和",B4610)),
     2018 + VALUE(MID(B4610, SEARCH("令和",B4610) + 2, FIND("年", B4610) - SEARCH("令和",B4610) - 2)),
  ""))),
"")</f>
        <v>2009</v>
      </c>
      <c r="H4610">
        <v>10</v>
      </c>
      <c r="I4610" s="3">
        <f t="shared" ref="I4610:I4673" si="218">VALUE(RIGHT($E4610,LEN($E4610)-1))</f>
        <v>77</v>
      </c>
      <c r="J4610" t="s">
        <v>10435</v>
      </c>
      <c r="K4610" t="s">
        <v>11445</v>
      </c>
      <c r="L4610" t="s">
        <v>14417</v>
      </c>
    </row>
    <row r="4611" spans="1:12" x14ac:dyDescent="0.2">
      <c r="A4611">
        <v>1607</v>
      </c>
      <c r="B4611" t="s">
        <v>1610</v>
      </c>
      <c r="C4611" s="9" t="str">
        <f>IFERROR(VLOOKUP(B4611,Merged!E:G,3,FALSE),"")</f>
        <v/>
      </c>
      <c r="E4611" t="s">
        <v>6568</v>
      </c>
      <c r="F4611" t="str">
        <f t="shared" si="216"/>
        <v>201410</v>
      </c>
      <c r="G4611">
        <f t="shared" si="217"/>
        <v>2014</v>
      </c>
      <c r="H4611">
        <v>10</v>
      </c>
      <c r="I4611" s="3">
        <f t="shared" si="218"/>
        <v>8</v>
      </c>
      <c r="J4611" t="s">
        <v>7963</v>
      </c>
      <c r="K4611" t="s">
        <v>11444</v>
      </c>
      <c r="L4611" t="s">
        <v>12596</v>
      </c>
    </row>
    <row r="4612" spans="1:12" x14ac:dyDescent="0.2">
      <c r="A4612">
        <v>2735</v>
      </c>
      <c r="B4612" t="s">
        <v>2736</v>
      </c>
      <c r="C4612" s="9" t="str">
        <f>IFERROR(VLOOKUP(B4612,Merged!E:G,3,FALSE),"")</f>
        <v/>
      </c>
      <c r="E4612" t="s">
        <v>6576</v>
      </c>
      <c r="F4612" t="str">
        <f t="shared" si="216"/>
        <v>200710</v>
      </c>
      <c r="G4612">
        <f t="shared" si="217"/>
        <v>2007</v>
      </c>
      <c r="H4612">
        <v>10</v>
      </c>
      <c r="I4612" s="3">
        <f t="shared" si="218"/>
        <v>16</v>
      </c>
      <c r="J4612" t="s">
        <v>7963</v>
      </c>
      <c r="K4612" t="s">
        <v>11444</v>
      </c>
      <c r="L4612" t="s">
        <v>12596</v>
      </c>
    </row>
    <row r="4613" spans="1:12" x14ac:dyDescent="0.2">
      <c r="A4613">
        <v>788</v>
      </c>
      <c r="B4613" t="s">
        <v>791</v>
      </c>
      <c r="C4613" s="9" t="str">
        <f>IFERROR(VLOOKUP(B4613,Merged!E:G,3,FALSE),"")</f>
        <v/>
      </c>
      <c r="E4613" t="s">
        <v>6628</v>
      </c>
      <c r="F4613" t="str">
        <f t="shared" si="216"/>
        <v>202010</v>
      </c>
      <c r="G4613">
        <f t="shared" si="217"/>
        <v>2020</v>
      </c>
      <c r="H4613">
        <v>10</v>
      </c>
      <c r="I4613" s="3">
        <f t="shared" si="218"/>
        <v>68</v>
      </c>
      <c r="J4613" t="s">
        <v>7363</v>
      </c>
      <c r="K4613" t="s">
        <v>11442</v>
      </c>
      <c r="L4613" t="s">
        <v>12088</v>
      </c>
    </row>
    <row r="4614" spans="1:12" x14ac:dyDescent="0.2">
      <c r="A4614">
        <v>1108</v>
      </c>
      <c r="B4614" t="s">
        <v>1111</v>
      </c>
      <c r="C4614" s="9">
        <f>IFERROR(VLOOKUP(B4614,Merged!E:G,3,FALSE),"")</f>
        <v>27</v>
      </c>
      <c r="E4614" t="s">
        <v>6628</v>
      </c>
      <c r="F4614" t="str">
        <f t="shared" si="216"/>
        <v>201804</v>
      </c>
      <c r="G4614">
        <f t="shared" si="217"/>
        <v>2018</v>
      </c>
      <c r="H4614">
        <v>4</v>
      </c>
      <c r="I4614" s="3">
        <f t="shared" si="218"/>
        <v>68</v>
      </c>
      <c r="J4614" t="s">
        <v>7363</v>
      </c>
      <c r="K4614" t="s">
        <v>11442</v>
      </c>
      <c r="L4614" t="s">
        <v>12088</v>
      </c>
    </row>
    <row r="4615" spans="1:12" x14ac:dyDescent="0.2">
      <c r="A4615">
        <v>1508</v>
      </c>
      <c r="B4615" t="s">
        <v>1511</v>
      </c>
      <c r="C4615" s="9">
        <v>27</v>
      </c>
      <c r="E4615" t="s">
        <v>6628</v>
      </c>
      <c r="F4615" t="str">
        <f t="shared" si="216"/>
        <v>201510</v>
      </c>
      <c r="G4615">
        <f t="shared" si="217"/>
        <v>2015</v>
      </c>
      <c r="H4615">
        <v>10</v>
      </c>
      <c r="I4615" s="3">
        <f t="shared" si="218"/>
        <v>68</v>
      </c>
      <c r="J4615" s="9" t="s">
        <v>7363</v>
      </c>
      <c r="K4615" t="s">
        <v>11442</v>
      </c>
      <c r="L4615" t="s">
        <v>12088</v>
      </c>
    </row>
    <row r="4616" spans="1:12" x14ac:dyDescent="0.2">
      <c r="A4616">
        <v>1826</v>
      </c>
      <c r="B4616" t="s">
        <v>1827</v>
      </c>
      <c r="C4616" s="9" t="str">
        <f>IFERROR(VLOOKUP(B4616,Merged!E:G,3,FALSE),"")</f>
        <v/>
      </c>
      <c r="E4616" t="s">
        <v>6627</v>
      </c>
      <c r="F4616" t="str">
        <f t="shared" si="216"/>
        <v>201310</v>
      </c>
      <c r="G4616">
        <f t="shared" si="217"/>
        <v>2013</v>
      </c>
      <c r="H4616">
        <v>10</v>
      </c>
      <c r="I4616" s="3">
        <f t="shared" si="218"/>
        <v>67</v>
      </c>
      <c r="J4616" t="s">
        <v>7363</v>
      </c>
      <c r="K4616" t="s">
        <v>11442</v>
      </c>
      <c r="L4616" t="s">
        <v>12088</v>
      </c>
    </row>
    <row r="4617" spans="1:12" x14ac:dyDescent="0.2">
      <c r="A4617">
        <v>2146</v>
      </c>
      <c r="B4617" t="s">
        <v>2147</v>
      </c>
      <c r="C4617" s="9" t="str">
        <f>IFERROR(VLOOKUP(B4617,Merged!E:G,3,FALSE),"")</f>
        <v/>
      </c>
      <c r="E4617" t="s">
        <v>6627</v>
      </c>
      <c r="F4617" t="str">
        <f t="shared" si="216"/>
        <v>201110</v>
      </c>
      <c r="G4617">
        <f t="shared" si="217"/>
        <v>2011</v>
      </c>
      <c r="H4617">
        <v>10</v>
      </c>
      <c r="I4617" s="3">
        <f t="shared" si="218"/>
        <v>67</v>
      </c>
      <c r="J4617" t="s">
        <v>7363</v>
      </c>
      <c r="K4617" t="s">
        <v>11442</v>
      </c>
      <c r="L4617" t="s">
        <v>12088</v>
      </c>
    </row>
    <row r="4618" spans="1:12" x14ac:dyDescent="0.2">
      <c r="A4618">
        <v>3506</v>
      </c>
      <c r="B4618" t="s">
        <v>3507</v>
      </c>
      <c r="C4618" s="9" t="str">
        <f>IFERROR(VLOOKUP(B4618,Merged!E:G,3,FALSE),"")</f>
        <v/>
      </c>
      <c r="E4618" t="s">
        <v>6627</v>
      </c>
      <c r="F4618" t="str">
        <f t="shared" si="216"/>
        <v>202104</v>
      </c>
      <c r="G4618">
        <f t="shared" si="217"/>
        <v>2021</v>
      </c>
      <c r="H4618">
        <v>4</v>
      </c>
      <c r="I4618" s="3">
        <f t="shared" si="218"/>
        <v>67</v>
      </c>
      <c r="J4618" t="s">
        <v>7363</v>
      </c>
      <c r="K4618" t="s">
        <v>11442</v>
      </c>
      <c r="L4618" t="s">
        <v>12088</v>
      </c>
    </row>
    <row r="4619" spans="1:12" x14ac:dyDescent="0.2">
      <c r="A4619">
        <v>6430</v>
      </c>
      <c r="B4619" t="s">
        <v>6431</v>
      </c>
      <c r="C4619" s="9" t="str">
        <f>IFERROR(VLOOKUP(B4619,Merged!E:G,3,FALSE),"")</f>
        <v/>
      </c>
      <c r="E4619" t="s">
        <v>6591</v>
      </c>
      <c r="F4619" t="str">
        <f t="shared" si="216"/>
        <v>200110</v>
      </c>
      <c r="G4619">
        <f t="shared" si="217"/>
        <v>2001</v>
      </c>
      <c r="H4619">
        <v>10</v>
      </c>
      <c r="I4619" s="3">
        <f t="shared" si="218"/>
        <v>31</v>
      </c>
      <c r="J4619" t="s">
        <v>11335</v>
      </c>
      <c r="K4619" t="s">
        <v>11442</v>
      </c>
      <c r="L4619" t="s">
        <v>15032</v>
      </c>
    </row>
    <row r="4620" spans="1:12" x14ac:dyDescent="0.2">
      <c r="A4620">
        <v>732</v>
      </c>
      <c r="B4620" t="s">
        <v>735</v>
      </c>
      <c r="C4620" s="9" t="str">
        <f>IFERROR(VLOOKUP(B4620,Merged!E:G,3,FALSE),"")</f>
        <v/>
      </c>
      <c r="E4620" t="s">
        <v>6572</v>
      </c>
      <c r="F4620" t="str">
        <f t="shared" si="216"/>
        <v>202010</v>
      </c>
      <c r="G4620">
        <f t="shared" si="217"/>
        <v>2020</v>
      </c>
      <c r="H4620">
        <v>10</v>
      </c>
      <c r="I4620" s="3">
        <f t="shared" si="218"/>
        <v>12</v>
      </c>
      <c r="J4620" t="s">
        <v>7317</v>
      </c>
      <c r="K4620" t="s">
        <v>11444</v>
      </c>
    </row>
    <row r="4621" spans="1:12" x14ac:dyDescent="0.2">
      <c r="A4621">
        <v>2413</v>
      </c>
      <c r="B4621" t="s">
        <v>2414</v>
      </c>
      <c r="C4621" s="9" t="str">
        <f>IFERROR(VLOOKUP(B4621,Merged!E:G,3,FALSE),"")</f>
        <v/>
      </c>
      <c r="E4621" t="s">
        <v>6574</v>
      </c>
      <c r="F4621" t="str">
        <f t="shared" si="216"/>
        <v>200910</v>
      </c>
      <c r="G4621">
        <f t="shared" si="217"/>
        <v>2009</v>
      </c>
      <c r="H4621">
        <v>10</v>
      </c>
      <c r="I4621" s="3">
        <f t="shared" si="218"/>
        <v>14</v>
      </c>
      <c r="J4621" t="s">
        <v>8534</v>
      </c>
      <c r="K4621" t="s">
        <v>11444</v>
      </c>
    </row>
    <row r="4622" spans="1:12" x14ac:dyDescent="0.2">
      <c r="A4622">
        <v>1373</v>
      </c>
      <c r="B4622" t="s">
        <v>1376</v>
      </c>
      <c r="C4622" s="9" t="str">
        <f>IFERROR(VLOOKUP(B4622,Merged!E:G,3,FALSE),"")</f>
        <v/>
      </c>
      <c r="E4622" t="s">
        <v>6573</v>
      </c>
      <c r="F4622" t="str">
        <f t="shared" si="216"/>
        <v>201604</v>
      </c>
      <c r="G4622">
        <f t="shared" si="217"/>
        <v>2016</v>
      </c>
      <c r="H4622">
        <v>4</v>
      </c>
      <c r="I4622" s="3">
        <f t="shared" si="218"/>
        <v>13</v>
      </c>
      <c r="J4622" t="s">
        <v>7799</v>
      </c>
      <c r="K4622" t="s">
        <v>11444</v>
      </c>
    </row>
    <row r="4623" spans="1:12" x14ac:dyDescent="0.2">
      <c r="A4623">
        <v>2094</v>
      </c>
      <c r="B4623" t="s">
        <v>2095</v>
      </c>
      <c r="C4623" s="9" t="str">
        <f>IFERROR(VLOOKUP(B4623,Merged!E:G,3,FALSE),"")</f>
        <v/>
      </c>
      <c r="E4623" t="s">
        <v>6575</v>
      </c>
      <c r="F4623" t="str">
        <f t="shared" si="216"/>
        <v>201110</v>
      </c>
      <c r="G4623">
        <f t="shared" si="217"/>
        <v>2011</v>
      </c>
      <c r="H4623">
        <v>10</v>
      </c>
      <c r="I4623" s="3">
        <f t="shared" si="218"/>
        <v>15</v>
      </c>
      <c r="J4623" t="s">
        <v>8301</v>
      </c>
      <c r="K4623" t="s">
        <v>11443</v>
      </c>
      <c r="L4623" t="s">
        <v>12855</v>
      </c>
    </row>
    <row r="4624" spans="1:12" x14ac:dyDescent="0.2">
      <c r="A4624">
        <v>5962</v>
      </c>
      <c r="B4624" t="s">
        <v>5963</v>
      </c>
      <c r="C4624" s="9" t="str">
        <f>IFERROR(VLOOKUP(B4624,Merged!E:G,3,FALSE),"")</f>
        <v/>
      </c>
      <c r="E4624" t="s">
        <v>6603</v>
      </c>
      <c r="F4624" t="str">
        <f t="shared" si="216"/>
        <v>200410</v>
      </c>
      <c r="G4624">
        <f t="shared" si="217"/>
        <v>2004</v>
      </c>
      <c r="H4624">
        <v>10</v>
      </c>
      <c r="I4624" s="3">
        <f t="shared" si="218"/>
        <v>43</v>
      </c>
      <c r="J4624" t="s">
        <v>10968</v>
      </c>
      <c r="K4624" t="s">
        <v>11445</v>
      </c>
      <c r="L4624" t="s">
        <v>14550</v>
      </c>
    </row>
    <row r="4625" spans="1:12" x14ac:dyDescent="0.2">
      <c r="A4625">
        <v>312</v>
      </c>
      <c r="B4625" t="s">
        <v>315</v>
      </c>
      <c r="C4625" s="9" t="str">
        <f>IFERROR(VLOOKUP(B4625,Merged!E:G,3,FALSE),"")</f>
        <v/>
      </c>
      <c r="E4625" t="s">
        <v>6632</v>
      </c>
      <c r="F4625" t="str">
        <f t="shared" si="216"/>
        <v>202310</v>
      </c>
      <c r="G4625">
        <f t="shared" si="217"/>
        <v>2023</v>
      </c>
      <c r="H4625">
        <v>10</v>
      </c>
      <c r="I4625" s="3">
        <f t="shared" si="218"/>
        <v>72</v>
      </c>
      <c r="J4625" t="s">
        <v>6947</v>
      </c>
      <c r="K4625" t="s">
        <v>11444</v>
      </c>
      <c r="L4625" t="s">
        <v>11733</v>
      </c>
    </row>
    <row r="4626" spans="1:12" x14ac:dyDescent="0.2">
      <c r="A4626">
        <v>632</v>
      </c>
      <c r="B4626" t="s">
        <v>635</v>
      </c>
      <c r="C4626" s="9" t="str">
        <f>IFERROR(VLOOKUP(B4626,Merged!E:G,3,FALSE),"")</f>
        <v/>
      </c>
      <c r="E4626" t="s">
        <v>6632</v>
      </c>
      <c r="F4626" t="str">
        <f t="shared" si="216"/>
        <v>202110</v>
      </c>
      <c r="G4626">
        <f t="shared" si="217"/>
        <v>2021</v>
      </c>
      <c r="H4626">
        <v>10</v>
      </c>
      <c r="I4626" s="3">
        <f t="shared" si="218"/>
        <v>72</v>
      </c>
      <c r="J4626" t="s">
        <v>6947</v>
      </c>
      <c r="K4626" t="s">
        <v>11444</v>
      </c>
      <c r="L4626" t="s">
        <v>11733</v>
      </c>
    </row>
    <row r="4627" spans="1:12" x14ac:dyDescent="0.2">
      <c r="A4627">
        <v>4559</v>
      </c>
      <c r="B4627" t="s">
        <v>4560</v>
      </c>
      <c r="C4627" s="9" t="str">
        <f>IFERROR(VLOOKUP(B4627,Merged!E:G,3,FALSE),"")</f>
        <v/>
      </c>
      <c r="E4627" t="s">
        <v>6640</v>
      </c>
      <c r="F4627" t="str">
        <f t="shared" si="216"/>
        <v>201310</v>
      </c>
      <c r="G4627">
        <f t="shared" si="217"/>
        <v>2013</v>
      </c>
      <c r="H4627">
        <v>10</v>
      </c>
      <c r="I4627" s="3">
        <f t="shared" si="218"/>
        <v>80</v>
      </c>
      <c r="J4627" t="s">
        <v>10054</v>
      </c>
      <c r="K4627" t="s">
        <v>11443</v>
      </c>
      <c r="L4627" t="s">
        <v>14129</v>
      </c>
    </row>
    <row r="4628" spans="1:12" x14ac:dyDescent="0.2">
      <c r="A4628">
        <v>240</v>
      </c>
      <c r="B4628" t="s">
        <v>243</v>
      </c>
      <c r="C4628" s="9" t="str">
        <f>IFERROR(VLOOKUP(B4628,Merged!E:G,3,FALSE),"")</f>
        <v/>
      </c>
      <c r="E4628" t="s">
        <v>6640</v>
      </c>
      <c r="F4628" t="str">
        <f t="shared" si="216"/>
        <v>202404</v>
      </c>
      <c r="G4628">
        <f t="shared" si="217"/>
        <v>2024</v>
      </c>
      <c r="H4628">
        <v>4</v>
      </c>
      <c r="I4628" s="3">
        <f t="shared" si="218"/>
        <v>80</v>
      </c>
      <c r="J4628" t="s">
        <v>6877</v>
      </c>
      <c r="K4628" t="s">
        <v>11442</v>
      </c>
      <c r="L4628" t="s">
        <v>11674</v>
      </c>
    </row>
    <row r="4629" spans="1:12" x14ac:dyDescent="0.2">
      <c r="A4629">
        <v>958</v>
      </c>
      <c r="B4629" t="s">
        <v>961</v>
      </c>
      <c r="C4629" s="9">
        <f>IFERROR(VLOOKUP(B4629,Merged!E:G,3,FALSE),"")</f>
        <v>30</v>
      </c>
      <c r="E4629" t="s">
        <v>6638</v>
      </c>
      <c r="F4629" t="str">
        <f t="shared" si="216"/>
        <v>201904</v>
      </c>
      <c r="G4629">
        <f t="shared" si="217"/>
        <v>2019</v>
      </c>
      <c r="H4629">
        <v>4</v>
      </c>
      <c r="I4629" s="3">
        <f t="shared" si="218"/>
        <v>78</v>
      </c>
      <c r="J4629" t="s">
        <v>6877</v>
      </c>
      <c r="K4629" t="s">
        <v>11442</v>
      </c>
      <c r="L4629" t="s">
        <v>11674</v>
      </c>
    </row>
    <row r="4630" spans="1:12" x14ac:dyDescent="0.2">
      <c r="A4630">
        <v>3838</v>
      </c>
      <c r="B4630" t="s">
        <v>3839</v>
      </c>
      <c r="C4630" s="9" t="str">
        <f>IFERROR(VLOOKUP(B4630,Merged!E:G,3,FALSE),"")</f>
        <v/>
      </c>
      <c r="E4630" t="s">
        <v>6639</v>
      </c>
      <c r="F4630" t="str">
        <f t="shared" si="216"/>
        <v>201810</v>
      </c>
      <c r="G4630">
        <f t="shared" si="217"/>
        <v>2018</v>
      </c>
      <c r="H4630">
        <v>10</v>
      </c>
      <c r="I4630" s="3">
        <f t="shared" si="218"/>
        <v>79</v>
      </c>
      <c r="J4630" t="s">
        <v>9552</v>
      </c>
      <c r="K4630" t="s">
        <v>11442</v>
      </c>
      <c r="L4630" t="s">
        <v>13759</v>
      </c>
    </row>
    <row r="4631" spans="1:12" x14ac:dyDescent="0.2">
      <c r="A4631">
        <v>1439</v>
      </c>
      <c r="B4631" t="s">
        <v>1442</v>
      </c>
      <c r="C4631" s="9">
        <f>IFERROR(VLOOKUP(B4631,Merged!E:G,3,FALSE),"")</f>
        <v>30</v>
      </c>
      <c r="E4631" t="s">
        <v>6639</v>
      </c>
      <c r="F4631" t="str">
        <f t="shared" si="216"/>
        <v>201604</v>
      </c>
      <c r="G4631">
        <f t="shared" si="217"/>
        <v>2016</v>
      </c>
      <c r="H4631">
        <v>4</v>
      </c>
      <c r="I4631" s="3">
        <f t="shared" si="218"/>
        <v>79</v>
      </c>
      <c r="J4631" t="s">
        <v>7853</v>
      </c>
      <c r="K4631" t="s">
        <v>11445</v>
      </c>
      <c r="L4631" t="s">
        <v>12508</v>
      </c>
    </row>
    <row r="4632" spans="1:12" x14ac:dyDescent="0.2">
      <c r="A4632">
        <v>4791</v>
      </c>
      <c r="B4632" t="s">
        <v>4792</v>
      </c>
      <c r="C4632" s="9" t="str">
        <f>IFERROR(VLOOKUP(B4632,Merged!E:G,3,FALSE),"")</f>
        <v/>
      </c>
      <c r="E4632" t="s">
        <v>6632</v>
      </c>
      <c r="F4632" t="str">
        <f t="shared" si="216"/>
        <v>201204</v>
      </c>
      <c r="G4632">
        <f t="shared" si="217"/>
        <v>2012</v>
      </c>
      <c r="H4632">
        <v>4</v>
      </c>
      <c r="I4632" s="3">
        <f t="shared" si="218"/>
        <v>72</v>
      </c>
      <c r="J4632" t="s">
        <v>10185</v>
      </c>
      <c r="K4632" t="s">
        <v>11443</v>
      </c>
      <c r="L4632" t="s">
        <v>14230</v>
      </c>
    </row>
    <row r="4633" spans="1:12" x14ac:dyDescent="0.2">
      <c r="A4633">
        <v>1616</v>
      </c>
      <c r="B4633" t="s">
        <v>1619</v>
      </c>
      <c r="C4633" s="9" t="str">
        <f>IFERROR(VLOOKUP(B4633,Merged!E:G,3,FALSE),"")</f>
        <v/>
      </c>
      <c r="E4633" t="s">
        <v>6577</v>
      </c>
      <c r="F4633" t="str">
        <f t="shared" si="216"/>
        <v>201410</v>
      </c>
      <c r="G4633">
        <f t="shared" si="217"/>
        <v>2014</v>
      </c>
      <c r="H4633">
        <v>10</v>
      </c>
      <c r="I4633" s="3">
        <f t="shared" si="218"/>
        <v>17</v>
      </c>
      <c r="J4633" t="s">
        <v>7969</v>
      </c>
      <c r="K4633" t="s">
        <v>11444</v>
      </c>
      <c r="L4633" t="s">
        <v>11798</v>
      </c>
    </row>
    <row r="4634" spans="1:12" x14ac:dyDescent="0.2">
      <c r="A4634">
        <v>3237</v>
      </c>
      <c r="B4634" t="s">
        <v>3238</v>
      </c>
      <c r="C4634" s="9" t="str">
        <f>IFERROR(VLOOKUP(B4634,Merged!E:G,3,FALSE),"")</f>
        <v/>
      </c>
      <c r="E4634" t="s">
        <v>6598</v>
      </c>
      <c r="F4634" t="str">
        <f t="shared" si="216"/>
        <v>200404</v>
      </c>
      <c r="G4634">
        <f t="shared" si="217"/>
        <v>2004</v>
      </c>
      <c r="H4634">
        <v>4</v>
      </c>
      <c r="I4634" s="3">
        <f t="shared" si="218"/>
        <v>38</v>
      </c>
      <c r="J4634" t="s">
        <v>9172</v>
      </c>
      <c r="K4634" t="s">
        <v>11444</v>
      </c>
      <c r="L4634" t="s">
        <v>11807</v>
      </c>
    </row>
    <row r="4635" spans="1:12" x14ac:dyDescent="0.2">
      <c r="A4635">
        <v>3073</v>
      </c>
      <c r="B4635" t="s">
        <v>3074</v>
      </c>
      <c r="C4635" s="9" t="str">
        <f>IFERROR(VLOOKUP(B4635,Merged!E:G,3,FALSE),"")</f>
        <v/>
      </c>
      <c r="E4635" t="s">
        <v>6594</v>
      </c>
      <c r="F4635" t="str">
        <f t="shared" si="216"/>
        <v>200510</v>
      </c>
      <c r="G4635">
        <f t="shared" si="217"/>
        <v>2005</v>
      </c>
      <c r="H4635">
        <v>10</v>
      </c>
      <c r="I4635" s="3">
        <f t="shared" si="218"/>
        <v>34</v>
      </c>
      <c r="J4635" t="s">
        <v>9039</v>
      </c>
      <c r="K4635" t="s">
        <v>11444</v>
      </c>
      <c r="L4635" t="s">
        <v>11807</v>
      </c>
    </row>
    <row r="4636" spans="1:12" x14ac:dyDescent="0.2">
      <c r="A4636">
        <v>1355</v>
      </c>
      <c r="B4636" t="s">
        <v>1358</v>
      </c>
      <c r="C4636" s="9">
        <v>29</v>
      </c>
      <c r="E4636" t="s">
        <v>6635</v>
      </c>
      <c r="F4636" t="str">
        <f t="shared" si="216"/>
        <v>201610</v>
      </c>
      <c r="G4636">
        <f t="shared" si="217"/>
        <v>2016</v>
      </c>
      <c r="H4636">
        <v>10</v>
      </c>
      <c r="I4636" s="3">
        <f t="shared" si="218"/>
        <v>75</v>
      </c>
      <c r="J4636" s="9" t="s">
        <v>7785</v>
      </c>
      <c r="K4636" t="s">
        <v>11444</v>
      </c>
      <c r="L4636" t="s">
        <v>12448</v>
      </c>
    </row>
    <row r="4637" spans="1:12" x14ac:dyDescent="0.2">
      <c r="A4637">
        <v>1391</v>
      </c>
      <c r="B4637" t="s">
        <v>1394</v>
      </c>
      <c r="C4637" s="9" t="str">
        <f>IFERROR(VLOOKUP(B4637,Merged!E:G,3,FALSE),"")</f>
        <v/>
      </c>
      <c r="E4637" t="s">
        <v>6591</v>
      </c>
      <c r="F4637" t="str">
        <f t="shared" si="216"/>
        <v>201604</v>
      </c>
      <c r="G4637">
        <f t="shared" si="217"/>
        <v>2016</v>
      </c>
      <c r="H4637">
        <v>4</v>
      </c>
      <c r="I4637" s="3">
        <f t="shared" si="218"/>
        <v>31</v>
      </c>
      <c r="J4637" t="s">
        <v>7813</v>
      </c>
      <c r="K4637" t="s">
        <v>11445</v>
      </c>
      <c r="L4637" t="s">
        <v>12473</v>
      </c>
    </row>
    <row r="4638" spans="1:12" x14ac:dyDescent="0.2">
      <c r="A4638">
        <v>308</v>
      </c>
      <c r="B4638" t="s">
        <v>311</v>
      </c>
      <c r="C4638" s="9" t="str">
        <f>IFERROR(VLOOKUP(B4638,Merged!E:G,3,FALSE),"")</f>
        <v/>
      </c>
      <c r="E4638" t="s">
        <v>6628</v>
      </c>
      <c r="F4638" t="str">
        <f t="shared" si="216"/>
        <v>202310</v>
      </c>
      <c r="G4638">
        <f t="shared" si="217"/>
        <v>2023</v>
      </c>
      <c r="H4638">
        <v>10</v>
      </c>
      <c r="I4638" s="3">
        <f t="shared" si="218"/>
        <v>68</v>
      </c>
      <c r="J4638" t="s">
        <v>6943</v>
      </c>
      <c r="K4638" t="s">
        <v>11445</v>
      </c>
      <c r="L4638" t="s">
        <v>11729</v>
      </c>
    </row>
    <row r="4639" spans="1:12" x14ac:dyDescent="0.2">
      <c r="A4639">
        <v>6535</v>
      </c>
      <c r="B4639" t="s">
        <v>6536</v>
      </c>
      <c r="C4639" s="9" t="str">
        <f>IFERROR(VLOOKUP(B4639,Merged!E:G,3,FALSE),"")</f>
        <v/>
      </c>
      <c r="E4639" t="s">
        <v>6616</v>
      </c>
      <c r="F4639" t="str">
        <f t="shared" si="216"/>
        <v>200104</v>
      </c>
      <c r="G4639">
        <f t="shared" si="217"/>
        <v>2001</v>
      </c>
      <c r="H4639">
        <v>4</v>
      </c>
      <c r="I4639" s="3">
        <f t="shared" si="218"/>
        <v>56</v>
      </c>
      <c r="J4639" t="s">
        <v>11420</v>
      </c>
      <c r="K4639" t="s">
        <v>11443</v>
      </c>
      <c r="L4639" t="s">
        <v>14873</v>
      </c>
    </row>
    <row r="4640" spans="1:12" x14ac:dyDescent="0.2">
      <c r="A4640">
        <v>6136</v>
      </c>
      <c r="B4640" t="s">
        <v>6137</v>
      </c>
      <c r="C4640" s="9" t="str">
        <f>IFERROR(VLOOKUP(B4640,Merged!E:G,3,FALSE),"")</f>
        <v/>
      </c>
      <c r="E4640" t="s">
        <v>6617</v>
      </c>
      <c r="F4640" t="str">
        <f t="shared" si="216"/>
        <v>200310</v>
      </c>
      <c r="G4640">
        <f t="shared" si="217"/>
        <v>2003</v>
      </c>
      <c r="H4640">
        <v>10</v>
      </c>
      <c r="I4640" s="3">
        <f t="shared" si="218"/>
        <v>57</v>
      </c>
      <c r="J4640" t="s">
        <v>11094</v>
      </c>
      <c r="K4640" t="s">
        <v>11443</v>
      </c>
      <c r="L4640" t="s">
        <v>14873</v>
      </c>
    </row>
    <row r="4641" spans="1:12" x14ac:dyDescent="0.2">
      <c r="A4641">
        <v>1032</v>
      </c>
      <c r="B4641" t="s">
        <v>1035</v>
      </c>
      <c r="C4641" s="9" t="str">
        <f>IFERROR(VLOOKUP(B4641,Merged!E:G,3,FALSE),"")</f>
        <v/>
      </c>
      <c r="E4641" t="s">
        <v>6632</v>
      </c>
      <c r="F4641" t="str">
        <f t="shared" si="216"/>
        <v>201810</v>
      </c>
      <c r="G4641">
        <f t="shared" si="217"/>
        <v>2018</v>
      </c>
      <c r="H4641">
        <v>10</v>
      </c>
      <c r="I4641" s="3">
        <f t="shared" si="218"/>
        <v>72</v>
      </c>
      <c r="J4641" t="s">
        <v>7551</v>
      </c>
      <c r="K4641" t="s">
        <v>11445</v>
      </c>
      <c r="L4641" t="s">
        <v>12240</v>
      </c>
    </row>
    <row r="4642" spans="1:12" x14ac:dyDescent="0.2">
      <c r="A4642">
        <v>3942</v>
      </c>
      <c r="B4642" t="s">
        <v>3943</v>
      </c>
      <c r="C4642" s="9" t="str">
        <f>IFERROR(VLOOKUP(B4642,Merged!E:G,3,FALSE),"")</f>
        <v/>
      </c>
      <c r="E4642" t="s">
        <v>6583</v>
      </c>
      <c r="F4642" t="str">
        <f t="shared" si="216"/>
        <v>201704</v>
      </c>
      <c r="G4642">
        <f t="shared" si="217"/>
        <v>2017</v>
      </c>
      <c r="H4642">
        <v>4</v>
      </c>
      <c r="I4642" s="3">
        <f t="shared" si="218"/>
        <v>23</v>
      </c>
      <c r="J4642" t="s">
        <v>9629</v>
      </c>
      <c r="K4642" t="s">
        <v>11443</v>
      </c>
      <c r="L4642" t="s">
        <v>11827</v>
      </c>
    </row>
    <row r="4643" spans="1:12" x14ac:dyDescent="0.2">
      <c r="A4643">
        <v>424</v>
      </c>
      <c r="B4643" t="s">
        <v>427</v>
      </c>
      <c r="C4643" s="9">
        <f>IFERROR(VLOOKUP(B4643,Merged!E:G,3,FALSE),"")</f>
        <v>8</v>
      </c>
      <c r="E4643" t="s">
        <v>6584</v>
      </c>
      <c r="F4643" t="str">
        <f t="shared" si="216"/>
        <v>202210</v>
      </c>
      <c r="G4643">
        <f t="shared" si="217"/>
        <v>2022</v>
      </c>
      <c r="H4643">
        <v>10</v>
      </c>
      <c r="I4643" s="3">
        <f t="shared" si="218"/>
        <v>24</v>
      </c>
      <c r="J4643" t="s">
        <v>7055</v>
      </c>
      <c r="K4643" t="s">
        <v>11443</v>
      </c>
      <c r="L4643" t="s">
        <v>11827</v>
      </c>
    </row>
    <row r="4644" spans="1:12" x14ac:dyDescent="0.2">
      <c r="A4644">
        <v>1622</v>
      </c>
      <c r="B4644" t="s">
        <v>1625</v>
      </c>
      <c r="C4644" s="9">
        <v>8</v>
      </c>
      <c r="E4644" t="s">
        <v>6583</v>
      </c>
      <c r="F4644" t="str">
        <f t="shared" si="216"/>
        <v>201410</v>
      </c>
      <c r="G4644">
        <f t="shared" si="217"/>
        <v>2014</v>
      </c>
      <c r="H4644">
        <v>10</v>
      </c>
      <c r="I4644" s="3">
        <f t="shared" si="218"/>
        <v>23</v>
      </c>
      <c r="J4644" s="9" t="s">
        <v>7974</v>
      </c>
      <c r="K4644" t="s">
        <v>11443</v>
      </c>
      <c r="L4644" t="s">
        <v>11827</v>
      </c>
    </row>
    <row r="4645" spans="1:12" x14ac:dyDescent="0.2">
      <c r="A4645">
        <v>1946</v>
      </c>
      <c r="B4645" t="s">
        <v>1947</v>
      </c>
      <c r="C4645" s="9" t="str">
        <f>IFERROR(VLOOKUP(B4645,Merged!E:G,3,FALSE),"")</f>
        <v/>
      </c>
      <c r="E4645" t="s">
        <v>6587</v>
      </c>
      <c r="F4645" t="str">
        <f t="shared" si="216"/>
        <v>201210</v>
      </c>
      <c r="G4645">
        <f t="shared" si="217"/>
        <v>2012</v>
      </c>
      <c r="H4645">
        <v>10</v>
      </c>
      <c r="I4645" s="3">
        <f t="shared" si="218"/>
        <v>27</v>
      </c>
      <c r="J4645" t="s">
        <v>8197</v>
      </c>
      <c r="K4645" t="s">
        <v>11442</v>
      </c>
      <c r="L4645" t="s">
        <v>12780</v>
      </c>
    </row>
    <row r="4646" spans="1:12" x14ac:dyDescent="0.2">
      <c r="A4646">
        <v>2348</v>
      </c>
      <c r="B4646" t="s">
        <v>2349</v>
      </c>
      <c r="C4646" s="9">
        <f>IFERROR(VLOOKUP(B4646,Merged!E:G,3,FALSE),"")</f>
        <v>11</v>
      </c>
      <c r="E4646" t="s">
        <v>6589</v>
      </c>
      <c r="F4646" t="str">
        <f t="shared" si="216"/>
        <v>201004</v>
      </c>
      <c r="G4646">
        <f t="shared" si="217"/>
        <v>2010</v>
      </c>
      <c r="H4646">
        <v>4</v>
      </c>
      <c r="I4646" s="3">
        <f t="shared" si="218"/>
        <v>29</v>
      </c>
      <c r="J4646" t="s">
        <v>8197</v>
      </c>
      <c r="K4646" t="s">
        <v>11442</v>
      </c>
      <c r="L4646" t="s">
        <v>12780</v>
      </c>
    </row>
    <row r="4647" spans="1:12" x14ac:dyDescent="0.2">
      <c r="A4647">
        <v>3529</v>
      </c>
      <c r="B4647" t="s">
        <v>3530</v>
      </c>
      <c r="C4647" s="9" t="str">
        <f>IFERROR(VLOOKUP(B4647,Merged!E:G,3,FALSE),"")</f>
        <v/>
      </c>
      <c r="E4647" t="s">
        <v>6570</v>
      </c>
      <c r="F4647" t="str">
        <f t="shared" si="216"/>
        <v>202004</v>
      </c>
      <c r="G4647">
        <f t="shared" si="217"/>
        <v>2020</v>
      </c>
      <c r="H4647">
        <v>4</v>
      </c>
      <c r="I4647" s="3">
        <f t="shared" si="218"/>
        <v>10</v>
      </c>
      <c r="J4647" t="s">
        <v>9330</v>
      </c>
      <c r="K4647" t="s">
        <v>11445</v>
      </c>
      <c r="L4647" t="s">
        <v>13585</v>
      </c>
    </row>
    <row r="4648" spans="1:12" x14ac:dyDescent="0.2">
      <c r="A4648">
        <v>3926</v>
      </c>
      <c r="B4648" t="s">
        <v>3927</v>
      </c>
      <c r="C4648" s="9" t="str">
        <f>IFERROR(VLOOKUP(B4648,Merged!E:G,3,FALSE),"")</f>
        <v/>
      </c>
      <c r="E4648" t="s">
        <v>6567</v>
      </c>
      <c r="F4648" t="str">
        <f t="shared" si="216"/>
        <v>201704</v>
      </c>
      <c r="G4648">
        <f t="shared" si="217"/>
        <v>2017</v>
      </c>
      <c r="H4648">
        <v>4</v>
      </c>
      <c r="I4648" s="3">
        <f t="shared" si="218"/>
        <v>7</v>
      </c>
      <c r="J4648" t="s">
        <v>9330</v>
      </c>
      <c r="K4648" t="s">
        <v>11445</v>
      </c>
      <c r="L4648" t="s">
        <v>13585</v>
      </c>
    </row>
    <row r="4649" spans="1:12" x14ac:dyDescent="0.2">
      <c r="A4649">
        <v>896</v>
      </c>
      <c r="B4649" t="s">
        <v>899</v>
      </c>
      <c r="C4649" s="9" t="str">
        <f>IFERROR(VLOOKUP(B4649,Merged!E:G,3,FALSE),"")</f>
        <v/>
      </c>
      <c r="E4649" t="s">
        <v>6576</v>
      </c>
      <c r="F4649" t="str">
        <f t="shared" si="216"/>
        <v>201904</v>
      </c>
      <c r="G4649">
        <f t="shared" si="217"/>
        <v>2019</v>
      </c>
      <c r="H4649">
        <v>4</v>
      </c>
      <c r="I4649" s="3">
        <f t="shared" si="218"/>
        <v>16</v>
      </c>
      <c r="J4649" t="s">
        <v>7446</v>
      </c>
      <c r="K4649" t="s">
        <v>11442</v>
      </c>
      <c r="L4649" t="s">
        <v>11823</v>
      </c>
    </row>
    <row r="4650" spans="1:12" x14ac:dyDescent="0.2">
      <c r="A4650">
        <v>1856</v>
      </c>
      <c r="B4650" t="s">
        <v>1857</v>
      </c>
      <c r="C4650" s="9" t="str">
        <f>IFERROR(VLOOKUP(B4650,Merged!E:G,3,FALSE),"")</f>
        <v/>
      </c>
      <c r="E4650" t="s">
        <v>6577</v>
      </c>
      <c r="F4650" t="str">
        <f t="shared" si="216"/>
        <v>201304</v>
      </c>
      <c r="G4650">
        <f t="shared" si="217"/>
        <v>2013</v>
      </c>
      <c r="H4650">
        <v>4</v>
      </c>
      <c r="I4650" s="3">
        <f t="shared" si="218"/>
        <v>17</v>
      </c>
      <c r="J4650" t="s">
        <v>7446</v>
      </c>
      <c r="K4650" t="s">
        <v>11442</v>
      </c>
      <c r="L4650" t="s">
        <v>11823</v>
      </c>
    </row>
    <row r="4651" spans="1:12" x14ac:dyDescent="0.2">
      <c r="A4651">
        <v>2904</v>
      </c>
      <c r="B4651" t="s">
        <v>2905</v>
      </c>
      <c r="C4651" s="9" t="str">
        <f>IFERROR(VLOOKUP(B4651,Merged!E:G,3,FALSE),"")</f>
        <v/>
      </c>
      <c r="E4651" t="s">
        <v>6585</v>
      </c>
      <c r="F4651" t="str">
        <f t="shared" si="216"/>
        <v>200610</v>
      </c>
      <c r="G4651">
        <f t="shared" si="217"/>
        <v>2006</v>
      </c>
      <c r="H4651">
        <v>10</v>
      </c>
      <c r="I4651" s="3">
        <f t="shared" si="218"/>
        <v>25</v>
      </c>
      <c r="J4651" t="s">
        <v>7446</v>
      </c>
      <c r="K4651" t="s">
        <v>11442</v>
      </c>
      <c r="L4651" t="s">
        <v>11823</v>
      </c>
    </row>
    <row r="4652" spans="1:12" x14ac:dyDescent="0.2">
      <c r="A4652">
        <v>3225</v>
      </c>
      <c r="B4652" t="s">
        <v>3226</v>
      </c>
      <c r="C4652" s="9" t="str">
        <f>IFERROR(VLOOKUP(B4652,Merged!E:G,3,FALSE),"")</f>
        <v/>
      </c>
      <c r="E4652" t="s">
        <v>6586</v>
      </c>
      <c r="F4652" t="str">
        <f t="shared" si="216"/>
        <v>200404</v>
      </c>
      <c r="G4652">
        <f t="shared" si="217"/>
        <v>2004</v>
      </c>
      <c r="H4652">
        <v>4</v>
      </c>
      <c r="I4652" s="3">
        <f t="shared" si="218"/>
        <v>26</v>
      </c>
      <c r="J4652" t="s">
        <v>7446</v>
      </c>
      <c r="K4652" t="s">
        <v>11442</v>
      </c>
      <c r="L4652" t="s">
        <v>11823</v>
      </c>
    </row>
    <row r="4653" spans="1:12" x14ac:dyDescent="0.2">
      <c r="A4653">
        <v>3456</v>
      </c>
      <c r="B4653" t="s">
        <v>3457</v>
      </c>
      <c r="C4653" s="9" t="str">
        <f>IFERROR(VLOOKUP(B4653,Merged!E:G,3,FALSE),"")</f>
        <v/>
      </c>
      <c r="E4653" t="s">
        <v>6577</v>
      </c>
      <c r="F4653" t="str">
        <f t="shared" si="216"/>
        <v>202104</v>
      </c>
      <c r="G4653">
        <f t="shared" si="217"/>
        <v>2021</v>
      </c>
      <c r="H4653">
        <v>4</v>
      </c>
      <c r="I4653" s="3">
        <f t="shared" si="218"/>
        <v>17</v>
      </c>
      <c r="J4653" t="s">
        <v>7446</v>
      </c>
      <c r="K4653" t="s">
        <v>11442</v>
      </c>
      <c r="L4653" t="s">
        <v>11823</v>
      </c>
    </row>
    <row r="4654" spans="1:12" x14ac:dyDescent="0.2">
      <c r="A4654">
        <v>2257</v>
      </c>
      <c r="B4654" t="s">
        <v>2258</v>
      </c>
      <c r="C4654" s="9" t="str">
        <f>IFERROR(VLOOKUP(B4654,Merged!E:G,3,FALSE),"")</f>
        <v/>
      </c>
      <c r="E4654" t="s">
        <v>6578</v>
      </c>
      <c r="F4654" t="str">
        <f t="shared" si="216"/>
        <v>201010</v>
      </c>
      <c r="G4654">
        <f t="shared" si="217"/>
        <v>2010</v>
      </c>
      <c r="H4654">
        <v>10</v>
      </c>
      <c r="I4654" s="3">
        <f t="shared" si="218"/>
        <v>18</v>
      </c>
      <c r="J4654" t="s">
        <v>8416</v>
      </c>
      <c r="K4654" t="s">
        <v>11445</v>
      </c>
    </row>
    <row r="4655" spans="1:12" x14ac:dyDescent="0.2">
      <c r="A4655">
        <v>5787</v>
      </c>
      <c r="B4655" t="s">
        <v>5788</v>
      </c>
      <c r="C4655" s="9" t="str">
        <f>IFERROR(VLOOKUP(B4655,Merged!E:G,3,FALSE),"")</f>
        <v/>
      </c>
      <c r="E4655" t="s">
        <v>6588</v>
      </c>
      <c r="F4655" t="str">
        <f t="shared" si="216"/>
        <v>200510</v>
      </c>
      <c r="G4655">
        <f t="shared" si="217"/>
        <v>2005</v>
      </c>
      <c r="H4655">
        <v>10</v>
      </c>
      <c r="I4655" s="3">
        <f t="shared" si="218"/>
        <v>28</v>
      </c>
      <c r="J4655" t="s">
        <v>10841</v>
      </c>
      <c r="K4655" t="s">
        <v>11445</v>
      </c>
    </row>
    <row r="4656" spans="1:12" x14ac:dyDescent="0.2">
      <c r="A4656">
        <v>6269</v>
      </c>
      <c r="B4656" t="s">
        <v>6270</v>
      </c>
      <c r="C4656" s="9" t="str">
        <f>IFERROR(VLOOKUP(B4656,Merged!E:G,3,FALSE),"")</f>
        <v/>
      </c>
      <c r="E4656" t="s">
        <v>6590</v>
      </c>
      <c r="F4656" t="str">
        <f t="shared" si="216"/>
        <v>200210</v>
      </c>
      <c r="G4656">
        <f t="shared" si="217"/>
        <v>2002</v>
      </c>
      <c r="H4656">
        <v>10</v>
      </c>
      <c r="I4656" s="3">
        <f t="shared" si="218"/>
        <v>30</v>
      </c>
      <c r="J4656" t="s">
        <v>11198</v>
      </c>
      <c r="K4656" t="s">
        <v>11445</v>
      </c>
    </row>
    <row r="4657" spans="1:12" x14ac:dyDescent="0.2">
      <c r="A4657">
        <v>1297</v>
      </c>
      <c r="B4657" t="s">
        <v>1300</v>
      </c>
      <c r="C4657" s="9" t="str">
        <f>IFERROR(VLOOKUP(B4657,Merged!E:G,3,FALSE),"")</f>
        <v/>
      </c>
      <c r="E4657" t="s">
        <v>6577</v>
      </c>
      <c r="F4657" t="str">
        <f t="shared" si="216"/>
        <v>201610</v>
      </c>
      <c r="G4657">
        <f t="shared" si="217"/>
        <v>2016</v>
      </c>
      <c r="H4657">
        <v>10</v>
      </c>
      <c r="I4657" s="3">
        <f t="shared" si="218"/>
        <v>17</v>
      </c>
      <c r="J4657" t="s">
        <v>7740</v>
      </c>
      <c r="K4657" t="s">
        <v>11445</v>
      </c>
    </row>
    <row r="4658" spans="1:12" x14ac:dyDescent="0.2">
      <c r="A4658">
        <v>3206</v>
      </c>
      <c r="B4658" t="s">
        <v>3207</v>
      </c>
      <c r="C4658" s="9" t="str">
        <f>IFERROR(VLOOKUP(B4658,Merged!E:G,3,FALSE),"")</f>
        <v/>
      </c>
      <c r="E4658" t="s">
        <v>6567</v>
      </c>
      <c r="F4658" t="str">
        <f t="shared" si="216"/>
        <v>200404</v>
      </c>
      <c r="G4658">
        <f t="shared" si="217"/>
        <v>2004</v>
      </c>
      <c r="H4658">
        <v>4</v>
      </c>
      <c r="I4658" s="3">
        <f t="shared" si="218"/>
        <v>7</v>
      </c>
      <c r="J4658" t="s">
        <v>8406</v>
      </c>
      <c r="K4658" t="s">
        <v>11443</v>
      </c>
      <c r="L4658" t="s">
        <v>12936</v>
      </c>
    </row>
    <row r="4659" spans="1:12" x14ac:dyDescent="0.2">
      <c r="A4659">
        <v>2240</v>
      </c>
      <c r="B4659" t="s">
        <v>2241</v>
      </c>
      <c r="C4659" s="9" t="str">
        <f>IFERROR(VLOOKUP(B4659,Merged!E:G,3,FALSE),"")</f>
        <v/>
      </c>
      <c r="E4659" t="s">
        <v>6561</v>
      </c>
      <c r="F4659" t="str">
        <f t="shared" si="216"/>
        <v>201010</v>
      </c>
      <c r="G4659">
        <f t="shared" si="217"/>
        <v>2010</v>
      </c>
      <c r="H4659">
        <v>10</v>
      </c>
      <c r="I4659" s="3">
        <f t="shared" si="218"/>
        <v>1</v>
      </c>
      <c r="J4659" t="s">
        <v>8406</v>
      </c>
      <c r="K4659" t="s">
        <v>11444</v>
      </c>
      <c r="L4659" t="s">
        <v>12936</v>
      </c>
    </row>
    <row r="4660" spans="1:12" x14ac:dyDescent="0.2">
      <c r="A4660">
        <v>4723</v>
      </c>
      <c r="B4660" t="s">
        <v>4724</v>
      </c>
      <c r="C4660" s="9" t="str">
        <f>IFERROR(VLOOKUP(B4660,Merged!E:G,3,FALSE),"")</f>
        <v/>
      </c>
      <c r="E4660" t="s">
        <v>6564</v>
      </c>
      <c r="F4660" t="str">
        <f t="shared" si="216"/>
        <v>201204</v>
      </c>
      <c r="G4660">
        <f t="shared" si="217"/>
        <v>2012</v>
      </c>
      <c r="H4660">
        <v>4</v>
      </c>
      <c r="I4660" s="3">
        <f t="shared" si="218"/>
        <v>4</v>
      </c>
      <c r="J4660" t="s">
        <v>10140</v>
      </c>
      <c r="K4660" t="s">
        <v>11444</v>
      </c>
      <c r="L4660" t="s">
        <v>12936</v>
      </c>
    </row>
    <row r="4661" spans="1:12" x14ac:dyDescent="0.2">
      <c r="A4661">
        <v>5689</v>
      </c>
      <c r="B4661" t="s">
        <v>5690</v>
      </c>
      <c r="C4661" s="9" t="str">
        <f>IFERROR(VLOOKUP(B4661,Merged!E:G,3,FALSE),"")</f>
        <v/>
      </c>
      <c r="E4661" t="s">
        <v>6570</v>
      </c>
      <c r="F4661" t="str">
        <f t="shared" si="216"/>
        <v>200604</v>
      </c>
      <c r="G4661">
        <f t="shared" si="217"/>
        <v>2006</v>
      </c>
      <c r="H4661">
        <v>4</v>
      </c>
      <c r="I4661" s="3">
        <f t="shared" si="218"/>
        <v>10</v>
      </c>
      <c r="J4661" t="s">
        <v>10772</v>
      </c>
      <c r="K4661" t="s">
        <v>11443</v>
      </c>
      <c r="L4661" t="s">
        <v>12936</v>
      </c>
    </row>
    <row r="4662" spans="1:12" x14ac:dyDescent="0.2">
      <c r="A4662">
        <v>2403</v>
      </c>
      <c r="B4662" t="s">
        <v>2404</v>
      </c>
      <c r="C4662" s="9" t="str">
        <f>IFERROR(VLOOKUP(B4662,Merged!E:G,3,FALSE),"")</f>
        <v/>
      </c>
      <c r="E4662" t="s">
        <v>6564</v>
      </c>
      <c r="F4662" t="str">
        <f t="shared" si="216"/>
        <v>200910</v>
      </c>
      <c r="G4662">
        <f t="shared" si="217"/>
        <v>2009</v>
      </c>
      <c r="H4662">
        <v>10</v>
      </c>
      <c r="I4662" s="3">
        <f t="shared" si="218"/>
        <v>4</v>
      </c>
      <c r="J4662" t="s">
        <v>8525</v>
      </c>
      <c r="K4662" t="s">
        <v>11445</v>
      </c>
      <c r="L4662" t="s">
        <v>13019</v>
      </c>
    </row>
    <row r="4663" spans="1:12" x14ac:dyDescent="0.2">
      <c r="A4663">
        <v>3013</v>
      </c>
      <c r="B4663" t="s">
        <v>3014</v>
      </c>
      <c r="C4663" s="9" t="str">
        <f>IFERROR(VLOOKUP(B4663,Merged!E:G,3,FALSE),"")</f>
        <v/>
      </c>
      <c r="E4663" t="s">
        <v>6614</v>
      </c>
      <c r="F4663" t="str">
        <f t="shared" si="216"/>
        <v>200604</v>
      </c>
      <c r="G4663">
        <f t="shared" si="217"/>
        <v>2006</v>
      </c>
      <c r="H4663">
        <v>4</v>
      </c>
      <c r="I4663" s="3">
        <f t="shared" si="218"/>
        <v>54</v>
      </c>
      <c r="J4663" t="s">
        <v>8525</v>
      </c>
      <c r="K4663" t="s">
        <v>11445</v>
      </c>
      <c r="L4663" t="s">
        <v>13019</v>
      </c>
    </row>
    <row r="4664" spans="1:12" x14ac:dyDescent="0.2">
      <c r="A4664">
        <v>6425</v>
      </c>
      <c r="B4664" t="s">
        <v>6426</v>
      </c>
      <c r="C4664" s="9" t="str">
        <f>IFERROR(VLOOKUP(B4664,Merged!E:G,3,FALSE),"")</f>
        <v/>
      </c>
      <c r="E4664" t="s">
        <v>6586</v>
      </c>
      <c r="F4664" t="str">
        <f t="shared" si="216"/>
        <v>200110</v>
      </c>
      <c r="G4664">
        <f t="shared" si="217"/>
        <v>2001</v>
      </c>
      <c r="H4664">
        <v>10</v>
      </c>
      <c r="I4664" s="3">
        <f t="shared" si="218"/>
        <v>26</v>
      </c>
      <c r="J4664" t="s">
        <v>11330</v>
      </c>
      <c r="K4664" t="s">
        <v>11445</v>
      </c>
      <c r="L4664" t="s">
        <v>15027</v>
      </c>
    </row>
    <row r="4665" spans="1:12" x14ac:dyDescent="0.2">
      <c r="A4665">
        <v>6150</v>
      </c>
      <c r="B4665" t="s">
        <v>6151</v>
      </c>
      <c r="C4665" s="9" t="str">
        <f>IFERROR(VLOOKUP(B4665,Merged!E:G,3,FALSE),"")</f>
        <v/>
      </c>
      <c r="E4665" t="s">
        <v>6631</v>
      </c>
      <c r="F4665" t="str">
        <f t="shared" si="216"/>
        <v>200310</v>
      </c>
      <c r="G4665">
        <f t="shared" si="217"/>
        <v>2003</v>
      </c>
      <c r="H4665">
        <v>10</v>
      </c>
      <c r="I4665" s="3">
        <f t="shared" si="218"/>
        <v>71</v>
      </c>
      <c r="J4665" t="s">
        <v>11104</v>
      </c>
      <c r="K4665" t="s">
        <v>11445</v>
      </c>
      <c r="L4665" t="s">
        <v>14877</v>
      </c>
    </row>
    <row r="4666" spans="1:12" x14ac:dyDescent="0.2">
      <c r="A4666">
        <v>5903</v>
      </c>
      <c r="B4666" t="s">
        <v>5904</v>
      </c>
      <c r="C4666" s="9" t="str">
        <f>IFERROR(VLOOKUP(B4666,Merged!E:G,3,FALSE),"")</f>
        <v/>
      </c>
      <c r="E4666" t="s">
        <v>6624</v>
      </c>
      <c r="F4666" t="str">
        <f t="shared" si="216"/>
        <v>200504</v>
      </c>
      <c r="G4666">
        <f t="shared" si="217"/>
        <v>2005</v>
      </c>
      <c r="H4666">
        <v>4</v>
      </c>
      <c r="I4666" s="3">
        <f t="shared" si="218"/>
        <v>64</v>
      </c>
      <c r="J4666" t="s">
        <v>10926</v>
      </c>
      <c r="K4666" t="s">
        <v>11444</v>
      </c>
      <c r="L4666" t="s">
        <v>14752</v>
      </c>
    </row>
    <row r="4667" spans="1:12" x14ac:dyDescent="0.2">
      <c r="A4667">
        <v>5904</v>
      </c>
      <c r="B4667" t="s">
        <v>5905</v>
      </c>
      <c r="C4667" s="9" t="str">
        <f>IFERROR(VLOOKUP(B4667,Merged!E:G,3,FALSE),"")</f>
        <v/>
      </c>
      <c r="E4667" t="s">
        <v>6625</v>
      </c>
      <c r="F4667" t="str">
        <f t="shared" si="216"/>
        <v>200504</v>
      </c>
      <c r="G4667">
        <f t="shared" si="217"/>
        <v>2005</v>
      </c>
      <c r="H4667">
        <v>4</v>
      </c>
      <c r="I4667" s="3">
        <f t="shared" si="218"/>
        <v>65</v>
      </c>
      <c r="J4667" t="s">
        <v>10927</v>
      </c>
      <c r="K4667" t="s">
        <v>11443</v>
      </c>
      <c r="L4667" t="s">
        <v>14753</v>
      </c>
    </row>
    <row r="4668" spans="1:12" x14ac:dyDescent="0.2">
      <c r="A4668">
        <v>1878</v>
      </c>
      <c r="B4668" t="s">
        <v>1879</v>
      </c>
      <c r="C4668" s="9">
        <f>IFERROR(VLOOKUP(B4668,Merged!E:G,3,FALSE),"")</f>
        <v>13</v>
      </c>
      <c r="E4668" t="s">
        <v>6599</v>
      </c>
      <c r="F4668" t="str">
        <f t="shared" si="216"/>
        <v>201304</v>
      </c>
      <c r="G4668">
        <f t="shared" si="217"/>
        <v>2013</v>
      </c>
      <c r="H4668">
        <v>4</v>
      </c>
      <c r="I4668" s="3">
        <f t="shared" si="218"/>
        <v>39</v>
      </c>
      <c r="J4668" t="s">
        <v>8150</v>
      </c>
      <c r="K4668" t="s">
        <v>11444</v>
      </c>
      <c r="L4668" t="s">
        <v>11635</v>
      </c>
    </row>
    <row r="4669" spans="1:12" x14ac:dyDescent="0.2">
      <c r="A4669">
        <v>2518</v>
      </c>
      <c r="B4669" t="s">
        <v>2519</v>
      </c>
      <c r="C4669" s="9" t="str">
        <f>IFERROR(VLOOKUP(B4669,Merged!E:G,3,FALSE),"")</f>
        <v/>
      </c>
      <c r="E4669" t="s">
        <v>6599</v>
      </c>
      <c r="F4669" t="str">
        <f t="shared" si="216"/>
        <v>200904</v>
      </c>
      <c r="G4669">
        <f t="shared" si="217"/>
        <v>2009</v>
      </c>
      <c r="H4669">
        <v>4</v>
      </c>
      <c r="I4669" s="3">
        <f t="shared" si="218"/>
        <v>39</v>
      </c>
      <c r="J4669" t="s">
        <v>8609</v>
      </c>
      <c r="K4669" t="s">
        <v>11444</v>
      </c>
      <c r="L4669" t="s">
        <v>11635</v>
      </c>
    </row>
    <row r="4670" spans="1:12" x14ac:dyDescent="0.2">
      <c r="A4670">
        <v>2280</v>
      </c>
      <c r="B4670" t="s">
        <v>2281</v>
      </c>
      <c r="C4670" s="9" t="str">
        <f>IFERROR(VLOOKUP(B4670,Merged!E:G,3,FALSE),"")</f>
        <v/>
      </c>
      <c r="E4670" t="s">
        <v>6601</v>
      </c>
      <c r="F4670" t="str">
        <f t="shared" si="216"/>
        <v>201010</v>
      </c>
      <c r="G4670">
        <f t="shared" si="217"/>
        <v>2010</v>
      </c>
      <c r="H4670">
        <v>10</v>
      </c>
      <c r="I4670" s="3">
        <f t="shared" si="218"/>
        <v>41</v>
      </c>
      <c r="J4670" t="s">
        <v>8436</v>
      </c>
      <c r="K4670" t="s">
        <v>11444</v>
      </c>
      <c r="L4670" t="s">
        <v>11635</v>
      </c>
    </row>
    <row r="4671" spans="1:12" x14ac:dyDescent="0.2">
      <c r="A4671">
        <v>2871</v>
      </c>
      <c r="B4671" t="s">
        <v>2872</v>
      </c>
      <c r="C4671" s="9" t="str">
        <f>IFERROR(VLOOKUP(B4671,Merged!E:G,3,FALSE),"")</f>
        <v/>
      </c>
      <c r="E4671" t="s">
        <v>6632</v>
      </c>
      <c r="F4671" t="str">
        <f t="shared" si="216"/>
        <v>200704</v>
      </c>
      <c r="G4671">
        <f t="shared" si="217"/>
        <v>2007</v>
      </c>
      <c r="H4671">
        <v>4</v>
      </c>
      <c r="I4671" s="3">
        <f t="shared" si="218"/>
        <v>72</v>
      </c>
      <c r="J4671" t="s">
        <v>8892</v>
      </c>
      <c r="K4671" t="s">
        <v>11443</v>
      </c>
      <c r="L4671" t="s">
        <v>13283</v>
      </c>
    </row>
    <row r="4672" spans="1:12" x14ac:dyDescent="0.2">
      <c r="A4672">
        <v>2630</v>
      </c>
      <c r="B4672" t="s">
        <v>2631</v>
      </c>
      <c r="C4672" s="9" t="str">
        <f>IFERROR(VLOOKUP(B4672,Merged!E:G,3,FALSE),"")</f>
        <v/>
      </c>
      <c r="E4672" t="s">
        <v>6631</v>
      </c>
      <c r="F4672" t="str">
        <f t="shared" si="216"/>
        <v>200810</v>
      </c>
      <c r="G4672">
        <f t="shared" si="217"/>
        <v>2008</v>
      </c>
      <c r="H4672">
        <v>10</v>
      </c>
      <c r="I4672" s="3">
        <f t="shared" si="218"/>
        <v>71</v>
      </c>
      <c r="J4672" t="s">
        <v>8699</v>
      </c>
      <c r="K4672" t="s">
        <v>11444</v>
      </c>
      <c r="L4672" t="s">
        <v>13151</v>
      </c>
    </row>
    <row r="4673" spans="1:12" x14ac:dyDescent="0.2">
      <c r="A4673">
        <v>5081</v>
      </c>
      <c r="B4673" t="s">
        <v>5082</v>
      </c>
      <c r="C4673" s="9" t="str">
        <f>IFERROR(VLOOKUP(B4673,Merged!E:G,3,FALSE),"")</f>
        <v/>
      </c>
      <c r="E4673" t="s">
        <v>6602</v>
      </c>
      <c r="F4673" t="str">
        <f t="shared" si="216"/>
        <v>201004</v>
      </c>
      <c r="G4673">
        <f t="shared" si="217"/>
        <v>2010</v>
      </c>
      <c r="H4673">
        <v>4</v>
      </c>
      <c r="I4673" s="3">
        <f t="shared" si="218"/>
        <v>42</v>
      </c>
      <c r="J4673" t="s">
        <v>8699</v>
      </c>
      <c r="K4673" t="s">
        <v>11444</v>
      </c>
      <c r="L4673" t="s">
        <v>14365</v>
      </c>
    </row>
    <row r="4674" spans="1:12" x14ac:dyDescent="0.2">
      <c r="A4674">
        <v>3030</v>
      </c>
      <c r="B4674" t="s">
        <v>3031</v>
      </c>
      <c r="C4674" s="9" t="str">
        <f>IFERROR(VLOOKUP(B4674,Merged!E:G,3,FALSE),"")</f>
        <v/>
      </c>
      <c r="E4674" t="s">
        <v>6631</v>
      </c>
      <c r="F4674" t="str">
        <f t="shared" ref="F4674:F4737" si="219">TEXT($G4674,"0000") &amp; TEXT($H4674,"00")</f>
        <v>200604</v>
      </c>
      <c r="G4674">
        <f t="shared" ref="G4674:G4737" si="220">IFERROR(
  IF(ISNUMBER(SEARCH("平成",B4674)),
     1988 + VALUE(MID(B4674, SEARCH("平成",B4674) + 2, FIND("年", B4674) - SEARCH("平成",B4674) - 2)),
  IF(ISNUMBER(SEARCH("令和元年",B4674)),
     2019,
  IF(ISNUMBER(SEARCH("令和",B4674)),
     2018 + VALUE(MID(B4674, SEARCH("令和",B4674) + 2, FIND("年", B4674) - SEARCH("令和",B4674) - 2)),
  ""))),
"")</f>
        <v>2006</v>
      </c>
      <c r="H4674">
        <v>4</v>
      </c>
      <c r="I4674" s="3">
        <f t="shared" ref="I4674:I4737" si="221">VALUE(RIGHT($E4674,LEN($E4674)-1))</f>
        <v>71</v>
      </c>
      <c r="J4674" t="s">
        <v>8435</v>
      </c>
      <c r="K4674" t="s">
        <v>11444</v>
      </c>
      <c r="L4674" t="s">
        <v>13360</v>
      </c>
    </row>
    <row r="4675" spans="1:12" x14ac:dyDescent="0.2">
      <c r="A4675">
        <v>2279</v>
      </c>
      <c r="B4675" t="s">
        <v>2280</v>
      </c>
      <c r="C4675" s="9" t="str">
        <f>IFERROR(VLOOKUP(B4675,Merged!E:G,3,FALSE),"")</f>
        <v/>
      </c>
      <c r="E4675" t="s">
        <v>6600</v>
      </c>
      <c r="F4675" t="str">
        <f t="shared" si="219"/>
        <v>201010</v>
      </c>
      <c r="G4675">
        <f t="shared" si="220"/>
        <v>2010</v>
      </c>
      <c r="H4675">
        <v>10</v>
      </c>
      <c r="I4675" s="3">
        <f t="shared" si="221"/>
        <v>40</v>
      </c>
      <c r="J4675" t="s">
        <v>8435</v>
      </c>
      <c r="K4675" t="s">
        <v>11444</v>
      </c>
      <c r="L4675" t="s">
        <v>12958</v>
      </c>
    </row>
    <row r="4676" spans="1:12" x14ac:dyDescent="0.2">
      <c r="A4676">
        <v>5503</v>
      </c>
      <c r="B4676" t="s">
        <v>5504</v>
      </c>
      <c r="C4676" s="9" t="str">
        <f>IFERROR(VLOOKUP(B4676,Merged!E:G,3,FALSE),"")</f>
        <v/>
      </c>
      <c r="E4676" t="s">
        <v>6624</v>
      </c>
      <c r="F4676" t="str">
        <f t="shared" si="219"/>
        <v>200710</v>
      </c>
      <c r="G4676">
        <f t="shared" si="220"/>
        <v>2007</v>
      </c>
      <c r="H4676">
        <v>10</v>
      </c>
      <c r="I4676" s="3">
        <f t="shared" si="221"/>
        <v>64</v>
      </c>
      <c r="J4676" t="s">
        <v>8435</v>
      </c>
      <c r="K4676" t="s">
        <v>11444</v>
      </c>
      <c r="L4676" t="s">
        <v>12958</v>
      </c>
    </row>
    <row r="4677" spans="1:12" x14ac:dyDescent="0.2">
      <c r="A4677">
        <v>1480</v>
      </c>
      <c r="B4677" t="s">
        <v>1483</v>
      </c>
      <c r="C4677" s="9">
        <v>12</v>
      </c>
      <c r="E4677" t="s">
        <v>6600</v>
      </c>
      <c r="F4677" t="str">
        <f t="shared" si="219"/>
        <v>201510</v>
      </c>
      <c r="G4677">
        <f t="shared" si="220"/>
        <v>2015</v>
      </c>
      <c r="H4677">
        <v>10</v>
      </c>
      <c r="I4677" s="3">
        <f t="shared" si="221"/>
        <v>40</v>
      </c>
      <c r="J4677" s="9" t="s">
        <v>7879</v>
      </c>
      <c r="K4677" t="s">
        <v>11445</v>
      </c>
      <c r="L4677" t="s">
        <v>12529</v>
      </c>
    </row>
    <row r="4678" spans="1:12" x14ac:dyDescent="0.2">
      <c r="A4678">
        <v>3959</v>
      </c>
      <c r="B4678" t="s">
        <v>3960</v>
      </c>
      <c r="C4678" s="9" t="str">
        <f>IFERROR(VLOOKUP(B4678,Merged!E:G,3,FALSE),"")</f>
        <v/>
      </c>
      <c r="E4678" t="s">
        <v>6600</v>
      </c>
      <c r="F4678" t="str">
        <f t="shared" si="219"/>
        <v>201704</v>
      </c>
      <c r="G4678">
        <f t="shared" si="220"/>
        <v>2017</v>
      </c>
      <c r="H4678">
        <v>4</v>
      </c>
      <c r="I4678" s="3">
        <f t="shared" si="221"/>
        <v>40</v>
      </c>
      <c r="J4678" t="s">
        <v>7879</v>
      </c>
      <c r="K4678" t="s">
        <v>11445</v>
      </c>
      <c r="L4678" t="s">
        <v>12529</v>
      </c>
    </row>
    <row r="4679" spans="1:12" x14ac:dyDescent="0.2">
      <c r="A4679">
        <v>2438</v>
      </c>
      <c r="B4679" t="s">
        <v>2439</v>
      </c>
      <c r="C4679" s="9" t="str">
        <f>IFERROR(VLOOKUP(B4679,Merged!E:G,3,FALSE),"")</f>
        <v/>
      </c>
      <c r="E4679" t="s">
        <v>6599</v>
      </c>
      <c r="F4679" t="str">
        <f t="shared" si="219"/>
        <v>200910</v>
      </c>
      <c r="G4679">
        <f t="shared" si="220"/>
        <v>2009</v>
      </c>
      <c r="H4679">
        <v>10</v>
      </c>
      <c r="I4679" s="3">
        <f t="shared" si="221"/>
        <v>39</v>
      </c>
      <c r="J4679" t="s">
        <v>8553</v>
      </c>
      <c r="K4679" t="s">
        <v>11443</v>
      </c>
      <c r="L4679" t="s">
        <v>13039</v>
      </c>
    </row>
    <row r="4680" spans="1:12" x14ac:dyDescent="0.2">
      <c r="A4680">
        <v>4118</v>
      </c>
      <c r="B4680" t="s">
        <v>4119</v>
      </c>
      <c r="C4680" s="9" t="str">
        <f>IFERROR(VLOOKUP(B4680,Merged!E:G,3,FALSE),"")</f>
        <v/>
      </c>
      <c r="E4680" t="s">
        <v>6599</v>
      </c>
      <c r="F4680" t="str">
        <f t="shared" si="219"/>
        <v>201604</v>
      </c>
      <c r="G4680">
        <f t="shared" si="220"/>
        <v>2016</v>
      </c>
      <c r="H4680">
        <v>4</v>
      </c>
      <c r="I4680" s="3">
        <f t="shared" si="221"/>
        <v>39</v>
      </c>
      <c r="J4680" t="s">
        <v>8553</v>
      </c>
      <c r="K4680" t="s">
        <v>11444</v>
      </c>
      <c r="L4680" t="s">
        <v>13039</v>
      </c>
    </row>
    <row r="4681" spans="1:12" x14ac:dyDescent="0.2">
      <c r="A4681">
        <v>198</v>
      </c>
      <c r="B4681" t="s">
        <v>201</v>
      </c>
      <c r="C4681" s="9">
        <v>13</v>
      </c>
      <c r="E4681" t="s">
        <v>6598</v>
      </c>
      <c r="F4681" t="str">
        <f t="shared" si="219"/>
        <v>202404</v>
      </c>
      <c r="G4681">
        <f t="shared" si="220"/>
        <v>2024</v>
      </c>
      <c r="H4681">
        <v>4</v>
      </c>
      <c r="I4681" s="3">
        <f t="shared" si="221"/>
        <v>38</v>
      </c>
      <c r="J4681" t="s">
        <v>6835</v>
      </c>
      <c r="K4681" t="s">
        <v>11444</v>
      </c>
      <c r="L4681" t="s">
        <v>11635</v>
      </c>
    </row>
    <row r="4682" spans="1:12" x14ac:dyDescent="0.2">
      <c r="A4682">
        <v>3111</v>
      </c>
      <c r="B4682" t="s">
        <v>3112</v>
      </c>
      <c r="C4682" s="9" t="str">
        <f>IFERROR(VLOOKUP(B4682,Merged!E:G,3,FALSE),"")</f>
        <v/>
      </c>
      <c r="E4682" t="s">
        <v>6632</v>
      </c>
      <c r="F4682" t="str">
        <f t="shared" si="219"/>
        <v>200510</v>
      </c>
      <c r="G4682">
        <f t="shared" si="220"/>
        <v>2005</v>
      </c>
      <c r="H4682">
        <v>10</v>
      </c>
      <c r="I4682" s="3">
        <f t="shared" si="221"/>
        <v>72</v>
      </c>
      <c r="J4682" t="s">
        <v>9067</v>
      </c>
      <c r="K4682" t="s">
        <v>11444</v>
      </c>
      <c r="L4682" t="s">
        <v>11635</v>
      </c>
    </row>
    <row r="4683" spans="1:12" x14ac:dyDescent="0.2">
      <c r="A4683">
        <v>4279</v>
      </c>
      <c r="B4683" t="s">
        <v>4280</v>
      </c>
      <c r="C4683" s="9" t="str">
        <f>IFERROR(VLOOKUP(B4683,Merged!E:G,3,FALSE),"")</f>
        <v/>
      </c>
      <c r="E4683" t="s">
        <v>6600</v>
      </c>
      <c r="F4683" t="str">
        <f t="shared" si="219"/>
        <v>201504</v>
      </c>
      <c r="G4683">
        <f t="shared" si="220"/>
        <v>2015</v>
      </c>
      <c r="H4683">
        <v>4</v>
      </c>
      <c r="I4683" s="3">
        <f t="shared" si="221"/>
        <v>40</v>
      </c>
      <c r="J4683" t="s">
        <v>9871</v>
      </c>
      <c r="K4683" t="s">
        <v>11445</v>
      </c>
      <c r="L4683" t="s">
        <v>13996</v>
      </c>
    </row>
    <row r="4684" spans="1:12" x14ac:dyDescent="0.2">
      <c r="A4684">
        <v>4677</v>
      </c>
      <c r="B4684" t="s">
        <v>4678</v>
      </c>
      <c r="C4684" s="9" t="str">
        <f>IFERROR(VLOOKUP(B4684,Merged!E:G,3,FALSE),"")</f>
        <v/>
      </c>
      <c r="E4684" t="s">
        <v>6598</v>
      </c>
      <c r="F4684" t="str">
        <f t="shared" si="219"/>
        <v>201210</v>
      </c>
      <c r="G4684">
        <f t="shared" si="220"/>
        <v>2012</v>
      </c>
      <c r="H4684">
        <v>10</v>
      </c>
      <c r="I4684" s="3">
        <f t="shared" si="221"/>
        <v>38</v>
      </c>
      <c r="J4684" t="s">
        <v>9871</v>
      </c>
      <c r="K4684" t="s">
        <v>11445</v>
      </c>
      <c r="L4684" t="s">
        <v>13996</v>
      </c>
    </row>
    <row r="4685" spans="1:12" x14ac:dyDescent="0.2">
      <c r="A4685">
        <v>5161</v>
      </c>
      <c r="B4685" t="s">
        <v>5162</v>
      </c>
      <c r="C4685" s="9" t="str">
        <f>IFERROR(VLOOKUP(B4685,Merged!E:G,3,FALSE),"")</f>
        <v/>
      </c>
      <c r="E4685" t="s">
        <v>6602</v>
      </c>
      <c r="F4685" t="str">
        <f t="shared" si="219"/>
        <v>200910</v>
      </c>
      <c r="G4685">
        <f t="shared" si="220"/>
        <v>2009</v>
      </c>
      <c r="H4685">
        <v>10</v>
      </c>
      <c r="I4685" s="3">
        <f t="shared" si="221"/>
        <v>42</v>
      </c>
      <c r="J4685" t="s">
        <v>9871</v>
      </c>
      <c r="K4685" t="s">
        <v>11445</v>
      </c>
      <c r="L4685" t="s">
        <v>13996</v>
      </c>
    </row>
    <row r="4686" spans="1:12" x14ac:dyDescent="0.2">
      <c r="A4686">
        <v>2437</v>
      </c>
      <c r="B4686" t="s">
        <v>2438</v>
      </c>
      <c r="C4686" s="9" t="str">
        <f>IFERROR(VLOOKUP(B4686,Merged!E:G,3,FALSE),"")</f>
        <v/>
      </c>
      <c r="E4686" t="s">
        <v>6598</v>
      </c>
      <c r="F4686" t="str">
        <f t="shared" si="219"/>
        <v>200910</v>
      </c>
      <c r="G4686">
        <f t="shared" si="220"/>
        <v>2009</v>
      </c>
      <c r="H4686">
        <v>10</v>
      </c>
      <c r="I4686" s="3">
        <f t="shared" si="221"/>
        <v>38</v>
      </c>
      <c r="J4686" t="s">
        <v>8552</v>
      </c>
      <c r="K4686" t="s">
        <v>11444</v>
      </c>
      <c r="L4686" t="s">
        <v>13038</v>
      </c>
    </row>
    <row r="4687" spans="1:12" x14ac:dyDescent="0.2">
      <c r="A4687">
        <v>2952</v>
      </c>
      <c r="B4687" t="s">
        <v>2953</v>
      </c>
      <c r="C4687" s="9" t="str">
        <f>IFERROR(VLOOKUP(B4687,Merged!E:G,3,FALSE),"")</f>
        <v/>
      </c>
      <c r="E4687" t="s">
        <v>6633</v>
      </c>
      <c r="F4687" t="str">
        <f t="shared" si="219"/>
        <v>200610</v>
      </c>
      <c r="G4687">
        <f t="shared" si="220"/>
        <v>2006</v>
      </c>
      <c r="H4687">
        <v>10</v>
      </c>
      <c r="I4687" s="3">
        <f t="shared" si="221"/>
        <v>73</v>
      </c>
      <c r="J4687" t="s">
        <v>8947</v>
      </c>
      <c r="K4687" t="s">
        <v>11444</v>
      </c>
      <c r="L4687" t="s">
        <v>13323</v>
      </c>
    </row>
    <row r="4688" spans="1:12" x14ac:dyDescent="0.2">
      <c r="A4688">
        <v>2631</v>
      </c>
      <c r="B4688" t="s">
        <v>2632</v>
      </c>
      <c r="C4688" s="9" t="str">
        <f>IFERROR(VLOOKUP(B4688,Merged!E:G,3,FALSE),"")</f>
        <v/>
      </c>
      <c r="E4688" t="s">
        <v>6632</v>
      </c>
      <c r="F4688" t="str">
        <f t="shared" si="219"/>
        <v>200810</v>
      </c>
      <c r="G4688">
        <f t="shared" si="220"/>
        <v>2008</v>
      </c>
      <c r="H4688">
        <v>10</v>
      </c>
      <c r="I4688" s="3">
        <f t="shared" si="221"/>
        <v>72</v>
      </c>
      <c r="J4688" t="s">
        <v>8700</v>
      </c>
      <c r="K4688" t="s">
        <v>11444</v>
      </c>
      <c r="L4688" t="s">
        <v>13152</v>
      </c>
    </row>
    <row r="4689" spans="1:12" x14ac:dyDescent="0.2">
      <c r="A4689">
        <v>6225</v>
      </c>
      <c r="B4689" t="s">
        <v>6226</v>
      </c>
      <c r="C4689" s="9" t="str">
        <f>IFERROR(VLOOKUP(B4689,Merged!E:G,3,FALSE),"")</f>
        <v/>
      </c>
      <c r="E4689" t="s">
        <v>6626</v>
      </c>
      <c r="F4689" t="str">
        <f t="shared" si="219"/>
        <v>200304</v>
      </c>
      <c r="G4689">
        <f t="shared" si="220"/>
        <v>2003</v>
      </c>
      <c r="H4689">
        <v>4</v>
      </c>
      <c r="I4689" s="3">
        <f t="shared" si="221"/>
        <v>66</v>
      </c>
      <c r="J4689" t="s">
        <v>11161</v>
      </c>
      <c r="K4689" t="s">
        <v>11444</v>
      </c>
      <c r="L4689" t="s">
        <v>14913</v>
      </c>
    </row>
    <row r="4690" spans="1:12" x14ac:dyDescent="0.2">
      <c r="A4690">
        <v>363</v>
      </c>
      <c r="B4690" t="s">
        <v>366</v>
      </c>
      <c r="C4690" s="9" t="str">
        <f>IFERROR(VLOOKUP(B4690,Merged!E:G,3,FALSE),"")</f>
        <v/>
      </c>
      <c r="E4690" t="s">
        <v>6603</v>
      </c>
      <c r="F4690" t="str">
        <f t="shared" si="219"/>
        <v>202304</v>
      </c>
      <c r="G4690">
        <f t="shared" si="220"/>
        <v>2023</v>
      </c>
      <c r="H4690">
        <v>4</v>
      </c>
      <c r="I4690" s="3">
        <f t="shared" si="221"/>
        <v>43</v>
      </c>
      <c r="J4690" t="s">
        <v>6997</v>
      </c>
      <c r="K4690" t="s">
        <v>11442</v>
      </c>
    </row>
    <row r="4691" spans="1:12" x14ac:dyDescent="0.2">
      <c r="A4691">
        <v>3803</v>
      </c>
      <c r="B4691" t="s">
        <v>3804</v>
      </c>
      <c r="C4691" s="9" t="str">
        <f>IFERROR(VLOOKUP(B4691,Merged!E:G,3,FALSE),"")</f>
        <v/>
      </c>
      <c r="E4691" t="s">
        <v>6604</v>
      </c>
      <c r="F4691" t="str">
        <f t="shared" si="219"/>
        <v>201810</v>
      </c>
      <c r="G4691">
        <f t="shared" si="220"/>
        <v>2018</v>
      </c>
      <c r="H4691">
        <v>10</v>
      </c>
      <c r="I4691" s="3">
        <f t="shared" si="221"/>
        <v>44</v>
      </c>
      <c r="J4691" t="s">
        <v>9524</v>
      </c>
      <c r="K4691" t="s">
        <v>11442</v>
      </c>
    </row>
    <row r="4692" spans="1:12" x14ac:dyDescent="0.2">
      <c r="A4692">
        <v>1653</v>
      </c>
      <c r="B4692" t="s">
        <v>1655</v>
      </c>
      <c r="C4692" s="9">
        <v>19</v>
      </c>
      <c r="E4692" t="s">
        <v>6614</v>
      </c>
      <c r="F4692" t="str">
        <f t="shared" si="219"/>
        <v>201410</v>
      </c>
      <c r="G4692">
        <f t="shared" si="220"/>
        <v>2014</v>
      </c>
      <c r="H4692">
        <v>10</v>
      </c>
      <c r="I4692" s="3">
        <f t="shared" si="221"/>
        <v>54</v>
      </c>
      <c r="J4692" s="9" t="s">
        <v>7998</v>
      </c>
      <c r="K4692" t="s">
        <v>11445</v>
      </c>
      <c r="L4692" t="s">
        <v>12620</v>
      </c>
    </row>
    <row r="4693" spans="1:12" x14ac:dyDescent="0.2">
      <c r="A4693">
        <v>6318</v>
      </c>
      <c r="B4693" t="s">
        <v>6319</v>
      </c>
      <c r="C4693" s="9" t="str">
        <f>IFERROR(VLOOKUP(B4693,Merged!E:G,3,FALSE),"")</f>
        <v/>
      </c>
      <c r="E4693" t="s">
        <v>6639</v>
      </c>
      <c r="F4693" t="str">
        <f t="shared" si="219"/>
        <v>200210</v>
      </c>
      <c r="G4693">
        <f t="shared" si="220"/>
        <v>2002</v>
      </c>
      <c r="H4693">
        <v>10</v>
      </c>
      <c r="I4693" s="3">
        <f t="shared" si="221"/>
        <v>79</v>
      </c>
      <c r="J4693" t="s">
        <v>11244</v>
      </c>
      <c r="K4693" t="s">
        <v>11443</v>
      </c>
      <c r="L4693" t="s">
        <v>14968</v>
      </c>
    </row>
    <row r="4694" spans="1:12" x14ac:dyDescent="0.2">
      <c r="A4694">
        <v>5712</v>
      </c>
      <c r="B4694" t="s">
        <v>5713</v>
      </c>
      <c r="C4694" s="9" t="str">
        <f>IFERROR(VLOOKUP(B4694,Merged!E:G,3,FALSE),"")</f>
        <v/>
      </c>
      <c r="E4694" t="s">
        <v>6593</v>
      </c>
      <c r="F4694" t="str">
        <f t="shared" si="219"/>
        <v>200604</v>
      </c>
      <c r="G4694">
        <f t="shared" si="220"/>
        <v>2006</v>
      </c>
      <c r="H4694">
        <v>4</v>
      </c>
      <c r="I4694" s="3">
        <f t="shared" si="221"/>
        <v>33</v>
      </c>
      <c r="J4694" t="s">
        <v>10784</v>
      </c>
      <c r="K4694" t="s">
        <v>11443</v>
      </c>
      <c r="L4694" t="s">
        <v>14658</v>
      </c>
    </row>
    <row r="4695" spans="1:12" x14ac:dyDescent="0.2">
      <c r="A4695">
        <v>3516</v>
      </c>
      <c r="B4695" t="s">
        <v>3517</v>
      </c>
      <c r="C4695" s="9" t="str">
        <f>IFERROR(VLOOKUP(B4695,Merged!E:G,3,FALSE),"")</f>
        <v/>
      </c>
      <c r="E4695" t="s">
        <v>6637</v>
      </c>
      <c r="F4695" t="str">
        <f t="shared" si="219"/>
        <v>202104</v>
      </c>
      <c r="G4695">
        <f t="shared" si="220"/>
        <v>2021</v>
      </c>
      <c r="H4695">
        <v>4</v>
      </c>
      <c r="I4695" s="3">
        <f t="shared" si="221"/>
        <v>77</v>
      </c>
      <c r="J4695" t="s">
        <v>9322</v>
      </c>
      <c r="K4695" t="s">
        <v>11445</v>
      </c>
      <c r="L4695" t="s">
        <v>12244</v>
      </c>
    </row>
    <row r="4696" spans="1:12" x14ac:dyDescent="0.2">
      <c r="A4696">
        <v>5997</v>
      </c>
      <c r="B4696" t="s">
        <v>5998</v>
      </c>
      <c r="C4696" s="9" t="str">
        <f>IFERROR(VLOOKUP(B4696,Merged!E:G,3,FALSE),"")</f>
        <v/>
      </c>
      <c r="E4696" t="s">
        <v>6638</v>
      </c>
      <c r="F4696" t="str">
        <f t="shared" si="219"/>
        <v>200410</v>
      </c>
      <c r="G4696">
        <f t="shared" si="220"/>
        <v>2004</v>
      </c>
      <c r="H4696">
        <v>10</v>
      </c>
      <c r="I4696" s="3">
        <f t="shared" si="221"/>
        <v>78</v>
      </c>
      <c r="J4696" t="s">
        <v>9322</v>
      </c>
      <c r="K4696" t="s">
        <v>11445</v>
      </c>
      <c r="L4696" t="s">
        <v>12244</v>
      </c>
    </row>
    <row r="4697" spans="1:12" x14ac:dyDescent="0.2">
      <c r="A4697">
        <v>1036</v>
      </c>
      <c r="B4697" t="s">
        <v>1039</v>
      </c>
      <c r="C4697" s="9" t="str">
        <f>IFERROR(VLOOKUP(B4697,Merged!E:G,3,FALSE),"")</f>
        <v/>
      </c>
      <c r="E4697" t="s">
        <v>6636</v>
      </c>
      <c r="F4697" t="str">
        <f t="shared" si="219"/>
        <v>201810</v>
      </c>
      <c r="G4697">
        <f t="shared" si="220"/>
        <v>2018</v>
      </c>
      <c r="H4697">
        <v>10</v>
      </c>
      <c r="I4697" s="3">
        <f t="shared" si="221"/>
        <v>76</v>
      </c>
      <c r="J4697" t="s">
        <v>7555</v>
      </c>
      <c r="K4697" t="s">
        <v>11445</v>
      </c>
      <c r="L4697" t="s">
        <v>12244</v>
      </c>
    </row>
    <row r="4698" spans="1:12" x14ac:dyDescent="0.2">
      <c r="A4698">
        <v>214</v>
      </c>
      <c r="B4698" t="s">
        <v>217</v>
      </c>
      <c r="C4698" s="9">
        <v>19</v>
      </c>
      <c r="E4698" t="s">
        <v>6614</v>
      </c>
      <c r="F4698" t="str">
        <f t="shared" si="219"/>
        <v>202404</v>
      </c>
      <c r="G4698">
        <f t="shared" si="220"/>
        <v>2024</v>
      </c>
      <c r="H4698">
        <v>4</v>
      </c>
      <c r="I4698" s="3">
        <f t="shared" si="221"/>
        <v>54</v>
      </c>
      <c r="J4698" t="s">
        <v>6851</v>
      </c>
      <c r="K4698" t="s">
        <v>11443</v>
      </c>
    </row>
    <row r="4699" spans="1:12" x14ac:dyDescent="0.2">
      <c r="A4699">
        <v>3492</v>
      </c>
      <c r="B4699" t="s">
        <v>3493</v>
      </c>
      <c r="C4699" s="9" t="str">
        <f>IFERROR(VLOOKUP(B4699,Merged!E:G,3,FALSE),"")</f>
        <v/>
      </c>
      <c r="E4699" t="s">
        <v>6613</v>
      </c>
      <c r="F4699" t="str">
        <f t="shared" si="219"/>
        <v>202104</v>
      </c>
      <c r="G4699">
        <f t="shared" si="220"/>
        <v>2021</v>
      </c>
      <c r="H4699">
        <v>4</v>
      </c>
      <c r="I4699" s="3">
        <f t="shared" si="221"/>
        <v>53</v>
      </c>
      <c r="J4699" t="s">
        <v>9316</v>
      </c>
      <c r="K4699" t="s">
        <v>11445</v>
      </c>
      <c r="L4699" t="s">
        <v>13574</v>
      </c>
    </row>
    <row r="4700" spans="1:12" x14ac:dyDescent="0.2">
      <c r="A4700">
        <v>2290</v>
      </c>
      <c r="B4700" t="s">
        <v>2291</v>
      </c>
      <c r="C4700" s="9" t="str">
        <f>IFERROR(VLOOKUP(B4700,Merged!E:G,3,FALSE),"")</f>
        <v/>
      </c>
      <c r="E4700" t="s">
        <v>6611</v>
      </c>
      <c r="F4700" t="str">
        <f t="shared" si="219"/>
        <v>201010</v>
      </c>
      <c r="G4700">
        <f t="shared" si="220"/>
        <v>2010</v>
      </c>
      <c r="H4700">
        <v>10</v>
      </c>
      <c r="I4700" s="3">
        <f t="shared" si="221"/>
        <v>51</v>
      </c>
      <c r="J4700" t="s">
        <v>8445</v>
      </c>
      <c r="K4700" t="s">
        <v>11442</v>
      </c>
      <c r="L4700" t="s">
        <v>12965</v>
      </c>
    </row>
    <row r="4701" spans="1:12" x14ac:dyDescent="0.2">
      <c r="A4701">
        <v>2927</v>
      </c>
      <c r="B4701" t="s">
        <v>2928</v>
      </c>
      <c r="C4701" s="9" t="str">
        <f>IFERROR(VLOOKUP(B4701,Merged!E:G,3,FALSE),"")</f>
        <v/>
      </c>
      <c r="E4701" t="s">
        <v>6608</v>
      </c>
      <c r="F4701" t="str">
        <f t="shared" si="219"/>
        <v>200610</v>
      </c>
      <c r="G4701">
        <f t="shared" si="220"/>
        <v>2006</v>
      </c>
      <c r="H4701">
        <v>10</v>
      </c>
      <c r="I4701" s="3">
        <f t="shared" si="221"/>
        <v>48</v>
      </c>
      <c r="J4701" t="s">
        <v>8445</v>
      </c>
      <c r="K4701" t="s">
        <v>11442</v>
      </c>
      <c r="L4701" t="s">
        <v>12965</v>
      </c>
    </row>
    <row r="4702" spans="1:12" x14ac:dyDescent="0.2">
      <c r="A4702">
        <v>1039</v>
      </c>
      <c r="B4702" t="s">
        <v>1042</v>
      </c>
      <c r="C4702" s="9" t="str">
        <f>IFERROR(VLOOKUP(B4702,Merged!E:G,3,FALSE),"")</f>
        <v/>
      </c>
      <c r="E4702" t="s">
        <v>6639</v>
      </c>
      <c r="F4702" t="str">
        <f t="shared" si="219"/>
        <v>201810</v>
      </c>
      <c r="G4702">
        <f t="shared" si="220"/>
        <v>2018</v>
      </c>
      <c r="H4702">
        <v>10</v>
      </c>
      <c r="I4702" s="3">
        <f t="shared" si="221"/>
        <v>79</v>
      </c>
      <c r="J4702" t="s">
        <v>7557</v>
      </c>
      <c r="K4702" t="s">
        <v>11444</v>
      </c>
      <c r="L4702" t="s">
        <v>12246</v>
      </c>
    </row>
    <row r="4703" spans="1:12" x14ac:dyDescent="0.2">
      <c r="A4703">
        <v>1678</v>
      </c>
      <c r="B4703" t="s">
        <v>1679</v>
      </c>
      <c r="C4703" s="9" t="str">
        <f>IFERROR(VLOOKUP(B4703,Merged!E:G,3,FALSE),"")</f>
        <v/>
      </c>
      <c r="E4703" t="s">
        <v>6639</v>
      </c>
      <c r="F4703" t="str">
        <f t="shared" si="219"/>
        <v>201410</v>
      </c>
      <c r="G4703">
        <f t="shared" si="220"/>
        <v>2014</v>
      </c>
      <c r="H4703">
        <v>10</v>
      </c>
      <c r="I4703" s="3">
        <f t="shared" si="221"/>
        <v>79</v>
      </c>
      <c r="J4703" t="s">
        <v>7557</v>
      </c>
      <c r="K4703" t="s">
        <v>11444</v>
      </c>
      <c r="L4703" t="s">
        <v>12246</v>
      </c>
    </row>
    <row r="4704" spans="1:12" x14ac:dyDescent="0.2">
      <c r="A4704">
        <v>2514</v>
      </c>
      <c r="B4704" t="s">
        <v>2515</v>
      </c>
      <c r="C4704" s="9" t="str">
        <f>IFERROR(VLOOKUP(B4704,Merged!E:G,3,FALSE),"")</f>
        <v/>
      </c>
      <c r="E4704" t="s">
        <v>6595</v>
      </c>
      <c r="F4704" t="str">
        <f t="shared" si="219"/>
        <v>200904</v>
      </c>
      <c r="G4704">
        <f t="shared" si="220"/>
        <v>2009</v>
      </c>
      <c r="H4704">
        <v>4</v>
      </c>
      <c r="I4704" s="3">
        <f t="shared" si="221"/>
        <v>35</v>
      </c>
      <c r="J4704" t="s">
        <v>8606</v>
      </c>
      <c r="K4704" t="s">
        <v>11444</v>
      </c>
      <c r="L4704" t="s">
        <v>13082</v>
      </c>
    </row>
    <row r="4705" spans="1:12" x14ac:dyDescent="0.2">
      <c r="A4705">
        <v>6516</v>
      </c>
      <c r="B4705" t="s">
        <v>6517</v>
      </c>
      <c r="C4705" s="9" t="str">
        <f>IFERROR(VLOOKUP(B4705,Merged!E:G,3,FALSE),"")</f>
        <v/>
      </c>
      <c r="E4705" t="s">
        <v>6597</v>
      </c>
      <c r="F4705" t="str">
        <f t="shared" si="219"/>
        <v>200104</v>
      </c>
      <c r="G4705">
        <f t="shared" si="220"/>
        <v>2001</v>
      </c>
      <c r="H4705">
        <v>4</v>
      </c>
      <c r="I4705" s="3">
        <f t="shared" si="221"/>
        <v>37</v>
      </c>
      <c r="J4705" t="s">
        <v>11405</v>
      </c>
      <c r="K4705" t="s">
        <v>11445</v>
      </c>
      <c r="L4705" t="s">
        <v>15091</v>
      </c>
    </row>
    <row r="4706" spans="1:12" x14ac:dyDescent="0.2">
      <c r="A4706">
        <v>1244</v>
      </c>
      <c r="B4706" t="s">
        <v>1247</v>
      </c>
      <c r="C4706" s="9" t="str">
        <f>IFERROR(VLOOKUP(B4706,Merged!E:G,3,FALSE),"")</f>
        <v/>
      </c>
      <c r="E4706" t="s">
        <v>6604</v>
      </c>
      <c r="F4706" t="str">
        <f t="shared" si="219"/>
        <v>201704</v>
      </c>
      <c r="G4706">
        <f t="shared" si="220"/>
        <v>2017</v>
      </c>
      <c r="H4706">
        <v>4</v>
      </c>
      <c r="I4706" s="3">
        <f t="shared" si="221"/>
        <v>44</v>
      </c>
      <c r="J4706" t="s">
        <v>7699</v>
      </c>
      <c r="K4706" t="s">
        <v>11442</v>
      </c>
      <c r="L4706" t="s">
        <v>12377</v>
      </c>
    </row>
    <row r="4707" spans="1:12" x14ac:dyDescent="0.2">
      <c r="A4707">
        <v>3876</v>
      </c>
      <c r="B4707" t="s">
        <v>3877</v>
      </c>
      <c r="C4707" s="9" t="str">
        <f>IFERROR(VLOOKUP(B4707,Merged!E:G,3,FALSE),"")</f>
        <v/>
      </c>
      <c r="E4707" t="s">
        <v>6597</v>
      </c>
      <c r="F4707" t="str">
        <f t="shared" si="219"/>
        <v>201804</v>
      </c>
      <c r="G4707">
        <f t="shared" si="220"/>
        <v>2018</v>
      </c>
      <c r="H4707">
        <v>4</v>
      </c>
      <c r="I4707" s="3">
        <f t="shared" si="221"/>
        <v>37</v>
      </c>
      <c r="J4707" t="s">
        <v>9580</v>
      </c>
      <c r="K4707" t="s">
        <v>11445</v>
      </c>
      <c r="L4707" t="s">
        <v>13785</v>
      </c>
    </row>
    <row r="4708" spans="1:12" x14ac:dyDescent="0.2">
      <c r="A4708">
        <v>678</v>
      </c>
      <c r="B4708" t="s">
        <v>681</v>
      </c>
      <c r="C4708" s="9" t="str">
        <f>IFERROR(VLOOKUP(B4708,Merged!E:G,3,FALSE),"")</f>
        <v/>
      </c>
      <c r="E4708" t="s">
        <v>6598</v>
      </c>
      <c r="F4708" t="str">
        <f t="shared" si="219"/>
        <v>202104</v>
      </c>
      <c r="G4708">
        <f t="shared" si="220"/>
        <v>2021</v>
      </c>
      <c r="H4708">
        <v>4</v>
      </c>
      <c r="I4708" s="3">
        <f t="shared" si="221"/>
        <v>38</v>
      </c>
      <c r="J4708" t="s">
        <v>7269</v>
      </c>
      <c r="K4708" t="s">
        <v>11444</v>
      </c>
      <c r="L4708" t="s">
        <v>12010</v>
      </c>
    </row>
    <row r="4709" spans="1:12" x14ac:dyDescent="0.2">
      <c r="A4709">
        <v>3955</v>
      </c>
      <c r="B4709" t="s">
        <v>3956</v>
      </c>
      <c r="C4709" s="9" t="str">
        <f>IFERROR(VLOOKUP(B4709,Merged!E:G,3,FALSE),"")</f>
        <v/>
      </c>
      <c r="E4709" t="s">
        <v>6596</v>
      </c>
      <c r="F4709" t="str">
        <f t="shared" si="219"/>
        <v>201704</v>
      </c>
      <c r="G4709">
        <f t="shared" si="220"/>
        <v>2017</v>
      </c>
      <c r="H4709">
        <v>4</v>
      </c>
      <c r="I4709" s="3">
        <f t="shared" si="221"/>
        <v>36</v>
      </c>
      <c r="J4709" t="s">
        <v>9640</v>
      </c>
      <c r="K4709" t="s">
        <v>11444</v>
      </c>
      <c r="L4709" t="s">
        <v>13616</v>
      </c>
    </row>
    <row r="4710" spans="1:12" x14ac:dyDescent="0.2">
      <c r="A4710">
        <v>3634</v>
      </c>
      <c r="B4710" t="s">
        <v>3635</v>
      </c>
      <c r="C4710" s="9" t="str">
        <f>IFERROR(VLOOKUP(B4710,Merged!E:G,3,FALSE),"")</f>
        <v/>
      </c>
      <c r="E4710" t="s">
        <v>6595</v>
      </c>
      <c r="F4710" t="str">
        <f t="shared" si="219"/>
        <v>201910</v>
      </c>
      <c r="G4710">
        <f t="shared" si="220"/>
        <v>2019</v>
      </c>
      <c r="H4710">
        <v>10</v>
      </c>
      <c r="I4710" s="3">
        <f t="shared" si="221"/>
        <v>35</v>
      </c>
      <c r="J4710" t="s">
        <v>9383</v>
      </c>
      <c r="K4710" t="s">
        <v>11444</v>
      </c>
      <c r="L4710" t="s">
        <v>13616</v>
      </c>
    </row>
    <row r="4711" spans="1:12" x14ac:dyDescent="0.2">
      <c r="A4711">
        <v>268</v>
      </c>
      <c r="B4711" t="s">
        <v>271</v>
      </c>
      <c r="C4711" s="9" t="str">
        <f>IFERROR(VLOOKUP(B4711,Merged!E:G,3,FALSE),"")</f>
        <v/>
      </c>
      <c r="E4711" t="s">
        <v>6588</v>
      </c>
      <c r="F4711" t="str">
        <f t="shared" si="219"/>
        <v>202310</v>
      </c>
      <c r="G4711">
        <f t="shared" si="220"/>
        <v>2023</v>
      </c>
      <c r="H4711">
        <v>10</v>
      </c>
      <c r="I4711" s="3">
        <f t="shared" si="221"/>
        <v>28</v>
      </c>
      <c r="J4711" t="s">
        <v>6905</v>
      </c>
      <c r="K4711" t="s">
        <v>11443</v>
      </c>
    </row>
    <row r="4712" spans="1:12" x14ac:dyDescent="0.2">
      <c r="A4712">
        <v>3024</v>
      </c>
      <c r="B4712" t="s">
        <v>3025</v>
      </c>
      <c r="C4712" s="9" t="str">
        <f>IFERROR(VLOOKUP(B4712,Merged!E:G,3,FALSE),"")</f>
        <v/>
      </c>
      <c r="E4712" t="s">
        <v>6625</v>
      </c>
      <c r="F4712" t="str">
        <f t="shared" si="219"/>
        <v>200604</v>
      </c>
      <c r="G4712">
        <f t="shared" si="220"/>
        <v>2006</v>
      </c>
      <c r="H4712">
        <v>4</v>
      </c>
      <c r="I4712" s="3">
        <f t="shared" si="221"/>
        <v>65</v>
      </c>
      <c r="J4712" t="s">
        <v>9001</v>
      </c>
      <c r="K4712" t="s">
        <v>11443</v>
      </c>
    </row>
    <row r="4713" spans="1:12" x14ac:dyDescent="0.2">
      <c r="A4713">
        <v>2109</v>
      </c>
      <c r="B4713" t="s">
        <v>2110</v>
      </c>
      <c r="C4713" s="9" t="str">
        <f>IFERROR(VLOOKUP(B4713,Merged!E:G,3,FALSE),"")</f>
        <v/>
      </c>
      <c r="E4713" t="s">
        <v>6590</v>
      </c>
      <c r="F4713" t="str">
        <f t="shared" si="219"/>
        <v>201110</v>
      </c>
      <c r="G4713">
        <f t="shared" si="220"/>
        <v>2011</v>
      </c>
      <c r="H4713">
        <v>10</v>
      </c>
      <c r="I4713" s="3">
        <f t="shared" si="221"/>
        <v>30</v>
      </c>
      <c r="J4713" t="s">
        <v>8313</v>
      </c>
      <c r="K4713" t="s">
        <v>11443</v>
      </c>
    </row>
    <row r="4714" spans="1:12" x14ac:dyDescent="0.2">
      <c r="A4714">
        <v>5579</v>
      </c>
      <c r="B4714" t="s">
        <v>5580</v>
      </c>
      <c r="C4714" s="9" t="str">
        <f>IFERROR(VLOOKUP(B4714,Merged!E:G,3,FALSE),"")</f>
        <v/>
      </c>
      <c r="E4714" t="s">
        <v>6620</v>
      </c>
      <c r="F4714" t="str">
        <f t="shared" si="219"/>
        <v>200704</v>
      </c>
      <c r="G4714">
        <f t="shared" si="220"/>
        <v>2007</v>
      </c>
      <c r="H4714">
        <v>4</v>
      </c>
      <c r="I4714" s="3">
        <f t="shared" si="221"/>
        <v>60</v>
      </c>
      <c r="J4714" t="s">
        <v>10700</v>
      </c>
      <c r="K4714" t="s">
        <v>11443</v>
      </c>
      <c r="L4714" t="s">
        <v>14590</v>
      </c>
    </row>
    <row r="4715" spans="1:12" x14ac:dyDescent="0.2">
      <c r="A4715" s="7">
        <v>5192</v>
      </c>
      <c r="B4715" s="7" t="s">
        <v>5193</v>
      </c>
      <c r="C4715" s="4" t="str">
        <f>IFERROR(VLOOKUP(B4715,Merged!E:G,3,FALSE),"")</f>
        <v/>
      </c>
      <c r="D4715" s="10" t="s">
        <v>15126</v>
      </c>
      <c r="E4715" s="7" t="s">
        <v>6633</v>
      </c>
      <c r="F4715" s="7" t="str">
        <f t="shared" si="219"/>
        <v>200910</v>
      </c>
      <c r="G4715" s="7">
        <f t="shared" si="220"/>
        <v>2009</v>
      </c>
      <c r="H4715" s="7">
        <v>10</v>
      </c>
      <c r="I4715" s="8">
        <f t="shared" si="221"/>
        <v>73</v>
      </c>
      <c r="J4715" s="7" t="s">
        <v>10433</v>
      </c>
      <c r="K4715" s="7" t="s">
        <v>11444</v>
      </c>
      <c r="L4715" s="7" t="s">
        <v>11592</v>
      </c>
    </row>
    <row r="4716" spans="1:12" x14ac:dyDescent="0.2">
      <c r="A4716" s="7">
        <v>472</v>
      </c>
      <c r="B4716" s="7" t="s">
        <v>475</v>
      </c>
      <c r="C4716" s="4" t="str">
        <f>IFERROR(VLOOKUP(B4716,Merged!E:G,3,FALSE),"")</f>
        <v/>
      </c>
      <c r="D4716" s="10" t="s">
        <v>15126</v>
      </c>
      <c r="E4716" s="7" t="s">
        <v>6632</v>
      </c>
      <c r="F4716" s="7" t="str">
        <f t="shared" si="219"/>
        <v>202210</v>
      </c>
      <c r="G4716" s="7">
        <f t="shared" si="220"/>
        <v>2022</v>
      </c>
      <c r="H4716" s="7">
        <v>10</v>
      </c>
      <c r="I4716" s="8">
        <f t="shared" si="221"/>
        <v>72</v>
      </c>
      <c r="J4716" s="7" t="s">
        <v>7097</v>
      </c>
      <c r="K4716" s="7" t="s">
        <v>11444</v>
      </c>
      <c r="L4716" s="7" t="s">
        <v>11592</v>
      </c>
    </row>
    <row r="4717" spans="1:12" x14ac:dyDescent="0.2">
      <c r="A4717" s="7">
        <v>1190</v>
      </c>
      <c r="B4717" s="7" t="s">
        <v>1193</v>
      </c>
      <c r="C4717" s="4" t="str">
        <f>IFERROR(VLOOKUP(B4717,Merged!E:G,3,FALSE),"")</f>
        <v/>
      </c>
      <c r="D4717" s="10" t="s">
        <v>15126</v>
      </c>
      <c r="E4717" s="7" t="s">
        <v>6630</v>
      </c>
      <c r="F4717" s="7" t="str">
        <f t="shared" si="219"/>
        <v>201710</v>
      </c>
      <c r="G4717" s="7">
        <f t="shared" si="220"/>
        <v>2017</v>
      </c>
      <c r="H4717" s="7">
        <v>10</v>
      </c>
      <c r="I4717" s="8">
        <f t="shared" si="221"/>
        <v>70</v>
      </c>
      <c r="J4717" s="7" t="s">
        <v>7097</v>
      </c>
      <c r="K4717" s="7" t="s">
        <v>11444</v>
      </c>
      <c r="L4717" s="7" t="s">
        <v>11592</v>
      </c>
    </row>
    <row r="4718" spans="1:12" x14ac:dyDescent="0.2">
      <c r="A4718" s="7">
        <v>153</v>
      </c>
      <c r="B4718" s="7" t="s">
        <v>156</v>
      </c>
      <c r="C4718" s="4">
        <f>IFERROR(VLOOKUP(B4718,Merged!E:G,3,FALSE),"")</f>
        <v>28</v>
      </c>
      <c r="D4718" s="10" t="s">
        <v>15126</v>
      </c>
      <c r="E4718" s="7" t="s">
        <v>6633</v>
      </c>
      <c r="F4718" s="7" t="str">
        <f t="shared" si="219"/>
        <v>202410</v>
      </c>
      <c r="G4718" s="7">
        <f t="shared" si="220"/>
        <v>2024</v>
      </c>
      <c r="H4718" s="7">
        <v>10</v>
      </c>
      <c r="I4718" s="8">
        <f t="shared" si="221"/>
        <v>73</v>
      </c>
      <c r="J4718" s="7" t="s">
        <v>6790</v>
      </c>
      <c r="K4718" s="7" t="s">
        <v>11444</v>
      </c>
      <c r="L4718" s="7" t="s">
        <v>11592</v>
      </c>
    </row>
    <row r="4719" spans="1:12" x14ac:dyDescent="0.2">
      <c r="A4719">
        <v>3159</v>
      </c>
      <c r="B4719" t="s">
        <v>3160</v>
      </c>
      <c r="C4719" s="9" t="str">
        <f>IFERROR(VLOOKUP(B4719,Merged!E:G,3,FALSE),"")</f>
        <v/>
      </c>
      <c r="E4719" t="s">
        <v>6600</v>
      </c>
      <c r="F4719" t="str">
        <f t="shared" si="219"/>
        <v>200504</v>
      </c>
      <c r="G4719">
        <f t="shared" si="220"/>
        <v>2005</v>
      </c>
      <c r="H4719">
        <v>4</v>
      </c>
      <c r="I4719" s="3">
        <f t="shared" si="221"/>
        <v>40</v>
      </c>
      <c r="J4719" t="s">
        <v>9109</v>
      </c>
      <c r="K4719" t="s">
        <v>11443</v>
      </c>
      <c r="L4719" t="s">
        <v>13431</v>
      </c>
    </row>
    <row r="4720" spans="1:12" x14ac:dyDescent="0.2">
      <c r="A4720">
        <v>6212</v>
      </c>
      <c r="B4720" t="s">
        <v>6213</v>
      </c>
      <c r="C4720" s="9" t="str">
        <f>IFERROR(VLOOKUP(B4720,Merged!E:G,3,FALSE),"")</f>
        <v/>
      </c>
      <c r="E4720" t="s">
        <v>6613</v>
      </c>
      <c r="F4720" t="str">
        <f t="shared" si="219"/>
        <v>200304</v>
      </c>
      <c r="G4720">
        <f t="shared" si="220"/>
        <v>2003</v>
      </c>
      <c r="H4720">
        <v>4</v>
      </c>
      <c r="I4720" s="3">
        <f t="shared" si="221"/>
        <v>53</v>
      </c>
      <c r="J4720" t="s">
        <v>11152</v>
      </c>
      <c r="K4720" t="s">
        <v>11445</v>
      </c>
      <c r="L4720" t="s">
        <v>14910</v>
      </c>
    </row>
    <row r="4721" spans="1:12" x14ac:dyDescent="0.2">
      <c r="A4721">
        <v>6206</v>
      </c>
      <c r="B4721" t="s">
        <v>6207</v>
      </c>
      <c r="C4721" s="9" t="str">
        <f>IFERROR(VLOOKUP(B4721,Merged!E:G,3,FALSE),"")</f>
        <v/>
      </c>
      <c r="E4721" t="s">
        <v>6607</v>
      </c>
      <c r="F4721" t="str">
        <f t="shared" si="219"/>
        <v>200304</v>
      </c>
      <c r="G4721">
        <f t="shared" si="220"/>
        <v>2003</v>
      </c>
      <c r="H4721">
        <v>4</v>
      </c>
      <c r="I4721" s="3">
        <f t="shared" si="221"/>
        <v>47</v>
      </c>
      <c r="J4721" t="s">
        <v>11150</v>
      </c>
      <c r="K4721" t="s">
        <v>11445</v>
      </c>
      <c r="L4721" t="s">
        <v>14907</v>
      </c>
    </row>
    <row r="4722" spans="1:12" x14ac:dyDescent="0.2">
      <c r="A4722">
        <v>6090</v>
      </c>
      <c r="B4722" t="s">
        <v>6091</v>
      </c>
      <c r="C4722" s="9" t="str">
        <f>IFERROR(VLOOKUP(B4722,Merged!E:G,3,FALSE),"")</f>
        <v/>
      </c>
      <c r="E4722" t="s">
        <v>6571</v>
      </c>
      <c r="F4722" t="str">
        <f t="shared" si="219"/>
        <v>200310</v>
      </c>
      <c r="G4722">
        <f t="shared" si="220"/>
        <v>2003</v>
      </c>
      <c r="H4722">
        <v>10</v>
      </c>
      <c r="I4722" s="3">
        <f t="shared" si="221"/>
        <v>11</v>
      </c>
      <c r="J4722" t="s">
        <v>11061</v>
      </c>
      <c r="K4722" t="s">
        <v>11444</v>
      </c>
      <c r="L4722" t="s">
        <v>14847</v>
      </c>
    </row>
    <row r="4723" spans="1:12" x14ac:dyDescent="0.2">
      <c r="A4723">
        <v>2624</v>
      </c>
      <c r="B4723" t="s">
        <v>2625</v>
      </c>
      <c r="C4723" s="9" t="str">
        <f>IFERROR(VLOOKUP(B4723,Merged!E:G,3,FALSE),"")</f>
        <v/>
      </c>
      <c r="E4723" t="s">
        <v>6625</v>
      </c>
      <c r="F4723" t="str">
        <f t="shared" si="219"/>
        <v>200810</v>
      </c>
      <c r="G4723">
        <f t="shared" si="220"/>
        <v>2008</v>
      </c>
      <c r="H4723">
        <v>10</v>
      </c>
      <c r="I4723" s="3">
        <f t="shared" si="221"/>
        <v>65</v>
      </c>
      <c r="J4723" t="s">
        <v>8694</v>
      </c>
      <c r="K4723" t="s">
        <v>11443</v>
      </c>
    </row>
    <row r="4724" spans="1:12" x14ac:dyDescent="0.2">
      <c r="A4724">
        <v>4425</v>
      </c>
      <c r="B4724" t="s">
        <v>4426</v>
      </c>
      <c r="C4724" s="9" t="str">
        <f>IFERROR(VLOOKUP(B4724,Merged!E:G,3,FALSE),"")</f>
        <v/>
      </c>
      <c r="E4724" t="s">
        <v>6586</v>
      </c>
      <c r="F4724" t="str">
        <f t="shared" si="219"/>
        <v>201404</v>
      </c>
      <c r="G4724">
        <f t="shared" si="220"/>
        <v>2014</v>
      </c>
      <c r="H4724">
        <v>4</v>
      </c>
      <c r="I4724" s="3">
        <f t="shared" si="221"/>
        <v>26</v>
      </c>
      <c r="J4724" t="s">
        <v>9969</v>
      </c>
      <c r="K4724" t="s">
        <v>11444</v>
      </c>
      <c r="L4724" t="s">
        <v>13823</v>
      </c>
    </row>
    <row r="4725" spans="1:12" x14ac:dyDescent="0.2">
      <c r="A4725">
        <v>5737</v>
      </c>
      <c r="B4725" t="s">
        <v>5738</v>
      </c>
      <c r="C4725" s="9" t="str">
        <f>IFERROR(VLOOKUP(B4725,Merged!E:G,3,FALSE),"")</f>
        <v/>
      </c>
      <c r="E4725" t="s">
        <v>6618</v>
      </c>
      <c r="F4725" t="str">
        <f t="shared" si="219"/>
        <v>200604</v>
      </c>
      <c r="G4725">
        <f t="shared" si="220"/>
        <v>2006</v>
      </c>
      <c r="H4725">
        <v>4</v>
      </c>
      <c r="I4725" s="3">
        <f t="shared" si="221"/>
        <v>58</v>
      </c>
      <c r="J4725" t="s">
        <v>10806</v>
      </c>
      <c r="K4725" t="s">
        <v>11444</v>
      </c>
    </row>
    <row r="4726" spans="1:12" x14ac:dyDescent="0.2">
      <c r="A4726">
        <v>6306</v>
      </c>
      <c r="B4726" t="s">
        <v>6307</v>
      </c>
      <c r="C4726" s="9" t="str">
        <f>IFERROR(VLOOKUP(B4726,Merged!E:G,3,FALSE),"")</f>
        <v/>
      </c>
      <c r="E4726" t="s">
        <v>6627</v>
      </c>
      <c r="F4726" t="str">
        <f t="shared" si="219"/>
        <v>200210</v>
      </c>
      <c r="G4726">
        <f t="shared" si="220"/>
        <v>2002</v>
      </c>
      <c r="H4726">
        <v>10</v>
      </c>
      <c r="I4726" s="3">
        <f t="shared" si="221"/>
        <v>67</v>
      </c>
      <c r="J4726" t="s">
        <v>11234</v>
      </c>
      <c r="K4726" t="s">
        <v>11444</v>
      </c>
      <c r="L4726" t="s">
        <v>13823</v>
      </c>
    </row>
    <row r="4727" spans="1:12" x14ac:dyDescent="0.2">
      <c r="A4727">
        <v>6541</v>
      </c>
      <c r="B4727" t="s">
        <v>6542</v>
      </c>
      <c r="C4727" s="9" t="str">
        <f>IFERROR(VLOOKUP(B4727,Merged!E:G,3,FALSE),"")</f>
        <v/>
      </c>
      <c r="E4727" t="s">
        <v>6622</v>
      </c>
      <c r="F4727" t="str">
        <f t="shared" si="219"/>
        <v>200104</v>
      </c>
      <c r="G4727">
        <f t="shared" si="220"/>
        <v>2001</v>
      </c>
      <c r="H4727">
        <v>4</v>
      </c>
      <c r="I4727" s="3">
        <f t="shared" si="221"/>
        <v>62</v>
      </c>
      <c r="J4727" t="s">
        <v>11425</v>
      </c>
      <c r="K4727" t="s">
        <v>11442</v>
      </c>
      <c r="L4727" t="s">
        <v>15102</v>
      </c>
    </row>
    <row r="4728" spans="1:12" x14ac:dyDescent="0.2">
      <c r="A4728">
        <v>3414</v>
      </c>
      <c r="B4728" t="s">
        <v>3415</v>
      </c>
      <c r="C4728" s="9" t="str">
        <f>IFERROR(VLOOKUP(B4728,Merged!E:G,3,FALSE),"")</f>
        <v/>
      </c>
      <c r="E4728" t="s">
        <v>6615</v>
      </c>
      <c r="F4728" t="str">
        <f t="shared" si="219"/>
        <v>202204</v>
      </c>
      <c r="G4728">
        <f t="shared" si="220"/>
        <v>2022</v>
      </c>
      <c r="H4728">
        <v>4</v>
      </c>
      <c r="I4728" s="3">
        <f t="shared" si="221"/>
        <v>55</v>
      </c>
      <c r="J4728" t="s">
        <v>9287</v>
      </c>
      <c r="K4728" t="s">
        <v>11442</v>
      </c>
      <c r="L4728" t="s">
        <v>12968</v>
      </c>
    </row>
    <row r="4729" spans="1:12" x14ac:dyDescent="0.2">
      <c r="A4729">
        <v>1359</v>
      </c>
      <c r="B4729" t="s">
        <v>1362</v>
      </c>
      <c r="C4729" s="9" t="str">
        <f>IFERROR(VLOOKUP(B4729,Merged!E:G,3,FALSE),"")</f>
        <v/>
      </c>
      <c r="E4729" t="s">
        <v>6639</v>
      </c>
      <c r="F4729" t="str">
        <f t="shared" si="219"/>
        <v>201610</v>
      </c>
      <c r="G4729">
        <f t="shared" si="220"/>
        <v>2016</v>
      </c>
      <c r="H4729">
        <v>10</v>
      </c>
      <c r="I4729" s="3">
        <f t="shared" si="221"/>
        <v>79</v>
      </c>
      <c r="J4729" t="s">
        <v>7788</v>
      </c>
      <c r="K4729" t="s">
        <v>11445</v>
      </c>
      <c r="L4729" t="s">
        <v>12451</v>
      </c>
    </row>
    <row r="4730" spans="1:12" x14ac:dyDescent="0.2">
      <c r="A4730">
        <v>4545</v>
      </c>
      <c r="B4730" t="s">
        <v>4546</v>
      </c>
      <c r="C4730" s="9" t="str">
        <f>IFERROR(VLOOKUP(B4730,Merged!E:G,3,FALSE),"")</f>
        <v/>
      </c>
      <c r="E4730" t="s">
        <v>6626</v>
      </c>
      <c r="F4730" t="str">
        <f t="shared" si="219"/>
        <v>201310</v>
      </c>
      <c r="G4730">
        <f t="shared" si="220"/>
        <v>2013</v>
      </c>
      <c r="H4730">
        <v>10</v>
      </c>
      <c r="I4730" s="3">
        <f t="shared" si="221"/>
        <v>66</v>
      </c>
      <c r="J4730" t="s">
        <v>10051</v>
      </c>
      <c r="K4730" t="s">
        <v>11442</v>
      </c>
      <c r="L4730" t="s">
        <v>12032</v>
      </c>
    </row>
    <row r="4731" spans="1:12" x14ac:dyDescent="0.2">
      <c r="A4731">
        <v>3904</v>
      </c>
      <c r="B4731" t="s">
        <v>3905</v>
      </c>
      <c r="C4731" s="9" t="str">
        <f>IFERROR(VLOOKUP(B4731,Merged!E:G,3,FALSE),"")</f>
        <v/>
      </c>
      <c r="E4731" t="s">
        <v>6625</v>
      </c>
      <c r="F4731" t="str">
        <f t="shared" si="219"/>
        <v>201804</v>
      </c>
      <c r="G4731">
        <f t="shared" si="220"/>
        <v>2018</v>
      </c>
      <c r="H4731">
        <v>4</v>
      </c>
      <c r="I4731" s="3">
        <f t="shared" si="221"/>
        <v>65</v>
      </c>
      <c r="J4731" t="s">
        <v>9604</v>
      </c>
      <c r="K4731" t="s">
        <v>11442</v>
      </c>
      <c r="L4731" t="s">
        <v>12032</v>
      </c>
    </row>
    <row r="4732" spans="1:12" x14ac:dyDescent="0.2">
      <c r="A4732">
        <v>705</v>
      </c>
      <c r="B4732" t="s">
        <v>708</v>
      </c>
      <c r="C4732" s="9" t="str">
        <f>IFERROR(VLOOKUP(B4732,Merged!E:G,3,FALSE),"")</f>
        <v/>
      </c>
      <c r="E4732" t="s">
        <v>6625</v>
      </c>
      <c r="F4732" t="str">
        <f t="shared" si="219"/>
        <v>202104</v>
      </c>
      <c r="G4732">
        <f t="shared" si="220"/>
        <v>2021</v>
      </c>
      <c r="H4732">
        <v>4</v>
      </c>
      <c r="I4732" s="3">
        <f t="shared" si="221"/>
        <v>65</v>
      </c>
      <c r="J4732" t="s">
        <v>7293</v>
      </c>
      <c r="K4732" t="s">
        <v>11442</v>
      </c>
      <c r="L4732" t="s">
        <v>12032</v>
      </c>
    </row>
    <row r="4733" spans="1:12" x14ac:dyDescent="0.2">
      <c r="A4733">
        <v>5899</v>
      </c>
      <c r="B4733" t="s">
        <v>5900</v>
      </c>
      <c r="C4733" s="9" t="str">
        <f>IFERROR(VLOOKUP(B4733,Merged!E:G,3,FALSE),"")</f>
        <v/>
      </c>
      <c r="E4733" t="s">
        <v>6620</v>
      </c>
      <c r="F4733" t="str">
        <f t="shared" si="219"/>
        <v>200504</v>
      </c>
      <c r="G4733">
        <f t="shared" si="220"/>
        <v>2005</v>
      </c>
      <c r="H4733">
        <v>4</v>
      </c>
      <c r="I4733" s="3">
        <f t="shared" si="221"/>
        <v>60</v>
      </c>
      <c r="J4733" t="s">
        <v>10924</v>
      </c>
      <c r="K4733" t="s">
        <v>11445</v>
      </c>
      <c r="L4733" t="s">
        <v>14750</v>
      </c>
    </row>
    <row r="4734" spans="1:12" x14ac:dyDescent="0.2">
      <c r="A4734">
        <v>1995</v>
      </c>
      <c r="B4734" t="s">
        <v>1996</v>
      </c>
      <c r="C4734" s="9" t="str">
        <f>IFERROR(VLOOKUP(B4734,Merged!E:G,3,FALSE),"")</f>
        <v/>
      </c>
      <c r="E4734" t="s">
        <v>6636</v>
      </c>
      <c r="F4734" t="str">
        <f t="shared" si="219"/>
        <v>201210</v>
      </c>
      <c r="G4734">
        <f t="shared" si="220"/>
        <v>2012</v>
      </c>
      <c r="H4734">
        <v>10</v>
      </c>
      <c r="I4734" s="3">
        <f t="shared" si="221"/>
        <v>76</v>
      </c>
      <c r="J4734" t="s">
        <v>8226</v>
      </c>
      <c r="K4734" t="s">
        <v>11445</v>
      </c>
      <c r="L4734" t="s">
        <v>12146</v>
      </c>
    </row>
    <row r="4735" spans="1:12" x14ac:dyDescent="0.2">
      <c r="A4735">
        <v>876</v>
      </c>
      <c r="B4735" t="s">
        <v>879</v>
      </c>
      <c r="C4735" s="9" t="str">
        <f>IFERROR(VLOOKUP(B4735,Merged!E:G,3,FALSE),"")</f>
        <v/>
      </c>
      <c r="E4735" t="s">
        <v>6636</v>
      </c>
      <c r="F4735" t="str">
        <f t="shared" si="219"/>
        <v>201910</v>
      </c>
      <c r="G4735">
        <f t="shared" si="220"/>
        <v>2019</v>
      </c>
      <c r="H4735">
        <v>10</v>
      </c>
      <c r="I4735" s="3">
        <f t="shared" si="221"/>
        <v>76</v>
      </c>
      <c r="J4735" t="s">
        <v>7432</v>
      </c>
      <c r="K4735" t="s">
        <v>11445</v>
      </c>
      <c r="L4735" t="s">
        <v>12146</v>
      </c>
    </row>
    <row r="4736" spans="1:12" x14ac:dyDescent="0.2">
      <c r="A4736">
        <v>3038</v>
      </c>
      <c r="B4736" t="s">
        <v>3039</v>
      </c>
      <c r="C4736" s="9" t="str">
        <f>IFERROR(VLOOKUP(B4736,Merged!E:G,3,FALSE),"")</f>
        <v/>
      </c>
      <c r="E4736" t="s">
        <v>6639</v>
      </c>
      <c r="F4736" t="str">
        <f t="shared" si="219"/>
        <v>200604</v>
      </c>
      <c r="G4736">
        <f t="shared" si="220"/>
        <v>2006</v>
      </c>
      <c r="H4736">
        <v>4</v>
      </c>
      <c r="I4736" s="3">
        <f t="shared" si="221"/>
        <v>79</v>
      </c>
      <c r="J4736" t="s">
        <v>9013</v>
      </c>
      <c r="K4736" t="s">
        <v>11443</v>
      </c>
      <c r="L4736" t="s">
        <v>13366</v>
      </c>
    </row>
    <row r="4737" spans="1:12" x14ac:dyDescent="0.2">
      <c r="A4737">
        <v>1596</v>
      </c>
      <c r="B4737" t="s">
        <v>1599</v>
      </c>
      <c r="C4737" s="9" t="str">
        <f>IFERROR(VLOOKUP(B4737,Merged!E:G,3,FALSE),"")</f>
        <v/>
      </c>
      <c r="E4737" t="s">
        <v>6637</v>
      </c>
      <c r="F4737" t="str">
        <f t="shared" si="219"/>
        <v>201504</v>
      </c>
      <c r="G4737">
        <f t="shared" si="220"/>
        <v>2015</v>
      </c>
      <c r="H4737">
        <v>4</v>
      </c>
      <c r="I4737" s="3">
        <f t="shared" si="221"/>
        <v>77</v>
      </c>
      <c r="J4737" t="s">
        <v>7955</v>
      </c>
      <c r="K4737" t="s">
        <v>11442</v>
      </c>
      <c r="L4737" t="s">
        <v>11670</v>
      </c>
    </row>
    <row r="4738" spans="1:12" x14ac:dyDescent="0.2">
      <c r="A4738">
        <v>1835</v>
      </c>
      <c r="B4738" t="s">
        <v>1836</v>
      </c>
      <c r="C4738" s="9" t="str">
        <f>IFERROR(VLOOKUP(B4738,Merged!E:G,3,FALSE),"")</f>
        <v/>
      </c>
      <c r="E4738" t="s">
        <v>6636</v>
      </c>
      <c r="F4738" t="str">
        <f t="shared" ref="F4738:F4801" si="222">TEXT($G4738,"0000") &amp; TEXT($H4738,"00")</f>
        <v>201310</v>
      </c>
      <c r="G4738">
        <f t="shared" ref="G4738:G4801" si="223">IFERROR(
  IF(ISNUMBER(SEARCH("平成",B4738)),
     1988 + VALUE(MID(B4738, SEARCH("平成",B4738) + 2, FIND("年", B4738) - SEARCH("平成",B4738) - 2)),
  IF(ISNUMBER(SEARCH("令和元年",B4738)),
     2019,
  IF(ISNUMBER(SEARCH("令和",B4738)),
     2018 + VALUE(MID(B4738, SEARCH("令和",B4738) + 2, FIND("年", B4738) - SEARCH("令和",B4738) - 2)),
  ""))),
"")</f>
        <v>2013</v>
      </c>
      <c r="H4738">
        <v>10</v>
      </c>
      <c r="I4738" s="3">
        <f t="shared" ref="I4738:I4801" si="224">VALUE(RIGHT($E4738,LEN($E4738)-1))</f>
        <v>76</v>
      </c>
      <c r="J4738" t="s">
        <v>7955</v>
      </c>
      <c r="K4738" t="s">
        <v>11442</v>
      </c>
      <c r="L4738" t="s">
        <v>11670</v>
      </c>
    </row>
    <row r="4739" spans="1:12" x14ac:dyDescent="0.2">
      <c r="A4739">
        <v>236</v>
      </c>
      <c r="B4739" t="s">
        <v>239</v>
      </c>
      <c r="C4739" s="9" t="str">
        <f>IFERROR(VLOOKUP(B4739,Merged!E:G,3,FALSE),"")</f>
        <v/>
      </c>
      <c r="E4739" t="s">
        <v>6636</v>
      </c>
      <c r="F4739" t="str">
        <f t="shared" si="222"/>
        <v>202404</v>
      </c>
      <c r="G4739">
        <f t="shared" si="223"/>
        <v>2024</v>
      </c>
      <c r="H4739">
        <v>4</v>
      </c>
      <c r="I4739" s="3">
        <f t="shared" si="224"/>
        <v>76</v>
      </c>
      <c r="J4739" t="s">
        <v>6873</v>
      </c>
      <c r="K4739" t="s">
        <v>11442</v>
      </c>
      <c r="L4739" t="s">
        <v>11670</v>
      </c>
    </row>
    <row r="4740" spans="1:12" x14ac:dyDescent="0.2">
      <c r="A4740">
        <v>1356</v>
      </c>
      <c r="B4740" t="s">
        <v>1359</v>
      </c>
      <c r="C4740" s="9" t="str">
        <f>IFERROR(VLOOKUP(B4740,Merged!E:G,3,FALSE),"")</f>
        <v/>
      </c>
      <c r="E4740" t="s">
        <v>6636</v>
      </c>
      <c r="F4740" t="str">
        <f t="shared" si="222"/>
        <v>201610</v>
      </c>
      <c r="G4740">
        <f t="shared" si="223"/>
        <v>2016</v>
      </c>
      <c r="H4740">
        <v>10</v>
      </c>
      <c r="I4740" s="3">
        <f t="shared" si="224"/>
        <v>76</v>
      </c>
      <c r="J4740" t="s">
        <v>6873</v>
      </c>
      <c r="K4740" t="s">
        <v>11442</v>
      </c>
      <c r="L4740" t="s">
        <v>11670</v>
      </c>
    </row>
    <row r="4741" spans="1:12" x14ac:dyDescent="0.2">
      <c r="A4741">
        <v>1197</v>
      </c>
      <c r="B4741" t="s">
        <v>1200</v>
      </c>
      <c r="C4741" s="9" t="str">
        <f>IFERROR(VLOOKUP(B4741,Merged!E:G,3,FALSE),"")</f>
        <v/>
      </c>
      <c r="E4741" t="s">
        <v>6637</v>
      </c>
      <c r="F4741" t="str">
        <f t="shared" si="222"/>
        <v>201710</v>
      </c>
      <c r="G4741">
        <f t="shared" si="223"/>
        <v>2017</v>
      </c>
      <c r="H4741">
        <v>10</v>
      </c>
      <c r="I4741" s="3">
        <f t="shared" si="224"/>
        <v>77</v>
      </c>
      <c r="J4741" t="s">
        <v>7662</v>
      </c>
      <c r="K4741" t="s">
        <v>11442</v>
      </c>
      <c r="L4741" t="s">
        <v>12345</v>
      </c>
    </row>
    <row r="4742" spans="1:12" x14ac:dyDescent="0.2">
      <c r="A4742">
        <v>1915</v>
      </c>
      <c r="B4742" t="s">
        <v>1916</v>
      </c>
      <c r="C4742" s="9" t="str">
        <f>IFERROR(VLOOKUP(B4742,Merged!E:G,3,FALSE),"")</f>
        <v/>
      </c>
      <c r="E4742" t="s">
        <v>6636</v>
      </c>
      <c r="F4742" t="str">
        <f t="shared" si="222"/>
        <v>201304</v>
      </c>
      <c r="G4742">
        <f t="shared" si="223"/>
        <v>2013</v>
      </c>
      <c r="H4742">
        <v>4</v>
      </c>
      <c r="I4742" s="3">
        <f t="shared" si="224"/>
        <v>76</v>
      </c>
      <c r="J4742" t="s">
        <v>7662</v>
      </c>
      <c r="K4742" t="s">
        <v>11442</v>
      </c>
      <c r="L4742" t="s">
        <v>12345</v>
      </c>
    </row>
    <row r="4743" spans="1:12" x14ac:dyDescent="0.2">
      <c r="A4743">
        <v>3208</v>
      </c>
      <c r="B4743" t="s">
        <v>3209</v>
      </c>
      <c r="C4743" s="9" t="str">
        <f>IFERROR(VLOOKUP(B4743,Merged!E:G,3,FALSE),"")</f>
        <v/>
      </c>
      <c r="E4743" t="s">
        <v>6569</v>
      </c>
      <c r="F4743" t="str">
        <f t="shared" si="222"/>
        <v>200404</v>
      </c>
      <c r="G4743">
        <f t="shared" si="223"/>
        <v>2004</v>
      </c>
      <c r="H4743">
        <v>4</v>
      </c>
      <c r="I4743" s="3">
        <f t="shared" si="224"/>
        <v>9</v>
      </c>
      <c r="J4743" t="s">
        <v>9148</v>
      </c>
      <c r="K4743" t="s">
        <v>11444</v>
      </c>
      <c r="L4743" t="s">
        <v>13455</v>
      </c>
    </row>
    <row r="4744" spans="1:12" x14ac:dyDescent="0.2">
      <c r="A4744">
        <v>3123</v>
      </c>
      <c r="B4744" t="s">
        <v>3124</v>
      </c>
      <c r="C4744" s="9" t="str">
        <f>IFERROR(VLOOKUP(B4744,Merged!E:G,3,FALSE),"")</f>
        <v/>
      </c>
      <c r="E4744" t="s">
        <v>6564</v>
      </c>
      <c r="F4744" t="str">
        <f t="shared" si="222"/>
        <v>200504</v>
      </c>
      <c r="G4744">
        <f t="shared" si="223"/>
        <v>2005</v>
      </c>
      <c r="H4744">
        <v>4</v>
      </c>
      <c r="I4744" s="3">
        <f t="shared" si="224"/>
        <v>4</v>
      </c>
      <c r="J4744" t="s">
        <v>9077</v>
      </c>
      <c r="K4744" t="s">
        <v>11442</v>
      </c>
      <c r="L4744" t="s">
        <v>13413</v>
      </c>
    </row>
    <row r="4745" spans="1:12" x14ac:dyDescent="0.2">
      <c r="A4745">
        <v>4727</v>
      </c>
      <c r="B4745" t="s">
        <v>4728</v>
      </c>
      <c r="C4745" s="9" t="str">
        <f>IFERROR(VLOOKUP(B4745,Merged!E:G,3,FALSE),"")</f>
        <v/>
      </c>
      <c r="E4745" t="s">
        <v>6568</v>
      </c>
      <c r="F4745" t="str">
        <f t="shared" si="222"/>
        <v>201204</v>
      </c>
      <c r="G4745">
        <f t="shared" si="223"/>
        <v>2012</v>
      </c>
      <c r="H4745">
        <v>4</v>
      </c>
      <c r="I4745" s="3">
        <f t="shared" si="224"/>
        <v>8</v>
      </c>
      <c r="J4745" t="s">
        <v>10143</v>
      </c>
      <c r="K4745" t="s">
        <v>11444</v>
      </c>
      <c r="L4745" t="s">
        <v>14193</v>
      </c>
    </row>
    <row r="4746" spans="1:12" x14ac:dyDescent="0.2">
      <c r="A4746">
        <v>1048</v>
      </c>
      <c r="B4746" t="s">
        <v>1051</v>
      </c>
      <c r="C4746" s="9">
        <f>IFERROR(VLOOKUP(B4746,Merged!E:G,3,FALSE),"")</f>
        <v>3</v>
      </c>
      <c r="E4746" t="s">
        <v>6568</v>
      </c>
      <c r="F4746" t="str">
        <f t="shared" si="222"/>
        <v>201804</v>
      </c>
      <c r="G4746">
        <f t="shared" si="223"/>
        <v>2018</v>
      </c>
      <c r="H4746">
        <v>4</v>
      </c>
      <c r="I4746" s="3">
        <f t="shared" si="224"/>
        <v>8</v>
      </c>
      <c r="J4746" t="s">
        <v>7563</v>
      </c>
      <c r="K4746" t="s">
        <v>11445</v>
      </c>
      <c r="L4746" t="s">
        <v>12252</v>
      </c>
    </row>
    <row r="4747" spans="1:12" x14ac:dyDescent="0.2">
      <c r="A4747">
        <v>6279</v>
      </c>
      <c r="B4747" t="s">
        <v>6280</v>
      </c>
      <c r="C4747" s="9" t="str">
        <f>IFERROR(VLOOKUP(B4747,Merged!E:G,3,FALSE),"")</f>
        <v/>
      </c>
      <c r="E4747" t="s">
        <v>6600</v>
      </c>
      <c r="F4747" t="str">
        <f t="shared" si="222"/>
        <v>200210</v>
      </c>
      <c r="G4747">
        <f t="shared" si="223"/>
        <v>2002</v>
      </c>
      <c r="H4747">
        <v>10</v>
      </c>
      <c r="I4747" s="3">
        <f t="shared" si="224"/>
        <v>40</v>
      </c>
      <c r="J4747" t="s">
        <v>11207</v>
      </c>
      <c r="K4747" t="s">
        <v>11445</v>
      </c>
      <c r="L4747" t="s">
        <v>12252</v>
      </c>
    </row>
    <row r="4748" spans="1:12" x14ac:dyDescent="0.2">
      <c r="A4748">
        <v>1767</v>
      </c>
      <c r="B4748" t="s">
        <v>1768</v>
      </c>
      <c r="C4748" s="9" t="str">
        <f>IFERROR(VLOOKUP(B4748,Merged!E:G,3,FALSE),"")</f>
        <v/>
      </c>
      <c r="E4748" t="s">
        <v>6568</v>
      </c>
      <c r="F4748" t="str">
        <f t="shared" si="222"/>
        <v>201310</v>
      </c>
      <c r="G4748">
        <f t="shared" si="223"/>
        <v>2013</v>
      </c>
      <c r="H4748">
        <v>10</v>
      </c>
      <c r="I4748" s="3">
        <f t="shared" si="224"/>
        <v>8</v>
      </c>
      <c r="J4748" t="s">
        <v>8077</v>
      </c>
      <c r="K4748" t="s">
        <v>11444</v>
      </c>
      <c r="L4748" t="s">
        <v>12683</v>
      </c>
    </row>
    <row r="4749" spans="1:12" x14ac:dyDescent="0.2">
      <c r="A4749">
        <v>2733</v>
      </c>
      <c r="B4749" t="s">
        <v>2734</v>
      </c>
      <c r="C4749" s="9" t="str">
        <f>IFERROR(VLOOKUP(B4749,Merged!E:G,3,FALSE),"")</f>
        <v/>
      </c>
      <c r="E4749" t="s">
        <v>6574</v>
      </c>
      <c r="F4749" t="str">
        <f t="shared" si="222"/>
        <v>200710</v>
      </c>
      <c r="G4749">
        <f t="shared" si="223"/>
        <v>2007</v>
      </c>
      <c r="H4749">
        <v>10</v>
      </c>
      <c r="I4749" s="3">
        <f t="shared" si="224"/>
        <v>14</v>
      </c>
      <c r="J4749" t="s">
        <v>8077</v>
      </c>
      <c r="K4749" t="s">
        <v>11444</v>
      </c>
      <c r="L4749" t="s">
        <v>12683</v>
      </c>
    </row>
    <row r="4750" spans="1:12" x14ac:dyDescent="0.2">
      <c r="A4750">
        <v>3448</v>
      </c>
      <c r="B4750" t="s">
        <v>3449</v>
      </c>
      <c r="C4750" s="9" t="str">
        <f>IFERROR(VLOOKUP(B4750,Merged!E:G,3,FALSE),"")</f>
        <v/>
      </c>
      <c r="E4750" t="s">
        <v>6569</v>
      </c>
      <c r="F4750" t="str">
        <f t="shared" si="222"/>
        <v>202104</v>
      </c>
      <c r="G4750">
        <f t="shared" si="223"/>
        <v>2021</v>
      </c>
      <c r="H4750">
        <v>4</v>
      </c>
      <c r="I4750" s="3">
        <f t="shared" si="224"/>
        <v>9</v>
      </c>
      <c r="J4750" t="s">
        <v>8077</v>
      </c>
      <c r="K4750" t="s">
        <v>11444</v>
      </c>
      <c r="L4750" t="s">
        <v>12683</v>
      </c>
    </row>
    <row r="4751" spans="1:12" x14ac:dyDescent="0.2">
      <c r="A4751">
        <v>5961</v>
      </c>
      <c r="B4751" t="s">
        <v>5962</v>
      </c>
      <c r="C4751" s="9" t="str">
        <f>IFERROR(VLOOKUP(B4751,Merged!E:G,3,FALSE),"")</f>
        <v/>
      </c>
      <c r="E4751" t="s">
        <v>6602</v>
      </c>
      <c r="F4751" t="str">
        <f t="shared" si="222"/>
        <v>200410</v>
      </c>
      <c r="G4751">
        <f t="shared" si="223"/>
        <v>2004</v>
      </c>
      <c r="H4751">
        <v>10</v>
      </c>
      <c r="I4751" s="3">
        <f t="shared" si="224"/>
        <v>42</v>
      </c>
      <c r="J4751" t="s">
        <v>10967</v>
      </c>
      <c r="K4751" t="s">
        <v>11444</v>
      </c>
      <c r="L4751" t="s">
        <v>14785</v>
      </c>
    </row>
    <row r="4752" spans="1:12" x14ac:dyDescent="0.2">
      <c r="A4752">
        <v>6120</v>
      </c>
      <c r="B4752" t="s">
        <v>6121</v>
      </c>
      <c r="C4752" s="9" t="str">
        <f>IFERROR(VLOOKUP(B4752,Merged!E:G,3,FALSE),"")</f>
        <v/>
      </c>
      <c r="E4752" t="s">
        <v>6601</v>
      </c>
      <c r="F4752" t="str">
        <f t="shared" si="222"/>
        <v>200310</v>
      </c>
      <c r="G4752">
        <f t="shared" si="223"/>
        <v>2003</v>
      </c>
      <c r="H4752">
        <v>10</v>
      </c>
      <c r="I4752" s="3">
        <f t="shared" si="224"/>
        <v>41</v>
      </c>
      <c r="J4752" t="s">
        <v>11083</v>
      </c>
      <c r="K4752" t="s">
        <v>11443</v>
      </c>
      <c r="L4752" t="s">
        <v>14861</v>
      </c>
    </row>
    <row r="4753" spans="1:12" x14ac:dyDescent="0.2">
      <c r="A4753">
        <v>2675</v>
      </c>
      <c r="B4753" t="s">
        <v>2676</v>
      </c>
      <c r="C4753" s="9" t="str">
        <f>IFERROR(VLOOKUP(B4753,Merged!E:G,3,FALSE),"")</f>
        <v/>
      </c>
      <c r="E4753" t="s">
        <v>6596</v>
      </c>
      <c r="F4753" t="str">
        <f t="shared" si="222"/>
        <v>200804</v>
      </c>
      <c r="G4753">
        <f t="shared" si="223"/>
        <v>2008</v>
      </c>
      <c r="H4753">
        <v>4</v>
      </c>
      <c r="I4753" s="3">
        <f t="shared" si="224"/>
        <v>36</v>
      </c>
      <c r="J4753" t="s">
        <v>8410</v>
      </c>
      <c r="K4753" t="s">
        <v>11443</v>
      </c>
      <c r="L4753" t="s">
        <v>13180</v>
      </c>
    </row>
    <row r="4754" spans="1:12" x14ac:dyDescent="0.2">
      <c r="A4754">
        <v>2247</v>
      </c>
      <c r="B4754" t="s">
        <v>2248</v>
      </c>
      <c r="C4754" s="9" t="str">
        <f>IFERROR(VLOOKUP(B4754,Merged!E:G,3,FALSE),"")</f>
        <v/>
      </c>
      <c r="E4754" t="s">
        <v>6568</v>
      </c>
      <c r="F4754" t="str">
        <f t="shared" si="222"/>
        <v>201010</v>
      </c>
      <c r="G4754">
        <f t="shared" si="223"/>
        <v>2010</v>
      </c>
      <c r="H4754">
        <v>10</v>
      </c>
      <c r="I4754" s="3">
        <f t="shared" si="224"/>
        <v>8</v>
      </c>
      <c r="J4754" t="s">
        <v>8410</v>
      </c>
      <c r="K4754" t="s">
        <v>11444</v>
      </c>
      <c r="L4754" t="s">
        <v>12939</v>
      </c>
    </row>
    <row r="4755" spans="1:12" x14ac:dyDescent="0.2">
      <c r="A4755">
        <v>3240</v>
      </c>
      <c r="B4755" t="s">
        <v>3241</v>
      </c>
      <c r="C4755" s="9" t="str">
        <f>IFERROR(VLOOKUP(B4755,Merged!E:G,3,FALSE),"")</f>
        <v/>
      </c>
      <c r="E4755" t="s">
        <v>6601</v>
      </c>
      <c r="F4755" t="str">
        <f t="shared" si="222"/>
        <v>200404</v>
      </c>
      <c r="G4755">
        <f t="shared" si="223"/>
        <v>2004</v>
      </c>
      <c r="H4755">
        <v>4</v>
      </c>
      <c r="I4755" s="3">
        <f t="shared" si="224"/>
        <v>41</v>
      </c>
      <c r="J4755" t="s">
        <v>9175</v>
      </c>
      <c r="K4755" t="s">
        <v>11442</v>
      </c>
      <c r="L4755" t="s">
        <v>13473</v>
      </c>
    </row>
    <row r="4756" spans="1:12" x14ac:dyDescent="0.2">
      <c r="A4756">
        <v>486</v>
      </c>
      <c r="B4756" t="s">
        <v>489</v>
      </c>
      <c r="C4756" s="9" t="str">
        <f>IFERROR(VLOOKUP(B4756,Merged!E:G,3,FALSE),"")</f>
        <v/>
      </c>
      <c r="E4756" t="s">
        <v>6566</v>
      </c>
      <c r="F4756" t="str">
        <f t="shared" si="222"/>
        <v>202204</v>
      </c>
      <c r="G4756">
        <f t="shared" si="223"/>
        <v>2022</v>
      </c>
      <c r="H4756">
        <v>4</v>
      </c>
      <c r="I4756" s="3">
        <f t="shared" si="224"/>
        <v>6</v>
      </c>
      <c r="J4756" t="s">
        <v>7109</v>
      </c>
      <c r="K4756" t="s">
        <v>11442</v>
      </c>
      <c r="L4756" t="s">
        <v>11874</v>
      </c>
    </row>
    <row r="4757" spans="1:12" x14ac:dyDescent="0.2">
      <c r="A4757">
        <v>4246</v>
      </c>
      <c r="B4757" t="s">
        <v>4247</v>
      </c>
      <c r="C4757" s="9" t="str">
        <f>IFERROR(VLOOKUP(B4757,Merged!E:G,3,FALSE),"")</f>
        <v/>
      </c>
      <c r="E4757" t="s">
        <v>6567</v>
      </c>
      <c r="F4757" t="str">
        <f t="shared" si="222"/>
        <v>201504</v>
      </c>
      <c r="G4757">
        <f t="shared" si="223"/>
        <v>2015</v>
      </c>
      <c r="H4757">
        <v>4</v>
      </c>
      <c r="I4757" s="3">
        <f t="shared" si="224"/>
        <v>7</v>
      </c>
      <c r="J4757" t="s">
        <v>7109</v>
      </c>
      <c r="K4757" t="s">
        <v>11442</v>
      </c>
      <c r="L4757" t="s">
        <v>11874</v>
      </c>
    </row>
    <row r="4758" spans="1:12" x14ac:dyDescent="0.2">
      <c r="A4758">
        <v>5371</v>
      </c>
      <c r="B4758" t="s">
        <v>5372</v>
      </c>
      <c r="C4758" s="9" t="str">
        <f>IFERROR(VLOOKUP(B4758,Merged!E:G,3,FALSE),"")</f>
        <v/>
      </c>
      <c r="E4758" t="s">
        <v>6572</v>
      </c>
      <c r="F4758" t="str">
        <f t="shared" si="222"/>
        <v>200804</v>
      </c>
      <c r="G4758">
        <f t="shared" si="223"/>
        <v>2008</v>
      </c>
      <c r="H4758">
        <v>4</v>
      </c>
      <c r="I4758" s="3">
        <f t="shared" si="224"/>
        <v>12</v>
      </c>
      <c r="J4758" t="s">
        <v>10560</v>
      </c>
      <c r="K4758" t="s">
        <v>11444</v>
      </c>
      <c r="L4758" t="s">
        <v>11591</v>
      </c>
    </row>
    <row r="4759" spans="1:12" x14ac:dyDescent="0.2">
      <c r="A4759">
        <v>2997</v>
      </c>
      <c r="B4759" t="s">
        <v>2998</v>
      </c>
      <c r="C4759" s="9" t="str">
        <f>IFERROR(VLOOKUP(B4759,Merged!E:G,3,FALSE),"")</f>
        <v/>
      </c>
      <c r="E4759" t="s">
        <v>6598</v>
      </c>
      <c r="F4759" t="str">
        <f t="shared" si="222"/>
        <v>200604</v>
      </c>
      <c r="G4759">
        <f t="shared" si="223"/>
        <v>2006</v>
      </c>
      <c r="H4759">
        <v>4</v>
      </c>
      <c r="I4759" s="3">
        <f t="shared" si="224"/>
        <v>38</v>
      </c>
      <c r="J4759" t="s">
        <v>8982</v>
      </c>
      <c r="K4759" t="s">
        <v>11443</v>
      </c>
      <c r="L4759" t="s">
        <v>13344</v>
      </c>
    </row>
    <row r="4760" spans="1:12" x14ac:dyDescent="0.2">
      <c r="A4760">
        <v>6085</v>
      </c>
      <c r="B4760" t="s">
        <v>6086</v>
      </c>
      <c r="C4760" s="9" t="str">
        <f>IFERROR(VLOOKUP(B4760,Merged!E:G,3,FALSE),"")</f>
        <v/>
      </c>
      <c r="E4760" t="s">
        <v>6566</v>
      </c>
      <c r="F4760" t="str">
        <f t="shared" si="222"/>
        <v>200310</v>
      </c>
      <c r="G4760">
        <f t="shared" si="223"/>
        <v>2003</v>
      </c>
      <c r="H4760">
        <v>10</v>
      </c>
      <c r="I4760" s="3">
        <f t="shared" si="224"/>
        <v>6</v>
      </c>
      <c r="J4760" t="s">
        <v>9424</v>
      </c>
      <c r="K4760" t="s">
        <v>11445</v>
      </c>
      <c r="L4760" t="s">
        <v>14845</v>
      </c>
    </row>
    <row r="4761" spans="1:12" x14ac:dyDescent="0.2">
      <c r="A4761">
        <v>3681</v>
      </c>
      <c r="B4761" t="s">
        <v>3682</v>
      </c>
      <c r="C4761" s="9" t="str">
        <f>IFERROR(VLOOKUP(B4761,Merged!E:G,3,FALSE),"")</f>
        <v/>
      </c>
      <c r="E4761" t="s">
        <v>6562</v>
      </c>
      <c r="F4761" t="str">
        <f t="shared" si="222"/>
        <v>201904</v>
      </c>
      <c r="G4761">
        <f t="shared" si="223"/>
        <v>2019</v>
      </c>
      <c r="H4761">
        <v>4</v>
      </c>
      <c r="I4761" s="3">
        <f t="shared" si="224"/>
        <v>2</v>
      </c>
      <c r="J4761" t="s">
        <v>9424</v>
      </c>
      <c r="K4761" t="s">
        <v>11445</v>
      </c>
      <c r="L4761" t="s">
        <v>13657</v>
      </c>
    </row>
    <row r="4762" spans="1:12" x14ac:dyDescent="0.2">
      <c r="A4762">
        <v>4401</v>
      </c>
      <c r="B4762" t="s">
        <v>4402</v>
      </c>
      <c r="C4762" s="9" t="str">
        <f>IFERROR(VLOOKUP(B4762,Merged!E:G,3,FALSE),"")</f>
        <v/>
      </c>
      <c r="E4762" t="s">
        <v>6562</v>
      </c>
      <c r="F4762" t="str">
        <f t="shared" si="222"/>
        <v>201404</v>
      </c>
      <c r="G4762">
        <f t="shared" si="223"/>
        <v>2014</v>
      </c>
      <c r="H4762">
        <v>4</v>
      </c>
      <c r="I4762" s="3">
        <f t="shared" si="224"/>
        <v>2</v>
      </c>
      <c r="J4762" t="s">
        <v>9424</v>
      </c>
      <c r="K4762" t="s">
        <v>11445</v>
      </c>
      <c r="L4762" t="s">
        <v>13657</v>
      </c>
    </row>
    <row r="4763" spans="1:12" x14ac:dyDescent="0.2">
      <c r="A4763">
        <v>5685</v>
      </c>
      <c r="B4763" t="s">
        <v>5686</v>
      </c>
      <c r="C4763" s="9" t="str">
        <f>IFERROR(VLOOKUP(B4763,Merged!E:G,3,FALSE),"")</f>
        <v/>
      </c>
      <c r="E4763" t="s">
        <v>6566</v>
      </c>
      <c r="F4763" t="str">
        <f t="shared" si="222"/>
        <v>200604</v>
      </c>
      <c r="G4763">
        <f t="shared" si="223"/>
        <v>2006</v>
      </c>
      <c r="H4763">
        <v>4</v>
      </c>
      <c r="I4763" s="3">
        <f t="shared" si="224"/>
        <v>6</v>
      </c>
      <c r="J4763" t="s">
        <v>9424</v>
      </c>
      <c r="K4763" t="s">
        <v>11445</v>
      </c>
      <c r="L4763" t="s">
        <v>13657</v>
      </c>
    </row>
    <row r="4764" spans="1:12" x14ac:dyDescent="0.2">
      <c r="A4764">
        <v>1676</v>
      </c>
      <c r="B4764" t="s">
        <v>1677</v>
      </c>
      <c r="C4764" s="9" t="str">
        <f>IFERROR(VLOOKUP(B4764,Merged!E:G,3,FALSE),"")</f>
        <v/>
      </c>
      <c r="E4764" t="s">
        <v>6637</v>
      </c>
      <c r="F4764" t="str">
        <f t="shared" si="222"/>
        <v>201410</v>
      </c>
      <c r="G4764">
        <f t="shared" si="223"/>
        <v>2014</v>
      </c>
      <c r="H4764">
        <v>10</v>
      </c>
      <c r="I4764" s="3">
        <f t="shared" si="224"/>
        <v>77</v>
      </c>
      <c r="J4764" t="s">
        <v>8015</v>
      </c>
      <c r="K4764" t="s">
        <v>11442</v>
      </c>
      <c r="L4764" t="s">
        <v>11923</v>
      </c>
    </row>
    <row r="4765" spans="1:12" x14ac:dyDescent="0.2">
      <c r="A4765">
        <v>2060</v>
      </c>
      <c r="B4765" t="s">
        <v>2061</v>
      </c>
      <c r="C4765" s="9">
        <f>IFERROR(VLOOKUP(B4765,Merged!E:G,3,FALSE),"")</f>
        <v>22</v>
      </c>
      <c r="E4765" t="s">
        <v>6621</v>
      </c>
      <c r="F4765" t="str">
        <f t="shared" si="222"/>
        <v>201204</v>
      </c>
      <c r="G4765">
        <f t="shared" si="223"/>
        <v>2012</v>
      </c>
      <c r="H4765">
        <v>4</v>
      </c>
      <c r="I4765" s="3">
        <f t="shared" si="224"/>
        <v>61</v>
      </c>
      <c r="J4765" t="s">
        <v>8278</v>
      </c>
      <c r="K4765" t="s">
        <v>11442</v>
      </c>
      <c r="L4765" t="s">
        <v>12837</v>
      </c>
    </row>
    <row r="4766" spans="1:12" x14ac:dyDescent="0.2">
      <c r="A4766">
        <v>5001</v>
      </c>
      <c r="B4766" t="s">
        <v>5002</v>
      </c>
      <c r="C4766" s="9" t="str">
        <f>IFERROR(VLOOKUP(B4766,Merged!E:G,3,FALSE),"")</f>
        <v/>
      </c>
      <c r="E4766" t="s">
        <v>6602</v>
      </c>
      <c r="F4766" t="str">
        <f t="shared" si="222"/>
        <v>201010</v>
      </c>
      <c r="G4766">
        <f t="shared" si="223"/>
        <v>2010</v>
      </c>
      <c r="H4766">
        <v>10</v>
      </c>
      <c r="I4766" s="3">
        <f t="shared" si="224"/>
        <v>42</v>
      </c>
      <c r="J4766" t="s">
        <v>10310</v>
      </c>
      <c r="K4766" t="s">
        <v>11444</v>
      </c>
      <c r="L4766" t="s">
        <v>14324</v>
      </c>
    </row>
    <row r="4767" spans="1:12" x14ac:dyDescent="0.2">
      <c r="A4767">
        <v>4714</v>
      </c>
      <c r="B4767" t="s">
        <v>4715</v>
      </c>
      <c r="C4767" s="9" t="str">
        <f>IFERROR(VLOOKUP(B4767,Merged!E:G,3,FALSE),"")</f>
        <v/>
      </c>
      <c r="E4767" t="s">
        <v>6635</v>
      </c>
      <c r="F4767" t="str">
        <f t="shared" si="222"/>
        <v>201210</v>
      </c>
      <c r="G4767">
        <f t="shared" si="223"/>
        <v>2012</v>
      </c>
      <c r="H4767">
        <v>10</v>
      </c>
      <c r="I4767" s="3">
        <f t="shared" si="224"/>
        <v>75</v>
      </c>
      <c r="J4767" t="s">
        <v>10135</v>
      </c>
      <c r="K4767" t="s">
        <v>11445</v>
      </c>
      <c r="L4767" t="s">
        <v>14188</v>
      </c>
    </row>
    <row r="4768" spans="1:12" x14ac:dyDescent="0.2">
      <c r="A4768">
        <v>1180</v>
      </c>
      <c r="B4768" t="s">
        <v>1183</v>
      </c>
      <c r="C4768" s="9">
        <v>22</v>
      </c>
      <c r="E4768" t="s">
        <v>6620</v>
      </c>
      <c r="F4768" t="str">
        <f t="shared" si="222"/>
        <v>201710</v>
      </c>
      <c r="G4768">
        <f t="shared" si="223"/>
        <v>2017</v>
      </c>
      <c r="H4768">
        <v>10</v>
      </c>
      <c r="I4768" s="3">
        <f t="shared" si="224"/>
        <v>60</v>
      </c>
      <c r="J4768" t="s">
        <v>7650</v>
      </c>
      <c r="K4768" t="s">
        <v>11442</v>
      </c>
      <c r="L4768" t="s">
        <v>12331</v>
      </c>
    </row>
    <row r="4769" spans="1:12" x14ac:dyDescent="0.2">
      <c r="A4769">
        <v>1659</v>
      </c>
      <c r="B4769" t="s">
        <v>1661</v>
      </c>
      <c r="C4769" s="9">
        <v>22</v>
      </c>
      <c r="E4769" t="s">
        <v>6620</v>
      </c>
      <c r="F4769" t="str">
        <f t="shared" si="222"/>
        <v>201410</v>
      </c>
      <c r="G4769">
        <f t="shared" si="223"/>
        <v>2014</v>
      </c>
      <c r="H4769">
        <v>10</v>
      </c>
      <c r="I4769" s="3">
        <f t="shared" si="224"/>
        <v>60</v>
      </c>
      <c r="J4769" s="9" t="s">
        <v>7650</v>
      </c>
      <c r="K4769" t="s">
        <v>11442</v>
      </c>
      <c r="L4769" t="s">
        <v>12331</v>
      </c>
    </row>
    <row r="4770" spans="1:12" x14ac:dyDescent="0.2">
      <c r="A4770">
        <v>5832</v>
      </c>
      <c r="B4770" t="s">
        <v>5833</v>
      </c>
      <c r="C4770" s="9" t="str">
        <f>IFERROR(VLOOKUP(B4770,Merged!E:G,3,FALSE),"")</f>
        <v/>
      </c>
      <c r="E4770" t="s">
        <v>6633</v>
      </c>
      <c r="F4770" t="str">
        <f t="shared" si="222"/>
        <v>200510</v>
      </c>
      <c r="G4770">
        <f t="shared" si="223"/>
        <v>2005</v>
      </c>
      <c r="H4770">
        <v>10</v>
      </c>
      <c r="I4770" s="3">
        <f t="shared" si="224"/>
        <v>73</v>
      </c>
      <c r="J4770" t="s">
        <v>10875</v>
      </c>
      <c r="K4770" t="s">
        <v>11443</v>
      </c>
      <c r="L4770" t="s">
        <v>14719</v>
      </c>
    </row>
    <row r="4771" spans="1:12" x14ac:dyDescent="0.2">
      <c r="A4771">
        <v>5350</v>
      </c>
      <c r="B4771" t="s">
        <v>5351</v>
      </c>
      <c r="C4771" s="9" t="str">
        <f>IFERROR(VLOOKUP(B4771,Merged!E:G,3,FALSE),"")</f>
        <v/>
      </c>
      <c r="E4771" t="s">
        <v>6631</v>
      </c>
      <c r="F4771" t="str">
        <f t="shared" si="222"/>
        <v>200810</v>
      </c>
      <c r="G4771">
        <f t="shared" si="223"/>
        <v>2008</v>
      </c>
      <c r="H4771">
        <v>10</v>
      </c>
      <c r="I4771" s="3">
        <f t="shared" si="224"/>
        <v>71</v>
      </c>
      <c r="J4771" t="s">
        <v>10545</v>
      </c>
      <c r="K4771" t="s">
        <v>11445</v>
      </c>
      <c r="L4771" t="s">
        <v>14487</v>
      </c>
    </row>
    <row r="4772" spans="1:12" x14ac:dyDescent="0.2">
      <c r="A4772">
        <v>5831</v>
      </c>
      <c r="B4772" t="s">
        <v>5832</v>
      </c>
      <c r="C4772" s="9" t="str">
        <f>IFERROR(VLOOKUP(B4772,Merged!E:G,3,FALSE),"")</f>
        <v/>
      </c>
      <c r="E4772" t="s">
        <v>6632</v>
      </c>
      <c r="F4772" t="str">
        <f t="shared" si="222"/>
        <v>200510</v>
      </c>
      <c r="G4772">
        <f t="shared" si="223"/>
        <v>2005</v>
      </c>
      <c r="H4772">
        <v>10</v>
      </c>
      <c r="I4772" s="3">
        <f t="shared" si="224"/>
        <v>72</v>
      </c>
      <c r="J4772" t="s">
        <v>10545</v>
      </c>
      <c r="K4772" t="s">
        <v>11445</v>
      </c>
      <c r="L4772" t="s">
        <v>14487</v>
      </c>
    </row>
    <row r="4773" spans="1:12" x14ac:dyDescent="0.2">
      <c r="A4773">
        <v>4157</v>
      </c>
      <c r="B4773" t="s">
        <v>4158</v>
      </c>
      <c r="C4773" s="9" t="str">
        <f>IFERROR(VLOOKUP(B4773,Merged!E:G,3,FALSE),"")</f>
        <v/>
      </c>
      <c r="E4773" t="s">
        <v>6638</v>
      </c>
      <c r="F4773" t="str">
        <f t="shared" si="222"/>
        <v>201604</v>
      </c>
      <c r="G4773">
        <f t="shared" si="223"/>
        <v>2016</v>
      </c>
      <c r="H4773">
        <v>4</v>
      </c>
      <c r="I4773" s="3">
        <f t="shared" si="224"/>
        <v>78</v>
      </c>
      <c r="J4773" t="s">
        <v>9785</v>
      </c>
      <c r="K4773" t="s">
        <v>11442</v>
      </c>
      <c r="L4773" t="s">
        <v>13938</v>
      </c>
    </row>
    <row r="4774" spans="1:12" x14ac:dyDescent="0.2">
      <c r="A4774">
        <v>4636</v>
      </c>
      <c r="B4774" t="s">
        <v>4637</v>
      </c>
      <c r="C4774" s="9" t="str">
        <f>IFERROR(VLOOKUP(B4774,Merged!E:G,3,FALSE),"")</f>
        <v/>
      </c>
      <c r="E4774" t="s">
        <v>6637</v>
      </c>
      <c r="F4774" t="str">
        <f t="shared" si="222"/>
        <v>201304</v>
      </c>
      <c r="G4774">
        <f t="shared" si="223"/>
        <v>2013</v>
      </c>
      <c r="H4774">
        <v>4</v>
      </c>
      <c r="I4774" s="3">
        <f t="shared" si="224"/>
        <v>77</v>
      </c>
      <c r="J4774" t="s">
        <v>9785</v>
      </c>
      <c r="K4774" t="s">
        <v>11442</v>
      </c>
      <c r="L4774" t="s">
        <v>13938</v>
      </c>
    </row>
    <row r="4775" spans="1:12" x14ac:dyDescent="0.2">
      <c r="A4775">
        <v>4877</v>
      </c>
      <c r="B4775" t="s">
        <v>4878</v>
      </c>
      <c r="C4775" s="9" t="str">
        <f>IFERROR(VLOOKUP(B4775,Merged!E:G,3,FALSE),"")</f>
        <v/>
      </c>
      <c r="E4775" t="s">
        <v>6638</v>
      </c>
      <c r="F4775" t="str">
        <f t="shared" si="222"/>
        <v>201110</v>
      </c>
      <c r="G4775">
        <f t="shared" si="223"/>
        <v>2011</v>
      </c>
      <c r="H4775">
        <v>10</v>
      </c>
      <c r="I4775" s="3">
        <f t="shared" si="224"/>
        <v>78</v>
      </c>
      <c r="J4775" t="s">
        <v>9785</v>
      </c>
      <c r="K4775" t="s">
        <v>11442</v>
      </c>
      <c r="L4775" t="s">
        <v>13938</v>
      </c>
    </row>
    <row r="4776" spans="1:12" x14ac:dyDescent="0.2">
      <c r="A4776">
        <v>5431</v>
      </c>
      <c r="B4776" t="s">
        <v>5432</v>
      </c>
      <c r="C4776" s="9" t="str">
        <f>IFERROR(VLOOKUP(B4776,Merged!E:G,3,FALSE),"")</f>
        <v/>
      </c>
      <c r="E4776" t="s">
        <v>6632</v>
      </c>
      <c r="F4776" t="str">
        <f t="shared" si="222"/>
        <v>200804</v>
      </c>
      <c r="G4776">
        <f t="shared" si="223"/>
        <v>2008</v>
      </c>
      <c r="H4776">
        <v>4</v>
      </c>
      <c r="I4776" s="3">
        <f t="shared" si="224"/>
        <v>72</v>
      </c>
      <c r="J4776" t="s">
        <v>9785</v>
      </c>
      <c r="K4776" t="s">
        <v>11442</v>
      </c>
      <c r="L4776" t="s">
        <v>13938</v>
      </c>
    </row>
    <row r="4777" spans="1:12" x14ac:dyDescent="0.2">
      <c r="A4777">
        <v>2046</v>
      </c>
      <c r="B4777" t="s">
        <v>2047</v>
      </c>
      <c r="C4777" s="9">
        <f>IFERROR(VLOOKUP(B4777,Merged!E:G,3,FALSE),"")</f>
        <v>17</v>
      </c>
      <c r="E4777" t="s">
        <v>6607</v>
      </c>
      <c r="F4777" t="str">
        <f t="shared" si="222"/>
        <v>201204</v>
      </c>
      <c r="G4777">
        <f t="shared" si="223"/>
        <v>2012</v>
      </c>
      <c r="H4777">
        <v>4</v>
      </c>
      <c r="I4777" s="3">
        <f t="shared" si="224"/>
        <v>47</v>
      </c>
      <c r="J4777" t="s">
        <v>8265</v>
      </c>
      <c r="K4777" t="s">
        <v>11443</v>
      </c>
      <c r="L4777" t="s">
        <v>11726</v>
      </c>
    </row>
    <row r="4778" spans="1:12" x14ac:dyDescent="0.2">
      <c r="A4778">
        <v>1409</v>
      </c>
      <c r="B4778" t="s">
        <v>1412</v>
      </c>
      <c r="C4778" s="9" t="str">
        <f>IFERROR(VLOOKUP(B4778,Merged!E:G,3,FALSE),"")</f>
        <v/>
      </c>
      <c r="E4778" t="s">
        <v>6609</v>
      </c>
      <c r="F4778" t="str">
        <f t="shared" si="222"/>
        <v>201604</v>
      </c>
      <c r="G4778">
        <f t="shared" si="223"/>
        <v>2016</v>
      </c>
      <c r="H4778">
        <v>4</v>
      </c>
      <c r="I4778" s="3">
        <f t="shared" si="224"/>
        <v>49</v>
      </c>
      <c r="J4778" t="s">
        <v>7828</v>
      </c>
      <c r="K4778" t="s">
        <v>11443</v>
      </c>
      <c r="L4778" t="s">
        <v>11726</v>
      </c>
    </row>
    <row r="4779" spans="1:12" x14ac:dyDescent="0.2">
      <c r="A4779">
        <v>848</v>
      </c>
      <c r="B4779" t="s">
        <v>851</v>
      </c>
      <c r="C4779" s="9">
        <v>16</v>
      </c>
      <c r="E4779" t="s">
        <v>6608</v>
      </c>
      <c r="F4779" t="str">
        <f t="shared" si="222"/>
        <v>201910</v>
      </c>
      <c r="G4779">
        <f t="shared" si="223"/>
        <v>2019</v>
      </c>
      <c r="H4779">
        <v>10</v>
      </c>
      <c r="I4779" s="3">
        <f t="shared" si="224"/>
        <v>48</v>
      </c>
      <c r="J4779" t="s">
        <v>7410</v>
      </c>
      <c r="K4779" t="s">
        <v>11443</v>
      </c>
      <c r="L4779" t="s">
        <v>11726</v>
      </c>
    </row>
    <row r="4780" spans="1:12" x14ac:dyDescent="0.2">
      <c r="A4780">
        <v>5115</v>
      </c>
      <c r="B4780" t="s">
        <v>5116</v>
      </c>
      <c r="C4780" s="9" t="str">
        <f>IFERROR(VLOOKUP(B4780,Merged!E:G,3,FALSE),"")</f>
        <v/>
      </c>
      <c r="E4780" t="s">
        <v>6636</v>
      </c>
      <c r="F4780" t="str">
        <f t="shared" si="222"/>
        <v>201004</v>
      </c>
      <c r="G4780">
        <f t="shared" si="223"/>
        <v>2010</v>
      </c>
      <c r="H4780">
        <v>4</v>
      </c>
      <c r="I4780" s="3">
        <f t="shared" si="224"/>
        <v>76</v>
      </c>
      <c r="J4780" t="s">
        <v>10379</v>
      </c>
      <c r="K4780" t="s">
        <v>11445</v>
      </c>
      <c r="L4780" t="s">
        <v>14375</v>
      </c>
    </row>
    <row r="4781" spans="1:12" x14ac:dyDescent="0.2">
      <c r="A4781">
        <v>5515</v>
      </c>
      <c r="B4781" t="s">
        <v>5516</v>
      </c>
      <c r="C4781" s="9" t="str">
        <f>IFERROR(VLOOKUP(B4781,Merged!E:G,3,FALSE),"")</f>
        <v/>
      </c>
      <c r="E4781" t="s">
        <v>6636</v>
      </c>
      <c r="F4781" t="str">
        <f t="shared" si="222"/>
        <v>200710</v>
      </c>
      <c r="G4781">
        <f t="shared" si="223"/>
        <v>2007</v>
      </c>
      <c r="H4781">
        <v>10</v>
      </c>
      <c r="I4781" s="3">
        <f t="shared" si="224"/>
        <v>76</v>
      </c>
      <c r="J4781" t="s">
        <v>10655</v>
      </c>
      <c r="K4781" t="s">
        <v>11445</v>
      </c>
      <c r="L4781" t="s">
        <v>14375</v>
      </c>
    </row>
    <row r="4782" spans="1:12" x14ac:dyDescent="0.2">
      <c r="A4782">
        <v>6158</v>
      </c>
      <c r="B4782" t="s">
        <v>6159</v>
      </c>
      <c r="C4782" s="9" t="str">
        <f>IFERROR(VLOOKUP(B4782,Merged!E:G,3,FALSE),"")</f>
        <v/>
      </c>
      <c r="E4782" t="s">
        <v>6639</v>
      </c>
      <c r="F4782" t="str">
        <f t="shared" si="222"/>
        <v>200310</v>
      </c>
      <c r="G4782">
        <f t="shared" si="223"/>
        <v>2003</v>
      </c>
      <c r="H4782">
        <v>10</v>
      </c>
      <c r="I4782" s="3">
        <f t="shared" si="224"/>
        <v>79</v>
      </c>
      <c r="J4782" t="s">
        <v>11112</v>
      </c>
      <c r="K4782" t="s">
        <v>11445</v>
      </c>
      <c r="L4782" t="s">
        <v>14375</v>
      </c>
    </row>
    <row r="4783" spans="1:12" x14ac:dyDescent="0.2">
      <c r="A4783">
        <v>6475</v>
      </c>
      <c r="B4783" t="s">
        <v>6476</v>
      </c>
      <c r="C4783" s="9" t="str">
        <f>IFERROR(VLOOKUP(B4783,Merged!E:G,3,FALSE),"")</f>
        <v/>
      </c>
      <c r="E4783" t="s">
        <v>6636</v>
      </c>
      <c r="F4783" t="str">
        <f t="shared" si="222"/>
        <v>200110</v>
      </c>
      <c r="G4783">
        <f t="shared" si="223"/>
        <v>2001</v>
      </c>
      <c r="H4783">
        <v>10</v>
      </c>
      <c r="I4783" s="3">
        <f t="shared" si="224"/>
        <v>76</v>
      </c>
      <c r="J4783" t="s">
        <v>11372</v>
      </c>
      <c r="K4783" t="s">
        <v>11445</v>
      </c>
      <c r="L4783" t="s">
        <v>14375</v>
      </c>
    </row>
    <row r="4784" spans="1:12" x14ac:dyDescent="0.2">
      <c r="A4784">
        <v>5756</v>
      </c>
      <c r="B4784" t="s">
        <v>5757</v>
      </c>
      <c r="C4784" s="9" t="str">
        <f>IFERROR(VLOOKUP(B4784,Merged!E:G,3,FALSE),"")</f>
        <v/>
      </c>
      <c r="E4784" t="s">
        <v>6637</v>
      </c>
      <c r="F4784" t="str">
        <f t="shared" si="222"/>
        <v>200604</v>
      </c>
      <c r="G4784">
        <f t="shared" si="223"/>
        <v>2006</v>
      </c>
      <c r="H4784">
        <v>4</v>
      </c>
      <c r="I4784" s="3">
        <f t="shared" si="224"/>
        <v>77</v>
      </c>
      <c r="J4784" t="s">
        <v>10822</v>
      </c>
      <c r="K4784" t="s">
        <v>11445</v>
      </c>
      <c r="L4784" t="s">
        <v>14375</v>
      </c>
    </row>
    <row r="4785" spans="1:12" x14ac:dyDescent="0.2">
      <c r="A4785">
        <v>1681</v>
      </c>
      <c r="B4785" t="s">
        <v>1682</v>
      </c>
      <c r="C4785" s="9" t="str">
        <f>IFERROR(VLOOKUP(B4785,Merged!E:G,3,FALSE),"")</f>
        <v/>
      </c>
      <c r="E4785" t="s">
        <v>6562</v>
      </c>
      <c r="F4785" t="str">
        <f t="shared" si="222"/>
        <v>201404</v>
      </c>
      <c r="G4785">
        <f t="shared" si="223"/>
        <v>2014</v>
      </c>
      <c r="H4785">
        <v>4</v>
      </c>
      <c r="I4785" s="3">
        <f t="shared" si="224"/>
        <v>2</v>
      </c>
      <c r="J4785" t="s">
        <v>8018</v>
      </c>
      <c r="K4785" t="s">
        <v>11443</v>
      </c>
      <c r="L4785" t="s">
        <v>12638</v>
      </c>
    </row>
    <row r="4786" spans="1:12" x14ac:dyDescent="0.2">
      <c r="A4786">
        <v>3685</v>
      </c>
      <c r="B4786" t="s">
        <v>3686</v>
      </c>
      <c r="C4786" s="9" t="str">
        <f>IFERROR(VLOOKUP(B4786,Merged!E:G,3,FALSE),"")</f>
        <v/>
      </c>
      <c r="E4786" t="s">
        <v>6566</v>
      </c>
      <c r="F4786" t="str">
        <f t="shared" si="222"/>
        <v>201904</v>
      </c>
      <c r="G4786">
        <f t="shared" si="223"/>
        <v>2019</v>
      </c>
      <c r="H4786">
        <v>4</v>
      </c>
      <c r="I4786" s="3">
        <f t="shared" si="224"/>
        <v>6</v>
      </c>
      <c r="J4786" t="s">
        <v>9428</v>
      </c>
      <c r="K4786" t="s">
        <v>11443</v>
      </c>
      <c r="L4786" t="s">
        <v>13659</v>
      </c>
    </row>
    <row r="4787" spans="1:12" x14ac:dyDescent="0.2">
      <c r="A4787">
        <v>2745</v>
      </c>
      <c r="B4787" t="s">
        <v>2746</v>
      </c>
      <c r="C4787" s="9" t="str">
        <f>IFERROR(VLOOKUP(B4787,Merged!E:G,3,FALSE),"")</f>
        <v/>
      </c>
      <c r="E4787" t="s">
        <v>6586</v>
      </c>
      <c r="F4787" t="str">
        <f t="shared" si="222"/>
        <v>200710</v>
      </c>
      <c r="G4787">
        <f t="shared" si="223"/>
        <v>2007</v>
      </c>
      <c r="H4787">
        <v>10</v>
      </c>
      <c r="I4787" s="3">
        <f t="shared" si="224"/>
        <v>26</v>
      </c>
      <c r="J4787" t="s">
        <v>8791</v>
      </c>
      <c r="K4787" t="s">
        <v>11445</v>
      </c>
    </row>
    <row r="4788" spans="1:12" x14ac:dyDescent="0.2">
      <c r="A4788">
        <v>3855</v>
      </c>
      <c r="B4788" t="s">
        <v>3856</v>
      </c>
      <c r="C4788" s="9" t="str">
        <f>IFERROR(VLOOKUP(B4788,Merged!E:G,3,FALSE),"")</f>
        <v/>
      </c>
      <c r="E4788" t="s">
        <v>6576</v>
      </c>
      <c r="F4788" t="str">
        <f t="shared" si="222"/>
        <v>201804</v>
      </c>
      <c r="G4788">
        <f t="shared" si="223"/>
        <v>2018</v>
      </c>
      <c r="H4788">
        <v>4</v>
      </c>
      <c r="I4788" s="3">
        <f t="shared" si="224"/>
        <v>16</v>
      </c>
      <c r="J4788" t="s">
        <v>8791</v>
      </c>
      <c r="K4788" t="s">
        <v>11445</v>
      </c>
    </row>
    <row r="4789" spans="1:12" x14ac:dyDescent="0.2">
      <c r="A4789">
        <v>1057</v>
      </c>
      <c r="B4789" t="s">
        <v>1060</v>
      </c>
      <c r="C4789" s="9" t="str">
        <f>IFERROR(VLOOKUP(B4789,Merged!E:G,3,FALSE),"")</f>
        <v/>
      </c>
      <c r="E4789" t="s">
        <v>6577</v>
      </c>
      <c r="F4789" t="str">
        <f t="shared" si="222"/>
        <v>201804</v>
      </c>
      <c r="G4789">
        <f t="shared" si="223"/>
        <v>2018</v>
      </c>
      <c r="H4789">
        <v>4</v>
      </c>
      <c r="I4789" s="3">
        <f t="shared" si="224"/>
        <v>17</v>
      </c>
      <c r="J4789" t="s">
        <v>7570</v>
      </c>
      <c r="K4789" t="s">
        <v>11445</v>
      </c>
      <c r="L4789" t="s">
        <v>11448</v>
      </c>
    </row>
    <row r="4790" spans="1:12" x14ac:dyDescent="0.2">
      <c r="A4790">
        <v>2824</v>
      </c>
      <c r="B4790" t="s">
        <v>2825</v>
      </c>
      <c r="C4790" s="9" t="str">
        <f>IFERROR(VLOOKUP(B4790,Merged!E:G,3,FALSE),"")</f>
        <v/>
      </c>
      <c r="E4790" t="s">
        <v>6585</v>
      </c>
      <c r="F4790" t="str">
        <f t="shared" si="222"/>
        <v>200704</v>
      </c>
      <c r="G4790">
        <f t="shared" si="223"/>
        <v>2007</v>
      </c>
      <c r="H4790">
        <v>4</v>
      </c>
      <c r="I4790" s="3">
        <f t="shared" si="224"/>
        <v>25</v>
      </c>
      <c r="J4790" t="s">
        <v>8857</v>
      </c>
      <c r="K4790" t="s">
        <v>11444</v>
      </c>
      <c r="L4790" t="s">
        <v>13258</v>
      </c>
    </row>
    <row r="4791" spans="1:12" x14ac:dyDescent="0.2">
      <c r="A4791">
        <v>6109</v>
      </c>
      <c r="B4791" t="s">
        <v>6110</v>
      </c>
      <c r="C4791" s="9" t="str">
        <f>IFERROR(VLOOKUP(B4791,Merged!E:G,3,FALSE),"")</f>
        <v/>
      </c>
      <c r="E4791" t="s">
        <v>6590</v>
      </c>
      <c r="F4791" t="str">
        <f t="shared" si="222"/>
        <v>200310</v>
      </c>
      <c r="G4791">
        <f t="shared" si="223"/>
        <v>2003</v>
      </c>
      <c r="H4791">
        <v>10</v>
      </c>
      <c r="I4791" s="3">
        <f t="shared" si="224"/>
        <v>30</v>
      </c>
      <c r="J4791" t="s">
        <v>11074</v>
      </c>
      <c r="K4791" t="s">
        <v>11445</v>
      </c>
      <c r="L4791" t="s">
        <v>11591</v>
      </c>
    </row>
    <row r="4792" spans="1:12" x14ac:dyDescent="0.2">
      <c r="A4792">
        <v>4577</v>
      </c>
      <c r="B4792" t="s">
        <v>4578</v>
      </c>
      <c r="C4792" s="9" t="str">
        <f>IFERROR(VLOOKUP(B4792,Merged!E:G,3,FALSE),"")</f>
        <v/>
      </c>
      <c r="E4792" t="s">
        <v>6578</v>
      </c>
      <c r="F4792" t="str">
        <f t="shared" si="222"/>
        <v>201304</v>
      </c>
      <c r="G4792">
        <f t="shared" si="223"/>
        <v>2013</v>
      </c>
      <c r="H4792">
        <v>4</v>
      </c>
      <c r="I4792" s="3">
        <f t="shared" si="224"/>
        <v>18</v>
      </c>
      <c r="J4792" t="s">
        <v>10066</v>
      </c>
      <c r="K4792" t="s">
        <v>11445</v>
      </c>
      <c r="L4792" t="s">
        <v>11827</v>
      </c>
    </row>
    <row r="4793" spans="1:12" x14ac:dyDescent="0.2">
      <c r="A4793">
        <v>3775</v>
      </c>
      <c r="B4793" t="s">
        <v>3776</v>
      </c>
      <c r="C4793" s="9" t="str">
        <f>IFERROR(VLOOKUP(B4793,Merged!E:G,3,FALSE),"")</f>
        <v/>
      </c>
      <c r="E4793" t="s">
        <v>6576</v>
      </c>
      <c r="F4793" t="str">
        <f t="shared" si="222"/>
        <v>201810</v>
      </c>
      <c r="G4793">
        <f t="shared" si="223"/>
        <v>2018</v>
      </c>
      <c r="H4793">
        <v>10</v>
      </c>
      <c r="I4793" s="3">
        <f t="shared" si="224"/>
        <v>16</v>
      </c>
      <c r="J4793" t="s">
        <v>9502</v>
      </c>
      <c r="K4793" t="s">
        <v>11444</v>
      </c>
      <c r="L4793" t="s">
        <v>11827</v>
      </c>
    </row>
    <row r="4794" spans="1:12" x14ac:dyDescent="0.2">
      <c r="A4794">
        <v>2705</v>
      </c>
      <c r="B4794" t="s">
        <v>2706</v>
      </c>
      <c r="C4794" s="9" t="str">
        <f>IFERROR(VLOOKUP(B4794,Merged!E:G,3,FALSE),"")</f>
        <v/>
      </c>
      <c r="E4794" t="s">
        <v>6626</v>
      </c>
      <c r="F4794" t="str">
        <f t="shared" si="222"/>
        <v>200804</v>
      </c>
      <c r="G4794">
        <f t="shared" si="223"/>
        <v>2008</v>
      </c>
      <c r="H4794">
        <v>4</v>
      </c>
      <c r="I4794" s="3">
        <f t="shared" si="224"/>
        <v>66</v>
      </c>
      <c r="J4794" t="s">
        <v>8761</v>
      </c>
      <c r="K4794" t="s">
        <v>11444</v>
      </c>
      <c r="L4794" t="s">
        <v>13199</v>
      </c>
    </row>
    <row r="4795" spans="1:12" x14ac:dyDescent="0.2">
      <c r="A4795">
        <v>3186</v>
      </c>
      <c r="B4795" t="s">
        <v>3187</v>
      </c>
      <c r="C4795" s="9" t="str">
        <f>IFERROR(VLOOKUP(B4795,Merged!E:G,3,FALSE),"")</f>
        <v/>
      </c>
      <c r="E4795" t="s">
        <v>6627</v>
      </c>
      <c r="F4795" t="str">
        <f t="shared" si="222"/>
        <v>200504</v>
      </c>
      <c r="G4795">
        <f t="shared" si="223"/>
        <v>2005</v>
      </c>
      <c r="H4795">
        <v>4</v>
      </c>
      <c r="I4795" s="3">
        <f t="shared" si="224"/>
        <v>67</v>
      </c>
      <c r="J4795" t="s">
        <v>8761</v>
      </c>
      <c r="K4795" t="s">
        <v>11445</v>
      </c>
      <c r="L4795" t="s">
        <v>13199</v>
      </c>
    </row>
    <row r="4796" spans="1:12" x14ac:dyDescent="0.2">
      <c r="A4796">
        <v>2746</v>
      </c>
      <c r="B4796" t="s">
        <v>2747</v>
      </c>
      <c r="C4796" s="9" t="str">
        <f>IFERROR(VLOOKUP(B4796,Merged!E:G,3,FALSE),"")</f>
        <v/>
      </c>
      <c r="E4796" t="s">
        <v>6587</v>
      </c>
      <c r="F4796" t="str">
        <f t="shared" si="222"/>
        <v>200710</v>
      </c>
      <c r="G4796">
        <f t="shared" si="223"/>
        <v>2007</v>
      </c>
      <c r="H4796">
        <v>10</v>
      </c>
      <c r="I4796" s="3">
        <f t="shared" si="224"/>
        <v>27</v>
      </c>
      <c r="J4796" t="s">
        <v>8792</v>
      </c>
      <c r="K4796" t="s">
        <v>11444</v>
      </c>
      <c r="L4796" t="s">
        <v>11614</v>
      </c>
    </row>
    <row r="4797" spans="1:12" x14ac:dyDescent="0.2">
      <c r="A4797">
        <v>3064</v>
      </c>
      <c r="B4797" t="s">
        <v>3065</v>
      </c>
      <c r="C4797" s="9" t="str">
        <f>IFERROR(VLOOKUP(B4797,Merged!E:G,3,FALSE),"")</f>
        <v/>
      </c>
      <c r="E4797" t="s">
        <v>6585</v>
      </c>
      <c r="F4797" t="str">
        <f t="shared" si="222"/>
        <v>200510</v>
      </c>
      <c r="G4797">
        <f t="shared" si="223"/>
        <v>2005</v>
      </c>
      <c r="H4797">
        <v>10</v>
      </c>
      <c r="I4797" s="3">
        <f t="shared" si="224"/>
        <v>25</v>
      </c>
      <c r="J4797" t="s">
        <v>7968</v>
      </c>
      <c r="K4797" t="s">
        <v>11443</v>
      </c>
      <c r="L4797" t="s">
        <v>13378</v>
      </c>
    </row>
    <row r="4798" spans="1:12" x14ac:dyDescent="0.2">
      <c r="A4798">
        <v>1615</v>
      </c>
      <c r="B4798" t="s">
        <v>1618</v>
      </c>
      <c r="C4798" s="9" t="str">
        <f>IFERROR(VLOOKUP(B4798,Merged!E:G,3,FALSE),"")</f>
        <v/>
      </c>
      <c r="E4798" t="s">
        <v>6576</v>
      </c>
      <c r="F4798" t="str">
        <f t="shared" si="222"/>
        <v>201410</v>
      </c>
      <c r="G4798">
        <f t="shared" si="223"/>
        <v>2014</v>
      </c>
      <c r="H4798">
        <v>10</v>
      </c>
      <c r="I4798" s="3">
        <f t="shared" si="224"/>
        <v>16</v>
      </c>
      <c r="J4798" t="s">
        <v>7968</v>
      </c>
      <c r="K4798" t="s">
        <v>11444</v>
      </c>
      <c r="L4798" t="s">
        <v>11614</v>
      </c>
    </row>
    <row r="4799" spans="1:12" x14ac:dyDescent="0.2">
      <c r="A4799">
        <v>2099</v>
      </c>
      <c r="B4799" t="s">
        <v>2100</v>
      </c>
      <c r="C4799" s="9" t="str">
        <f>IFERROR(VLOOKUP(B4799,Merged!E:G,3,FALSE),"")</f>
        <v/>
      </c>
      <c r="E4799" t="s">
        <v>6580</v>
      </c>
      <c r="F4799" t="str">
        <f t="shared" si="222"/>
        <v>201110</v>
      </c>
      <c r="G4799">
        <f t="shared" si="223"/>
        <v>2011</v>
      </c>
      <c r="H4799">
        <v>10</v>
      </c>
      <c r="I4799" s="3">
        <f t="shared" si="224"/>
        <v>20</v>
      </c>
      <c r="J4799" t="s">
        <v>7968</v>
      </c>
      <c r="K4799" t="s">
        <v>11444</v>
      </c>
      <c r="L4799" t="s">
        <v>11614</v>
      </c>
    </row>
    <row r="4800" spans="1:12" x14ac:dyDescent="0.2">
      <c r="A4800">
        <v>177</v>
      </c>
      <c r="B4800" t="s">
        <v>180</v>
      </c>
      <c r="C4800" s="9">
        <v>6</v>
      </c>
      <c r="E4800" t="s">
        <v>6577</v>
      </c>
      <c r="F4800" t="str">
        <f t="shared" si="222"/>
        <v>202404</v>
      </c>
      <c r="G4800">
        <f t="shared" si="223"/>
        <v>2024</v>
      </c>
      <c r="H4800">
        <v>4</v>
      </c>
      <c r="I4800" s="3">
        <f t="shared" si="224"/>
        <v>17</v>
      </c>
      <c r="J4800" t="s">
        <v>6814</v>
      </c>
      <c r="K4800" t="s">
        <v>11444</v>
      </c>
      <c r="L4800" t="s">
        <v>11614</v>
      </c>
    </row>
    <row r="4801" spans="1:12" x14ac:dyDescent="0.2">
      <c r="A4801">
        <v>737</v>
      </c>
      <c r="B4801" t="s">
        <v>740</v>
      </c>
      <c r="C4801" s="9" t="str">
        <f>IFERROR(VLOOKUP(B4801,Merged!E:G,3,FALSE),"")</f>
        <v/>
      </c>
      <c r="E4801" t="s">
        <v>6577</v>
      </c>
      <c r="F4801" t="str">
        <f t="shared" si="222"/>
        <v>202010</v>
      </c>
      <c r="G4801">
        <f t="shared" si="223"/>
        <v>2020</v>
      </c>
      <c r="H4801">
        <v>10</v>
      </c>
      <c r="I4801" s="3">
        <f t="shared" si="224"/>
        <v>17</v>
      </c>
      <c r="J4801" t="s">
        <v>6814</v>
      </c>
      <c r="K4801" t="s">
        <v>11444</v>
      </c>
      <c r="L4801" t="s">
        <v>11614</v>
      </c>
    </row>
    <row r="4802" spans="1:12" x14ac:dyDescent="0.2">
      <c r="A4802">
        <v>4881</v>
      </c>
      <c r="B4802" t="s">
        <v>4882</v>
      </c>
      <c r="C4802" s="9" t="str">
        <f>IFERROR(VLOOKUP(B4802,Merged!E:G,3,FALSE),"")</f>
        <v/>
      </c>
      <c r="E4802" t="s">
        <v>6562</v>
      </c>
      <c r="F4802" t="str">
        <f t="shared" ref="F4802:F4865" si="225">TEXT($G4802,"0000") &amp; TEXT($H4802,"00")</f>
        <v>201106</v>
      </c>
      <c r="G4802">
        <f t="shared" ref="G4802:G4865" si="226">IFERROR(
  IF(ISNUMBER(SEARCH("平成",B4802)),
     1988 + VALUE(MID(B4802, SEARCH("平成",B4802) + 2, FIND("年", B4802) - SEARCH("平成",B4802) - 2)),
  IF(ISNUMBER(SEARCH("令和元年",B4802)),
     2019,
  IF(ISNUMBER(SEARCH("令和",B4802)),
     2018 + VALUE(MID(B4802, SEARCH("令和",B4802) + 2, FIND("年", B4802) - SEARCH("令和",B4802) - 2)),
  ""))),
"")</f>
        <v>2011</v>
      </c>
      <c r="H4802">
        <v>6</v>
      </c>
      <c r="I4802" s="3">
        <f t="shared" ref="I4802:I4865" si="227">VALUE(RIGHT($E4802,LEN($E4802)-1))</f>
        <v>2</v>
      </c>
      <c r="J4802" t="s">
        <v>10242</v>
      </c>
      <c r="K4802" t="s">
        <v>11442</v>
      </c>
      <c r="L4802" t="s">
        <v>14277</v>
      </c>
    </row>
    <row r="4803" spans="1:12" x14ac:dyDescent="0.2">
      <c r="A4803">
        <v>4317</v>
      </c>
      <c r="B4803" t="s">
        <v>4318</v>
      </c>
      <c r="C4803" s="9" t="str">
        <f>IFERROR(VLOOKUP(B4803,Merged!E:G,3,FALSE),"")</f>
        <v/>
      </c>
      <c r="E4803" t="s">
        <v>6638</v>
      </c>
      <c r="F4803" t="str">
        <f t="shared" si="225"/>
        <v>201504</v>
      </c>
      <c r="G4803">
        <f t="shared" si="226"/>
        <v>2015</v>
      </c>
      <c r="H4803">
        <v>4</v>
      </c>
      <c r="I4803" s="3">
        <f t="shared" si="227"/>
        <v>78</v>
      </c>
      <c r="J4803" t="s">
        <v>9899</v>
      </c>
      <c r="K4803" t="s">
        <v>11444</v>
      </c>
      <c r="L4803" t="s">
        <v>14020</v>
      </c>
    </row>
    <row r="4804" spans="1:12" x14ac:dyDescent="0.2">
      <c r="A4804">
        <v>5437</v>
      </c>
      <c r="B4804" t="s">
        <v>5438</v>
      </c>
      <c r="C4804" s="9" t="str">
        <f>IFERROR(VLOOKUP(B4804,Merged!E:G,3,FALSE),"")</f>
        <v/>
      </c>
      <c r="E4804" t="s">
        <v>6638</v>
      </c>
      <c r="F4804" t="str">
        <f t="shared" si="225"/>
        <v>200804</v>
      </c>
      <c r="G4804">
        <f t="shared" si="226"/>
        <v>2008</v>
      </c>
      <c r="H4804">
        <v>4</v>
      </c>
      <c r="I4804" s="3">
        <f t="shared" si="227"/>
        <v>78</v>
      </c>
      <c r="J4804" t="s">
        <v>9899</v>
      </c>
      <c r="K4804" t="s">
        <v>11444</v>
      </c>
      <c r="L4804" t="s">
        <v>14020</v>
      </c>
    </row>
    <row r="4805" spans="1:12" x14ac:dyDescent="0.2">
      <c r="A4805">
        <v>5916</v>
      </c>
      <c r="B4805" t="s">
        <v>5917</v>
      </c>
      <c r="C4805" s="9" t="str">
        <f>IFERROR(VLOOKUP(B4805,Merged!E:G,3,FALSE),"")</f>
        <v/>
      </c>
      <c r="E4805" t="s">
        <v>6637</v>
      </c>
      <c r="F4805" t="str">
        <f t="shared" si="225"/>
        <v>200504</v>
      </c>
      <c r="G4805">
        <f t="shared" si="226"/>
        <v>2005</v>
      </c>
      <c r="H4805">
        <v>4</v>
      </c>
      <c r="I4805" s="3">
        <f t="shared" si="227"/>
        <v>77</v>
      </c>
      <c r="J4805" t="s">
        <v>10937</v>
      </c>
      <c r="K4805" t="s">
        <v>11444</v>
      </c>
      <c r="L4805" t="s">
        <v>14020</v>
      </c>
    </row>
    <row r="4806" spans="1:12" x14ac:dyDescent="0.2">
      <c r="A4806">
        <v>2752</v>
      </c>
      <c r="B4806" t="s">
        <v>2753</v>
      </c>
      <c r="C4806" s="9" t="str">
        <f>IFERROR(VLOOKUP(B4806,Merged!E:G,3,FALSE),"")</f>
        <v/>
      </c>
      <c r="E4806" t="s">
        <v>6593</v>
      </c>
      <c r="F4806" t="str">
        <f t="shared" si="225"/>
        <v>200710</v>
      </c>
      <c r="G4806">
        <f t="shared" si="226"/>
        <v>2007</v>
      </c>
      <c r="H4806">
        <v>10</v>
      </c>
      <c r="I4806" s="3">
        <f t="shared" si="227"/>
        <v>33</v>
      </c>
      <c r="J4806" t="s">
        <v>8797</v>
      </c>
      <c r="K4806" t="s">
        <v>11443</v>
      </c>
      <c r="L4806" t="s">
        <v>12362</v>
      </c>
    </row>
    <row r="4807" spans="1:12" x14ac:dyDescent="0.2">
      <c r="A4807">
        <v>3154</v>
      </c>
      <c r="B4807" t="s">
        <v>3155</v>
      </c>
      <c r="C4807" s="9" t="str">
        <f>IFERROR(VLOOKUP(B4807,Merged!E:G,3,FALSE),"")</f>
        <v/>
      </c>
      <c r="E4807" t="s">
        <v>6595</v>
      </c>
      <c r="F4807" t="str">
        <f t="shared" si="225"/>
        <v>200504</v>
      </c>
      <c r="G4807">
        <f t="shared" si="226"/>
        <v>2005</v>
      </c>
      <c r="H4807">
        <v>4</v>
      </c>
      <c r="I4807" s="3">
        <f t="shared" si="227"/>
        <v>35</v>
      </c>
      <c r="J4807" t="s">
        <v>8797</v>
      </c>
      <c r="K4807" t="s">
        <v>11443</v>
      </c>
      <c r="L4807" t="s">
        <v>12362</v>
      </c>
    </row>
    <row r="4808" spans="1:12" x14ac:dyDescent="0.2">
      <c r="A4808">
        <v>1939</v>
      </c>
      <c r="B4808" t="s">
        <v>1940</v>
      </c>
      <c r="C4808" s="9" t="str">
        <f>IFERROR(VLOOKUP(B4808,Merged!E:G,3,FALSE),"")</f>
        <v/>
      </c>
      <c r="E4808" t="s">
        <v>6580</v>
      </c>
      <c r="F4808" t="str">
        <f t="shared" si="225"/>
        <v>201210</v>
      </c>
      <c r="G4808">
        <f t="shared" si="226"/>
        <v>2012</v>
      </c>
      <c r="H4808">
        <v>10</v>
      </c>
      <c r="I4808" s="3">
        <f t="shared" si="227"/>
        <v>20</v>
      </c>
      <c r="J4808" t="s">
        <v>8193</v>
      </c>
      <c r="K4808" t="s">
        <v>11442</v>
      </c>
      <c r="L4808" t="s">
        <v>12108</v>
      </c>
    </row>
    <row r="4809" spans="1:12" x14ac:dyDescent="0.2">
      <c r="A4809">
        <v>2339</v>
      </c>
      <c r="B4809" t="s">
        <v>2340</v>
      </c>
      <c r="C4809" s="9">
        <f>IFERROR(VLOOKUP(B4809,Merged!E:G,3,FALSE),"")</f>
        <v>6</v>
      </c>
      <c r="E4809" t="s">
        <v>6580</v>
      </c>
      <c r="F4809" t="str">
        <f t="shared" si="225"/>
        <v>201004</v>
      </c>
      <c r="G4809">
        <f t="shared" si="226"/>
        <v>2010</v>
      </c>
      <c r="H4809">
        <v>4</v>
      </c>
      <c r="I4809" s="3">
        <f t="shared" si="227"/>
        <v>20</v>
      </c>
      <c r="J4809" t="s">
        <v>8479</v>
      </c>
      <c r="K4809" t="s">
        <v>11442</v>
      </c>
      <c r="L4809" t="s">
        <v>12108</v>
      </c>
    </row>
    <row r="4810" spans="1:12" x14ac:dyDescent="0.2">
      <c r="A4810">
        <v>2905</v>
      </c>
      <c r="B4810" t="s">
        <v>2906</v>
      </c>
      <c r="C4810" s="9" t="str">
        <f>IFERROR(VLOOKUP(B4810,Merged!E:G,3,FALSE),"")</f>
        <v/>
      </c>
      <c r="E4810" t="s">
        <v>6586</v>
      </c>
      <c r="F4810" t="str">
        <f t="shared" si="225"/>
        <v>200610</v>
      </c>
      <c r="G4810">
        <f t="shared" si="226"/>
        <v>2006</v>
      </c>
      <c r="H4810">
        <v>10</v>
      </c>
      <c r="I4810" s="3">
        <f t="shared" si="227"/>
        <v>26</v>
      </c>
      <c r="J4810" t="s">
        <v>8479</v>
      </c>
      <c r="K4810" t="s">
        <v>11442</v>
      </c>
      <c r="L4810" t="s">
        <v>12108</v>
      </c>
    </row>
    <row r="4811" spans="1:12" x14ac:dyDescent="0.2">
      <c r="A4811">
        <v>819</v>
      </c>
      <c r="B4811" t="s">
        <v>822</v>
      </c>
      <c r="C4811" s="9" t="str">
        <f>IFERROR(VLOOKUP(B4811,Merged!E:G,3,FALSE),"")</f>
        <v/>
      </c>
      <c r="E4811" t="s">
        <v>6579</v>
      </c>
      <c r="F4811" t="str">
        <f t="shared" si="225"/>
        <v>201910</v>
      </c>
      <c r="G4811">
        <f t="shared" si="226"/>
        <v>2019</v>
      </c>
      <c r="H4811">
        <v>10</v>
      </c>
      <c r="I4811" s="3">
        <f t="shared" si="227"/>
        <v>19</v>
      </c>
      <c r="J4811" t="s">
        <v>7387</v>
      </c>
      <c r="K4811" t="s">
        <v>11442</v>
      </c>
      <c r="L4811" t="s">
        <v>12108</v>
      </c>
    </row>
    <row r="4812" spans="1:12" x14ac:dyDescent="0.2">
      <c r="A4812">
        <v>1458</v>
      </c>
      <c r="B4812" t="s">
        <v>1461</v>
      </c>
      <c r="C4812" s="9" t="str">
        <f>IFERROR(VLOOKUP(B4812,Merged!E:G,3,FALSE),"")</f>
        <v/>
      </c>
      <c r="E4812" t="s">
        <v>6578</v>
      </c>
      <c r="F4812" t="str">
        <f t="shared" si="225"/>
        <v>201510</v>
      </c>
      <c r="G4812">
        <f t="shared" si="226"/>
        <v>2015</v>
      </c>
      <c r="H4812">
        <v>10</v>
      </c>
      <c r="I4812" s="3">
        <f t="shared" si="227"/>
        <v>18</v>
      </c>
      <c r="J4812" t="s">
        <v>7387</v>
      </c>
      <c r="K4812" t="s">
        <v>11442</v>
      </c>
      <c r="L4812" t="s">
        <v>12108</v>
      </c>
    </row>
    <row r="4813" spans="1:12" x14ac:dyDescent="0.2">
      <c r="A4813">
        <v>5742</v>
      </c>
      <c r="B4813" t="s">
        <v>5743</v>
      </c>
      <c r="C4813" s="9" t="str">
        <f>IFERROR(VLOOKUP(B4813,Merged!E:G,3,FALSE),"")</f>
        <v/>
      </c>
      <c r="E4813" t="s">
        <v>6623</v>
      </c>
      <c r="F4813" t="str">
        <f t="shared" si="225"/>
        <v>200604</v>
      </c>
      <c r="G4813">
        <f t="shared" si="226"/>
        <v>2006</v>
      </c>
      <c r="H4813">
        <v>4</v>
      </c>
      <c r="I4813" s="3">
        <f t="shared" si="227"/>
        <v>63</v>
      </c>
      <c r="J4813" t="s">
        <v>10811</v>
      </c>
      <c r="K4813" t="s">
        <v>11443</v>
      </c>
      <c r="L4813" t="s">
        <v>14674</v>
      </c>
    </row>
    <row r="4814" spans="1:12" x14ac:dyDescent="0.2">
      <c r="A4814">
        <v>4716</v>
      </c>
      <c r="B4814" t="s">
        <v>4717</v>
      </c>
      <c r="C4814" s="9" t="str">
        <f>IFERROR(VLOOKUP(B4814,Merged!E:G,3,FALSE),"")</f>
        <v/>
      </c>
      <c r="E4814" t="s">
        <v>6637</v>
      </c>
      <c r="F4814" t="str">
        <f t="shared" si="225"/>
        <v>201210</v>
      </c>
      <c r="G4814">
        <f t="shared" si="226"/>
        <v>2012</v>
      </c>
      <c r="H4814">
        <v>10</v>
      </c>
      <c r="I4814" s="3">
        <f t="shared" si="227"/>
        <v>77</v>
      </c>
      <c r="J4814" t="s">
        <v>10137</v>
      </c>
      <c r="K4814" t="s">
        <v>11444</v>
      </c>
    </row>
    <row r="4815" spans="1:12" x14ac:dyDescent="0.2">
      <c r="A4815">
        <v>5036</v>
      </c>
      <c r="B4815" t="s">
        <v>5037</v>
      </c>
      <c r="C4815" s="9" t="str">
        <f>IFERROR(VLOOKUP(B4815,Merged!E:G,3,FALSE),"")</f>
        <v/>
      </c>
      <c r="E4815" t="s">
        <v>6637</v>
      </c>
      <c r="F4815" t="str">
        <f t="shared" si="225"/>
        <v>201010</v>
      </c>
      <c r="G4815">
        <f t="shared" si="226"/>
        <v>2010</v>
      </c>
      <c r="H4815">
        <v>10</v>
      </c>
      <c r="I4815" s="3">
        <f t="shared" si="227"/>
        <v>77</v>
      </c>
      <c r="J4815" t="s">
        <v>10137</v>
      </c>
      <c r="K4815" t="s">
        <v>11444</v>
      </c>
    </row>
    <row r="4816" spans="1:12" x14ac:dyDescent="0.2">
      <c r="A4816">
        <v>5676</v>
      </c>
      <c r="B4816" t="s">
        <v>5677</v>
      </c>
      <c r="C4816" s="9" t="str">
        <f>IFERROR(VLOOKUP(B4816,Merged!E:G,3,FALSE),"")</f>
        <v/>
      </c>
      <c r="E4816" t="s">
        <v>6637</v>
      </c>
      <c r="F4816" t="str">
        <f t="shared" si="225"/>
        <v>200610</v>
      </c>
      <c r="G4816">
        <f t="shared" si="226"/>
        <v>2006</v>
      </c>
      <c r="H4816">
        <v>10</v>
      </c>
      <c r="I4816" s="3">
        <f t="shared" si="227"/>
        <v>77</v>
      </c>
      <c r="J4816" t="s">
        <v>10137</v>
      </c>
      <c r="K4816" t="s">
        <v>11444</v>
      </c>
    </row>
    <row r="4817" spans="1:12" x14ac:dyDescent="0.2">
      <c r="A4817" s="4">
        <v>2421</v>
      </c>
      <c r="B4817" s="4" t="s">
        <v>2422</v>
      </c>
      <c r="C4817" s="4" t="str">
        <f>IFERROR(VLOOKUP(B4817,Merged!E:G,3,FALSE),"")</f>
        <v/>
      </c>
      <c r="D4817" s="6" t="s">
        <v>15125</v>
      </c>
      <c r="E4817" s="4" t="s">
        <v>6582</v>
      </c>
      <c r="F4817" s="4" t="str">
        <f t="shared" si="225"/>
        <v>200910</v>
      </c>
      <c r="G4817" s="4">
        <f t="shared" si="226"/>
        <v>2009</v>
      </c>
      <c r="H4817" s="4">
        <v>10</v>
      </c>
      <c r="I4817" s="5">
        <f t="shared" si="227"/>
        <v>22</v>
      </c>
      <c r="J4817" s="4" t="s">
        <v>8540</v>
      </c>
      <c r="K4817" s="4" t="s">
        <v>11444</v>
      </c>
      <c r="L4817" s="4" t="s">
        <v>13029</v>
      </c>
    </row>
    <row r="4818" spans="1:12" x14ac:dyDescent="0.2">
      <c r="A4818" s="4">
        <v>19</v>
      </c>
      <c r="B4818" s="4" t="s">
        <v>23</v>
      </c>
      <c r="C4818" s="4" t="str">
        <f>IFERROR(VLOOKUP(B4818,Merged!E:G,3,FALSE),"")</f>
        <v/>
      </c>
      <c r="D4818" s="6" t="s">
        <v>15125</v>
      </c>
      <c r="E4818" s="4" t="s">
        <v>6579</v>
      </c>
      <c r="F4818" s="4" t="str">
        <f t="shared" si="225"/>
        <v>202504</v>
      </c>
      <c r="G4818" s="4">
        <f t="shared" si="226"/>
        <v>2025</v>
      </c>
      <c r="H4818" s="4">
        <v>4</v>
      </c>
      <c r="I4818" s="5">
        <f t="shared" si="227"/>
        <v>19</v>
      </c>
      <c r="J4818" s="4" t="s">
        <v>6659</v>
      </c>
      <c r="K4818" s="4" t="s">
        <v>11444</v>
      </c>
      <c r="L4818" s="4" t="s">
        <v>11462</v>
      </c>
    </row>
    <row r="4819" spans="1:12" x14ac:dyDescent="0.2">
      <c r="A4819">
        <v>5123</v>
      </c>
      <c r="B4819" t="s">
        <v>5124</v>
      </c>
      <c r="C4819" s="9" t="str">
        <f>IFERROR(VLOOKUP(B4819,Merged!E:G,3,FALSE),"")</f>
        <v/>
      </c>
      <c r="E4819" t="s">
        <v>6564</v>
      </c>
      <c r="F4819" t="str">
        <f t="shared" si="225"/>
        <v>200910</v>
      </c>
      <c r="G4819">
        <f t="shared" si="226"/>
        <v>2009</v>
      </c>
      <c r="H4819">
        <v>10</v>
      </c>
      <c r="I4819" s="3">
        <f t="shared" si="227"/>
        <v>4</v>
      </c>
      <c r="J4819" t="s">
        <v>10385</v>
      </c>
      <c r="K4819" t="s">
        <v>11443</v>
      </c>
      <c r="L4819" t="s">
        <v>14379</v>
      </c>
    </row>
    <row r="4820" spans="1:12" x14ac:dyDescent="0.2">
      <c r="A4820">
        <v>4872</v>
      </c>
      <c r="B4820" t="s">
        <v>4873</v>
      </c>
      <c r="C4820" s="9" t="str">
        <f>IFERROR(VLOOKUP(B4820,Merged!E:G,3,FALSE),"")</f>
        <v/>
      </c>
      <c r="E4820" t="s">
        <v>6633</v>
      </c>
      <c r="F4820" t="str">
        <f t="shared" si="225"/>
        <v>201110</v>
      </c>
      <c r="G4820">
        <f t="shared" si="226"/>
        <v>2011</v>
      </c>
      <c r="H4820">
        <v>10</v>
      </c>
      <c r="I4820" s="3">
        <f t="shared" si="227"/>
        <v>73</v>
      </c>
      <c r="J4820" t="s">
        <v>10237</v>
      </c>
      <c r="K4820" t="s">
        <v>11445</v>
      </c>
      <c r="L4820" t="s">
        <v>14271</v>
      </c>
    </row>
    <row r="4821" spans="1:12" x14ac:dyDescent="0.2">
      <c r="A4821">
        <v>446</v>
      </c>
      <c r="B4821" t="s">
        <v>449</v>
      </c>
      <c r="C4821" s="9">
        <f>IFERROR(VLOOKUP(B4821,Merged!E:G,3,FALSE),"")</f>
        <v>16</v>
      </c>
      <c r="E4821" t="s">
        <v>6606</v>
      </c>
      <c r="F4821" t="str">
        <f t="shared" si="225"/>
        <v>202210</v>
      </c>
      <c r="G4821">
        <f t="shared" si="226"/>
        <v>2022</v>
      </c>
      <c r="H4821">
        <v>10</v>
      </c>
      <c r="I4821" s="3">
        <f t="shared" si="227"/>
        <v>46</v>
      </c>
      <c r="J4821" t="s">
        <v>7074</v>
      </c>
      <c r="K4821" t="s">
        <v>11443</v>
      </c>
      <c r="L4821" t="s">
        <v>11843</v>
      </c>
    </row>
    <row r="4822" spans="1:12" x14ac:dyDescent="0.2">
      <c r="A4822">
        <v>4986</v>
      </c>
      <c r="B4822" t="s">
        <v>4987</v>
      </c>
      <c r="C4822" s="9" t="str">
        <f>IFERROR(VLOOKUP(B4822,Merged!E:G,3,FALSE),"")</f>
        <v/>
      </c>
      <c r="E4822" t="s">
        <v>6587</v>
      </c>
      <c r="F4822" t="str">
        <f t="shared" si="225"/>
        <v>201010</v>
      </c>
      <c r="G4822">
        <f t="shared" si="226"/>
        <v>2010</v>
      </c>
      <c r="H4822">
        <v>10</v>
      </c>
      <c r="I4822" s="3">
        <f t="shared" si="227"/>
        <v>27</v>
      </c>
      <c r="J4822" t="s">
        <v>10302</v>
      </c>
      <c r="K4822" t="s">
        <v>11443</v>
      </c>
      <c r="L4822" t="s">
        <v>12469</v>
      </c>
    </row>
    <row r="4823" spans="1:12" x14ac:dyDescent="0.2">
      <c r="A4823">
        <v>1385</v>
      </c>
      <c r="B4823" t="s">
        <v>1388</v>
      </c>
      <c r="C4823" s="9">
        <f>IFERROR(VLOOKUP(B4823,Merged!E:G,3,FALSE),"")</f>
        <v>8</v>
      </c>
      <c r="E4823" t="s">
        <v>6585</v>
      </c>
      <c r="F4823" t="str">
        <f t="shared" si="225"/>
        <v>201604</v>
      </c>
      <c r="G4823">
        <f t="shared" si="226"/>
        <v>2016</v>
      </c>
      <c r="H4823">
        <v>4</v>
      </c>
      <c r="I4823" s="3">
        <f t="shared" si="227"/>
        <v>25</v>
      </c>
      <c r="J4823" t="s">
        <v>7807</v>
      </c>
      <c r="K4823" t="s">
        <v>11443</v>
      </c>
      <c r="L4823" t="s">
        <v>12469</v>
      </c>
    </row>
    <row r="4824" spans="1:12" x14ac:dyDescent="0.2">
      <c r="A4824">
        <v>1123</v>
      </c>
      <c r="B4824" t="s">
        <v>1126</v>
      </c>
      <c r="C4824" s="9">
        <v>2</v>
      </c>
      <c r="E4824" t="s">
        <v>6563</v>
      </c>
      <c r="F4824" t="str">
        <f t="shared" si="225"/>
        <v>201710</v>
      </c>
      <c r="G4824">
        <f t="shared" si="226"/>
        <v>2017</v>
      </c>
      <c r="H4824">
        <v>10</v>
      </c>
      <c r="I4824" s="3">
        <f t="shared" si="227"/>
        <v>3</v>
      </c>
      <c r="J4824" t="s">
        <v>7615</v>
      </c>
      <c r="K4824" t="s">
        <v>11442</v>
      </c>
      <c r="L4824" t="s">
        <v>12298</v>
      </c>
    </row>
    <row r="4825" spans="1:12" x14ac:dyDescent="0.2">
      <c r="A4825">
        <v>3935</v>
      </c>
      <c r="B4825" t="s">
        <v>3936</v>
      </c>
      <c r="C4825" s="9" t="str">
        <f>IFERROR(VLOOKUP(B4825,Merged!E:G,3,FALSE),"")</f>
        <v/>
      </c>
      <c r="E4825" t="s">
        <v>6576</v>
      </c>
      <c r="F4825" t="str">
        <f t="shared" si="225"/>
        <v>201704</v>
      </c>
      <c r="G4825">
        <f t="shared" si="226"/>
        <v>2017</v>
      </c>
      <c r="H4825">
        <v>4</v>
      </c>
      <c r="I4825" s="3">
        <f t="shared" si="227"/>
        <v>16</v>
      </c>
      <c r="J4825" t="s">
        <v>9625</v>
      </c>
      <c r="K4825" t="s">
        <v>11445</v>
      </c>
      <c r="L4825" t="s">
        <v>13820</v>
      </c>
    </row>
    <row r="4826" spans="1:12" x14ac:dyDescent="0.2">
      <c r="A4826">
        <v>4644</v>
      </c>
      <c r="B4826" t="s">
        <v>4645</v>
      </c>
      <c r="C4826" s="9" t="str">
        <f>IFERROR(VLOOKUP(B4826,Merged!E:G,3,FALSE),"")</f>
        <v/>
      </c>
      <c r="E4826" t="s">
        <v>6565</v>
      </c>
      <c r="F4826" t="str">
        <f t="shared" si="225"/>
        <v>201210</v>
      </c>
      <c r="G4826">
        <f t="shared" si="226"/>
        <v>2012</v>
      </c>
      <c r="H4826">
        <v>10</v>
      </c>
      <c r="I4826" s="3">
        <f t="shared" si="227"/>
        <v>5</v>
      </c>
      <c r="J4826" t="s">
        <v>10102</v>
      </c>
      <c r="K4826" t="s">
        <v>11444</v>
      </c>
      <c r="L4826" t="s">
        <v>11827</v>
      </c>
    </row>
    <row r="4827" spans="1:12" x14ac:dyDescent="0.2">
      <c r="A4827">
        <v>4393</v>
      </c>
      <c r="B4827" t="s">
        <v>4394</v>
      </c>
      <c r="C4827" s="9" t="str">
        <f>IFERROR(VLOOKUP(B4827,Merged!E:G,3,FALSE),"")</f>
        <v/>
      </c>
      <c r="E4827" t="s">
        <v>6634</v>
      </c>
      <c r="F4827" t="str">
        <f t="shared" si="225"/>
        <v>201410</v>
      </c>
      <c r="G4827">
        <f t="shared" si="226"/>
        <v>2014</v>
      </c>
      <c r="H4827">
        <v>10</v>
      </c>
      <c r="I4827" s="3">
        <f t="shared" si="227"/>
        <v>74</v>
      </c>
      <c r="J4827" t="s">
        <v>9948</v>
      </c>
      <c r="K4827" t="s">
        <v>11445</v>
      </c>
      <c r="L4827" t="s">
        <v>11485</v>
      </c>
    </row>
    <row r="4828" spans="1:12" x14ac:dyDescent="0.2">
      <c r="A4828">
        <v>4950</v>
      </c>
      <c r="B4828" t="s">
        <v>4951</v>
      </c>
      <c r="C4828" s="9" t="str">
        <f>IFERROR(VLOOKUP(B4828,Merged!E:G,3,FALSE),"")</f>
        <v/>
      </c>
      <c r="E4828" t="s">
        <v>6631</v>
      </c>
      <c r="F4828" t="str">
        <f t="shared" si="225"/>
        <v>201106</v>
      </c>
      <c r="G4828">
        <f t="shared" si="226"/>
        <v>2011</v>
      </c>
      <c r="H4828">
        <v>6</v>
      </c>
      <c r="I4828" s="3">
        <f t="shared" si="227"/>
        <v>71</v>
      </c>
      <c r="J4828" t="s">
        <v>9948</v>
      </c>
      <c r="K4828" t="s">
        <v>11445</v>
      </c>
      <c r="L4828" t="s">
        <v>11485</v>
      </c>
    </row>
    <row r="4829" spans="1:12" x14ac:dyDescent="0.2">
      <c r="A4829">
        <v>6333</v>
      </c>
      <c r="B4829" t="s">
        <v>6334</v>
      </c>
      <c r="C4829" s="9" t="str">
        <f>IFERROR(VLOOKUP(B4829,Merged!E:G,3,FALSE),"")</f>
        <v/>
      </c>
      <c r="E4829" t="s">
        <v>6574</v>
      </c>
      <c r="F4829" t="str">
        <f t="shared" si="225"/>
        <v>200204</v>
      </c>
      <c r="G4829">
        <f t="shared" si="226"/>
        <v>2002</v>
      </c>
      <c r="H4829">
        <v>4</v>
      </c>
      <c r="I4829" s="3">
        <f t="shared" si="227"/>
        <v>14</v>
      </c>
      <c r="J4829" t="s">
        <v>11256</v>
      </c>
      <c r="K4829" t="s">
        <v>11445</v>
      </c>
      <c r="L4829" t="s">
        <v>14974</v>
      </c>
    </row>
    <row r="4830" spans="1:12" x14ac:dyDescent="0.2">
      <c r="A4830">
        <v>2803</v>
      </c>
      <c r="B4830" t="s">
        <v>2804</v>
      </c>
      <c r="C4830" s="9" t="str">
        <f>IFERROR(VLOOKUP(B4830,Merged!E:G,3,FALSE),"")</f>
        <v/>
      </c>
      <c r="E4830" t="s">
        <v>6564</v>
      </c>
      <c r="F4830" t="str">
        <f t="shared" si="225"/>
        <v>200704</v>
      </c>
      <c r="G4830">
        <f t="shared" si="226"/>
        <v>2007</v>
      </c>
      <c r="H4830">
        <v>4</v>
      </c>
      <c r="I4830" s="3">
        <f t="shared" si="227"/>
        <v>4</v>
      </c>
      <c r="J4830" t="s">
        <v>8840</v>
      </c>
      <c r="K4830" t="s">
        <v>11442</v>
      </c>
      <c r="L4830" t="s">
        <v>13248</v>
      </c>
    </row>
    <row r="4831" spans="1:12" x14ac:dyDescent="0.2">
      <c r="A4831">
        <v>5552</v>
      </c>
      <c r="B4831" t="s">
        <v>5553</v>
      </c>
      <c r="C4831" s="9" t="str">
        <f>IFERROR(VLOOKUP(B4831,Merged!E:G,3,FALSE),"")</f>
        <v/>
      </c>
      <c r="E4831" t="s">
        <v>6593</v>
      </c>
      <c r="F4831" t="str">
        <f t="shared" si="225"/>
        <v>200704</v>
      </c>
      <c r="G4831">
        <f t="shared" si="226"/>
        <v>2007</v>
      </c>
      <c r="H4831">
        <v>4</v>
      </c>
      <c r="I4831" s="3">
        <f t="shared" si="227"/>
        <v>33</v>
      </c>
      <c r="J4831" t="s">
        <v>10679</v>
      </c>
      <c r="K4831" t="s">
        <v>11442</v>
      </c>
      <c r="L4831" t="s">
        <v>12298</v>
      </c>
    </row>
    <row r="4832" spans="1:12" x14ac:dyDescent="0.2">
      <c r="A4832">
        <v>4978</v>
      </c>
      <c r="B4832" t="s">
        <v>4979</v>
      </c>
      <c r="C4832" s="9" t="str">
        <f>IFERROR(VLOOKUP(B4832,Merged!E:G,3,FALSE),"")</f>
        <v/>
      </c>
      <c r="E4832" t="s">
        <v>6579</v>
      </c>
      <c r="F4832" t="str">
        <f t="shared" si="225"/>
        <v>201010</v>
      </c>
      <c r="G4832">
        <f t="shared" si="226"/>
        <v>2010</v>
      </c>
      <c r="H4832">
        <v>10</v>
      </c>
      <c r="I4832" s="3">
        <f t="shared" si="227"/>
        <v>19</v>
      </c>
      <c r="J4832" t="s">
        <v>10298</v>
      </c>
      <c r="K4832" t="s">
        <v>11442</v>
      </c>
      <c r="L4832" t="s">
        <v>12298</v>
      </c>
    </row>
    <row r="4833" spans="1:12" x14ac:dyDescent="0.2">
      <c r="A4833">
        <v>3025</v>
      </c>
      <c r="B4833" t="s">
        <v>3026</v>
      </c>
      <c r="C4833" s="9" t="str">
        <f>IFERROR(VLOOKUP(B4833,Merged!E:G,3,FALSE),"")</f>
        <v/>
      </c>
      <c r="E4833" t="s">
        <v>6626</v>
      </c>
      <c r="F4833" t="str">
        <f t="shared" si="225"/>
        <v>200604</v>
      </c>
      <c r="G4833">
        <f t="shared" si="226"/>
        <v>2006</v>
      </c>
      <c r="H4833">
        <v>4</v>
      </c>
      <c r="I4833" s="3">
        <f t="shared" si="227"/>
        <v>66</v>
      </c>
      <c r="J4833" t="s">
        <v>9002</v>
      </c>
      <c r="K4833" t="s">
        <v>11444</v>
      </c>
    </row>
    <row r="4834" spans="1:12" x14ac:dyDescent="0.2">
      <c r="A4834">
        <v>5611</v>
      </c>
      <c r="B4834" t="s">
        <v>5612</v>
      </c>
      <c r="C4834" s="9" t="str">
        <f>IFERROR(VLOOKUP(B4834,Merged!E:G,3,FALSE),"")</f>
        <v/>
      </c>
      <c r="E4834" t="s">
        <v>6572</v>
      </c>
      <c r="F4834" t="str">
        <f t="shared" si="225"/>
        <v>200610</v>
      </c>
      <c r="G4834">
        <f t="shared" si="226"/>
        <v>2006</v>
      </c>
      <c r="H4834">
        <v>10</v>
      </c>
      <c r="I4834" s="3">
        <f t="shared" si="227"/>
        <v>12</v>
      </c>
      <c r="J4834" t="s">
        <v>10722</v>
      </c>
      <c r="K4834" t="s">
        <v>11445</v>
      </c>
      <c r="L4834" t="s">
        <v>14612</v>
      </c>
    </row>
    <row r="4835" spans="1:12" x14ac:dyDescent="0.2">
      <c r="A4835">
        <v>309</v>
      </c>
      <c r="B4835" t="s">
        <v>312</v>
      </c>
      <c r="C4835" s="9">
        <f>IFERROR(VLOOKUP(B4835,Merged!E:G,3,FALSE),"")</f>
        <v>26</v>
      </c>
      <c r="E4835" t="s">
        <v>6629</v>
      </c>
      <c r="F4835" t="str">
        <f t="shared" si="225"/>
        <v>202310</v>
      </c>
      <c r="G4835">
        <f t="shared" si="226"/>
        <v>2023</v>
      </c>
      <c r="H4835">
        <v>10</v>
      </c>
      <c r="I4835" s="3">
        <f t="shared" si="227"/>
        <v>69</v>
      </c>
      <c r="J4835" t="s">
        <v>6944</v>
      </c>
      <c r="K4835" t="s">
        <v>11444</v>
      </c>
      <c r="L4835" t="s">
        <v>11730</v>
      </c>
    </row>
    <row r="4836" spans="1:12" x14ac:dyDescent="0.2">
      <c r="A4836" s="4">
        <v>67</v>
      </c>
      <c r="B4836" s="4" t="s">
        <v>71</v>
      </c>
      <c r="C4836" s="4">
        <v>26</v>
      </c>
      <c r="D4836" s="6" t="s">
        <v>15125</v>
      </c>
      <c r="E4836" s="4" t="s">
        <v>6627</v>
      </c>
      <c r="F4836" s="4" t="str">
        <f t="shared" si="225"/>
        <v>202504</v>
      </c>
      <c r="G4836" s="4">
        <f t="shared" si="226"/>
        <v>2025</v>
      </c>
      <c r="H4836" s="4">
        <v>4</v>
      </c>
      <c r="I4836" s="5">
        <f t="shared" si="227"/>
        <v>67</v>
      </c>
      <c r="J4836" s="4" t="s">
        <v>6706</v>
      </c>
      <c r="K4836" s="4" t="s">
        <v>11445</v>
      </c>
      <c r="L4836" s="4" t="s">
        <v>11508</v>
      </c>
    </row>
    <row r="4837" spans="1:12" x14ac:dyDescent="0.2">
      <c r="A4837">
        <v>2325</v>
      </c>
      <c r="B4837" t="s">
        <v>2326</v>
      </c>
      <c r="C4837" s="9" t="str">
        <f>IFERROR(VLOOKUP(B4837,Merged!E:G,3,FALSE),"")</f>
        <v/>
      </c>
      <c r="E4837" t="s">
        <v>6566</v>
      </c>
      <c r="F4837" t="str">
        <f t="shared" si="225"/>
        <v>201004</v>
      </c>
      <c r="G4837">
        <f t="shared" si="226"/>
        <v>2010</v>
      </c>
      <c r="H4837">
        <v>4</v>
      </c>
      <c r="I4837" s="3">
        <f t="shared" si="227"/>
        <v>6</v>
      </c>
      <c r="J4837" t="s">
        <v>8469</v>
      </c>
      <c r="K4837" t="s">
        <v>11443</v>
      </c>
      <c r="L4837" t="s">
        <v>12978</v>
      </c>
    </row>
    <row r="4838" spans="1:12" x14ac:dyDescent="0.2">
      <c r="A4838">
        <v>3294</v>
      </c>
      <c r="B4838" t="s">
        <v>3295</v>
      </c>
      <c r="C4838" s="9" t="str">
        <f>IFERROR(VLOOKUP(B4838,Merged!E:G,3,FALSE),"")</f>
        <v/>
      </c>
      <c r="E4838" t="s">
        <v>6575</v>
      </c>
      <c r="F4838" t="str">
        <f t="shared" si="225"/>
        <v>200304</v>
      </c>
      <c r="G4838">
        <f t="shared" si="226"/>
        <v>2003</v>
      </c>
      <c r="H4838">
        <v>4</v>
      </c>
      <c r="I4838" s="3">
        <f t="shared" si="227"/>
        <v>15</v>
      </c>
      <c r="J4838" t="s">
        <v>9214</v>
      </c>
      <c r="K4838" t="s">
        <v>11443</v>
      </c>
      <c r="L4838" t="s">
        <v>12978</v>
      </c>
    </row>
    <row r="4839" spans="1:12" x14ac:dyDescent="0.2">
      <c r="A4839">
        <v>2869</v>
      </c>
      <c r="B4839" t="s">
        <v>2870</v>
      </c>
      <c r="C4839" s="9" t="str">
        <f>IFERROR(VLOOKUP(B4839,Merged!E:G,3,FALSE),"")</f>
        <v/>
      </c>
      <c r="E4839" t="s">
        <v>6630</v>
      </c>
      <c r="F4839" t="str">
        <f t="shared" si="225"/>
        <v>200704</v>
      </c>
      <c r="G4839">
        <f t="shared" si="226"/>
        <v>2007</v>
      </c>
      <c r="H4839">
        <v>4</v>
      </c>
      <c r="I4839" s="3">
        <f t="shared" si="227"/>
        <v>70</v>
      </c>
      <c r="J4839" t="s">
        <v>8890</v>
      </c>
      <c r="K4839" t="s">
        <v>11442</v>
      </c>
      <c r="L4839" t="s">
        <v>12818</v>
      </c>
    </row>
    <row r="4840" spans="1:12" x14ac:dyDescent="0.2">
      <c r="A4840">
        <v>1588</v>
      </c>
      <c r="B4840" t="s">
        <v>1591</v>
      </c>
      <c r="C4840" s="9" t="str">
        <f>IFERROR(VLOOKUP(B4840,Merged!E:G,3,FALSE),"")</f>
        <v/>
      </c>
      <c r="E4840" t="s">
        <v>6629</v>
      </c>
      <c r="F4840" t="str">
        <f t="shared" si="225"/>
        <v>201504</v>
      </c>
      <c r="G4840">
        <f t="shared" si="226"/>
        <v>2015</v>
      </c>
      <c r="H4840">
        <v>4</v>
      </c>
      <c r="I4840" s="3">
        <f t="shared" si="227"/>
        <v>69</v>
      </c>
      <c r="J4840" t="s">
        <v>7952</v>
      </c>
      <c r="K4840" t="s">
        <v>11445</v>
      </c>
      <c r="L4840" t="s">
        <v>12376</v>
      </c>
    </row>
    <row r="4841" spans="1:12" x14ac:dyDescent="0.2">
      <c r="A4841">
        <v>1988</v>
      </c>
      <c r="B4841" t="s">
        <v>1989</v>
      </c>
      <c r="C4841" s="9" t="str">
        <f>IFERROR(VLOOKUP(B4841,Merged!E:G,3,FALSE),"")</f>
        <v/>
      </c>
      <c r="E4841" t="s">
        <v>6629</v>
      </c>
      <c r="F4841" t="str">
        <f t="shared" si="225"/>
        <v>201210</v>
      </c>
      <c r="G4841">
        <f t="shared" si="226"/>
        <v>2012</v>
      </c>
      <c r="H4841">
        <v>10</v>
      </c>
      <c r="I4841" s="3">
        <f t="shared" si="227"/>
        <v>69</v>
      </c>
      <c r="J4841" t="s">
        <v>7952</v>
      </c>
      <c r="K4841" t="s">
        <v>11445</v>
      </c>
      <c r="L4841" t="s">
        <v>12376</v>
      </c>
    </row>
    <row r="4842" spans="1:12" x14ac:dyDescent="0.2">
      <c r="A4842">
        <v>6387</v>
      </c>
      <c r="B4842" t="s">
        <v>6388</v>
      </c>
      <c r="C4842" s="9" t="str">
        <f>IFERROR(VLOOKUP(B4842,Merged!E:G,3,FALSE),"")</f>
        <v/>
      </c>
      <c r="E4842" t="s">
        <v>6628</v>
      </c>
      <c r="F4842" t="str">
        <f t="shared" si="225"/>
        <v>200204</v>
      </c>
      <c r="G4842">
        <f t="shared" si="226"/>
        <v>2002</v>
      </c>
      <c r="H4842">
        <v>4</v>
      </c>
      <c r="I4842" s="3">
        <f t="shared" si="227"/>
        <v>68</v>
      </c>
      <c r="J4842" t="s">
        <v>11298</v>
      </c>
      <c r="K4842" t="s">
        <v>11445</v>
      </c>
      <c r="L4842" t="s">
        <v>15008</v>
      </c>
    </row>
    <row r="4843" spans="1:12" x14ac:dyDescent="0.2">
      <c r="A4843">
        <v>1942</v>
      </c>
      <c r="B4843" t="s">
        <v>1943</v>
      </c>
      <c r="C4843" s="9" t="str">
        <f>IFERROR(VLOOKUP(B4843,Merged!E:G,3,FALSE),"")</f>
        <v/>
      </c>
      <c r="E4843" t="s">
        <v>6583</v>
      </c>
      <c r="F4843" t="str">
        <f t="shared" si="225"/>
        <v>201210</v>
      </c>
      <c r="G4843">
        <f t="shared" si="226"/>
        <v>2012</v>
      </c>
      <c r="H4843">
        <v>10</v>
      </c>
      <c r="I4843" s="3">
        <f t="shared" si="227"/>
        <v>23</v>
      </c>
      <c r="J4843" t="s">
        <v>8195</v>
      </c>
      <c r="K4843" t="s">
        <v>11445</v>
      </c>
      <c r="L4843" t="s">
        <v>12777</v>
      </c>
    </row>
    <row r="4844" spans="1:12" x14ac:dyDescent="0.2">
      <c r="A4844">
        <v>5934</v>
      </c>
      <c r="B4844" t="s">
        <v>5935</v>
      </c>
      <c r="C4844" s="9" t="str">
        <f>IFERROR(VLOOKUP(B4844,Merged!E:G,3,FALSE),"")</f>
        <v/>
      </c>
      <c r="E4844" t="s">
        <v>6575</v>
      </c>
      <c r="F4844" t="str">
        <f t="shared" si="225"/>
        <v>200410</v>
      </c>
      <c r="G4844">
        <f t="shared" si="226"/>
        <v>2004</v>
      </c>
      <c r="H4844">
        <v>10</v>
      </c>
      <c r="I4844" s="3">
        <f t="shared" si="227"/>
        <v>15</v>
      </c>
      <c r="J4844" t="s">
        <v>10951</v>
      </c>
      <c r="K4844" t="s">
        <v>11442</v>
      </c>
      <c r="L4844" t="s">
        <v>14773</v>
      </c>
    </row>
    <row r="4845" spans="1:12" x14ac:dyDescent="0.2">
      <c r="A4845">
        <v>1120</v>
      </c>
      <c r="B4845" t="s">
        <v>1123</v>
      </c>
      <c r="C4845" s="9" t="str">
        <f>IFERROR(VLOOKUP(B4845,Merged!E:G,3,FALSE),"")</f>
        <v/>
      </c>
      <c r="E4845" t="s">
        <v>6640</v>
      </c>
      <c r="F4845" t="str">
        <f t="shared" si="225"/>
        <v>201804</v>
      </c>
      <c r="G4845">
        <f t="shared" si="226"/>
        <v>2018</v>
      </c>
      <c r="H4845">
        <v>4</v>
      </c>
      <c r="I4845" s="3">
        <f t="shared" si="227"/>
        <v>80</v>
      </c>
      <c r="J4845" t="s">
        <v>7612</v>
      </c>
      <c r="K4845" t="s">
        <v>11442</v>
      </c>
      <c r="L4845" t="s">
        <v>12295</v>
      </c>
    </row>
    <row r="4846" spans="1:12" x14ac:dyDescent="0.2">
      <c r="A4846" s="4">
        <v>79</v>
      </c>
      <c r="B4846" s="4" t="s">
        <v>83</v>
      </c>
      <c r="C4846" s="4" t="str">
        <f>IFERROR(VLOOKUP(B4846,Merged!E:G,3,FALSE),"")</f>
        <v/>
      </c>
      <c r="D4846" s="6" t="s">
        <v>15125</v>
      </c>
      <c r="E4846" s="4" t="s">
        <v>6639</v>
      </c>
      <c r="F4846" s="4" t="str">
        <f t="shared" si="225"/>
        <v>202504</v>
      </c>
      <c r="G4846" s="4">
        <f t="shared" si="226"/>
        <v>2025</v>
      </c>
      <c r="H4846" s="4">
        <v>4</v>
      </c>
      <c r="I4846" s="5">
        <f t="shared" si="227"/>
        <v>79</v>
      </c>
      <c r="J4846" s="4" t="s">
        <v>6718</v>
      </c>
      <c r="K4846" s="4" t="s">
        <v>11444</v>
      </c>
      <c r="L4846" s="4" t="s">
        <v>11520</v>
      </c>
    </row>
    <row r="4847" spans="1:12" x14ac:dyDescent="0.2">
      <c r="A4847">
        <v>797</v>
      </c>
      <c r="B4847" t="s">
        <v>800</v>
      </c>
      <c r="C4847" s="9">
        <f>IFERROR(VLOOKUP(B4847,Merged!E:G,3,FALSE),"")</f>
        <v>29</v>
      </c>
      <c r="E4847" t="s">
        <v>6637</v>
      </c>
      <c r="F4847" t="str">
        <f t="shared" si="225"/>
        <v>202010</v>
      </c>
      <c r="G4847">
        <f t="shared" si="226"/>
        <v>2020</v>
      </c>
      <c r="H4847">
        <v>10</v>
      </c>
      <c r="I4847" s="3">
        <f t="shared" si="227"/>
        <v>77</v>
      </c>
      <c r="J4847" t="s">
        <v>7370</v>
      </c>
      <c r="K4847" t="s">
        <v>11444</v>
      </c>
      <c r="L4847" t="s">
        <v>12093</v>
      </c>
    </row>
    <row r="4848" spans="1:12" x14ac:dyDescent="0.2">
      <c r="A4848">
        <v>2235</v>
      </c>
      <c r="B4848" t="s">
        <v>2236</v>
      </c>
      <c r="C4848" s="9" t="str">
        <f>IFERROR(VLOOKUP(B4848,Merged!E:G,3,FALSE),"")</f>
        <v/>
      </c>
      <c r="E4848" t="s">
        <v>6636</v>
      </c>
      <c r="F4848" t="str">
        <f t="shared" si="225"/>
        <v>201106</v>
      </c>
      <c r="G4848">
        <f t="shared" si="226"/>
        <v>2011</v>
      </c>
      <c r="H4848">
        <v>6</v>
      </c>
      <c r="I4848" s="3">
        <f t="shared" si="227"/>
        <v>76</v>
      </c>
      <c r="J4848" t="s">
        <v>7370</v>
      </c>
      <c r="K4848" t="s">
        <v>11444</v>
      </c>
      <c r="L4848" t="s">
        <v>12093</v>
      </c>
    </row>
    <row r="4849" spans="1:12" x14ac:dyDescent="0.2">
      <c r="A4849">
        <v>4944</v>
      </c>
      <c r="B4849" t="s">
        <v>4945</v>
      </c>
      <c r="C4849" s="9" t="str">
        <f>IFERROR(VLOOKUP(B4849,Merged!E:G,3,FALSE),"")</f>
        <v/>
      </c>
      <c r="E4849" t="s">
        <v>6625</v>
      </c>
      <c r="F4849" t="str">
        <f t="shared" si="225"/>
        <v>201106</v>
      </c>
      <c r="G4849">
        <f t="shared" si="226"/>
        <v>2011</v>
      </c>
      <c r="H4849">
        <v>6</v>
      </c>
      <c r="I4849" s="3">
        <f t="shared" si="227"/>
        <v>65</v>
      </c>
      <c r="J4849" t="s">
        <v>10278</v>
      </c>
      <c r="K4849" t="s">
        <v>11443</v>
      </c>
      <c r="L4849" t="s">
        <v>14306</v>
      </c>
    </row>
    <row r="4850" spans="1:12" x14ac:dyDescent="0.2">
      <c r="A4850">
        <v>538</v>
      </c>
      <c r="B4850" t="s">
        <v>541</v>
      </c>
      <c r="C4850" s="9" t="str">
        <f>IFERROR(VLOOKUP(B4850,Merged!E:G,3,FALSE),"")</f>
        <v/>
      </c>
      <c r="E4850" t="s">
        <v>6618</v>
      </c>
      <c r="F4850" t="str">
        <f t="shared" si="225"/>
        <v>202204</v>
      </c>
      <c r="G4850">
        <f t="shared" si="226"/>
        <v>2022</v>
      </c>
      <c r="H4850">
        <v>4</v>
      </c>
      <c r="I4850" s="3">
        <f t="shared" si="227"/>
        <v>58</v>
      </c>
      <c r="J4850" t="s">
        <v>7153</v>
      </c>
      <c r="K4850" t="s">
        <v>11443</v>
      </c>
      <c r="L4850" t="s">
        <v>11911</v>
      </c>
    </row>
    <row r="4851" spans="1:12" x14ac:dyDescent="0.2">
      <c r="A4851">
        <v>1579</v>
      </c>
      <c r="B4851" t="s">
        <v>1582</v>
      </c>
      <c r="C4851" s="9" t="str">
        <f>IFERROR(VLOOKUP(B4851,Merged!E:G,3,FALSE),"")</f>
        <v/>
      </c>
      <c r="E4851" t="s">
        <v>6620</v>
      </c>
      <c r="F4851" t="str">
        <f t="shared" si="225"/>
        <v>201504</v>
      </c>
      <c r="G4851">
        <f t="shared" si="226"/>
        <v>2015</v>
      </c>
      <c r="H4851">
        <v>4</v>
      </c>
      <c r="I4851" s="3">
        <f t="shared" si="227"/>
        <v>60</v>
      </c>
      <c r="J4851" t="s">
        <v>7153</v>
      </c>
      <c r="K4851" t="s">
        <v>11443</v>
      </c>
      <c r="L4851" t="s">
        <v>11911</v>
      </c>
    </row>
    <row r="4852" spans="1:12" x14ac:dyDescent="0.2">
      <c r="A4852">
        <v>1977</v>
      </c>
      <c r="B4852" t="s">
        <v>1978</v>
      </c>
      <c r="C4852" s="9" t="str">
        <f>IFERROR(VLOOKUP(B4852,Merged!E:G,3,FALSE),"")</f>
        <v/>
      </c>
      <c r="E4852" t="s">
        <v>6618</v>
      </c>
      <c r="F4852" t="str">
        <f t="shared" si="225"/>
        <v>201210</v>
      </c>
      <c r="G4852">
        <f t="shared" si="226"/>
        <v>2012</v>
      </c>
      <c r="H4852">
        <v>10</v>
      </c>
      <c r="I4852" s="3">
        <f t="shared" si="227"/>
        <v>58</v>
      </c>
      <c r="J4852" t="s">
        <v>7153</v>
      </c>
      <c r="K4852" t="s">
        <v>11443</v>
      </c>
      <c r="L4852" t="s">
        <v>11911</v>
      </c>
    </row>
    <row r="4853" spans="1:12" x14ac:dyDescent="0.2">
      <c r="A4853">
        <v>4059</v>
      </c>
      <c r="B4853" t="s">
        <v>4060</v>
      </c>
      <c r="C4853" s="9" t="str">
        <f>IFERROR(VLOOKUP(B4853,Merged!E:G,3,FALSE),"")</f>
        <v/>
      </c>
      <c r="E4853" t="s">
        <v>6620</v>
      </c>
      <c r="F4853" t="str">
        <f t="shared" si="225"/>
        <v>201610</v>
      </c>
      <c r="G4853">
        <f t="shared" si="226"/>
        <v>2016</v>
      </c>
      <c r="H4853">
        <v>10</v>
      </c>
      <c r="I4853" s="3">
        <f t="shared" si="227"/>
        <v>60</v>
      </c>
      <c r="J4853" t="s">
        <v>7153</v>
      </c>
      <c r="K4853" t="s">
        <v>11443</v>
      </c>
      <c r="L4853" t="s">
        <v>11911</v>
      </c>
    </row>
    <row r="4854" spans="1:12" x14ac:dyDescent="0.2">
      <c r="A4854">
        <v>3656</v>
      </c>
      <c r="B4854" t="s">
        <v>3657</v>
      </c>
      <c r="C4854" s="9" t="str">
        <f>IFERROR(VLOOKUP(B4854,Merged!E:G,3,FALSE),"")</f>
        <v/>
      </c>
      <c r="E4854" t="s">
        <v>6617</v>
      </c>
      <c r="F4854" t="str">
        <f t="shared" si="225"/>
        <v>201910</v>
      </c>
      <c r="G4854">
        <f t="shared" si="226"/>
        <v>2019</v>
      </c>
      <c r="H4854">
        <v>10</v>
      </c>
      <c r="I4854" s="3">
        <f t="shared" si="227"/>
        <v>57</v>
      </c>
      <c r="J4854" t="s">
        <v>9402</v>
      </c>
      <c r="K4854" t="s">
        <v>11442</v>
      </c>
      <c r="L4854" t="s">
        <v>13634</v>
      </c>
    </row>
    <row r="4855" spans="1:12" x14ac:dyDescent="0.2">
      <c r="A4855">
        <v>4798</v>
      </c>
      <c r="B4855" t="s">
        <v>4799</v>
      </c>
      <c r="C4855" s="9" t="str">
        <f>IFERROR(VLOOKUP(B4855,Merged!E:G,3,FALSE),"")</f>
        <v/>
      </c>
      <c r="E4855" t="s">
        <v>6639</v>
      </c>
      <c r="F4855" t="str">
        <f t="shared" si="225"/>
        <v>201204</v>
      </c>
      <c r="G4855">
        <f t="shared" si="226"/>
        <v>2012</v>
      </c>
      <c r="H4855">
        <v>4</v>
      </c>
      <c r="I4855" s="3">
        <f t="shared" si="227"/>
        <v>79</v>
      </c>
      <c r="J4855" t="s">
        <v>10190</v>
      </c>
      <c r="K4855" t="s">
        <v>11444</v>
      </c>
      <c r="L4855" t="s">
        <v>14234</v>
      </c>
    </row>
    <row r="4856" spans="1:12" x14ac:dyDescent="0.2">
      <c r="A4856">
        <v>1268</v>
      </c>
      <c r="B4856" t="s">
        <v>1271</v>
      </c>
      <c r="C4856" s="9">
        <f>IFERROR(VLOOKUP(B4856,Merged!E:G,3,FALSE),"")</f>
        <v>26</v>
      </c>
      <c r="E4856" t="s">
        <v>6628</v>
      </c>
      <c r="F4856" t="str">
        <f t="shared" si="225"/>
        <v>201704</v>
      </c>
      <c r="G4856">
        <f t="shared" si="226"/>
        <v>2017</v>
      </c>
      <c r="H4856">
        <v>4</v>
      </c>
      <c r="I4856" s="3">
        <f t="shared" si="227"/>
        <v>68</v>
      </c>
      <c r="J4856" t="s">
        <v>7715</v>
      </c>
      <c r="K4856" t="s">
        <v>11442</v>
      </c>
      <c r="L4856" t="s">
        <v>12391</v>
      </c>
    </row>
    <row r="4857" spans="1:12" x14ac:dyDescent="0.2">
      <c r="A4857">
        <v>4875</v>
      </c>
      <c r="B4857" t="s">
        <v>4876</v>
      </c>
      <c r="C4857" s="9" t="str">
        <f>IFERROR(VLOOKUP(B4857,Merged!E:G,3,FALSE),"")</f>
        <v/>
      </c>
      <c r="E4857" t="s">
        <v>6636</v>
      </c>
      <c r="F4857" t="str">
        <f t="shared" si="225"/>
        <v>201110</v>
      </c>
      <c r="G4857">
        <f t="shared" si="226"/>
        <v>2011</v>
      </c>
      <c r="H4857">
        <v>10</v>
      </c>
      <c r="I4857" s="3">
        <f t="shared" si="227"/>
        <v>76</v>
      </c>
      <c r="J4857" t="s">
        <v>10239</v>
      </c>
      <c r="K4857" t="s">
        <v>11445</v>
      </c>
      <c r="L4857" t="s">
        <v>14274</v>
      </c>
    </row>
    <row r="4858" spans="1:12" x14ac:dyDescent="0.2">
      <c r="A4858">
        <v>394</v>
      </c>
      <c r="B4858" t="s">
        <v>397</v>
      </c>
      <c r="C4858" s="9" t="str">
        <f>IFERROR(VLOOKUP(B4858,Merged!E:G,3,FALSE),"")</f>
        <v/>
      </c>
      <c r="E4858" t="s">
        <v>6634</v>
      </c>
      <c r="F4858" t="str">
        <f t="shared" si="225"/>
        <v>202304</v>
      </c>
      <c r="G4858">
        <f t="shared" si="226"/>
        <v>2023</v>
      </c>
      <c r="H4858">
        <v>4</v>
      </c>
      <c r="I4858" s="3">
        <f t="shared" si="227"/>
        <v>74</v>
      </c>
      <c r="J4858" t="s">
        <v>7026</v>
      </c>
      <c r="K4858" t="s">
        <v>11445</v>
      </c>
      <c r="L4858" t="s">
        <v>11805</v>
      </c>
    </row>
    <row r="4859" spans="1:12" x14ac:dyDescent="0.2">
      <c r="A4859">
        <v>5114</v>
      </c>
      <c r="B4859" t="s">
        <v>5115</v>
      </c>
      <c r="C4859" s="9" t="str">
        <f>IFERROR(VLOOKUP(B4859,Merged!E:G,3,FALSE),"")</f>
        <v/>
      </c>
      <c r="E4859" t="s">
        <v>6635</v>
      </c>
      <c r="F4859" t="str">
        <f t="shared" si="225"/>
        <v>201004</v>
      </c>
      <c r="G4859">
        <f t="shared" si="226"/>
        <v>2010</v>
      </c>
      <c r="H4859">
        <v>4</v>
      </c>
      <c r="I4859" s="3">
        <f t="shared" si="227"/>
        <v>75</v>
      </c>
      <c r="J4859" t="s">
        <v>10378</v>
      </c>
      <c r="K4859" t="s">
        <v>11445</v>
      </c>
      <c r="L4859" t="s">
        <v>11805</v>
      </c>
    </row>
    <row r="4860" spans="1:12" x14ac:dyDescent="0.2">
      <c r="A4860">
        <v>3029</v>
      </c>
      <c r="B4860" t="s">
        <v>3030</v>
      </c>
      <c r="C4860" s="9" t="str">
        <f>IFERROR(VLOOKUP(B4860,Merged!E:G,3,FALSE),"")</f>
        <v/>
      </c>
      <c r="E4860" t="s">
        <v>6630</v>
      </c>
      <c r="F4860" t="str">
        <f t="shared" si="225"/>
        <v>200604</v>
      </c>
      <c r="G4860">
        <f t="shared" si="226"/>
        <v>2006</v>
      </c>
      <c r="H4860">
        <v>4</v>
      </c>
      <c r="I4860" s="3">
        <f t="shared" si="227"/>
        <v>70</v>
      </c>
      <c r="J4860" t="s">
        <v>9005</v>
      </c>
      <c r="K4860" t="s">
        <v>11442</v>
      </c>
      <c r="L4860" t="s">
        <v>13359</v>
      </c>
    </row>
    <row r="4861" spans="1:12" x14ac:dyDescent="0.2">
      <c r="A4861">
        <v>623</v>
      </c>
      <c r="B4861" t="s">
        <v>626</v>
      </c>
      <c r="C4861" s="9" t="str">
        <f>IFERROR(VLOOKUP(B4861,Merged!E:G,3,FALSE),"")</f>
        <v/>
      </c>
      <c r="E4861" t="s">
        <v>6623</v>
      </c>
      <c r="F4861" t="str">
        <f t="shared" si="225"/>
        <v>202110</v>
      </c>
      <c r="G4861">
        <f t="shared" si="226"/>
        <v>2021</v>
      </c>
      <c r="H4861">
        <v>10</v>
      </c>
      <c r="I4861" s="3">
        <f t="shared" si="227"/>
        <v>63</v>
      </c>
      <c r="J4861" t="s">
        <v>7226</v>
      </c>
      <c r="K4861" t="s">
        <v>11443</v>
      </c>
      <c r="L4861" t="s">
        <v>11974</v>
      </c>
    </row>
    <row r="4862" spans="1:12" x14ac:dyDescent="0.2">
      <c r="A4862">
        <v>941</v>
      </c>
      <c r="B4862" t="s">
        <v>944</v>
      </c>
      <c r="C4862" s="9">
        <f>IFERROR(VLOOKUP(B4862,Merged!E:G,3,FALSE),"")</f>
        <v>23</v>
      </c>
      <c r="E4862" t="s">
        <v>6621</v>
      </c>
      <c r="F4862" t="str">
        <f t="shared" si="225"/>
        <v>201904</v>
      </c>
      <c r="G4862">
        <f t="shared" si="226"/>
        <v>2019</v>
      </c>
      <c r="H4862">
        <v>4</v>
      </c>
      <c r="I4862" s="3">
        <f t="shared" si="227"/>
        <v>61</v>
      </c>
      <c r="J4862" t="s">
        <v>7226</v>
      </c>
      <c r="K4862" t="s">
        <v>11443</v>
      </c>
      <c r="L4862" t="s">
        <v>11974</v>
      </c>
    </row>
    <row r="4863" spans="1:12" x14ac:dyDescent="0.2">
      <c r="A4863">
        <v>1262</v>
      </c>
      <c r="B4863" t="s">
        <v>1265</v>
      </c>
      <c r="C4863" s="9">
        <f>IFERROR(VLOOKUP(B4863,Merged!E:G,3,FALSE),"")</f>
        <v>23</v>
      </c>
      <c r="E4863" t="s">
        <v>6622</v>
      </c>
      <c r="F4863" t="str">
        <f t="shared" si="225"/>
        <v>201704</v>
      </c>
      <c r="G4863">
        <f t="shared" si="226"/>
        <v>2017</v>
      </c>
      <c r="H4863">
        <v>4</v>
      </c>
      <c r="I4863" s="3">
        <f t="shared" si="227"/>
        <v>62</v>
      </c>
      <c r="J4863" t="s">
        <v>7226</v>
      </c>
      <c r="K4863" t="s">
        <v>11443</v>
      </c>
      <c r="L4863" t="s">
        <v>11974</v>
      </c>
    </row>
    <row r="4864" spans="1:12" x14ac:dyDescent="0.2">
      <c r="A4864">
        <v>3580</v>
      </c>
      <c r="B4864" t="s">
        <v>3581</v>
      </c>
      <c r="C4864" s="9" t="str">
        <f>IFERROR(VLOOKUP(B4864,Merged!E:G,3,FALSE),"")</f>
        <v/>
      </c>
      <c r="E4864" t="s">
        <v>6621</v>
      </c>
      <c r="F4864" t="str">
        <f t="shared" si="225"/>
        <v>202004</v>
      </c>
      <c r="G4864">
        <f t="shared" si="226"/>
        <v>2020</v>
      </c>
      <c r="H4864">
        <v>4</v>
      </c>
      <c r="I4864" s="3">
        <f t="shared" si="227"/>
        <v>61</v>
      </c>
      <c r="J4864" t="s">
        <v>7226</v>
      </c>
      <c r="K4864" t="s">
        <v>11443</v>
      </c>
      <c r="L4864" t="s">
        <v>11974</v>
      </c>
    </row>
    <row r="4865" spans="1:12" x14ac:dyDescent="0.2">
      <c r="A4865">
        <v>5924</v>
      </c>
      <c r="B4865" t="s">
        <v>5925</v>
      </c>
      <c r="C4865" s="9" t="str">
        <f>IFERROR(VLOOKUP(B4865,Merged!E:G,3,FALSE),"")</f>
        <v/>
      </c>
      <c r="E4865" t="s">
        <v>6565</v>
      </c>
      <c r="F4865" t="str">
        <f t="shared" si="225"/>
        <v>200410</v>
      </c>
      <c r="G4865">
        <f t="shared" si="226"/>
        <v>2004</v>
      </c>
      <c r="H4865">
        <v>10</v>
      </c>
      <c r="I4865" s="3">
        <f t="shared" si="227"/>
        <v>5</v>
      </c>
      <c r="J4865" t="s">
        <v>10943</v>
      </c>
      <c r="K4865" t="s">
        <v>11445</v>
      </c>
      <c r="L4865" t="s">
        <v>14768</v>
      </c>
    </row>
    <row r="4866" spans="1:12" x14ac:dyDescent="0.2">
      <c r="A4866">
        <v>3255</v>
      </c>
      <c r="B4866" t="s">
        <v>3256</v>
      </c>
      <c r="C4866" s="9" t="str">
        <f>IFERROR(VLOOKUP(B4866,Merged!E:G,3,FALSE),"")</f>
        <v/>
      </c>
      <c r="E4866" t="s">
        <v>6616</v>
      </c>
      <c r="F4866" t="str">
        <f t="shared" ref="F4866:F4929" si="228">TEXT($G4866,"0000") &amp; TEXT($H4866,"00")</f>
        <v>200404</v>
      </c>
      <c r="G4866">
        <f t="shared" ref="G4866:G4929" si="229">IFERROR(
  IF(ISNUMBER(SEARCH("平成",B4866)),
     1988 + VALUE(MID(B4866, SEARCH("平成",B4866) + 2, FIND("年", B4866) - SEARCH("平成",B4866) - 2)),
  IF(ISNUMBER(SEARCH("令和元年",B4866)),
     2019,
  IF(ISNUMBER(SEARCH("令和",B4866)),
     2018 + VALUE(MID(B4866, SEARCH("令和",B4866) + 2, FIND("年", B4866) - SEARCH("令和",B4866) - 2)),
  ""))),
"")</f>
        <v>2004</v>
      </c>
      <c r="H4866">
        <v>4</v>
      </c>
      <c r="I4866" s="3">
        <f t="shared" ref="I4866:I4929" si="230">VALUE(RIGHT($E4866,LEN($E4866)-1))</f>
        <v>56</v>
      </c>
      <c r="J4866" t="s">
        <v>9185</v>
      </c>
      <c r="K4866" t="s">
        <v>11443</v>
      </c>
      <c r="L4866" t="s">
        <v>13482</v>
      </c>
    </row>
    <row r="4867" spans="1:12" x14ac:dyDescent="0.2">
      <c r="A4867">
        <v>3384</v>
      </c>
      <c r="B4867" t="s">
        <v>3385</v>
      </c>
      <c r="C4867" s="9" t="str">
        <f>IFERROR(VLOOKUP(B4867,Merged!E:G,3,FALSE),"")</f>
        <v/>
      </c>
      <c r="E4867" t="s">
        <v>6585</v>
      </c>
      <c r="F4867" t="str">
        <f t="shared" si="228"/>
        <v>202204</v>
      </c>
      <c r="G4867">
        <f t="shared" si="229"/>
        <v>2022</v>
      </c>
      <c r="H4867">
        <v>4</v>
      </c>
      <c r="I4867" s="3">
        <f t="shared" si="230"/>
        <v>25</v>
      </c>
      <c r="J4867" t="s">
        <v>9276</v>
      </c>
      <c r="K4867" t="s">
        <v>11444</v>
      </c>
      <c r="L4867" t="s">
        <v>13548</v>
      </c>
    </row>
    <row r="4868" spans="1:12" x14ac:dyDescent="0.2">
      <c r="A4868">
        <v>5582</v>
      </c>
      <c r="B4868" t="s">
        <v>5583</v>
      </c>
      <c r="C4868" s="9" t="str">
        <f>IFERROR(VLOOKUP(B4868,Merged!E:G,3,FALSE),"")</f>
        <v/>
      </c>
      <c r="E4868" t="s">
        <v>6623</v>
      </c>
      <c r="F4868" t="str">
        <f t="shared" si="228"/>
        <v>200704</v>
      </c>
      <c r="G4868">
        <f t="shared" si="229"/>
        <v>2007</v>
      </c>
      <c r="H4868">
        <v>4</v>
      </c>
      <c r="I4868" s="3">
        <f t="shared" si="230"/>
        <v>63</v>
      </c>
      <c r="J4868" t="s">
        <v>9276</v>
      </c>
      <c r="K4868" t="s">
        <v>11444</v>
      </c>
      <c r="L4868" t="s">
        <v>13548</v>
      </c>
    </row>
    <row r="4869" spans="1:12" x14ac:dyDescent="0.2">
      <c r="A4869">
        <v>5989</v>
      </c>
      <c r="B4869" t="s">
        <v>5990</v>
      </c>
      <c r="C4869" s="9" t="str">
        <f>IFERROR(VLOOKUP(B4869,Merged!E:G,3,FALSE),"")</f>
        <v/>
      </c>
      <c r="E4869" t="s">
        <v>6630</v>
      </c>
      <c r="F4869" t="str">
        <f t="shared" si="228"/>
        <v>200410</v>
      </c>
      <c r="G4869">
        <f t="shared" si="229"/>
        <v>2004</v>
      </c>
      <c r="H4869">
        <v>10</v>
      </c>
      <c r="I4869" s="3">
        <f t="shared" si="230"/>
        <v>70</v>
      </c>
      <c r="J4869" t="s">
        <v>10990</v>
      </c>
      <c r="K4869" t="s">
        <v>11444</v>
      </c>
      <c r="L4869" t="s">
        <v>14799</v>
      </c>
    </row>
    <row r="4870" spans="1:12" x14ac:dyDescent="0.2">
      <c r="A4870">
        <v>940</v>
      </c>
      <c r="B4870" t="s">
        <v>943</v>
      </c>
      <c r="C4870" s="9">
        <f>IFERROR(VLOOKUP(B4870,Merged!E:G,3,FALSE),"")</f>
        <v>22</v>
      </c>
      <c r="E4870" t="s">
        <v>6620</v>
      </c>
      <c r="F4870" t="str">
        <f t="shared" si="228"/>
        <v>201904</v>
      </c>
      <c r="G4870">
        <f t="shared" si="229"/>
        <v>2019</v>
      </c>
      <c r="H4870">
        <v>4</v>
      </c>
      <c r="I4870" s="3">
        <f t="shared" si="230"/>
        <v>60</v>
      </c>
      <c r="J4870" t="s">
        <v>7478</v>
      </c>
      <c r="K4870" t="s">
        <v>11444</v>
      </c>
      <c r="L4870" t="s">
        <v>12183</v>
      </c>
    </row>
    <row r="4871" spans="1:12" x14ac:dyDescent="0.2">
      <c r="A4871">
        <v>3577</v>
      </c>
      <c r="B4871" t="s">
        <v>3578</v>
      </c>
      <c r="C4871" s="9" t="str">
        <f>IFERROR(VLOOKUP(B4871,Merged!E:G,3,FALSE),"")</f>
        <v/>
      </c>
      <c r="E4871" t="s">
        <v>6618</v>
      </c>
      <c r="F4871" t="str">
        <f t="shared" si="228"/>
        <v>202004</v>
      </c>
      <c r="G4871">
        <f t="shared" si="229"/>
        <v>2020</v>
      </c>
      <c r="H4871">
        <v>4</v>
      </c>
      <c r="I4871" s="3">
        <f t="shared" si="230"/>
        <v>58</v>
      </c>
      <c r="J4871" t="s">
        <v>7478</v>
      </c>
      <c r="K4871" t="s">
        <v>11444</v>
      </c>
      <c r="L4871" t="s">
        <v>12183</v>
      </c>
    </row>
    <row r="4872" spans="1:12" x14ac:dyDescent="0.2">
      <c r="A4872">
        <v>3228</v>
      </c>
      <c r="B4872" t="s">
        <v>3229</v>
      </c>
      <c r="C4872" s="9" t="str">
        <f>IFERROR(VLOOKUP(B4872,Merged!E:G,3,FALSE),"")</f>
        <v/>
      </c>
      <c r="E4872" t="s">
        <v>6589</v>
      </c>
      <c r="F4872" t="str">
        <f t="shared" si="228"/>
        <v>200404</v>
      </c>
      <c r="G4872">
        <f t="shared" si="229"/>
        <v>2004</v>
      </c>
      <c r="H4872">
        <v>4</v>
      </c>
      <c r="I4872" s="3">
        <f t="shared" si="230"/>
        <v>29</v>
      </c>
      <c r="J4872" t="s">
        <v>9164</v>
      </c>
      <c r="K4872" t="s">
        <v>11443</v>
      </c>
    </row>
    <row r="4873" spans="1:12" x14ac:dyDescent="0.2">
      <c r="A4873">
        <v>785</v>
      </c>
      <c r="B4873" t="s">
        <v>788</v>
      </c>
      <c r="C4873" s="9" t="str">
        <f>IFERROR(VLOOKUP(B4873,Merged!E:G,3,FALSE),"")</f>
        <v/>
      </c>
      <c r="E4873" t="s">
        <v>6625</v>
      </c>
      <c r="F4873" t="str">
        <f t="shared" si="228"/>
        <v>202010</v>
      </c>
      <c r="G4873">
        <f t="shared" si="229"/>
        <v>2020</v>
      </c>
      <c r="H4873">
        <v>10</v>
      </c>
      <c r="I4873" s="3">
        <f t="shared" si="230"/>
        <v>65</v>
      </c>
      <c r="J4873" t="s">
        <v>7360</v>
      </c>
      <c r="K4873" t="s">
        <v>11444</v>
      </c>
      <c r="L4873" t="s">
        <v>12085</v>
      </c>
    </row>
    <row r="4874" spans="1:12" x14ac:dyDescent="0.2">
      <c r="A4874">
        <v>1446</v>
      </c>
      <c r="B4874" t="s">
        <v>1449</v>
      </c>
      <c r="C4874" s="9" t="str">
        <f>IFERROR(VLOOKUP(B4874,Merged!E:G,3,FALSE),"")</f>
        <v/>
      </c>
      <c r="E4874" t="s">
        <v>6566</v>
      </c>
      <c r="F4874" t="str">
        <f t="shared" si="228"/>
        <v>201510</v>
      </c>
      <c r="G4874">
        <f t="shared" si="229"/>
        <v>2015</v>
      </c>
      <c r="H4874">
        <v>10</v>
      </c>
      <c r="I4874" s="3">
        <f t="shared" si="230"/>
        <v>6</v>
      </c>
      <c r="J4874" t="s">
        <v>7856</v>
      </c>
      <c r="K4874" t="s">
        <v>11445</v>
      </c>
    </row>
    <row r="4875" spans="1:12" x14ac:dyDescent="0.2">
      <c r="A4875">
        <v>2892</v>
      </c>
      <c r="B4875" t="s">
        <v>2893</v>
      </c>
      <c r="C4875" s="9" t="str">
        <f>IFERROR(VLOOKUP(B4875,Merged!E:G,3,FALSE),"")</f>
        <v/>
      </c>
      <c r="E4875" t="s">
        <v>6573</v>
      </c>
      <c r="F4875" t="str">
        <f t="shared" si="228"/>
        <v>200610</v>
      </c>
      <c r="G4875">
        <f t="shared" si="229"/>
        <v>2006</v>
      </c>
      <c r="H4875">
        <v>10</v>
      </c>
      <c r="I4875" s="3">
        <f t="shared" si="230"/>
        <v>13</v>
      </c>
      <c r="J4875" t="s">
        <v>8905</v>
      </c>
      <c r="K4875" t="s">
        <v>11445</v>
      </c>
    </row>
    <row r="4876" spans="1:12" x14ac:dyDescent="0.2">
      <c r="A4876">
        <v>2573</v>
      </c>
      <c r="B4876" t="s">
        <v>2574</v>
      </c>
      <c r="C4876" s="9" t="str">
        <f>IFERROR(VLOOKUP(B4876,Merged!E:G,3,FALSE),"")</f>
        <v/>
      </c>
      <c r="E4876" t="s">
        <v>6574</v>
      </c>
      <c r="F4876" t="str">
        <f t="shared" si="228"/>
        <v>200810</v>
      </c>
      <c r="G4876">
        <f t="shared" si="229"/>
        <v>2008</v>
      </c>
      <c r="H4876">
        <v>10</v>
      </c>
      <c r="I4876" s="3">
        <f t="shared" si="230"/>
        <v>14</v>
      </c>
      <c r="J4876" t="s">
        <v>8654</v>
      </c>
      <c r="K4876" t="s">
        <v>11445</v>
      </c>
    </row>
    <row r="4877" spans="1:12" x14ac:dyDescent="0.2">
      <c r="A4877">
        <v>365</v>
      </c>
      <c r="B4877" t="s">
        <v>368</v>
      </c>
      <c r="C4877" s="9">
        <v>15</v>
      </c>
      <c r="E4877" t="s">
        <v>6605</v>
      </c>
      <c r="F4877" t="str">
        <f t="shared" si="228"/>
        <v>202304</v>
      </c>
      <c r="G4877">
        <f t="shared" si="229"/>
        <v>2023</v>
      </c>
      <c r="H4877">
        <v>4</v>
      </c>
      <c r="I4877" s="3">
        <f t="shared" si="230"/>
        <v>45</v>
      </c>
      <c r="J4877" t="s">
        <v>6999</v>
      </c>
      <c r="K4877" t="s">
        <v>11442</v>
      </c>
      <c r="L4877" t="s">
        <v>11778</v>
      </c>
    </row>
    <row r="4878" spans="1:12" x14ac:dyDescent="0.2">
      <c r="A4878">
        <v>964</v>
      </c>
      <c r="B4878" t="s">
        <v>967</v>
      </c>
      <c r="C4878" s="9" t="str">
        <f>IFERROR(VLOOKUP(B4878,Merged!E:G,3,FALSE),"")</f>
        <v/>
      </c>
      <c r="E4878" t="s">
        <v>6564</v>
      </c>
      <c r="F4878" t="str">
        <f t="shared" si="228"/>
        <v>201810</v>
      </c>
      <c r="G4878">
        <f t="shared" si="229"/>
        <v>2018</v>
      </c>
      <c r="H4878">
        <v>10</v>
      </c>
      <c r="I4878" s="3">
        <f t="shared" si="230"/>
        <v>4</v>
      </c>
      <c r="J4878" t="s">
        <v>7494</v>
      </c>
      <c r="K4878" t="s">
        <v>11443</v>
      </c>
      <c r="L4878" t="s">
        <v>12196</v>
      </c>
    </row>
    <row r="4879" spans="1:12" x14ac:dyDescent="0.2">
      <c r="A4879">
        <v>2967</v>
      </c>
      <c r="B4879" t="s">
        <v>2968</v>
      </c>
      <c r="C4879" s="9" t="str">
        <f>IFERROR(VLOOKUP(B4879,Merged!E:G,3,FALSE),"")</f>
        <v/>
      </c>
      <c r="E4879" t="s">
        <v>6568</v>
      </c>
      <c r="F4879" t="str">
        <f t="shared" si="228"/>
        <v>200604</v>
      </c>
      <c r="G4879">
        <f t="shared" si="229"/>
        <v>2006</v>
      </c>
      <c r="H4879">
        <v>4</v>
      </c>
      <c r="I4879" s="3">
        <f t="shared" si="230"/>
        <v>8</v>
      </c>
      <c r="J4879" t="s">
        <v>8960</v>
      </c>
      <c r="K4879" t="s">
        <v>11444</v>
      </c>
      <c r="L4879" t="s">
        <v>12196</v>
      </c>
    </row>
    <row r="4880" spans="1:12" x14ac:dyDescent="0.2">
      <c r="A4880">
        <v>3287</v>
      </c>
      <c r="B4880" t="s">
        <v>3288</v>
      </c>
      <c r="C4880" s="9" t="str">
        <f>IFERROR(VLOOKUP(B4880,Merged!E:G,3,FALSE),"")</f>
        <v/>
      </c>
      <c r="E4880" t="s">
        <v>6568</v>
      </c>
      <c r="F4880" t="str">
        <f t="shared" si="228"/>
        <v>200304</v>
      </c>
      <c r="G4880">
        <f t="shared" si="229"/>
        <v>2003</v>
      </c>
      <c r="H4880">
        <v>4</v>
      </c>
      <c r="I4880" s="3">
        <f t="shared" si="230"/>
        <v>8</v>
      </c>
      <c r="J4880" t="s">
        <v>8960</v>
      </c>
      <c r="K4880" t="s">
        <v>11444</v>
      </c>
      <c r="L4880" t="s">
        <v>12196</v>
      </c>
    </row>
    <row r="4881" spans="1:12" x14ac:dyDescent="0.2">
      <c r="A4881">
        <v>4323</v>
      </c>
      <c r="B4881" t="s">
        <v>4324</v>
      </c>
      <c r="C4881" s="9" t="str">
        <f>IFERROR(VLOOKUP(B4881,Merged!E:G,3,FALSE),"")</f>
        <v/>
      </c>
      <c r="E4881" t="s">
        <v>6564</v>
      </c>
      <c r="F4881" t="str">
        <f t="shared" si="228"/>
        <v>201410</v>
      </c>
      <c r="G4881">
        <f t="shared" si="229"/>
        <v>2014</v>
      </c>
      <c r="H4881">
        <v>10</v>
      </c>
      <c r="I4881" s="3">
        <f t="shared" si="230"/>
        <v>4</v>
      </c>
      <c r="J4881" t="s">
        <v>9903</v>
      </c>
      <c r="K4881" t="s">
        <v>11442</v>
      </c>
    </row>
    <row r="4882" spans="1:12" x14ac:dyDescent="0.2">
      <c r="A4882">
        <v>4240</v>
      </c>
      <c r="B4882" t="s">
        <v>4241</v>
      </c>
      <c r="C4882" s="9" t="str">
        <f>IFERROR(VLOOKUP(B4882,Merged!E:G,3,FALSE),"")</f>
        <v/>
      </c>
      <c r="E4882" t="s">
        <v>6561</v>
      </c>
      <c r="F4882" t="str">
        <f t="shared" si="228"/>
        <v>201504</v>
      </c>
      <c r="G4882">
        <f t="shared" si="229"/>
        <v>2015</v>
      </c>
      <c r="H4882">
        <v>4</v>
      </c>
      <c r="I4882" s="3">
        <f t="shared" si="230"/>
        <v>1</v>
      </c>
      <c r="J4882" t="s">
        <v>9846</v>
      </c>
      <c r="K4882" t="s">
        <v>11445</v>
      </c>
      <c r="L4882" t="s">
        <v>13710</v>
      </c>
    </row>
    <row r="4883" spans="1:12" x14ac:dyDescent="0.2">
      <c r="A4883">
        <v>5607</v>
      </c>
      <c r="B4883" t="s">
        <v>5608</v>
      </c>
      <c r="C4883" s="9" t="str">
        <f>IFERROR(VLOOKUP(B4883,Merged!E:G,3,FALSE),"")</f>
        <v/>
      </c>
      <c r="E4883" t="s">
        <v>6568</v>
      </c>
      <c r="F4883" t="str">
        <f t="shared" si="228"/>
        <v>200610</v>
      </c>
      <c r="G4883">
        <f t="shared" si="229"/>
        <v>2006</v>
      </c>
      <c r="H4883">
        <v>10</v>
      </c>
      <c r="I4883" s="3">
        <f t="shared" si="230"/>
        <v>8</v>
      </c>
      <c r="J4883" t="s">
        <v>9846</v>
      </c>
      <c r="K4883" t="s">
        <v>11445</v>
      </c>
      <c r="L4883" t="s">
        <v>13710</v>
      </c>
    </row>
    <row r="4884" spans="1:12" x14ac:dyDescent="0.2">
      <c r="A4884">
        <v>3761</v>
      </c>
      <c r="B4884" t="s">
        <v>3762</v>
      </c>
      <c r="C4884" s="9" t="str">
        <f>IFERROR(VLOOKUP(B4884,Merged!E:G,3,FALSE),"")</f>
        <v/>
      </c>
      <c r="E4884" t="s">
        <v>6562</v>
      </c>
      <c r="F4884" t="str">
        <f t="shared" si="228"/>
        <v>201810</v>
      </c>
      <c r="G4884">
        <f t="shared" si="229"/>
        <v>2018</v>
      </c>
      <c r="H4884">
        <v>10</v>
      </c>
      <c r="I4884" s="3">
        <f t="shared" si="230"/>
        <v>2</v>
      </c>
      <c r="J4884" t="s">
        <v>9490</v>
      </c>
      <c r="K4884" t="s">
        <v>11445</v>
      </c>
      <c r="L4884" t="s">
        <v>13710</v>
      </c>
    </row>
    <row r="4885" spans="1:12" x14ac:dyDescent="0.2">
      <c r="A4885">
        <v>3613</v>
      </c>
      <c r="B4885" t="s">
        <v>3614</v>
      </c>
      <c r="C4885" s="9" t="str">
        <f>IFERROR(VLOOKUP(B4885,Merged!E:G,3,FALSE),"")</f>
        <v/>
      </c>
      <c r="E4885" t="s">
        <v>6574</v>
      </c>
      <c r="F4885" t="str">
        <f t="shared" si="228"/>
        <v>201910</v>
      </c>
      <c r="G4885">
        <f t="shared" si="229"/>
        <v>2019</v>
      </c>
      <c r="H4885">
        <v>10</v>
      </c>
      <c r="I4885" s="3">
        <f t="shared" si="230"/>
        <v>14</v>
      </c>
      <c r="J4885" t="s">
        <v>9364</v>
      </c>
      <c r="K4885" t="s">
        <v>11444</v>
      </c>
      <c r="L4885" t="s">
        <v>13604</v>
      </c>
    </row>
    <row r="4886" spans="1:12" x14ac:dyDescent="0.2">
      <c r="A4886">
        <v>2482</v>
      </c>
      <c r="B4886" t="s">
        <v>2483</v>
      </c>
      <c r="C4886" s="9">
        <f>IFERROR(VLOOKUP(B4886,Merged!E:G,3,FALSE),"")</f>
        <v>2</v>
      </c>
      <c r="E4886" t="s">
        <v>6563</v>
      </c>
      <c r="F4886" t="str">
        <f t="shared" si="228"/>
        <v>200904</v>
      </c>
      <c r="G4886">
        <f t="shared" si="229"/>
        <v>2009</v>
      </c>
      <c r="H4886">
        <v>4</v>
      </c>
      <c r="I4886" s="3">
        <f t="shared" si="230"/>
        <v>3</v>
      </c>
      <c r="J4886" t="s">
        <v>8585</v>
      </c>
      <c r="K4886" t="s">
        <v>11445</v>
      </c>
      <c r="L4886" t="s">
        <v>12767</v>
      </c>
    </row>
    <row r="4887" spans="1:12" x14ac:dyDescent="0.2">
      <c r="A4887">
        <v>4988</v>
      </c>
      <c r="B4887" t="s">
        <v>4989</v>
      </c>
      <c r="C4887" s="9" t="str">
        <f>IFERROR(VLOOKUP(B4887,Merged!E:G,3,FALSE),"")</f>
        <v/>
      </c>
      <c r="E4887" t="s">
        <v>6589</v>
      </c>
      <c r="F4887" t="str">
        <f t="shared" si="228"/>
        <v>201010</v>
      </c>
      <c r="G4887">
        <f t="shared" si="229"/>
        <v>2010</v>
      </c>
      <c r="H4887">
        <v>10</v>
      </c>
      <c r="I4887" s="3">
        <f t="shared" si="230"/>
        <v>29</v>
      </c>
      <c r="J4887" t="s">
        <v>10304</v>
      </c>
      <c r="K4887" t="s">
        <v>11443</v>
      </c>
      <c r="L4887" t="s">
        <v>14321</v>
      </c>
    </row>
    <row r="4888" spans="1:12" x14ac:dyDescent="0.2">
      <c r="A4888">
        <v>4400</v>
      </c>
      <c r="B4888" t="s">
        <v>4401</v>
      </c>
      <c r="C4888" s="9" t="str">
        <f>IFERROR(VLOOKUP(B4888,Merged!E:G,3,FALSE),"")</f>
        <v/>
      </c>
      <c r="E4888" t="s">
        <v>6561</v>
      </c>
      <c r="F4888" t="str">
        <f t="shared" si="228"/>
        <v>201404</v>
      </c>
      <c r="G4888">
        <f t="shared" si="229"/>
        <v>2014</v>
      </c>
      <c r="H4888">
        <v>4</v>
      </c>
      <c r="I4888" s="3">
        <f t="shared" si="230"/>
        <v>1</v>
      </c>
      <c r="J4888" t="s">
        <v>9951</v>
      </c>
      <c r="K4888" t="s">
        <v>11443</v>
      </c>
      <c r="L4888" t="s">
        <v>14059</v>
      </c>
    </row>
    <row r="4889" spans="1:12" x14ac:dyDescent="0.2">
      <c r="A4889">
        <v>6480</v>
      </c>
      <c r="B4889" t="s">
        <v>6481</v>
      </c>
      <c r="C4889" s="9" t="str">
        <f>IFERROR(VLOOKUP(B4889,Merged!E:G,3,FALSE),"")</f>
        <v/>
      </c>
      <c r="E4889" t="s">
        <v>6561</v>
      </c>
      <c r="F4889" t="str">
        <f t="shared" si="228"/>
        <v>200104</v>
      </c>
      <c r="G4889">
        <f t="shared" si="229"/>
        <v>2001</v>
      </c>
      <c r="H4889">
        <v>4</v>
      </c>
      <c r="I4889" s="3">
        <f t="shared" si="230"/>
        <v>1</v>
      </c>
      <c r="J4889" t="s">
        <v>9951</v>
      </c>
      <c r="K4889" t="s">
        <v>11443</v>
      </c>
      <c r="L4889" t="s">
        <v>14059</v>
      </c>
    </row>
    <row r="4890" spans="1:12" x14ac:dyDescent="0.2">
      <c r="A4890">
        <v>3200</v>
      </c>
      <c r="B4890" t="s">
        <v>3201</v>
      </c>
      <c r="C4890" s="9" t="str">
        <f>IFERROR(VLOOKUP(B4890,Merged!E:G,3,FALSE),"")</f>
        <v/>
      </c>
      <c r="E4890" t="s">
        <v>6561</v>
      </c>
      <c r="F4890" t="str">
        <f t="shared" si="228"/>
        <v>200404</v>
      </c>
      <c r="G4890">
        <f t="shared" si="229"/>
        <v>2004</v>
      </c>
      <c r="H4890">
        <v>4</v>
      </c>
      <c r="I4890" s="3">
        <f t="shared" si="230"/>
        <v>1</v>
      </c>
      <c r="J4890" t="s">
        <v>9142</v>
      </c>
      <c r="K4890" t="s">
        <v>11445</v>
      </c>
      <c r="L4890" t="s">
        <v>12097</v>
      </c>
    </row>
    <row r="4891" spans="1:12" x14ac:dyDescent="0.2">
      <c r="A4891">
        <v>4720</v>
      </c>
      <c r="B4891" t="s">
        <v>4721</v>
      </c>
      <c r="C4891" s="9" t="str">
        <f>IFERROR(VLOOKUP(B4891,Merged!E:G,3,FALSE),"")</f>
        <v/>
      </c>
      <c r="E4891" t="s">
        <v>6561</v>
      </c>
      <c r="F4891" t="str">
        <f t="shared" si="228"/>
        <v>201204</v>
      </c>
      <c r="G4891">
        <f t="shared" si="229"/>
        <v>2012</v>
      </c>
      <c r="H4891">
        <v>4</v>
      </c>
      <c r="I4891" s="3">
        <f t="shared" si="230"/>
        <v>1</v>
      </c>
      <c r="J4891" t="s">
        <v>9142</v>
      </c>
      <c r="K4891" t="s">
        <v>11445</v>
      </c>
      <c r="L4891" t="s">
        <v>12097</v>
      </c>
    </row>
    <row r="4892" spans="1:12" x14ac:dyDescent="0.2">
      <c r="A4892">
        <v>5760</v>
      </c>
      <c r="B4892" t="s">
        <v>5761</v>
      </c>
      <c r="C4892" s="9" t="str">
        <f>IFERROR(VLOOKUP(B4892,Merged!E:G,3,FALSE),"")</f>
        <v/>
      </c>
      <c r="E4892" t="s">
        <v>6561</v>
      </c>
      <c r="F4892" t="str">
        <f t="shared" si="228"/>
        <v>200510</v>
      </c>
      <c r="G4892">
        <f t="shared" si="229"/>
        <v>2005</v>
      </c>
      <c r="H4892">
        <v>10</v>
      </c>
      <c r="I4892" s="3">
        <f t="shared" si="230"/>
        <v>1</v>
      </c>
      <c r="J4892" t="s">
        <v>9142</v>
      </c>
      <c r="K4892" t="s">
        <v>11445</v>
      </c>
      <c r="L4892" t="s">
        <v>12097</v>
      </c>
    </row>
    <row r="4893" spans="1:12" x14ac:dyDescent="0.2">
      <c r="A4893">
        <v>5603</v>
      </c>
      <c r="B4893" t="s">
        <v>5604</v>
      </c>
      <c r="C4893" s="9" t="str">
        <f>IFERROR(VLOOKUP(B4893,Merged!E:G,3,FALSE),"")</f>
        <v/>
      </c>
      <c r="E4893" t="s">
        <v>6564</v>
      </c>
      <c r="F4893" t="str">
        <f t="shared" si="228"/>
        <v>200610</v>
      </c>
      <c r="G4893">
        <f t="shared" si="229"/>
        <v>2006</v>
      </c>
      <c r="H4893">
        <v>10</v>
      </c>
      <c r="I4893" s="3">
        <f t="shared" si="230"/>
        <v>4</v>
      </c>
      <c r="J4893" t="s">
        <v>10715</v>
      </c>
      <c r="K4893" t="s">
        <v>11444</v>
      </c>
      <c r="L4893" t="s">
        <v>14605</v>
      </c>
    </row>
    <row r="4894" spans="1:12" x14ac:dyDescent="0.2">
      <c r="A4894">
        <v>3048</v>
      </c>
      <c r="B4894" t="s">
        <v>3049</v>
      </c>
      <c r="C4894" s="9" t="str">
        <f>IFERROR(VLOOKUP(B4894,Merged!E:G,3,FALSE),"")</f>
        <v/>
      </c>
      <c r="E4894" t="s">
        <v>6569</v>
      </c>
      <c r="F4894" t="str">
        <f t="shared" si="228"/>
        <v>200510</v>
      </c>
      <c r="G4894">
        <f t="shared" si="229"/>
        <v>2005</v>
      </c>
      <c r="H4894">
        <v>10</v>
      </c>
      <c r="I4894" s="3">
        <f t="shared" si="230"/>
        <v>9</v>
      </c>
      <c r="J4894" t="s">
        <v>9021</v>
      </c>
      <c r="K4894" t="s">
        <v>11444</v>
      </c>
    </row>
    <row r="4895" spans="1:12" x14ac:dyDescent="0.2">
      <c r="A4895" s="7">
        <v>6411</v>
      </c>
      <c r="B4895" s="7" t="s">
        <v>6412</v>
      </c>
      <c r="C4895" s="4" t="str">
        <f>IFERROR(VLOOKUP(B4895,Merged!E:G,3,FALSE),"")</f>
        <v/>
      </c>
      <c r="D4895" s="10" t="s">
        <v>15126</v>
      </c>
      <c r="E4895" s="7" t="s">
        <v>6572</v>
      </c>
      <c r="F4895" s="7" t="str">
        <f t="shared" si="228"/>
        <v>200110</v>
      </c>
      <c r="G4895" s="7">
        <f t="shared" si="229"/>
        <v>2001</v>
      </c>
      <c r="H4895" s="7">
        <v>10</v>
      </c>
      <c r="I4895" s="8">
        <f t="shared" si="230"/>
        <v>12</v>
      </c>
      <c r="J4895" s="7" t="s">
        <v>11319</v>
      </c>
      <c r="K4895" s="7" t="s">
        <v>11445</v>
      </c>
      <c r="L4895" s="7" t="s">
        <v>11526</v>
      </c>
    </row>
    <row r="4896" spans="1:12" x14ac:dyDescent="0.2">
      <c r="A4896" s="7">
        <v>4564</v>
      </c>
      <c r="B4896" s="7" t="s">
        <v>4565</v>
      </c>
      <c r="C4896" s="4" t="str">
        <f>IFERROR(VLOOKUP(B4896,Merged!E:G,3,FALSE),"")</f>
        <v/>
      </c>
      <c r="D4896" s="10" t="s">
        <v>15126</v>
      </c>
      <c r="E4896" s="7" t="s">
        <v>6565</v>
      </c>
      <c r="F4896" s="7" t="str">
        <f t="shared" si="228"/>
        <v>201304</v>
      </c>
      <c r="G4896" s="7">
        <f t="shared" si="229"/>
        <v>2013</v>
      </c>
      <c r="H4896" s="7">
        <v>4</v>
      </c>
      <c r="I4896" s="8">
        <f t="shared" si="230"/>
        <v>5</v>
      </c>
      <c r="J4896" s="7" t="s">
        <v>10058</v>
      </c>
      <c r="K4896" s="7" t="s">
        <v>11445</v>
      </c>
      <c r="L4896" s="7" t="s">
        <v>11526</v>
      </c>
    </row>
    <row r="4897" spans="1:12" x14ac:dyDescent="0.2">
      <c r="A4897" s="7">
        <v>5931</v>
      </c>
      <c r="B4897" s="7" t="s">
        <v>5932</v>
      </c>
      <c r="C4897" s="4" t="str">
        <f>IFERROR(VLOOKUP(B4897,Merged!E:G,3,FALSE),"")</f>
        <v/>
      </c>
      <c r="D4897" s="10" t="s">
        <v>15126</v>
      </c>
      <c r="E4897" s="7" t="s">
        <v>6572</v>
      </c>
      <c r="F4897" s="7" t="str">
        <f t="shared" si="228"/>
        <v>200410</v>
      </c>
      <c r="G4897" s="7">
        <f t="shared" si="229"/>
        <v>2004</v>
      </c>
      <c r="H4897" s="7">
        <v>10</v>
      </c>
      <c r="I4897" s="8">
        <f t="shared" si="230"/>
        <v>12</v>
      </c>
      <c r="J4897" s="7" t="s">
        <v>10058</v>
      </c>
      <c r="K4897" s="7" t="s">
        <v>11445</v>
      </c>
      <c r="L4897" s="7" t="s">
        <v>11526</v>
      </c>
    </row>
    <row r="4898" spans="1:12" x14ac:dyDescent="0.2">
      <c r="A4898" s="7">
        <v>85</v>
      </c>
      <c r="B4898" s="7" t="s">
        <v>88</v>
      </c>
      <c r="C4898" s="4" t="str">
        <f>IFERROR(VLOOKUP(B4898,Merged!E:G,3,FALSE),"")</f>
        <v/>
      </c>
      <c r="D4898" s="10" t="s">
        <v>15126</v>
      </c>
      <c r="E4898" s="7" t="s">
        <v>6565</v>
      </c>
      <c r="F4898" s="7" t="str">
        <f t="shared" si="228"/>
        <v>202410</v>
      </c>
      <c r="G4898" s="7">
        <f t="shared" si="229"/>
        <v>2024</v>
      </c>
      <c r="H4898" s="7">
        <v>10</v>
      </c>
      <c r="I4898" s="8">
        <f t="shared" si="230"/>
        <v>5</v>
      </c>
      <c r="J4898" s="7" t="s">
        <v>6724</v>
      </c>
      <c r="K4898" s="7" t="s">
        <v>11445</v>
      </c>
      <c r="L4898" s="7" t="s">
        <v>11526</v>
      </c>
    </row>
    <row r="4899" spans="1:12" x14ac:dyDescent="0.2">
      <c r="A4899">
        <v>5531</v>
      </c>
      <c r="B4899" t="s">
        <v>5532</v>
      </c>
      <c r="C4899" s="9" t="str">
        <f>IFERROR(VLOOKUP(B4899,Merged!E:G,3,FALSE),"")</f>
        <v/>
      </c>
      <c r="E4899" t="s">
        <v>6572</v>
      </c>
      <c r="F4899" t="str">
        <f t="shared" si="228"/>
        <v>200704</v>
      </c>
      <c r="G4899">
        <f t="shared" si="229"/>
        <v>2007</v>
      </c>
      <c r="H4899">
        <v>4</v>
      </c>
      <c r="I4899" s="3">
        <f t="shared" si="230"/>
        <v>12</v>
      </c>
      <c r="J4899" t="s">
        <v>10666</v>
      </c>
      <c r="K4899" t="s">
        <v>11445</v>
      </c>
    </row>
    <row r="4900" spans="1:12" x14ac:dyDescent="0.2">
      <c r="A4900">
        <v>3046</v>
      </c>
      <c r="B4900" t="s">
        <v>3047</v>
      </c>
      <c r="C4900" s="9" t="str">
        <f>IFERROR(VLOOKUP(B4900,Merged!E:G,3,FALSE),"")</f>
        <v/>
      </c>
      <c r="E4900" t="s">
        <v>6567</v>
      </c>
      <c r="F4900" t="str">
        <f t="shared" si="228"/>
        <v>200510</v>
      </c>
      <c r="G4900">
        <f t="shared" si="229"/>
        <v>2005</v>
      </c>
      <c r="H4900">
        <v>10</v>
      </c>
      <c r="I4900" s="3">
        <f t="shared" si="230"/>
        <v>7</v>
      </c>
      <c r="J4900" t="s">
        <v>9019</v>
      </c>
      <c r="K4900" t="s">
        <v>11445</v>
      </c>
      <c r="L4900" t="s">
        <v>12807</v>
      </c>
    </row>
    <row r="4901" spans="1:12" x14ac:dyDescent="0.2">
      <c r="A4901">
        <v>2002</v>
      </c>
      <c r="B4901" t="s">
        <v>2003</v>
      </c>
      <c r="C4901" s="9" t="str">
        <f>IFERROR(VLOOKUP(B4901,Merged!E:G,3,FALSE),"")</f>
        <v/>
      </c>
      <c r="E4901" t="s">
        <v>6563</v>
      </c>
      <c r="F4901" t="str">
        <f t="shared" si="228"/>
        <v>201204</v>
      </c>
      <c r="G4901">
        <f t="shared" si="229"/>
        <v>2012</v>
      </c>
      <c r="H4901">
        <v>4</v>
      </c>
      <c r="I4901" s="3">
        <f t="shared" si="230"/>
        <v>3</v>
      </c>
      <c r="J4901" t="s">
        <v>8230</v>
      </c>
      <c r="K4901" t="s">
        <v>11445</v>
      </c>
      <c r="L4901" t="s">
        <v>12807</v>
      </c>
    </row>
    <row r="4902" spans="1:12" x14ac:dyDescent="0.2">
      <c r="A4902">
        <v>3606</v>
      </c>
      <c r="B4902" t="s">
        <v>3607</v>
      </c>
      <c r="C4902" s="9" t="str">
        <f>IFERROR(VLOOKUP(B4902,Merged!E:G,3,FALSE),"")</f>
        <v/>
      </c>
      <c r="E4902" t="s">
        <v>6567</v>
      </c>
      <c r="F4902" t="str">
        <f t="shared" si="228"/>
        <v>201910</v>
      </c>
      <c r="G4902">
        <f t="shared" si="229"/>
        <v>2019</v>
      </c>
      <c r="H4902">
        <v>10</v>
      </c>
      <c r="I4902" s="3">
        <f t="shared" si="230"/>
        <v>7</v>
      </c>
      <c r="J4902" t="s">
        <v>9358</v>
      </c>
      <c r="K4902" t="s">
        <v>11442</v>
      </c>
      <c r="L4902" t="s">
        <v>13601</v>
      </c>
    </row>
    <row r="4903" spans="1:12" x14ac:dyDescent="0.2">
      <c r="A4903">
        <v>5370</v>
      </c>
      <c r="B4903" t="s">
        <v>5371</v>
      </c>
      <c r="C4903" s="9" t="str">
        <f>IFERROR(VLOOKUP(B4903,Merged!E:G,3,FALSE),"")</f>
        <v/>
      </c>
      <c r="E4903" t="s">
        <v>6571</v>
      </c>
      <c r="F4903" t="str">
        <f t="shared" si="228"/>
        <v>200804</v>
      </c>
      <c r="G4903">
        <f t="shared" si="229"/>
        <v>2008</v>
      </c>
      <c r="H4903">
        <v>4</v>
      </c>
      <c r="I4903" s="3">
        <f t="shared" si="230"/>
        <v>11</v>
      </c>
      <c r="J4903" t="s">
        <v>10559</v>
      </c>
      <c r="K4903" t="s">
        <v>11443</v>
      </c>
      <c r="L4903" t="s">
        <v>14496</v>
      </c>
    </row>
    <row r="4904" spans="1:12" x14ac:dyDescent="0.2">
      <c r="A4904">
        <v>1122</v>
      </c>
      <c r="B4904" t="s">
        <v>1125</v>
      </c>
      <c r="C4904" s="9" t="str">
        <f>IFERROR(VLOOKUP(B4904,Merged!E:G,3,FALSE),"")</f>
        <v/>
      </c>
      <c r="E4904" t="s">
        <v>6562</v>
      </c>
      <c r="F4904" t="str">
        <f t="shared" si="228"/>
        <v>201710</v>
      </c>
      <c r="G4904">
        <f t="shared" si="229"/>
        <v>2017</v>
      </c>
      <c r="H4904">
        <v>10</v>
      </c>
      <c r="I4904" s="3">
        <f t="shared" si="230"/>
        <v>2</v>
      </c>
      <c r="J4904" t="s">
        <v>7614</v>
      </c>
      <c r="K4904" t="s">
        <v>11443</v>
      </c>
      <c r="L4904" t="s">
        <v>12297</v>
      </c>
    </row>
    <row r="4905" spans="1:12" x14ac:dyDescent="0.2">
      <c r="A4905">
        <v>1682</v>
      </c>
      <c r="B4905" t="s">
        <v>1683</v>
      </c>
      <c r="C4905" s="9" t="str">
        <f>IFERROR(VLOOKUP(B4905,Merged!E:G,3,FALSE),"")</f>
        <v/>
      </c>
      <c r="E4905" t="s">
        <v>6563</v>
      </c>
      <c r="F4905" t="str">
        <f t="shared" si="228"/>
        <v>201404</v>
      </c>
      <c r="G4905">
        <f t="shared" si="229"/>
        <v>2014</v>
      </c>
      <c r="H4905">
        <v>4</v>
      </c>
      <c r="I4905" s="3">
        <f t="shared" si="230"/>
        <v>3</v>
      </c>
      <c r="J4905" t="s">
        <v>7614</v>
      </c>
      <c r="K4905" t="s">
        <v>11443</v>
      </c>
      <c r="L4905" t="s">
        <v>12297</v>
      </c>
    </row>
    <row r="4906" spans="1:12" x14ac:dyDescent="0.2">
      <c r="A4906">
        <v>2566</v>
      </c>
      <c r="B4906" t="s">
        <v>2567</v>
      </c>
      <c r="C4906" s="9" t="str">
        <f>IFERROR(VLOOKUP(B4906,Merged!E:G,3,FALSE),"")</f>
        <v/>
      </c>
      <c r="E4906" t="s">
        <v>6567</v>
      </c>
      <c r="F4906" t="str">
        <f t="shared" si="228"/>
        <v>200810</v>
      </c>
      <c r="G4906">
        <f t="shared" si="229"/>
        <v>2008</v>
      </c>
      <c r="H4906">
        <v>10</v>
      </c>
      <c r="I4906" s="3">
        <f t="shared" si="230"/>
        <v>7</v>
      </c>
      <c r="J4906" t="s">
        <v>7614</v>
      </c>
      <c r="K4906" t="s">
        <v>11443</v>
      </c>
      <c r="L4906" t="s">
        <v>12297</v>
      </c>
    </row>
    <row r="4907" spans="1:12" x14ac:dyDescent="0.2">
      <c r="A4907">
        <v>6445</v>
      </c>
      <c r="B4907" t="s">
        <v>6446</v>
      </c>
      <c r="C4907" s="9" t="str">
        <f>IFERROR(VLOOKUP(B4907,Merged!E:G,3,FALSE),"")</f>
        <v/>
      </c>
      <c r="E4907" t="s">
        <v>6606</v>
      </c>
      <c r="F4907" t="str">
        <f t="shared" si="228"/>
        <v>200110</v>
      </c>
      <c r="G4907">
        <f t="shared" si="229"/>
        <v>2001</v>
      </c>
      <c r="H4907">
        <v>10</v>
      </c>
      <c r="I4907" s="3">
        <f t="shared" si="230"/>
        <v>46</v>
      </c>
      <c r="J4907" t="s">
        <v>11349</v>
      </c>
      <c r="K4907" t="s">
        <v>11444</v>
      </c>
      <c r="L4907" t="s">
        <v>15046</v>
      </c>
    </row>
    <row r="4908" spans="1:12" x14ac:dyDescent="0.2">
      <c r="A4908">
        <v>1804</v>
      </c>
      <c r="B4908" t="s">
        <v>1805</v>
      </c>
      <c r="C4908" s="9" t="str">
        <f>IFERROR(VLOOKUP(B4908,Merged!E:G,3,FALSE),"")</f>
        <v/>
      </c>
      <c r="E4908" t="s">
        <v>6605</v>
      </c>
      <c r="F4908" t="str">
        <f t="shared" si="228"/>
        <v>201310</v>
      </c>
      <c r="G4908">
        <f t="shared" si="229"/>
        <v>2013</v>
      </c>
      <c r="H4908">
        <v>10</v>
      </c>
      <c r="I4908" s="3">
        <f t="shared" si="230"/>
        <v>45</v>
      </c>
      <c r="J4908" t="s">
        <v>8102</v>
      </c>
      <c r="K4908" t="s">
        <v>11443</v>
      </c>
      <c r="L4908" t="s">
        <v>12702</v>
      </c>
    </row>
    <row r="4909" spans="1:12" x14ac:dyDescent="0.2">
      <c r="A4909">
        <v>2759</v>
      </c>
      <c r="B4909" t="s">
        <v>2760</v>
      </c>
      <c r="C4909" s="9" t="str">
        <f>IFERROR(VLOOKUP(B4909,Merged!E:G,3,FALSE),"")</f>
        <v/>
      </c>
      <c r="E4909" t="s">
        <v>6600</v>
      </c>
      <c r="F4909" t="str">
        <f t="shared" si="228"/>
        <v>200710</v>
      </c>
      <c r="G4909">
        <f t="shared" si="229"/>
        <v>2007</v>
      </c>
      <c r="H4909">
        <v>10</v>
      </c>
      <c r="I4909" s="3">
        <f t="shared" si="230"/>
        <v>40</v>
      </c>
      <c r="J4909" t="s">
        <v>8102</v>
      </c>
      <c r="K4909" t="s">
        <v>11443</v>
      </c>
      <c r="L4909" t="s">
        <v>13222</v>
      </c>
    </row>
    <row r="4910" spans="1:12" x14ac:dyDescent="0.2">
      <c r="A4910">
        <v>3000</v>
      </c>
      <c r="B4910" t="s">
        <v>3001</v>
      </c>
      <c r="C4910" s="9" t="str">
        <f>IFERROR(VLOOKUP(B4910,Merged!E:G,3,FALSE),"")</f>
        <v/>
      </c>
      <c r="E4910" t="s">
        <v>6601</v>
      </c>
      <c r="F4910" t="str">
        <f t="shared" si="228"/>
        <v>200604</v>
      </c>
      <c r="G4910">
        <f t="shared" si="229"/>
        <v>2006</v>
      </c>
      <c r="H4910">
        <v>4</v>
      </c>
      <c r="I4910" s="3">
        <f t="shared" si="230"/>
        <v>41</v>
      </c>
      <c r="J4910" t="s">
        <v>8984</v>
      </c>
      <c r="K4910" t="s">
        <v>11443</v>
      </c>
      <c r="L4910" t="s">
        <v>13222</v>
      </c>
    </row>
    <row r="4911" spans="1:12" x14ac:dyDescent="0.2">
      <c r="A4911">
        <v>914</v>
      </c>
      <c r="B4911" t="s">
        <v>917</v>
      </c>
      <c r="C4911" s="9" t="str">
        <f>IFERROR(VLOOKUP(B4911,Merged!E:G,3,FALSE),"")</f>
        <v/>
      </c>
      <c r="E4911" t="s">
        <v>6594</v>
      </c>
      <c r="F4911" t="str">
        <f t="shared" si="228"/>
        <v>201904</v>
      </c>
      <c r="G4911">
        <f t="shared" si="229"/>
        <v>2019</v>
      </c>
      <c r="H4911">
        <v>4</v>
      </c>
      <c r="I4911" s="3">
        <f t="shared" si="230"/>
        <v>34</v>
      </c>
      <c r="J4911" t="s">
        <v>7460</v>
      </c>
      <c r="K4911" t="s">
        <v>11444</v>
      </c>
      <c r="L4911" t="s">
        <v>12166</v>
      </c>
    </row>
    <row r="4912" spans="1:12" x14ac:dyDescent="0.2">
      <c r="A4912">
        <v>5412</v>
      </c>
      <c r="B4912" t="s">
        <v>5413</v>
      </c>
      <c r="C4912" s="9" t="str">
        <f>IFERROR(VLOOKUP(B4912,Merged!E:G,3,FALSE),"")</f>
        <v/>
      </c>
      <c r="E4912" t="s">
        <v>6613</v>
      </c>
      <c r="F4912" t="str">
        <f t="shared" si="228"/>
        <v>200804</v>
      </c>
      <c r="G4912">
        <f t="shared" si="229"/>
        <v>2008</v>
      </c>
      <c r="H4912">
        <v>4</v>
      </c>
      <c r="I4912" s="3">
        <f t="shared" si="230"/>
        <v>53</v>
      </c>
      <c r="J4912" t="s">
        <v>10591</v>
      </c>
      <c r="K4912" t="s">
        <v>11444</v>
      </c>
      <c r="L4912" t="s">
        <v>14521</v>
      </c>
    </row>
    <row r="4913" spans="1:12" x14ac:dyDescent="0.2">
      <c r="A4913">
        <v>3352</v>
      </c>
      <c r="B4913" t="s">
        <v>3353</v>
      </c>
      <c r="C4913" s="9" t="str">
        <f>IFERROR(VLOOKUP(B4913,Merged!E:G,3,FALSE),"")</f>
        <v/>
      </c>
      <c r="E4913" t="s">
        <v>6633</v>
      </c>
      <c r="F4913" t="str">
        <f t="shared" si="228"/>
        <v>200304</v>
      </c>
      <c r="G4913">
        <f t="shared" si="229"/>
        <v>2003</v>
      </c>
      <c r="H4913">
        <v>4</v>
      </c>
      <c r="I4913" s="3">
        <f t="shared" si="230"/>
        <v>73</v>
      </c>
      <c r="J4913" t="s">
        <v>9257</v>
      </c>
      <c r="K4913" t="s">
        <v>11442</v>
      </c>
    </row>
    <row r="4914" spans="1:12" x14ac:dyDescent="0.2">
      <c r="A4914">
        <v>3354</v>
      </c>
      <c r="B4914" t="s">
        <v>3355</v>
      </c>
      <c r="C4914" s="9" t="str">
        <f>IFERROR(VLOOKUP(B4914,Merged!E:G,3,FALSE),"")</f>
        <v/>
      </c>
      <c r="E4914" t="s">
        <v>6635</v>
      </c>
      <c r="F4914" t="str">
        <f t="shared" si="228"/>
        <v>200304</v>
      </c>
      <c r="G4914">
        <f t="shared" si="229"/>
        <v>2003</v>
      </c>
      <c r="H4914">
        <v>4</v>
      </c>
      <c r="I4914" s="3">
        <f t="shared" si="230"/>
        <v>75</v>
      </c>
      <c r="J4914" t="s">
        <v>9259</v>
      </c>
      <c r="K4914" t="s">
        <v>11445</v>
      </c>
      <c r="L4914" t="s">
        <v>12888</v>
      </c>
    </row>
    <row r="4915" spans="1:12" x14ac:dyDescent="0.2">
      <c r="A4915">
        <v>5338</v>
      </c>
      <c r="B4915" t="s">
        <v>5339</v>
      </c>
      <c r="C4915" s="9" t="str">
        <f>IFERROR(VLOOKUP(B4915,Merged!E:G,3,FALSE),"")</f>
        <v/>
      </c>
      <c r="E4915" t="s">
        <v>6619</v>
      </c>
      <c r="F4915" t="str">
        <f t="shared" si="228"/>
        <v>200810</v>
      </c>
      <c r="G4915">
        <f t="shared" si="229"/>
        <v>2008</v>
      </c>
      <c r="H4915">
        <v>10</v>
      </c>
      <c r="I4915" s="3">
        <f t="shared" si="230"/>
        <v>59</v>
      </c>
      <c r="J4915" t="s">
        <v>10533</v>
      </c>
      <c r="K4915" t="s">
        <v>11443</v>
      </c>
    </row>
    <row r="4916" spans="1:12" x14ac:dyDescent="0.2">
      <c r="A4916">
        <v>2944</v>
      </c>
      <c r="B4916" t="s">
        <v>2945</v>
      </c>
      <c r="C4916" s="9" t="str">
        <f>IFERROR(VLOOKUP(B4916,Merged!E:G,3,FALSE),"")</f>
        <v/>
      </c>
      <c r="E4916" t="s">
        <v>6625</v>
      </c>
      <c r="F4916" t="str">
        <f t="shared" si="228"/>
        <v>200610</v>
      </c>
      <c r="G4916">
        <f t="shared" si="229"/>
        <v>2006</v>
      </c>
      <c r="H4916">
        <v>10</v>
      </c>
      <c r="I4916" s="3">
        <f t="shared" si="230"/>
        <v>65</v>
      </c>
      <c r="J4916" t="s">
        <v>8940</v>
      </c>
      <c r="K4916" t="s">
        <v>11445</v>
      </c>
      <c r="L4916" t="s">
        <v>13319</v>
      </c>
    </row>
    <row r="4917" spans="1:12" x14ac:dyDescent="0.2">
      <c r="A4917">
        <v>435</v>
      </c>
      <c r="B4917" t="s">
        <v>438</v>
      </c>
      <c r="C4917" s="9" t="str">
        <f>IFERROR(VLOOKUP(B4917,Merged!E:G,3,FALSE),"")</f>
        <v/>
      </c>
      <c r="E4917" t="s">
        <v>6595</v>
      </c>
      <c r="F4917" t="str">
        <f t="shared" si="228"/>
        <v>202210</v>
      </c>
      <c r="G4917">
        <f t="shared" si="229"/>
        <v>2022</v>
      </c>
      <c r="H4917">
        <v>10</v>
      </c>
      <c r="I4917" s="3">
        <f t="shared" si="230"/>
        <v>35</v>
      </c>
      <c r="J4917" t="s">
        <v>7065</v>
      </c>
      <c r="K4917" t="s">
        <v>11442</v>
      </c>
      <c r="L4917" t="s">
        <v>11834</v>
      </c>
    </row>
    <row r="4918" spans="1:12" x14ac:dyDescent="0.2">
      <c r="A4918">
        <v>2995</v>
      </c>
      <c r="B4918" t="s">
        <v>2996</v>
      </c>
      <c r="C4918" s="9" t="str">
        <f>IFERROR(VLOOKUP(B4918,Merged!E:G,3,FALSE),"")</f>
        <v/>
      </c>
      <c r="E4918" t="s">
        <v>6596</v>
      </c>
      <c r="F4918" t="str">
        <f t="shared" si="228"/>
        <v>200604</v>
      </c>
      <c r="G4918">
        <f t="shared" si="229"/>
        <v>2006</v>
      </c>
      <c r="H4918">
        <v>4</v>
      </c>
      <c r="I4918" s="3">
        <f t="shared" si="230"/>
        <v>36</v>
      </c>
      <c r="J4918" t="s">
        <v>8980</v>
      </c>
      <c r="K4918" t="s">
        <v>11444</v>
      </c>
      <c r="L4918" t="s">
        <v>13342</v>
      </c>
    </row>
    <row r="4919" spans="1:12" x14ac:dyDescent="0.2">
      <c r="A4919">
        <v>4850</v>
      </c>
      <c r="B4919" t="s">
        <v>4851</v>
      </c>
      <c r="C4919" s="9" t="str">
        <f>IFERROR(VLOOKUP(B4919,Merged!E:G,3,FALSE),"")</f>
        <v/>
      </c>
      <c r="E4919" t="s">
        <v>6611</v>
      </c>
      <c r="F4919" t="str">
        <f t="shared" si="228"/>
        <v>201110</v>
      </c>
      <c r="G4919">
        <f t="shared" si="229"/>
        <v>2011</v>
      </c>
      <c r="H4919">
        <v>10</v>
      </c>
      <c r="I4919" s="3">
        <f t="shared" si="230"/>
        <v>51</v>
      </c>
      <c r="J4919" t="s">
        <v>10221</v>
      </c>
      <c r="K4919" t="s">
        <v>11442</v>
      </c>
      <c r="L4919" t="s">
        <v>11615</v>
      </c>
    </row>
    <row r="4920" spans="1:12" x14ac:dyDescent="0.2">
      <c r="A4920">
        <v>6477</v>
      </c>
      <c r="B4920" t="s">
        <v>6478</v>
      </c>
      <c r="C4920" s="9" t="str">
        <f>IFERROR(VLOOKUP(B4920,Merged!E:G,3,FALSE),"")</f>
        <v/>
      </c>
      <c r="E4920" t="s">
        <v>6638</v>
      </c>
      <c r="F4920" t="str">
        <f t="shared" si="228"/>
        <v>200110</v>
      </c>
      <c r="G4920">
        <f t="shared" si="229"/>
        <v>2001</v>
      </c>
      <c r="H4920">
        <v>10</v>
      </c>
      <c r="I4920" s="3">
        <f t="shared" si="230"/>
        <v>78</v>
      </c>
      <c r="J4920" t="s">
        <v>11374</v>
      </c>
      <c r="K4920" t="s">
        <v>11442</v>
      </c>
      <c r="L4920" t="s">
        <v>11615</v>
      </c>
    </row>
    <row r="4921" spans="1:12" x14ac:dyDescent="0.2">
      <c r="A4921">
        <v>5973</v>
      </c>
      <c r="B4921" t="s">
        <v>5974</v>
      </c>
      <c r="C4921" s="9" t="str">
        <f>IFERROR(VLOOKUP(B4921,Merged!E:G,3,FALSE),"")</f>
        <v/>
      </c>
      <c r="E4921" t="s">
        <v>6614</v>
      </c>
      <c r="F4921" t="str">
        <f t="shared" si="228"/>
        <v>200410</v>
      </c>
      <c r="G4921">
        <f t="shared" si="229"/>
        <v>2004</v>
      </c>
      <c r="H4921">
        <v>10</v>
      </c>
      <c r="I4921" s="3">
        <f t="shared" si="230"/>
        <v>54</v>
      </c>
      <c r="J4921" t="s">
        <v>10977</v>
      </c>
      <c r="K4921" t="s">
        <v>11445</v>
      </c>
      <c r="L4921" t="s">
        <v>11827</v>
      </c>
    </row>
    <row r="4922" spans="1:12" x14ac:dyDescent="0.2">
      <c r="A4922">
        <v>3491</v>
      </c>
      <c r="B4922" t="s">
        <v>3492</v>
      </c>
      <c r="C4922" s="9" t="str">
        <f>IFERROR(VLOOKUP(B4922,Merged!E:G,3,FALSE),"")</f>
        <v/>
      </c>
      <c r="E4922" t="s">
        <v>6612</v>
      </c>
      <c r="F4922" t="str">
        <f t="shared" si="228"/>
        <v>202104</v>
      </c>
      <c r="G4922">
        <f t="shared" si="229"/>
        <v>2021</v>
      </c>
      <c r="H4922">
        <v>4</v>
      </c>
      <c r="I4922" s="3">
        <f t="shared" si="230"/>
        <v>52</v>
      </c>
      <c r="J4922" t="s">
        <v>9315</v>
      </c>
      <c r="K4922" t="s">
        <v>11445</v>
      </c>
      <c r="L4922" t="s">
        <v>11827</v>
      </c>
    </row>
    <row r="4923" spans="1:12" x14ac:dyDescent="0.2">
      <c r="A4923">
        <v>5487</v>
      </c>
      <c r="B4923" t="s">
        <v>5488</v>
      </c>
      <c r="C4923" s="9" t="str">
        <f>IFERROR(VLOOKUP(B4923,Merged!E:G,3,FALSE),"")</f>
        <v/>
      </c>
      <c r="E4923" t="s">
        <v>6608</v>
      </c>
      <c r="F4923" t="str">
        <f t="shared" si="228"/>
        <v>200710</v>
      </c>
      <c r="G4923">
        <f t="shared" si="229"/>
        <v>2007</v>
      </c>
      <c r="H4923">
        <v>10</v>
      </c>
      <c r="I4923" s="3">
        <f t="shared" si="230"/>
        <v>48</v>
      </c>
      <c r="J4923" t="s">
        <v>9315</v>
      </c>
      <c r="K4923" t="s">
        <v>11445</v>
      </c>
      <c r="L4923" t="s">
        <v>11827</v>
      </c>
    </row>
    <row r="4924" spans="1:12" x14ac:dyDescent="0.2">
      <c r="A4924" s="7">
        <v>109</v>
      </c>
      <c r="B4924" s="7" t="s">
        <v>112</v>
      </c>
      <c r="C4924" s="4" t="str">
        <f>IFERROR(VLOOKUP(B4924,Merged!E:G,3,FALSE),"")</f>
        <v/>
      </c>
      <c r="D4924" s="10" t="s">
        <v>15126</v>
      </c>
      <c r="E4924" s="7" t="s">
        <v>6589</v>
      </c>
      <c r="F4924" s="7" t="str">
        <f t="shared" si="228"/>
        <v>202410</v>
      </c>
      <c r="G4924" s="7">
        <f t="shared" si="229"/>
        <v>2024</v>
      </c>
      <c r="H4924" s="7">
        <v>10</v>
      </c>
      <c r="I4924" s="8">
        <f t="shared" si="230"/>
        <v>29</v>
      </c>
      <c r="J4924" s="7" t="s">
        <v>6747</v>
      </c>
      <c r="K4924" s="7" t="s">
        <v>11444</v>
      </c>
      <c r="L4924" s="7"/>
    </row>
    <row r="4925" spans="1:12" x14ac:dyDescent="0.2">
      <c r="A4925">
        <v>1134</v>
      </c>
      <c r="B4925" t="s">
        <v>1137</v>
      </c>
      <c r="C4925" s="9" t="str">
        <f>IFERROR(VLOOKUP(B4925,Merged!E:G,3,FALSE),"")</f>
        <v/>
      </c>
      <c r="E4925" t="s">
        <v>6574</v>
      </c>
      <c r="F4925" t="str">
        <f t="shared" si="228"/>
        <v>201710</v>
      </c>
      <c r="G4925">
        <f t="shared" si="229"/>
        <v>2017</v>
      </c>
      <c r="H4925">
        <v>10</v>
      </c>
      <c r="I4925" s="3">
        <f t="shared" si="230"/>
        <v>14</v>
      </c>
      <c r="J4925" t="s">
        <v>7621</v>
      </c>
      <c r="K4925" t="s">
        <v>11442</v>
      </c>
      <c r="L4925" t="s">
        <v>12024</v>
      </c>
    </row>
    <row r="4926" spans="1:12" x14ac:dyDescent="0.2">
      <c r="A4926">
        <v>1453</v>
      </c>
      <c r="B4926" t="s">
        <v>1456</v>
      </c>
      <c r="C4926" s="9" t="str">
        <f>IFERROR(VLOOKUP(B4926,Merged!E:G,3,FALSE),"")</f>
        <v/>
      </c>
      <c r="E4926" t="s">
        <v>6573</v>
      </c>
      <c r="F4926" t="str">
        <f t="shared" si="228"/>
        <v>201510</v>
      </c>
      <c r="G4926">
        <f t="shared" si="229"/>
        <v>2015</v>
      </c>
      <c r="H4926">
        <v>10</v>
      </c>
      <c r="I4926" s="3">
        <f t="shared" si="230"/>
        <v>13</v>
      </c>
      <c r="J4926" t="s">
        <v>7621</v>
      </c>
      <c r="K4926" t="s">
        <v>11442</v>
      </c>
      <c r="L4926" t="s">
        <v>12024</v>
      </c>
    </row>
    <row r="4927" spans="1:12" x14ac:dyDescent="0.2">
      <c r="A4927">
        <v>735</v>
      </c>
      <c r="B4927" t="s">
        <v>738</v>
      </c>
      <c r="C4927" s="9" t="str">
        <f>IFERROR(VLOOKUP(B4927,Merged!E:G,3,FALSE),"")</f>
        <v/>
      </c>
      <c r="E4927" t="s">
        <v>6575</v>
      </c>
      <c r="F4927" t="str">
        <f t="shared" si="228"/>
        <v>202010</v>
      </c>
      <c r="G4927">
        <f t="shared" si="229"/>
        <v>2020</v>
      </c>
      <c r="H4927">
        <v>10</v>
      </c>
      <c r="I4927" s="3">
        <f t="shared" si="230"/>
        <v>15</v>
      </c>
      <c r="J4927" t="s">
        <v>7319</v>
      </c>
      <c r="K4927" t="s">
        <v>11442</v>
      </c>
      <c r="L4927" t="s">
        <v>12024</v>
      </c>
    </row>
    <row r="4928" spans="1:12" x14ac:dyDescent="0.2">
      <c r="A4928">
        <v>3284</v>
      </c>
      <c r="B4928" t="s">
        <v>3285</v>
      </c>
      <c r="C4928" s="9" t="str">
        <f>IFERROR(VLOOKUP(B4928,Merged!E:G,3,FALSE),"")</f>
        <v/>
      </c>
      <c r="E4928" t="s">
        <v>6565</v>
      </c>
      <c r="F4928" t="str">
        <f t="shared" si="228"/>
        <v>200304</v>
      </c>
      <c r="G4928">
        <f t="shared" si="229"/>
        <v>2003</v>
      </c>
      <c r="H4928">
        <v>4</v>
      </c>
      <c r="I4928" s="3">
        <f t="shared" si="230"/>
        <v>5</v>
      </c>
      <c r="J4928" t="s">
        <v>9207</v>
      </c>
      <c r="K4928" t="s">
        <v>11442</v>
      </c>
      <c r="L4928" t="s">
        <v>13503</v>
      </c>
    </row>
    <row r="4929" spans="1:12" x14ac:dyDescent="0.2">
      <c r="A4929">
        <v>3162</v>
      </c>
      <c r="B4929" t="s">
        <v>3163</v>
      </c>
      <c r="C4929" s="9" t="str">
        <f>IFERROR(VLOOKUP(B4929,Merged!E:G,3,FALSE),"")</f>
        <v/>
      </c>
      <c r="E4929" t="s">
        <v>6603</v>
      </c>
      <c r="F4929" t="str">
        <f t="shared" si="228"/>
        <v>200504</v>
      </c>
      <c r="G4929">
        <f t="shared" si="229"/>
        <v>2005</v>
      </c>
      <c r="H4929">
        <v>4</v>
      </c>
      <c r="I4929" s="3">
        <f t="shared" si="230"/>
        <v>43</v>
      </c>
      <c r="J4929" t="s">
        <v>9112</v>
      </c>
      <c r="K4929" t="s">
        <v>11445</v>
      </c>
      <c r="L4929" t="s">
        <v>13046</v>
      </c>
    </row>
    <row r="4930" spans="1:12" x14ac:dyDescent="0.2">
      <c r="A4930">
        <v>2921</v>
      </c>
      <c r="B4930" t="s">
        <v>2922</v>
      </c>
      <c r="C4930" s="9" t="str">
        <f>IFERROR(VLOOKUP(B4930,Merged!E:G,3,FALSE),"")</f>
        <v/>
      </c>
      <c r="E4930" t="s">
        <v>6602</v>
      </c>
      <c r="F4930" t="str">
        <f t="shared" ref="F4930:F4993" si="231">TEXT($G4930,"0000") &amp; TEXT($H4930,"00")</f>
        <v>200610</v>
      </c>
      <c r="G4930">
        <f t="shared" ref="G4930:G4993" si="232">IFERROR(
  IF(ISNUMBER(SEARCH("平成",B4930)),
     1988 + VALUE(MID(B4930, SEARCH("平成",B4930) + 2, FIND("年", B4930) - SEARCH("平成",B4930) - 2)),
  IF(ISNUMBER(SEARCH("令和元年",B4930)),
     2019,
  IF(ISNUMBER(SEARCH("令和",B4930)),
     2018 + VALUE(MID(B4930, SEARCH("令和",B4930) + 2, FIND("年", B4930) - SEARCH("令和",B4930) - 2)),
  ""))),
"")</f>
        <v>2006</v>
      </c>
      <c r="H4930">
        <v>10</v>
      </c>
      <c r="I4930" s="3">
        <f t="shared" ref="I4930:I4993" si="233">VALUE(RIGHT($E4930,LEN($E4930)-1))</f>
        <v>42</v>
      </c>
      <c r="J4930" t="s">
        <v>8923</v>
      </c>
      <c r="K4930" t="s">
        <v>11445</v>
      </c>
      <c r="L4930" t="s">
        <v>13046</v>
      </c>
    </row>
    <row r="4931" spans="1:12" x14ac:dyDescent="0.2">
      <c r="A4931">
        <v>3331</v>
      </c>
      <c r="B4931" t="s">
        <v>3332</v>
      </c>
      <c r="C4931" s="9" t="str">
        <f>IFERROR(VLOOKUP(B4931,Merged!E:G,3,FALSE),"")</f>
        <v/>
      </c>
      <c r="E4931" t="s">
        <v>6612</v>
      </c>
      <c r="F4931" t="str">
        <f t="shared" si="231"/>
        <v>200304</v>
      </c>
      <c r="G4931">
        <f t="shared" si="232"/>
        <v>2003</v>
      </c>
      <c r="H4931">
        <v>4</v>
      </c>
      <c r="I4931" s="3">
        <f t="shared" si="233"/>
        <v>52</v>
      </c>
      <c r="J4931" t="s">
        <v>8923</v>
      </c>
      <c r="K4931" t="s">
        <v>11445</v>
      </c>
      <c r="L4931" t="s">
        <v>13046</v>
      </c>
    </row>
    <row r="4932" spans="1:12" x14ac:dyDescent="0.2">
      <c r="A4932">
        <v>2446</v>
      </c>
      <c r="B4932" t="s">
        <v>2447</v>
      </c>
      <c r="C4932" s="9" t="str">
        <f>IFERROR(VLOOKUP(B4932,Merged!E:G,3,FALSE),"")</f>
        <v/>
      </c>
      <c r="E4932" t="s">
        <v>6607</v>
      </c>
      <c r="F4932" t="str">
        <f t="shared" si="231"/>
        <v>200910</v>
      </c>
      <c r="G4932">
        <f t="shared" si="232"/>
        <v>2009</v>
      </c>
      <c r="H4932">
        <v>10</v>
      </c>
      <c r="I4932" s="3">
        <f t="shared" si="233"/>
        <v>47</v>
      </c>
      <c r="J4932" t="s">
        <v>8560</v>
      </c>
      <c r="K4932" t="s">
        <v>11445</v>
      </c>
      <c r="L4932" t="s">
        <v>13046</v>
      </c>
    </row>
    <row r="4933" spans="1:12" x14ac:dyDescent="0.2">
      <c r="A4933">
        <v>3871</v>
      </c>
      <c r="B4933" t="s">
        <v>3872</v>
      </c>
      <c r="C4933" s="9" t="str">
        <f>IFERROR(VLOOKUP(B4933,Merged!E:G,3,FALSE),"")</f>
        <v/>
      </c>
      <c r="E4933" t="s">
        <v>6592</v>
      </c>
      <c r="F4933" t="str">
        <f t="shared" si="231"/>
        <v>201804</v>
      </c>
      <c r="G4933">
        <f t="shared" si="232"/>
        <v>2018</v>
      </c>
      <c r="H4933">
        <v>4</v>
      </c>
      <c r="I4933" s="3">
        <f t="shared" si="233"/>
        <v>32</v>
      </c>
      <c r="J4933" t="s">
        <v>9575</v>
      </c>
      <c r="K4933" t="s">
        <v>11442</v>
      </c>
      <c r="L4933" t="s">
        <v>13781</v>
      </c>
    </row>
    <row r="4934" spans="1:12" x14ac:dyDescent="0.2">
      <c r="A4934">
        <v>4353</v>
      </c>
      <c r="B4934" t="s">
        <v>4354</v>
      </c>
      <c r="C4934" s="9" t="str">
        <f>IFERROR(VLOOKUP(B4934,Merged!E:G,3,FALSE),"")</f>
        <v/>
      </c>
      <c r="E4934" t="s">
        <v>6594</v>
      </c>
      <c r="F4934" t="str">
        <f t="shared" si="231"/>
        <v>201410</v>
      </c>
      <c r="G4934">
        <f t="shared" si="232"/>
        <v>2014</v>
      </c>
      <c r="H4934">
        <v>10</v>
      </c>
      <c r="I4934" s="3">
        <f t="shared" si="233"/>
        <v>34</v>
      </c>
      <c r="J4934" t="s">
        <v>9922</v>
      </c>
      <c r="K4934" t="s">
        <v>11442</v>
      </c>
      <c r="L4934" t="s">
        <v>13781</v>
      </c>
    </row>
    <row r="4935" spans="1:12" x14ac:dyDescent="0.2">
      <c r="A4935">
        <v>3315</v>
      </c>
      <c r="B4935" t="s">
        <v>3316</v>
      </c>
      <c r="C4935" s="9" t="str">
        <f>IFERROR(VLOOKUP(B4935,Merged!E:G,3,FALSE),"")</f>
        <v/>
      </c>
      <c r="E4935" t="s">
        <v>6596</v>
      </c>
      <c r="F4935" t="str">
        <f t="shared" si="231"/>
        <v>200304</v>
      </c>
      <c r="G4935">
        <f t="shared" si="232"/>
        <v>2003</v>
      </c>
      <c r="H4935">
        <v>4</v>
      </c>
      <c r="I4935" s="3">
        <f t="shared" si="233"/>
        <v>36</v>
      </c>
      <c r="J4935" t="s">
        <v>9228</v>
      </c>
      <c r="K4935" t="s">
        <v>11444</v>
      </c>
      <c r="L4935" t="s">
        <v>13518</v>
      </c>
    </row>
    <row r="4936" spans="1:12" x14ac:dyDescent="0.2">
      <c r="A4936">
        <v>6354</v>
      </c>
      <c r="B4936" t="s">
        <v>6355</v>
      </c>
      <c r="C4936" s="9" t="str">
        <f>IFERROR(VLOOKUP(B4936,Merged!E:G,3,FALSE),"")</f>
        <v/>
      </c>
      <c r="E4936" t="s">
        <v>6595</v>
      </c>
      <c r="F4936" t="str">
        <f t="shared" si="231"/>
        <v>200204</v>
      </c>
      <c r="G4936">
        <f t="shared" si="232"/>
        <v>2002</v>
      </c>
      <c r="H4936">
        <v>4</v>
      </c>
      <c r="I4936" s="3">
        <f t="shared" si="233"/>
        <v>35</v>
      </c>
      <c r="J4936" t="s">
        <v>11275</v>
      </c>
      <c r="K4936" t="s">
        <v>11443</v>
      </c>
      <c r="L4936" t="s">
        <v>14988</v>
      </c>
    </row>
    <row r="4937" spans="1:12" x14ac:dyDescent="0.2">
      <c r="A4937">
        <v>612</v>
      </c>
      <c r="B4937" t="s">
        <v>615</v>
      </c>
      <c r="C4937" s="9">
        <f>IFERROR(VLOOKUP(B4937,Merged!E:G,3,FALSE),"")</f>
        <v>18</v>
      </c>
      <c r="E4937" t="s">
        <v>6612</v>
      </c>
      <c r="F4937" t="str">
        <f t="shared" si="231"/>
        <v>202110</v>
      </c>
      <c r="G4937">
        <f t="shared" si="232"/>
        <v>2021</v>
      </c>
      <c r="H4937">
        <v>10</v>
      </c>
      <c r="I4937" s="3">
        <f t="shared" si="233"/>
        <v>52</v>
      </c>
      <c r="J4937" t="s">
        <v>7215</v>
      </c>
      <c r="K4937" t="s">
        <v>11444</v>
      </c>
    </row>
    <row r="4938" spans="1:12" x14ac:dyDescent="0.2">
      <c r="A4938">
        <v>1173</v>
      </c>
      <c r="B4938" t="s">
        <v>1176</v>
      </c>
      <c r="C4938" s="9" t="str">
        <f>IFERROR(VLOOKUP(B4938,Merged!E:G,3,FALSE),"")</f>
        <v/>
      </c>
      <c r="E4938" t="s">
        <v>6613</v>
      </c>
      <c r="F4938" t="str">
        <f t="shared" si="231"/>
        <v>201710</v>
      </c>
      <c r="G4938">
        <f t="shared" si="232"/>
        <v>2017</v>
      </c>
      <c r="H4938">
        <v>10</v>
      </c>
      <c r="I4938" s="3">
        <f t="shared" si="233"/>
        <v>53</v>
      </c>
      <c r="J4938" t="s">
        <v>7215</v>
      </c>
      <c r="K4938" t="s">
        <v>11444</v>
      </c>
    </row>
    <row r="4939" spans="1:12" x14ac:dyDescent="0.2">
      <c r="A4939">
        <v>3410</v>
      </c>
      <c r="B4939" t="s">
        <v>3411</v>
      </c>
      <c r="C4939" s="9" t="str">
        <f>IFERROR(VLOOKUP(B4939,Merged!E:G,3,FALSE),"")</f>
        <v/>
      </c>
      <c r="E4939" t="s">
        <v>6611</v>
      </c>
      <c r="F4939" t="str">
        <f t="shared" si="231"/>
        <v>202204</v>
      </c>
      <c r="G4939">
        <f t="shared" si="232"/>
        <v>2022</v>
      </c>
      <c r="H4939">
        <v>4</v>
      </c>
      <c r="I4939" s="3">
        <f t="shared" si="233"/>
        <v>51</v>
      </c>
      <c r="J4939" t="s">
        <v>7215</v>
      </c>
      <c r="K4939" t="s">
        <v>11444</v>
      </c>
    </row>
    <row r="4940" spans="1:12" x14ac:dyDescent="0.2">
      <c r="A4940">
        <v>6244</v>
      </c>
      <c r="B4940" t="s">
        <v>6245</v>
      </c>
      <c r="C4940" s="9" t="str">
        <f>IFERROR(VLOOKUP(B4940,Merged!E:G,3,FALSE),"")</f>
        <v/>
      </c>
      <c r="E4940" t="s">
        <v>6565</v>
      </c>
      <c r="F4940" t="str">
        <f t="shared" si="231"/>
        <v>200210</v>
      </c>
      <c r="G4940">
        <f t="shared" si="232"/>
        <v>2002</v>
      </c>
      <c r="H4940">
        <v>10</v>
      </c>
      <c r="I4940" s="3">
        <f t="shared" si="233"/>
        <v>5</v>
      </c>
      <c r="J4940" t="s">
        <v>11177</v>
      </c>
      <c r="K4940" t="s">
        <v>11444</v>
      </c>
      <c r="L4940" t="s">
        <v>14924</v>
      </c>
    </row>
    <row r="4941" spans="1:12" x14ac:dyDescent="0.2">
      <c r="A4941">
        <v>5686</v>
      </c>
      <c r="B4941" t="s">
        <v>5687</v>
      </c>
      <c r="C4941" s="9" t="str">
        <f>IFERROR(VLOOKUP(B4941,Merged!E:G,3,FALSE),"")</f>
        <v/>
      </c>
      <c r="E4941" t="s">
        <v>6567</v>
      </c>
      <c r="F4941" t="str">
        <f t="shared" si="231"/>
        <v>200604</v>
      </c>
      <c r="G4941">
        <f t="shared" si="232"/>
        <v>2006</v>
      </c>
      <c r="H4941">
        <v>4</v>
      </c>
      <c r="I4941" s="3">
        <f t="shared" si="233"/>
        <v>7</v>
      </c>
      <c r="J4941" t="s">
        <v>10770</v>
      </c>
      <c r="K4941" t="s">
        <v>11445</v>
      </c>
      <c r="L4941" t="s">
        <v>14651</v>
      </c>
    </row>
    <row r="4942" spans="1:12" x14ac:dyDescent="0.2">
      <c r="A4942">
        <v>3243</v>
      </c>
      <c r="B4942" t="s">
        <v>3244</v>
      </c>
      <c r="C4942" s="9" t="str">
        <f>IFERROR(VLOOKUP(B4942,Merged!E:G,3,FALSE),"")</f>
        <v/>
      </c>
      <c r="E4942" t="s">
        <v>6604</v>
      </c>
      <c r="F4942" t="str">
        <f t="shared" si="231"/>
        <v>200404</v>
      </c>
      <c r="G4942">
        <f t="shared" si="232"/>
        <v>2004</v>
      </c>
      <c r="H4942">
        <v>4</v>
      </c>
      <c r="I4942" s="3">
        <f t="shared" si="233"/>
        <v>44</v>
      </c>
      <c r="J4942" t="s">
        <v>9177</v>
      </c>
      <c r="K4942" t="s">
        <v>11444</v>
      </c>
      <c r="L4942" t="s">
        <v>13474</v>
      </c>
    </row>
    <row r="4943" spans="1:12" x14ac:dyDescent="0.2">
      <c r="A4943">
        <v>6290</v>
      </c>
      <c r="B4943" t="s">
        <v>6291</v>
      </c>
      <c r="C4943" s="9" t="str">
        <f>IFERROR(VLOOKUP(B4943,Merged!E:G,3,FALSE),"")</f>
        <v/>
      </c>
      <c r="E4943" t="s">
        <v>6611</v>
      </c>
      <c r="F4943" t="str">
        <f t="shared" si="231"/>
        <v>200210</v>
      </c>
      <c r="G4943">
        <f t="shared" si="232"/>
        <v>2002</v>
      </c>
      <c r="H4943">
        <v>10</v>
      </c>
      <c r="I4943" s="3">
        <f t="shared" si="233"/>
        <v>51</v>
      </c>
      <c r="J4943" t="s">
        <v>11218</v>
      </c>
      <c r="K4943" t="s">
        <v>11443</v>
      </c>
      <c r="L4943" t="s">
        <v>12221</v>
      </c>
    </row>
    <row r="4944" spans="1:12" x14ac:dyDescent="0.2">
      <c r="A4944">
        <v>3021</v>
      </c>
      <c r="B4944" t="s">
        <v>3022</v>
      </c>
      <c r="C4944" s="9" t="str">
        <f>IFERROR(VLOOKUP(B4944,Merged!E:G,3,FALSE),"")</f>
        <v/>
      </c>
      <c r="E4944" t="s">
        <v>6622</v>
      </c>
      <c r="F4944" t="str">
        <f t="shared" si="231"/>
        <v>200604</v>
      </c>
      <c r="G4944">
        <f t="shared" si="232"/>
        <v>2006</v>
      </c>
      <c r="H4944">
        <v>4</v>
      </c>
      <c r="I4944" s="3">
        <f t="shared" si="233"/>
        <v>62</v>
      </c>
      <c r="J4944" t="s">
        <v>8998</v>
      </c>
      <c r="K4944" t="s">
        <v>11444</v>
      </c>
    </row>
    <row r="4945" spans="1:12" x14ac:dyDescent="0.2">
      <c r="A4945">
        <v>5336</v>
      </c>
      <c r="B4945" t="s">
        <v>5337</v>
      </c>
      <c r="C4945" s="9" t="str">
        <f>IFERROR(VLOOKUP(B4945,Merged!E:G,3,FALSE),"")</f>
        <v/>
      </c>
      <c r="E4945" t="s">
        <v>6617</v>
      </c>
      <c r="F4945" t="str">
        <f t="shared" si="231"/>
        <v>200810</v>
      </c>
      <c r="G4945">
        <f t="shared" si="232"/>
        <v>2008</v>
      </c>
      <c r="H4945">
        <v>10</v>
      </c>
      <c r="I4945" s="3">
        <f t="shared" si="233"/>
        <v>57</v>
      </c>
      <c r="J4945" t="s">
        <v>8998</v>
      </c>
      <c r="K4945" t="s">
        <v>11444</v>
      </c>
    </row>
    <row r="4946" spans="1:12" x14ac:dyDescent="0.2">
      <c r="A4946">
        <v>6331</v>
      </c>
      <c r="B4946" t="s">
        <v>6332</v>
      </c>
      <c r="C4946" s="9" t="str">
        <f>IFERROR(VLOOKUP(B4946,Merged!E:G,3,FALSE),"")</f>
        <v/>
      </c>
      <c r="E4946" t="s">
        <v>6572</v>
      </c>
      <c r="F4946" t="str">
        <f t="shared" si="231"/>
        <v>200204</v>
      </c>
      <c r="G4946">
        <f t="shared" si="232"/>
        <v>2002</v>
      </c>
      <c r="H4946">
        <v>4</v>
      </c>
      <c r="I4946" s="3">
        <f t="shared" si="233"/>
        <v>12</v>
      </c>
      <c r="J4946" t="s">
        <v>11254</v>
      </c>
      <c r="K4946" t="s">
        <v>11444</v>
      </c>
      <c r="L4946" t="s">
        <v>11453</v>
      </c>
    </row>
    <row r="4947" spans="1:12" x14ac:dyDescent="0.2">
      <c r="A4947">
        <v>4023</v>
      </c>
      <c r="B4947" t="s">
        <v>4024</v>
      </c>
      <c r="C4947" s="9" t="str">
        <f>IFERROR(VLOOKUP(B4947,Merged!E:G,3,FALSE),"")</f>
        <v/>
      </c>
      <c r="E4947" t="s">
        <v>6584</v>
      </c>
      <c r="F4947" t="str">
        <f t="shared" si="231"/>
        <v>201610</v>
      </c>
      <c r="G4947">
        <f t="shared" si="232"/>
        <v>2016</v>
      </c>
      <c r="H4947">
        <v>10</v>
      </c>
      <c r="I4947" s="3">
        <f t="shared" si="233"/>
        <v>24</v>
      </c>
      <c r="J4947" t="s">
        <v>9689</v>
      </c>
      <c r="K4947" t="s">
        <v>11442</v>
      </c>
      <c r="L4947" t="s">
        <v>13776</v>
      </c>
    </row>
    <row r="4948" spans="1:12" x14ac:dyDescent="0.2">
      <c r="A4948">
        <v>4827</v>
      </c>
      <c r="B4948" t="s">
        <v>4828</v>
      </c>
      <c r="C4948" s="9" t="str">
        <f>IFERROR(VLOOKUP(B4948,Merged!E:G,3,FALSE),"")</f>
        <v/>
      </c>
      <c r="E4948" t="s">
        <v>6588</v>
      </c>
      <c r="F4948" t="str">
        <f t="shared" si="231"/>
        <v>201110</v>
      </c>
      <c r="G4948">
        <f t="shared" si="232"/>
        <v>2011</v>
      </c>
      <c r="H4948">
        <v>10</v>
      </c>
      <c r="I4948" s="3">
        <f t="shared" si="233"/>
        <v>28</v>
      </c>
      <c r="J4948" t="s">
        <v>9689</v>
      </c>
      <c r="K4948" t="s">
        <v>11442</v>
      </c>
      <c r="L4948" t="s">
        <v>13776</v>
      </c>
    </row>
    <row r="4949" spans="1:12" x14ac:dyDescent="0.2">
      <c r="A4949">
        <v>5321</v>
      </c>
      <c r="B4949" t="s">
        <v>5322</v>
      </c>
      <c r="C4949" s="9" t="str">
        <f>IFERROR(VLOOKUP(B4949,Merged!E:G,3,FALSE),"")</f>
        <v/>
      </c>
      <c r="E4949" t="s">
        <v>6602</v>
      </c>
      <c r="F4949" t="str">
        <f t="shared" si="231"/>
        <v>200810</v>
      </c>
      <c r="G4949">
        <f t="shared" si="232"/>
        <v>2008</v>
      </c>
      <c r="H4949">
        <v>10</v>
      </c>
      <c r="I4949" s="3">
        <f t="shared" si="233"/>
        <v>42</v>
      </c>
      <c r="J4949" t="s">
        <v>9689</v>
      </c>
      <c r="K4949" t="s">
        <v>11442</v>
      </c>
      <c r="L4949" t="s">
        <v>13776</v>
      </c>
    </row>
    <row r="4950" spans="1:12" x14ac:dyDescent="0.2">
      <c r="A4950">
        <v>3863</v>
      </c>
      <c r="B4950" t="s">
        <v>3864</v>
      </c>
      <c r="C4950" s="9" t="str">
        <f>IFERROR(VLOOKUP(B4950,Merged!E:G,3,FALSE),"")</f>
        <v/>
      </c>
      <c r="E4950" t="s">
        <v>6584</v>
      </c>
      <c r="F4950" t="str">
        <f t="shared" si="231"/>
        <v>201804</v>
      </c>
      <c r="G4950">
        <f t="shared" si="232"/>
        <v>2018</v>
      </c>
      <c r="H4950">
        <v>4</v>
      </c>
      <c r="I4950" s="3">
        <f t="shared" si="233"/>
        <v>24</v>
      </c>
      <c r="J4950" t="s">
        <v>9568</v>
      </c>
      <c r="K4950" t="s">
        <v>11442</v>
      </c>
      <c r="L4950" t="s">
        <v>13776</v>
      </c>
    </row>
    <row r="4951" spans="1:12" x14ac:dyDescent="0.2">
      <c r="A4951" s="4">
        <v>31</v>
      </c>
      <c r="B4951" s="4" t="s">
        <v>35</v>
      </c>
      <c r="C4951" s="4" t="str">
        <f>IFERROR(VLOOKUP(B4951,Merged!E:G,3,FALSE),"")</f>
        <v/>
      </c>
      <c r="D4951" s="6" t="s">
        <v>15125</v>
      </c>
      <c r="E4951" s="4" t="s">
        <v>6591</v>
      </c>
      <c r="F4951" s="4" t="str">
        <f t="shared" si="231"/>
        <v>202504</v>
      </c>
      <c r="G4951" s="4">
        <f t="shared" si="232"/>
        <v>2025</v>
      </c>
      <c r="H4951" s="4">
        <v>4</v>
      </c>
      <c r="I4951" s="5">
        <f t="shared" si="233"/>
        <v>31</v>
      </c>
      <c r="J4951" s="4" t="s">
        <v>6670</v>
      </c>
      <c r="K4951" s="4" t="s">
        <v>11442</v>
      </c>
      <c r="L4951" s="4" t="s">
        <v>11473</v>
      </c>
    </row>
    <row r="4952" spans="1:12" x14ac:dyDescent="0.2">
      <c r="A4952">
        <v>5061</v>
      </c>
      <c r="B4952" t="s">
        <v>5062</v>
      </c>
      <c r="C4952" s="9" t="str">
        <f>IFERROR(VLOOKUP(B4952,Merged!E:G,3,FALSE),"")</f>
        <v/>
      </c>
      <c r="E4952" t="s">
        <v>6582</v>
      </c>
      <c r="F4952" t="str">
        <f t="shared" si="231"/>
        <v>201004</v>
      </c>
      <c r="G4952">
        <f t="shared" si="232"/>
        <v>2010</v>
      </c>
      <c r="H4952">
        <v>4</v>
      </c>
      <c r="I4952" s="3">
        <f t="shared" si="233"/>
        <v>22</v>
      </c>
      <c r="J4952" t="s">
        <v>10351</v>
      </c>
      <c r="K4952" t="s">
        <v>11442</v>
      </c>
      <c r="L4952" t="s">
        <v>14356</v>
      </c>
    </row>
    <row r="4953" spans="1:12" x14ac:dyDescent="0.2">
      <c r="A4953">
        <v>5414</v>
      </c>
      <c r="B4953" t="s">
        <v>5415</v>
      </c>
      <c r="C4953" s="9" t="str">
        <f>IFERROR(VLOOKUP(B4953,Merged!E:G,3,FALSE),"")</f>
        <v/>
      </c>
      <c r="E4953" t="s">
        <v>6615</v>
      </c>
      <c r="F4953" t="str">
        <f t="shared" si="231"/>
        <v>200804</v>
      </c>
      <c r="G4953">
        <f t="shared" si="232"/>
        <v>2008</v>
      </c>
      <c r="H4953">
        <v>4</v>
      </c>
      <c r="I4953" s="3">
        <f t="shared" si="233"/>
        <v>55</v>
      </c>
      <c r="J4953" t="s">
        <v>10592</v>
      </c>
      <c r="K4953" t="s">
        <v>11442</v>
      </c>
      <c r="L4953" t="s">
        <v>14395</v>
      </c>
    </row>
    <row r="4954" spans="1:12" x14ac:dyDescent="0.2">
      <c r="A4954">
        <v>5891</v>
      </c>
      <c r="B4954" t="s">
        <v>5892</v>
      </c>
      <c r="C4954" s="9" t="str">
        <f>IFERROR(VLOOKUP(B4954,Merged!E:G,3,FALSE),"")</f>
        <v/>
      </c>
      <c r="E4954" t="s">
        <v>6612</v>
      </c>
      <c r="F4954" t="str">
        <f t="shared" si="231"/>
        <v>200504</v>
      </c>
      <c r="G4954">
        <f t="shared" si="232"/>
        <v>2005</v>
      </c>
      <c r="H4954">
        <v>4</v>
      </c>
      <c r="I4954" s="3">
        <f t="shared" si="233"/>
        <v>52</v>
      </c>
      <c r="J4954" t="s">
        <v>10592</v>
      </c>
      <c r="K4954" t="s">
        <v>11442</v>
      </c>
      <c r="L4954" t="s">
        <v>14395</v>
      </c>
    </row>
    <row r="4955" spans="1:12" x14ac:dyDescent="0.2">
      <c r="A4955">
        <v>3621</v>
      </c>
      <c r="B4955" t="s">
        <v>3622</v>
      </c>
      <c r="C4955" s="9" t="str">
        <f>IFERROR(VLOOKUP(B4955,Merged!E:G,3,FALSE),"")</f>
        <v/>
      </c>
      <c r="E4955" t="s">
        <v>6582</v>
      </c>
      <c r="F4955" t="str">
        <f t="shared" si="231"/>
        <v>201910</v>
      </c>
      <c r="G4955">
        <f t="shared" si="232"/>
        <v>2019</v>
      </c>
      <c r="H4955">
        <v>10</v>
      </c>
      <c r="I4955" s="3">
        <f t="shared" si="233"/>
        <v>22</v>
      </c>
      <c r="J4955" t="s">
        <v>9371</v>
      </c>
      <c r="K4955" t="s">
        <v>11444</v>
      </c>
    </row>
    <row r="4956" spans="1:12" x14ac:dyDescent="0.2">
      <c r="A4956">
        <v>2511</v>
      </c>
      <c r="B4956" t="s">
        <v>2512</v>
      </c>
      <c r="C4956" s="9">
        <f>IFERROR(VLOOKUP(B4956,Merged!E:G,3,FALSE),"")</f>
        <v>11</v>
      </c>
      <c r="E4956" t="s">
        <v>6592</v>
      </c>
      <c r="F4956" t="str">
        <f t="shared" si="231"/>
        <v>200904</v>
      </c>
      <c r="G4956">
        <f t="shared" si="232"/>
        <v>2009</v>
      </c>
      <c r="H4956">
        <v>4</v>
      </c>
      <c r="I4956" s="3">
        <f t="shared" si="233"/>
        <v>32</v>
      </c>
      <c r="J4956" t="s">
        <v>8604</v>
      </c>
      <c r="K4956" t="s">
        <v>11445</v>
      </c>
      <c r="L4956" t="s">
        <v>13081</v>
      </c>
    </row>
    <row r="4957" spans="1:12" x14ac:dyDescent="0.2">
      <c r="A4957">
        <v>2860</v>
      </c>
      <c r="B4957" t="s">
        <v>2861</v>
      </c>
      <c r="C4957" s="9" t="str">
        <f>IFERROR(VLOOKUP(B4957,Merged!E:G,3,FALSE),"")</f>
        <v/>
      </c>
      <c r="E4957" t="s">
        <v>6621</v>
      </c>
      <c r="F4957" t="str">
        <f t="shared" si="231"/>
        <v>200704</v>
      </c>
      <c r="G4957">
        <f t="shared" si="232"/>
        <v>2007</v>
      </c>
      <c r="H4957">
        <v>4</v>
      </c>
      <c r="I4957" s="3">
        <f t="shared" si="233"/>
        <v>61</v>
      </c>
      <c r="J4957" t="s">
        <v>8884</v>
      </c>
      <c r="K4957" t="s">
        <v>11442</v>
      </c>
      <c r="L4957" t="s">
        <v>13277</v>
      </c>
    </row>
    <row r="4958" spans="1:12" x14ac:dyDescent="0.2">
      <c r="A4958">
        <v>4326</v>
      </c>
      <c r="B4958" t="s">
        <v>4327</v>
      </c>
      <c r="C4958" s="9" t="str">
        <f>IFERROR(VLOOKUP(B4958,Merged!E:G,3,FALSE),"")</f>
        <v/>
      </c>
      <c r="E4958" t="s">
        <v>6567</v>
      </c>
      <c r="F4958" t="str">
        <f t="shared" si="231"/>
        <v>201410</v>
      </c>
      <c r="G4958">
        <f t="shared" si="232"/>
        <v>2014</v>
      </c>
      <c r="H4958">
        <v>10</v>
      </c>
      <c r="I4958" s="3">
        <f t="shared" si="233"/>
        <v>7</v>
      </c>
      <c r="J4958" t="s">
        <v>9905</v>
      </c>
      <c r="K4958" t="s">
        <v>11442</v>
      </c>
      <c r="L4958" t="s">
        <v>11456</v>
      </c>
    </row>
    <row r="4959" spans="1:12" x14ac:dyDescent="0.2">
      <c r="A4959">
        <v>5774</v>
      </c>
      <c r="B4959" t="s">
        <v>5775</v>
      </c>
      <c r="C4959" s="9" t="str">
        <f>IFERROR(VLOOKUP(B4959,Merged!E:G,3,FALSE),"")</f>
        <v/>
      </c>
      <c r="E4959" t="s">
        <v>6575</v>
      </c>
      <c r="F4959" t="str">
        <f t="shared" si="231"/>
        <v>200510</v>
      </c>
      <c r="G4959">
        <f t="shared" si="232"/>
        <v>2005</v>
      </c>
      <c r="H4959">
        <v>10</v>
      </c>
      <c r="I4959" s="3">
        <f t="shared" si="233"/>
        <v>15</v>
      </c>
      <c r="J4959" t="s">
        <v>9905</v>
      </c>
      <c r="K4959" t="s">
        <v>11442</v>
      </c>
      <c r="L4959" t="s">
        <v>11456</v>
      </c>
    </row>
    <row r="4960" spans="1:12" x14ac:dyDescent="0.2">
      <c r="A4960">
        <v>3242</v>
      </c>
      <c r="B4960" t="s">
        <v>3243</v>
      </c>
      <c r="C4960" s="9" t="str">
        <f>IFERROR(VLOOKUP(B4960,Merged!E:G,3,FALSE),"")</f>
        <v/>
      </c>
      <c r="E4960" t="s">
        <v>6603</v>
      </c>
      <c r="F4960" t="str">
        <f t="shared" si="231"/>
        <v>200404</v>
      </c>
      <c r="G4960">
        <f t="shared" si="232"/>
        <v>2004</v>
      </c>
      <c r="H4960">
        <v>4</v>
      </c>
      <c r="I4960" s="3">
        <f t="shared" si="233"/>
        <v>43</v>
      </c>
      <c r="J4960" t="s">
        <v>9176</v>
      </c>
      <c r="K4960" t="s">
        <v>11444</v>
      </c>
    </row>
    <row r="4961" spans="1:12" x14ac:dyDescent="0.2">
      <c r="A4961">
        <v>2572</v>
      </c>
      <c r="B4961" t="s">
        <v>2573</v>
      </c>
      <c r="C4961" s="9" t="str">
        <f>IFERROR(VLOOKUP(B4961,Merged!E:G,3,FALSE),"")</f>
        <v/>
      </c>
      <c r="E4961" t="s">
        <v>6573</v>
      </c>
      <c r="F4961" t="str">
        <f t="shared" si="231"/>
        <v>200810</v>
      </c>
      <c r="G4961">
        <f t="shared" si="232"/>
        <v>2008</v>
      </c>
      <c r="H4961">
        <v>10</v>
      </c>
      <c r="I4961" s="3">
        <f t="shared" si="233"/>
        <v>13</v>
      </c>
      <c r="J4961" t="s">
        <v>8653</v>
      </c>
      <c r="K4961" t="s">
        <v>11444</v>
      </c>
      <c r="L4961" t="s">
        <v>11591</v>
      </c>
    </row>
    <row r="4962" spans="1:12" x14ac:dyDescent="0.2">
      <c r="A4962">
        <v>1926</v>
      </c>
      <c r="B4962" t="s">
        <v>1927</v>
      </c>
      <c r="C4962" s="9" t="str">
        <f>IFERROR(VLOOKUP(B4962,Merged!E:G,3,FALSE),"")</f>
        <v/>
      </c>
      <c r="E4962" t="s">
        <v>6567</v>
      </c>
      <c r="F4962" t="str">
        <f t="shared" si="231"/>
        <v>201210</v>
      </c>
      <c r="G4962">
        <f t="shared" si="232"/>
        <v>2012</v>
      </c>
      <c r="H4962">
        <v>10</v>
      </c>
      <c r="I4962" s="3">
        <f t="shared" si="233"/>
        <v>7</v>
      </c>
      <c r="J4962" t="s">
        <v>8184</v>
      </c>
      <c r="K4962" t="s">
        <v>11444</v>
      </c>
      <c r="L4962" t="s">
        <v>11591</v>
      </c>
    </row>
    <row r="4963" spans="1:12" x14ac:dyDescent="0.2">
      <c r="A4963">
        <v>4803</v>
      </c>
      <c r="B4963" t="s">
        <v>4804</v>
      </c>
      <c r="C4963" s="9" t="str">
        <f>IFERROR(VLOOKUP(B4963,Merged!E:G,3,FALSE),"")</f>
        <v/>
      </c>
      <c r="E4963" t="s">
        <v>6564</v>
      </c>
      <c r="F4963" t="str">
        <f t="shared" si="231"/>
        <v>201110</v>
      </c>
      <c r="G4963">
        <f t="shared" si="232"/>
        <v>2011</v>
      </c>
      <c r="H4963">
        <v>10</v>
      </c>
      <c r="I4963" s="3">
        <f t="shared" si="233"/>
        <v>4</v>
      </c>
      <c r="J4963" t="s">
        <v>10195</v>
      </c>
      <c r="K4963" t="s">
        <v>11445</v>
      </c>
      <c r="L4963" t="s">
        <v>14237</v>
      </c>
    </row>
    <row r="4964" spans="1:12" x14ac:dyDescent="0.2">
      <c r="A4964">
        <v>4805</v>
      </c>
      <c r="B4964" t="s">
        <v>4806</v>
      </c>
      <c r="C4964" s="9" t="str">
        <f>IFERROR(VLOOKUP(B4964,Merged!E:G,3,FALSE),"")</f>
        <v/>
      </c>
      <c r="E4964" t="s">
        <v>6566</v>
      </c>
      <c r="F4964" t="str">
        <f t="shared" si="231"/>
        <v>201110</v>
      </c>
      <c r="G4964">
        <f t="shared" si="232"/>
        <v>2011</v>
      </c>
      <c r="H4964">
        <v>10</v>
      </c>
      <c r="I4964" s="3">
        <f t="shared" si="233"/>
        <v>6</v>
      </c>
      <c r="J4964" t="s">
        <v>10197</v>
      </c>
      <c r="K4964" t="s">
        <v>11442</v>
      </c>
      <c r="L4964" t="s">
        <v>14102</v>
      </c>
    </row>
    <row r="4965" spans="1:12" x14ac:dyDescent="0.2">
      <c r="A4965">
        <v>5614</v>
      </c>
      <c r="B4965" t="s">
        <v>5615</v>
      </c>
      <c r="C4965" s="9" t="str">
        <f>IFERROR(VLOOKUP(B4965,Merged!E:G,3,FALSE),"")</f>
        <v/>
      </c>
      <c r="E4965" t="s">
        <v>6575</v>
      </c>
      <c r="F4965" t="str">
        <f t="shared" si="231"/>
        <v>200610</v>
      </c>
      <c r="G4965">
        <f t="shared" si="232"/>
        <v>2006</v>
      </c>
      <c r="H4965">
        <v>10</v>
      </c>
      <c r="I4965" s="3">
        <f t="shared" si="233"/>
        <v>15</v>
      </c>
      <c r="J4965" t="s">
        <v>10725</v>
      </c>
      <c r="K4965" t="s">
        <v>11442</v>
      </c>
      <c r="L4965" t="s">
        <v>14102</v>
      </c>
    </row>
    <row r="4966" spans="1:12" x14ac:dyDescent="0.2">
      <c r="A4966">
        <v>4486</v>
      </c>
      <c r="B4966" t="s">
        <v>4487</v>
      </c>
      <c r="C4966" s="9" t="str">
        <f>IFERROR(VLOOKUP(B4966,Merged!E:G,3,FALSE),"")</f>
        <v/>
      </c>
      <c r="E4966" t="s">
        <v>6567</v>
      </c>
      <c r="F4966" t="str">
        <f t="shared" si="231"/>
        <v>201310</v>
      </c>
      <c r="G4966">
        <f t="shared" si="232"/>
        <v>2013</v>
      </c>
      <c r="H4966">
        <v>10</v>
      </c>
      <c r="I4966" s="3">
        <f t="shared" si="233"/>
        <v>7</v>
      </c>
      <c r="J4966" t="s">
        <v>10012</v>
      </c>
      <c r="K4966" t="s">
        <v>11442</v>
      </c>
      <c r="L4966" t="s">
        <v>14102</v>
      </c>
    </row>
    <row r="4967" spans="1:12" x14ac:dyDescent="0.2">
      <c r="A4967">
        <v>5681</v>
      </c>
      <c r="B4967" t="s">
        <v>5682</v>
      </c>
      <c r="C4967" s="9" t="str">
        <f>IFERROR(VLOOKUP(B4967,Merged!E:G,3,FALSE),"")</f>
        <v/>
      </c>
      <c r="E4967" t="s">
        <v>6562</v>
      </c>
      <c r="F4967" t="str">
        <f t="shared" si="231"/>
        <v>200604</v>
      </c>
      <c r="G4967">
        <f t="shared" si="232"/>
        <v>2006</v>
      </c>
      <c r="H4967">
        <v>4</v>
      </c>
      <c r="I4967" s="3">
        <f t="shared" si="233"/>
        <v>2</v>
      </c>
      <c r="J4967" t="s">
        <v>10767</v>
      </c>
      <c r="K4967" t="s">
        <v>11444</v>
      </c>
      <c r="L4967" t="s">
        <v>11615</v>
      </c>
    </row>
    <row r="4968" spans="1:12" x14ac:dyDescent="0.2">
      <c r="A4968">
        <v>6241</v>
      </c>
      <c r="B4968" t="s">
        <v>6242</v>
      </c>
      <c r="C4968" s="9" t="str">
        <f>IFERROR(VLOOKUP(B4968,Merged!E:G,3,FALSE),"")</f>
        <v/>
      </c>
      <c r="E4968" t="s">
        <v>6562</v>
      </c>
      <c r="F4968" t="str">
        <f t="shared" si="231"/>
        <v>200210</v>
      </c>
      <c r="G4968">
        <f t="shared" si="232"/>
        <v>2002</v>
      </c>
      <c r="H4968">
        <v>10</v>
      </c>
      <c r="I4968" s="3">
        <f t="shared" si="233"/>
        <v>2</v>
      </c>
      <c r="J4968" t="s">
        <v>10767</v>
      </c>
      <c r="K4968" t="s">
        <v>11444</v>
      </c>
      <c r="L4968" t="s">
        <v>11615</v>
      </c>
    </row>
    <row r="4969" spans="1:12" x14ac:dyDescent="0.2">
      <c r="A4969">
        <v>4580</v>
      </c>
      <c r="B4969" t="s">
        <v>4581</v>
      </c>
      <c r="C4969" s="9" t="str">
        <f>IFERROR(VLOOKUP(B4969,Merged!E:G,3,FALSE),"")</f>
        <v/>
      </c>
      <c r="E4969" t="s">
        <v>6581</v>
      </c>
      <c r="F4969" t="str">
        <f t="shared" si="231"/>
        <v>201304</v>
      </c>
      <c r="G4969">
        <f t="shared" si="232"/>
        <v>2013</v>
      </c>
      <c r="H4969">
        <v>4</v>
      </c>
      <c r="I4969" s="3">
        <f t="shared" si="233"/>
        <v>21</v>
      </c>
      <c r="J4969" t="s">
        <v>10069</v>
      </c>
      <c r="K4969" t="s">
        <v>11442</v>
      </c>
      <c r="L4969" t="s">
        <v>14136</v>
      </c>
    </row>
    <row r="4970" spans="1:12" x14ac:dyDescent="0.2">
      <c r="A4970">
        <v>6001</v>
      </c>
      <c r="B4970" t="s">
        <v>6002</v>
      </c>
      <c r="C4970" s="9" t="str">
        <f>IFERROR(VLOOKUP(B4970,Merged!E:G,3,FALSE),"")</f>
        <v/>
      </c>
      <c r="E4970" t="s">
        <v>6562</v>
      </c>
      <c r="F4970" t="str">
        <f t="shared" si="231"/>
        <v>200404</v>
      </c>
      <c r="G4970">
        <f t="shared" si="232"/>
        <v>2004</v>
      </c>
      <c r="H4970">
        <v>4</v>
      </c>
      <c r="I4970" s="3">
        <f t="shared" si="233"/>
        <v>2</v>
      </c>
      <c r="J4970" t="s">
        <v>10996</v>
      </c>
      <c r="K4970" t="s">
        <v>11444</v>
      </c>
      <c r="L4970" t="s">
        <v>11615</v>
      </c>
    </row>
    <row r="4971" spans="1:12" x14ac:dyDescent="0.2">
      <c r="A4971">
        <v>3364</v>
      </c>
      <c r="B4971" t="s">
        <v>3365</v>
      </c>
      <c r="C4971" s="9" t="str">
        <f>IFERROR(VLOOKUP(B4971,Merged!E:G,3,FALSE),"")</f>
        <v/>
      </c>
      <c r="E4971" t="s">
        <v>6565</v>
      </c>
      <c r="F4971" t="str">
        <f t="shared" si="231"/>
        <v>202204</v>
      </c>
      <c r="G4971">
        <f t="shared" si="232"/>
        <v>2022</v>
      </c>
      <c r="H4971">
        <v>4</v>
      </c>
      <c r="I4971" s="3">
        <f t="shared" si="233"/>
        <v>5</v>
      </c>
      <c r="J4971" t="s">
        <v>9267</v>
      </c>
      <c r="K4971" t="s">
        <v>11443</v>
      </c>
      <c r="L4971" t="s">
        <v>13544</v>
      </c>
    </row>
    <row r="4972" spans="1:12" x14ac:dyDescent="0.2">
      <c r="A4972">
        <v>886</v>
      </c>
      <c r="B4972" t="s">
        <v>889</v>
      </c>
      <c r="C4972" s="9">
        <f>IFERROR(VLOOKUP(B4972,Merged!E:G,3,FALSE),"")</f>
        <v>3</v>
      </c>
      <c r="E4972" t="s">
        <v>6566</v>
      </c>
      <c r="F4972" t="str">
        <f t="shared" si="231"/>
        <v>201904</v>
      </c>
      <c r="G4972">
        <f t="shared" si="232"/>
        <v>2019</v>
      </c>
      <c r="H4972">
        <v>4</v>
      </c>
      <c r="I4972" s="3">
        <f t="shared" si="233"/>
        <v>6</v>
      </c>
      <c r="J4972" t="s">
        <v>7437</v>
      </c>
      <c r="K4972" t="s">
        <v>11443</v>
      </c>
      <c r="L4972" t="s">
        <v>11453</v>
      </c>
    </row>
    <row r="4973" spans="1:12" x14ac:dyDescent="0.2">
      <c r="A4973">
        <v>2006</v>
      </c>
      <c r="B4973" t="s">
        <v>2007</v>
      </c>
      <c r="C4973" s="9" t="str">
        <f>IFERROR(VLOOKUP(B4973,Merged!E:G,3,FALSE),"")</f>
        <v/>
      </c>
      <c r="E4973" t="s">
        <v>6567</v>
      </c>
      <c r="F4973" t="str">
        <f t="shared" si="231"/>
        <v>201204</v>
      </c>
      <c r="G4973">
        <f t="shared" si="232"/>
        <v>2012</v>
      </c>
      <c r="H4973">
        <v>4</v>
      </c>
      <c r="I4973" s="3">
        <f t="shared" si="233"/>
        <v>7</v>
      </c>
      <c r="J4973" t="s">
        <v>8232</v>
      </c>
      <c r="K4973" t="s">
        <v>11443</v>
      </c>
      <c r="L4973" t="s">
        <v>11453</v>
      </c>
    </row>
    <row r="4974" spans="1:12" x14ac:dyDescent="0.2">
      <c r="A4974">
        <v>3210</v>
      </c>
      <c r="B4974" t="s">
        <v>3211</v>
      </c>
      <c r="C4974" s="9" t="str">
        <f>IFERROR(VLOOKUP(B4974,Merged!E:G,3,FALSE),"")</f>
        <v/>
      </c>
      <c r="E4974" t="s">
        <v>6571</v>
      </c>
      <c r="F4974" t="str">
        <f t="shared" si="231"/>
        <v>200404</v>
      </c>
      <c r="G4974">
        <f t="shared" si="232"/>
        <v>2004</v>
      </c>
      <c r="H4974">
        <v>4</v>
      </c>
      <c r="I4974" s="3">
        <f t="shared" si="233"/>
        <v>11</v>
      </c>
      <c r="J4974" t="s">
        <v>9150</v>
      </c>
      <c r="K4974" t="s">
        <v>11443</v>
      </c>
      <c r="L4974" t="s">
        <v>11453</v>
      </c>
    </row>
    <row r="4975" spans="1:12" x14ac:dyDescent="0.2">
      <c r="A4975">
        <v>2729</v>
      </c>
      <c r="B4975" t="s">
        <v>2730</v>
      </c>
      <c r="C4975" s="9" t="str">
        <f>IFERROR(VLOOKUP(B4975,Merged!E:G,3,FALSE),"")</f>
        <v/>
      </c>
      <c r="E4975" t="s">
        <v>6570</v>
      </c>
      <c r="F4975" t="str">
        <f t="shared" si="231"/>
        <v>200710</v>
      </c>
      <c r="G4975">
        <f t="shared" si="232"/>
        <v>2007</v>
      </c>
      <c r="H4975">
        <v>10</v>
      </c>
      <c r="I4975" s="3">
        <f t="shared" si="233"/>
        <v>10</v>
      </c>
      <c r="J4975" t="s">
        <v>8779</v>
      </c>
      <c r="K4975" t="s">
        <v>11443</v>
      </c>
      <c r="L4975" t="s">
        <v>11453</v>
      </c>
    </row>
    <row r="4976" spans="1:12" x14ac:dyDescent="0.2">
      <c r="A4976">
        <v>2295</v>
      </c>
      <c r="B4976" t="s">
        <v>2296</v>
      </c>
      <c r="C4976" s="9" t="str">
        <f>IFERROR(VLOOKUP(B4976,Merged!E:G,3,FALSE),"")</f>
        <v/>
      </c>
      <c r="E4976" t="s">
        <v>6616</v>
      </c>
      <c r="F4976" t="str">
        <f t="shared" si="231"/>
        <v>201010</v>
      </c>
      <c r="G4976">
        <f t="shared" si="232"/>
        <v>2010</v>
      </c>
      <c r="H4976">
        <v>10</v>
      </c>
      <c r="I4976" s="3">
        <f t="shared" si="233"/>
        <v>56</v>
      </c>
      <c r="J4976" t="s">
        <v>8450</v>
      </c>
      <c r="K4976" t="s">
        <v>11445</v>
      </c>
      <c r="L4976" t="s">
        <v>11892</v>
      </c>
    </row>
    <row r="4977" spans="1:12" x14ac:dyDescent="0.2">
      <c r="A4977">
        <v>5809</v>
      </c>
      <c r="B4977" t="s">
        <v>5810</v>
      </c>
      <c r="C4977" s="9" t="str">
        <f>IFERROR(VLOOKUP(B4977,Merged!E:G,3,FALSE),"")</f>
        <v/>
      </c>
      <c r="E4977" t="s">
        <v>6610</v>
      </c>
      <c r="F4977" t="str">
        <f t="shared" si="231"/>
        <v>200510</v>
      </c>
      <c r="G4977">
        <f t="shared" si="232"/>
        <v>2005</v>
      </c>
      <c r="H4977">
        <v>10</v>
      </c>
      <c r="I4977" s="3">
        <f t="shared" si="233"/>
        <v>50</v>
      </c>
      <c r="J4977" t="s">
        <v>10857</v>
      </c>
      <c r="K4977" t="s">
        <v>11445</v>
      </c>
      <c r="L4977" t="s">
        <v>11892</v>
      </c>
    </row>
    <row r="4978" spans="1:12" x14ac:dyDescent="0.2">
      <c r="A4978">
        <v>1337</v>
      </c>
      <c r="B4978" t="s">
        <v>1340</v>
      </c>
      <c r="C4978" s="9">
        <v>21</v>
      </c>
      <c r="E4978" t="s">
        <v>6617</v>
      </c>
      <c r="F4978" t="str">
        <f t="shared" si="231"/>
        <v>201610</v>
      </c>
      <c r="G4978">
        <f t="shared" si="232"/>
        <v>2016</v>
      </c>
      <c r="H4978">
        <v>10</v>
      </c>
      <c r="I4978" s="3">
        <f t="shared" si="233"/>
        <v>57</v>
      </c>
      <c r="J4978" s="9" t="s">
        <v>7768</v>
      </c>
      <c r="K4978" t="s">
        <v>11445</v>
      </c>
      <c r="L4978" t="s">
        <v>11892</v>
      </c>
    </row>
    <row r="4979" spans="1:12" x14ac:dyDescent="0.2">
      <c r="A4979">
        <v>615</v>
      </c>
      <c r="B4979" t="s">
        <v>618</v>
      </c>
      <c r="C4979" s="9">
        <f>IFERROR(VLOOKUP(B4979,Merged!E:G,3,FALSE),"")</f>
        <v>21</v>
      </c>
      <c r="E4979" t="s">
        <v>6615</v>
      </c>
      <c r="F4979" t="str">
        <f t="shared" si="231"/>
        <v>202110</v>
      </c>
      <c r="G4979">
        <f t="shared" si="232"/>
        <v>2021</v>
      </c>
      <c r="H4979">
        <v>10</v>
      </c>
      <c r="I4979" s="3">
        <f t="shared" si="233"/>
        <v>55</v>
      </c>
      <c r="J4979" t="s">
        <v>7218</v>
      </c>
      <c r="K4979" t="s">
        <v>11445</v>
      </c>
      <c r="L4979" t="s">
        <v>11892</v>
      </c>
    </row>
    <row r="4980" spans="1:12" x14ac:dyDescent="0.2">
      <c r="A4980">
        <v>936</v>
      </c>
      <c r="B4980" t="s">
        <v>939</v>
      </c>
      <c r="C4980" s="9">
        <f>IFERROR(VLOOKUP(B4980,Merged!E:G,3,FALSE),"")</f>
        <v>21</v>
      </c>
      <c r="E4980" t="s">
        <v>6616</v>
      </c>
      <c r="F4980" t="str">
        <f t="shared" si="231"/>
        <v>201904</v>
      </c>
      <c r="G4980">
        <f t="shared" si="232"/>
        <v>2019</v>
      </c>
      <c r="H4980">
        <v>4</v>
      </c>
      <c r="I4980" s="3">
        <f t="shared" si="233"/>
        <v>56</v>
      </c>
      <c r="J4980" t="s">
        <v>7218</v>
      </c>
      <c r="K4980" t="s">
        <v>11445</v>
      </c>
      <c r="L4980" t="s">
        <v>11892</v>
      </c>
    </row>
    <row r="4981" spans="1:12" x14ac:dyDescent="0.2">
      <c r="A4981">
        <v>2969</v>
      </c>
      <c r="B4981" t="s">
        <v>2970</v>
      </c>
      <c r="C4981" s="9" t="str">
        <f>IFERROR(VLOOKUP(B4981,Merged!E:G,3,FALSE),"")</f>
        <v/>
      </c>
      <c r="E4981" t="s">
        <v>6570</v>
      </c>
      <c r="F4981" t="str">
        <f t="shared" si="231"/>
        <v>200604</v>
      </c>
      <c r="G4981">
        <f t="shared" si="232"/>
        <v>2006</v>
      </c>
      <c r="H4981">
        <v>4</v>
      </c>
      <c r="I4981" s="3">
        <f t="shared" si="233"/>
        <v>10</v>
      </c>
      <c r="J4981" t="s">
        <v>8962</v>
      </c>
      <c r="K4981" t="s">
        <v>11443</v>
      </c>
      <c r="L4981" t="s">
        <v>13334</v>
      </c>
    </row>
    <row r="4982" spans="1:12" x14ac:dyDescent="0.2">
      <c r="A4982">
        <v>3816</v>
      </c>
      <c r="B4982" t="s">
        <v>3817</v>
      </c>
      <c r="C4982" s="9" t="str">
        <f>IFERROR(VLOOKUP(B4982,Merged!E:G,3,FALSE),"")</f>
        <v/>
      </c>
      <c r="E4982" t="s">
        <v>6617</v>
      </c>
      <c r="F4982" t="str">
        <f t="shared" si="231"/>
        <v>201810</v>
      </c>
      <c r="G4982">
        <f t="shared" si="232"/>
        <v>2018</v>
      </c>
      <c r="H4982">
        <v>10</v>
      </c>
      <c r="I4982" s="3">
        <f t="shared" si="233"/>
        <v>57</v>
      </c>
      <c r="J4982" t="s">
        <v>9535</v>
      </c>
      <c r="K4982" t="s">
        <v>11444</v>
      </c>
      <c r="L4982" t="s">
        <v>13743</v>
      </c>
    </row>
    <row r="4983" spans="1:12" x14ac:dyDescent="0.2">
      <c r="A4983">
        <v>5095</v>
      </c>
      <c r="B4983" t="s">
        <v>5096</v>
      </c>
      <c r="C4983" s="9" t="str">
        <f>IFERROR(VLOOKUP(B4983,Merged!E:G,3,FALSE),"")</f>
        <v/>
      </c>
      <c r="E4983" t="s">
        <v>6616</v>
      </c>
      <c r="F4983" t="str">
        <f t="shared" si="231"/>
        <v>201004</v>
      </c>
      <c r="G4983">
        <f t="shared" si="232"/>
        <v>2010</v>
      </c>
      <c r="H4983">
        <v>4</v>
      </c>
      <c r="I4983" s="3">
        <f t="shared" si="233"/>
        <v>56</v>
      </c>
      <c r="J4983" t="s">
        <v>10371</v>
      </c>
      <c r="K4983" t="s">
        <v>11444</v>
      </c>
      <c r="L4983" t="s">
        <v>11453</v>
      </c>
    </row>
    <row r="4984" spans="1:12" x14ac:dyDescent="0.2">
      <c r="A4984">
        <v>4856</v>
      </c>
      <c r="B4984" t="s">
        <v>4857</v>
      </c>
      <c r="C4984" s="9" t="str">
        <f>IFERROR(VLOOKUP(B4984,Merged!E:G,3,FALSE),"")</f>
        <v/>
      </c>
      <c r="E4984" t="s">
        <v>6617</v>
      </c>
      <c r="F4984" t="str">
        <f t="shared" si="231"/>
        <v>201110</v>
      </c>
      <c r="G4984">
        <f t="shared" si="232"/>
        <v>2011</v>
      </c>
      <c r="H4984">
        <v>10</v>
      </c>
      <c r="I4984" s="3">
        <f t="shared" si="233"/>
        <v>57</v>
      </c>
      <c r="J4984" t="s">
        <v>10225</v>
      </c>
      <c r="K4984" t="s">
        <v>11444</v>
      </c>
      <c r="L4984" t="s">
        <v>11453</v>
      </c>
    </row>
    <row r="4985" spans="1:12" x14ac:dyDescent="0.2">
      <c r="A4985">
        <v>4456</v>
      </c>
      <c r="B4985" t="s">
        <v>4457</v>
      </c>
      <c r="C4985" s="9" t="str">
        <f>IFERROR(VLOOKUP(B4985,Merged!E:G,3,FALSE),"")</f>
        <v/>
      </c>
      <c r="E4985" t="s">
        <v>6617</v>
      </c>
      <c r="F4985" t="str">
        <f t="shared" si="231"/>
        <v>201404</v>
      </c>
      <c r="G4985">
        <f t="shared" si="232"/>
        <v>2014</v>
      </c>
      <c r="H4985">
        <v>4</v>
      </c>
      <c r="I4985" s="3">
        <f t="shared" si="233"/>
        <v>57</v>
      </c>
      <c r="J4985" t="s">
        <v>9991</v>
      </c>
      <c r="K4985" t="s">
        <v>11444</v>
      </c>
      <c r="L4985" t="s">
        <v>13743</v>
      </c>
    </row>
    <row r="4986" spans="1:12" x14ac:dyDescent="0.2">
      <c r="A4986">
        <v>5649</v>
      </c>
      <c r="B4986" t="s">
        <v>5650</v>
      </c>
      <c r="C4986" s="9" t="str">
        <f>IFERROR(VLOOKUP(B4986,Merged!E:G,3,FALSE),"")</f>
        <v/>
      </c>
      <c r="E4986" t="s">
        <v>6610</v>
      </c>
      <c r="F4986" t="str">
        <f t="shared" si="231"/>
        <v>200610</v>
      </c>
      <c r="G4986">
        <f t="shared" si="232"/>
        <v>2006</v>
      </c>
      <c r="H4986">
        <v>10</v>
      </c>
      <c r="I4986" s="3">
        <f t="shared" si="233"/>
        <v>50</v>
      </c>
      <c r="J4986" t="s">
        <v>10747</v>
      </c>
      <c r="K4986" t="s">
        <v>11443</v>
      </c>
      <c r="L4986" t="s">
        <v>13688</v>
      </c>
    </row>
    <row r="4987" spans="1:12" x14ac:dyDescent="0.2">
      <c r="A4987">
        <v>5708</v>
      </c>
      <c r="B4987" t="s">
        <v>5709</v>
      </c>
      <c r="C4987" s="9" t="str">
        <f>IFERROR(VLOOKUP(B4987,Merged!E:G,3,FALSE),"")</f>
        <v/>
      </c>
      <c r="E4987" t="s">
        <v>6589</v>
      </c>
      <c r="F4987" t="str">
        <f t="shared" si="231"/>
        <v>200604</v>
      </c>
      <c r="G4987">
        <f t="shared" si="232"/>
        <v>2006</v>
      </c>
      <c r="H4987">
        <v>4</v>
      </c>
      <c r="I4987" s="3">
        <f t="shared" si="233"/>
        <v>29</v>
      </c>
      <c r="J4987" t="s">
        <v>10783</v>
      </c>
      <c r="K4987" t="s">
        <v>11445</v>
      </c>
      <c r="L4987" t="s">
        <v>11938</v>
      </c>
    </row>
    <row r="4988" spans="1:12" x14ac:dyDescent="0.2">
      <c r="A4988">
        <v>1612</v>
      </c>
      <c r="B4988" t="s">
        <v>1615</v>
      </c>
      <c r="C4988" s="9" t="str">
        <f>IFERROR(VLOOKUP(B4988,Merged!E:G,3,FALSE),"")</f>
        <v/>
      </c>
      <c r="E4988" t="s">
        <v>6573</v>
      </c>
      <c r="F4988" t="str">
        <f t="shared" si="231"/>
        <v>201410</v>
      </c>
      <c r="G4988">
        <f t="shared" si="232"/>
        <v>2014</v>
      </c>
      <c r="H4988">
        <v>10</v>
      </c>
      <c r="I4988" s="3">
        <f t="shared" si="233"/>
        <v>13</v>
      </c>
      <c r="J4988" t="s">
        <v>7967</v>
      </c>
      <c r="K4988" t="s">
        <v>11445</v>
      </c>
      <c r="L4988" t="s">
        <v>12600</v>
      </c>
    </row>
    <row r="4989" spans="1:12" x14ac:dyDescent="0.2">
      <c r="A4989">
        <v>6553</v>
      </c>
      <c r="B4989" t="s">
        <v>6554</v>
      </c>
      <c r="C4989" s="9" t="str">
        <f>IFERROR(VLOOKUP(B4989,Merged!E:G,3,FALSE),"")</f>
        <v/>
      </c>
      <c r="E4989" t="s">
        <v>6634</v>
      </c>
      <c r="F4989" t="str">
        <f t="shared" si="231"/>
        <v>200104</v>
      </c>
      <c r="G4989">
        <f t="shared" si="232"/>
        <v>2001</v>
      </c>
      <c r="H4989">
        <v>4</v>
      </c>
      <c r="I4989" s="3">
        <f t="shared" si="233"/>
        <v>74</v>
      </c>
      <c r="J4989" t="s">
        <v>11436</v>
      </c>
      <c r="K4989" t="s">
        <v>11442</v>
      </c>
      <c r="L4989" t="s">
        <v>11451</v>
      </c>
    </row>
    <row r="4990" spans="1:12" x14ac:dyDescent="0.2">
      <c r="A4990">
        <v>4739</v>
      </c>
      <c r="B4990" t="s">
        <v>4740</v>
      </c>
      <c r="C4990" s="9" t="str">
        <f>IFERROR(VLOOKUP(B4990,Merged!E:G,3,FALSE),"")</f>
        <v/>
      </c>
      <c r="E4990" t="s">
        <v>6580</v>
      </c>
      <c r="F4990" t="str">
        <f t="shared" si="231"/>
        <v>201204</v>
      </c>
      <c r="G4990">
        <f t="shared" si="232"/>
        <v>2012</v>
      </c>
      <c r="H4990">
        <v>4</v>
      </c>
      <c r="I4990" s="3">
        <f t="shared" si="233"/>
        <v>20</v>
      </c>
      <c r="J4990" t="s">
        <v>10150</v>
      </c>
      <c r="K4990" t="s">
        <v>11445</v>
      </c>
      <c r="L4990" t="s">
        <v>13470</v>
      </c>
    </row>
    <row r="4991" spans="1:12" x14ac:dyDescent="0.2">
      <c r="A4991">
        <v>6497</v>
      </c>
      <c r="B4991" t="s">
        <v>6498</v>
      </c>
      <c r="C4991" s="9" t="str">
        <f>IFERROR(VLOOKUP(B4991,Merged!E:G,3,FALSE),"")</f>
        <v/>
      </c>
      <c r="E4991" t="s">
        <v>6578</v>
      </c>
      <c r="F4991" t="str">
        <f t="shared" si="231"/>
        <v>200104</v>
      </c>
      <c r="G4991">
        <f t="shared" si="232"/>
        <v>2001</v>
      </c>
      <c r="H4991">
        <v>4</v>
      </c>
      <c r="I4991" s="3">
        <f t="shared" si="233"/>
        <v>18</v>
      </c>
      <c r="J4991" t="s">
        <v>11387</v>
      </c>
      <c r="K4991" t="s">
        <v>11442</v>
      </c>
      <c r="L4991" t="s">
        <v>12412</v>
      </c>
    </row>
    <row r="4992" spans="1:12" x14ac:dyDescent="0.2">
      <c r="A4992">
        <v>1303</v>
      </c>
      <c r="B4992" t="s">
        <v>1306</v>
      </c>
      <c r="C4992" s="9">
        <v>7</v>
      </c>
      <c r="E4992" t="s">
        <v>6583</v>
      </c>
      <c r="F4992" t="str">
        <f t="shared" si="231"/>
        <v>201610</v>
      </c>
      <c r="G4992">
        <f t="shared" si="232"/>
        <v>2016</v>
      </c>
      <c r="H4992">
        <v>10</v>
      </c>
      <c r="I4992" s="3">
        <f t="shared" si="233"/>
        <v>23</v>
      </c>
      <c r="J4992" s="9" t="s">
        <v>7744</v>
      </c>
      <c r="K4992" t="s">
        <v>11442</v>
      </c>
      <c r="L4992" t="s">
        <v>12412</v>
      </c>
    </row>
    <row r="4993" spans="1:12" x14ac:dyDescent="0.2">
      <c r="A4993">
        <v>4984</v>
      </c>
      <c r="B4993" t="s">
        <v>4985</v>
      </c>
      <c r="C4993" s="9" t="str">
        <f>IFERROR(VLOOKUP(B4993,Merged!E:G,3,FALSE),"")</f>
        <v/>
      </c>
      <c r="E4993" t="s">
        <v>6585</v>
      </c>
      <c r="F4993" t="str">
        <f t="shared" si="231"/>
        <v>201010</v>
      </c>
      <c r="G4993">
        <f t="shared" si="232"/>
        <v>2010</v>
      </c>
      <c r="H4993">
        <v>10</v>
      </c>
      <c r="I4993" s="3">
        <f t="shared" si="233"/>
        <v>25</v>
      </c>
      <c r="J4993" t="s">
        <v>7744</v>
      </c>
      <c r="K4993" t="s">
        <v>11442</v>
      </c>
      <c r="L4993" t="s">
        <v>12412</v>
      </c>
    </row>
    <row r="4994" spans="1:12" x14ac:dyDescent="0.2">
      <c r="A4994">
        <v>4081</v>
      </c>
      <c r="B4994" t="s">
        <v>4082</v>
      </c>
      <c r="C4994" s="9" t="str">
        <f>IFERROR(VLOOKUP(B4994,Merged!E:G,3,FALSE),"")</f>
        <v/>
      </c>
      <c r="E4994" t="s">
        <v>6562</v>
      </c>
      <c r="F4994" t="str">
        <f t="shared" ref="F4994:F5057" si="234">TEXT($G4994,"0000") &amp; TEXT($H4994,"00")</f>
        <v>201604</v>
      </c>
      <c r="G4994">
        <f t="shared" ref="G4994:G5057" si="235">IFERROR(
  IF(ISNUMBER(SEARCH("平成",B4994)),
     1988 + VALUE(MID(B4994, SEARCH("平成",B4994) + 2, FIND("年", B4994) - SEARCH("平成",B4994) - 2)),
  IF(ISNUMBER(SEARCH("令和元年",B4994)),
     2019,
  IF(ISNUMBER(SEARCH("令和",B4994)),
     2018 + VALUE(MID(B4994, SEARCH("令和",B4994) + 2, FIND("年", B4994) - SEARCH("令和",B4994) - 2)),
  ""))),
"")</f>
        <v>2016</v>
      </c>
      <c r="H4994">
        <v>4</v>
      </c>
      <c r="I4994" s="3">
        <f t="shared" ref="I4994:I5057" si="236">VALUE(RIGHT($E4994,LEN($E4994)-1))</f>
        <v>2</v>
      </c>
      <c r="J4994" t="s">
        <v>9729</v>
      </c>
      <c r="K4994" t="s">
        <v>11445</v>
      </c>
      <c r="L4994" t="s">
        <v>13894</v>
      </c>
    </row>
    <row r="4995" spans="1:12" x14ac:dyDescent="0.2">
      <c r="A4995">
        <v>5449</v>
      </c>
      <c r="B4995" t="s">
        <v>5450</v>
      </c>
      <c r="C4995" s="9" t="str">
        <f>IFERROR(VLOOKUP(B4995,Merged!E:G,3,FALSE),"")</f>
        <v/>
      </c>
      <c r="E4995" t="s">
        <v>6570</v>
      </c>
      <c r="F4995" t="str">
        <f t="shared" si="234"/>
        <v>200710</v>
      </c>
      <c r="G4995">
        <f t="shared" si="235"/>
        <v>2007</v>
      </c>
      <c r="H4995">
        <v>10</v>
      </c>
      <c r="I4995" s="3">
        <f t="shared" si="236"/>
        <v>10</v>
      </c>
      <c r="J4995" t="s">
        <v>10615</v>
      </c>
      <c r="K4995" t="s">
        <v>11443</v>
      </c>
      <c r="L4995" t="s">
        <v>14538</v>
      </c>
    </row>
    <row r="4996" spans="1:12" x14ac:dyDescent="0.2">
      <c r="A4996">
        <v>6249</v>
      </c>
      <c r="B4996" t="s">
        <v>6250</v>
      </c>
      <c r="C4996" s="9" t="str">
        <f>IFERROR(VLOOKUP(B4996,Merged!E:G,3,FALSE),"")</f>
        <v/>
      </c>
      <c r="E4996" t="s">
        <v>6570</v>
      </c>
      <c r="F4996" t="str">
        <f t="shared" si="234"/>
        <v>200210</v>
      </c>
      <c r="G4996">
        <f t="shared" si="235"/>
        <v>2002</v>
      </c>
      <c r="H4996">
        <v>10</v>
      </c>
      <c r="I4996" s="3">
        <f t="shared" si="236"/>
        <v>10</v>
      </c>
      <c r="J4996" t="s">
        <v>11181</v>
      </c>
      <c r="K4996" t="s">
        <v>11443</v>
      </c>
      <c r="L4996" t="s">
        <v>14538</v>
      </c>
    </row>
    <row r="4997" spans="1:12" x14ac:dyDescent="0.2">
      <c r="A4997">
        <v>5608</v>
      </c>
      <c r="B4997" t="s">
        <v>5609</v>
      </c>
      <c r="C4997" s="9" t="str">
        <f>IFERROR(VLOOKUP(B4997,Merged!E:G,3,FALSE),"")</f>
        <v/>
      </c>
      <c r="E4997" t="s">
        <v>6569</v>
      </c>
      <c r="F4997" t="str">
        <f t="shared" si="234"/>
        <v>200610</v>
      </c>
      <c r="G4997">
        <f t="shared" si="235"/>
        <v>2006</v>
      </c>
      <c r="H4997">
        <v>10</v>
      </c>
      <c r="I4997" s="3">
        <f t="shared" si="236"/>
        <v>9</v>
      </c>
      <c r="J4997" t="s">
        <v>10719</v>
      </c>
      <c r="K4997" t="s">
        <v>11445</v>
      </c>
      <c r="L4997" t="s">
        <v>14609</v>
      </c>
    </row>
    <row r="4998" spans="1:12" x14ac:dyDescent="0.2">
      <c r="A4998">
        <v>5289</v>
      </c>
      <c r="B4998" t="s">
        <v>5290</v>
      </c>
      <c r="C4998" s="9" t="str">
        <f>IFERROR(VLOOKUP(B4998,Merged!E:G,3,FALSE),"")</f>
        <v/>
      </c>
      <c r="E4998" t="s">
        <v>6570</v>
      </c>
      <c r="F4998" t="str">
        <f t="shared" si="234"/>
        <v>200810</v>
      </c>
      <c r="G4998">
        <f t="shared" si="235"/>
        <v>2008</v>
      </c>
      <c r="H4998">
        <v>10</v>
      </c>
      <c r="I4998" s="3">
        <f t="shared" si="236"/>
        <v>10</v>
      </c>
      <c r="J4998" t="s">
        <v>10503</v>
      </c>
      <c r="K4998" t="s">
        <v>11445</v>
      </c>
      <c r="L4998" t="s">
        <v>14460</v>
      </c>
    </row>
    <row r="4999" spans="1:12" x14ac:dyDescent="0.2">
      <c r="A4999">
        <v>6049</v>
      </c>
      <c r="B4999" t="s">
        <v>6050</v>
      </c>
      <c r="C4999" s="9" t="str">
        <f>IFERROR(VLOOKUP(B4999,Merged!E:G,3,FALSE),"")</f>
        <v/>
      </c>
      <c r="E4999" t="s">
        <v>6610</v>
      </c>
      <c r="F4999" t="str">
        <f t="shared" si="234"/>
        <v>200404</v>
      </c>
      <c r="G4999">
        <f t="shared" si="235"/>
        <v>2004</v>
      </c>
      <c r="H4999">
        <v>4</v>
      </c>
      <c r="I4999" s="3">
        <f t="shared" si="236"/>
        <v>50</v>
      </c>
      <c r="J4999" t="s">
        <v>11031</v>
      </c>
      <c r="K4999" t="s">
        <v>11443</v>
      </c>
      <c r="L4999" t="s">
        <v>12575</v>
      </c>
    </row>
    <row r="5000" spans="1:12" x14ac:dyDescent="0.2">
      <c r="A5000">
        <v>6523</v>
      </c>
      <c r="B5000" t="s">
        <v>6524</v>
      </c>
      <c r="C5000" s="9" t="str">
        <f>IFERROR(VLOOKUP(B5000,Merged!E:G,3,FALSE),"")</f>
        <v/>
      </c>
      <c r="E5000" t="s">
        <v>6604</v>
      </c>
      <c r="F5000" t="str">
        <f t="shared" si="234"/>
        <v>200104</v>
      </c>
      <c r="G5000">
        <f t="shared" si="235"/>
        <v>2001</v>
      </c>
      <c r="H5000">
        <v>4</v>
      </c>
      <c r="I5000" s="3">
        <f t="shared" si="236"/>
        <v>44</v>
      </c>
      <c r="J5000" t="s">
        <v>11031</v>
      </c>
      <c r="K5000" t="s">
        <v>11443</v>
      </c>
      <c r="L5000" t="s">
        <v>12575</v>
      </c>
    </row>
    <row r="5001" spans="1:12" x14ac:dyDescent="0.2">
      <c r="A5001">
        <v>5617</v>
      </c>
      <c r="B5001" t="s">
        <v>5618</v>
      </c>
      <c r="C5001" s="9" t="str">
        <f>IFERROR(VLOOKUP(B5001,Merged!E:G,3,FALSE),"")</f>
        <v/>
      </c>
      <c r="E5001" t="s">
        <v>6578</v>
      </c>
      <c r="F5001" t="str">
        <f t="shared" si="234"/>
        <v>200610</v>
      </c>
      <c r="G5001">
        <f t="shared" si="235"/>
        <v>2006</v>
      </c>
      <c r="H5001">
        <v>10</v>
      </c>
      <c r="I5001" s="3">
        <f t="shared" si="236"/>
        <v>18</v>
      </c>
      <c r="J5001" t="s">
        <v>10727</v>
      </c>
      <c r="K5001" t="s">
        <v>11445</v>
      </c>
    </row>
    <row r="5002" spans="1:12" x14ac:dyDescent="0.2">
      <c r="A5002">
        <v>1566</v>
      </c>
      <c r="B5002" t="s">
        <v>1569</v>
      </c>
      <c r="C5002" s="9" t="str">
        <f>IFERROR(VLOOKUP(B5002,Merged!E:G,3,FALSE),"")</f>
        <v/>
      </c>
      <c r="E5002" t="s">
        <v>6607</v>
      </c>
      <c r="F5002" t="str">
        <f t="shared" si="234"/>
        <v>201504</v>
      </c>
      <c r="G5002">
        <f t="shared" si="235"/>
        <v>2015</v>
      </c>
      <c r="H5002">
        <v>4</v>
      </c>
      <c r="I5002" s="3">
        <f t="shared" si="236"/>
        <v>47</v>
      </c>
      <c r="J5002" t="s">
        <v>7938</v>
      </c>
      <c r="K5002" t="s">
        <v>11443</v>
      </c>
      <c r="L5002" t="s">
        <v>12575</v>
      </c>
    </row>
    <row r="5003" spans="1:12" x14ac:dyDescent="0.2">
      <c r="A5003">
        <v>5846</v>
      </c>
      <c r="B5003" t="s">
        <v>5847</v>
      </c>
      <c r="C5003" s="9" t="str">
        <f>IFERROR(VLOOKUP(B5003,Merged!E:G,3,FALSE),"")</f>
        <v/>
      </c>
      <c r="E5003" t="s">
        <v>6567</v>
      </c>
      <c r="F5003" t="str">
        <f t="shared" si="234"/>
        <v>200504</v>
      </c>
      <c r="G5003">
        <f t="shared" si="235"/>
        <v>2005</v>
      </c>
      <c r="H5003">
        <v>4</v>
      </c>
      <c r="I5003" s="3">
        <f t="shared" si="236"/>
        <v>7</v>
      </c>
      <c r="J5003" t="s">
        <v>10887</v>
      </c>
      <c r="K5003" t="s">
        <v>11442</v>
      </c>
      <c r="L5003" t="s">
        <v>14726</v>
      </c>
    </row>
    <row r="5004" spans="1:12" x14ac:dyDescent="0.2">
      <c r="A5004">
        <v>6486</v>
      </c>
      <c r="B5004" t="s">
        <v>6487</v>
      </c>
      <c r="C5004" s="9" t="str">
        <f>IFERROR(VLOOKUP(B5004,Merged!E:G,3,FALSE),"")</f>
        <v/>
      </c>
      <c r="E5004" t="s">
        <v>6567</v>
      </c>
      <c r="F5004" t="str">
        <f t="shared" si="234"/>
        <v>200104</v>
      </c>
      <c r="G5004">
        <f t="shared" si="235"/>
        <v>2001</v>
      </c>
      <c r="H5004">
        <v>4</v>
      </c>
      <c r="I5004" s="3">
        <f t="shared" si="236"/>
        <v>7</v>
      </c>
      <c r="J5004" t="s">
        <v>10887</v>
      </c>
      <c r="K5004" t="s">
        <v>11442</v>
      </c>
      <c r="L5004" t="s">
        <v>14726</v>
      </c>
    </row>
    <row r="5005" spans="1:12" x14ac:dyDescent="0.2">
      <c r="A5005">
        <v>1205</v>
      </c>
      <c r="B5005" t="s">
        <v>1208</v>
      </c>
      <c r="C5005" s="9" t="str">
        <f>IFERROR(VLOOKUP(B5005,Merged!E:G,3,FALSE),"")</f>
        <v/>
      </c>
      <c r="E5005" t="s">
        <v>6565</v>
      </c>
      <c r="F5005" t="str">
        <f t="shared" si="234"/>
        <v>201704</v>
      </c>
      <c r="G5005">
        <f t="shared" si="235"/>
        <v>2017</v>
      </c>
      <c r="H5005">
        <v>4</v>
      </c>
      <c r="I5005" s="3">
        <f t="shared" si="236"/>
        <v>5</v>
      </c>
      <c r="J5005" t="s">
        <v>7669</v>
      </c>
      <c r="K5005" t="s">
        <v>11443</v>
      </c>
      <c r="L5005" t="s">
        <v>12350</v>
      </c>
    </row>
    <row r="5006" spans="1:12" x14ac:dyDescent="0.2">
      <c r="A5006">
        <v>2484</v>
      </c>
      <c r="B5006" t="s">
        <v>2485</v>
      </c>
      <c r="C5006" s="9" t="str">
        <f>IFERROR(VLOOKUP(B5006,Merged!E:G,3,FALSE),"")</f>
        <v/>
      </c>
      <c r="E5006" t="s">
        <v>6565</v>
      </c>
      <c r="F5006" t="str">
        <f t="shared" si="234"/>
        <v>200904</v>
      </c>
      <c r="G5006">
        <f t="shared" si="235"/>
        <v>2009</v>
      </c>
      <c r="H5006">
        <v>4</v>
      </c>
      <c r="I5006" s="3">
        <f t="shared" si="236"/>
        <v>5</v>
      </c>
      <c r="J5006" t="s">
        <v>7669</v>
      </c>
      <c r="K5006" t="s">
        <v>11443</v>
      </c>
      <c r="L5006" t="s">
        <v>12350</v>
      </c>
    </row>
    <row r="5007" spans="1:12" x14ac:dyDescent="0.2">
      <c r="A5007">
        <v>3125</v>
      </c>
      <c r="B5007" t="s">
        <v>3126</v>
      </c>
      <c r="C5007" s="9" t="str">
        <f>IFERROR(VLOOKUP(B5007,Merged!E:G,3,FALSE),"")</f>
        <v/>
      </c>
      <c r="E5007" t="s">
        <v>6566</v>
      </c>
      <c r="F5007" t="str">
        <f t="shared" si="234"/>
        <v>200504</v>
      </c>
      <c r="G5007">
        <f t="shared" si="235"/>
        <v>2005</v>
      </c>
      <c r="H5007">
        <v>4</v>
      </c>
      <c r="I5007" s="3">
        <f t="shared" si="236"/>
        <v>6</v>
      </c>
      <c r="J5007" t="s">
        <v>9079</v>
      </c>
      <c r="K5007" t="s">
        <v>11444</v>
      </c>
      <c r="L5007" t="s">
        <v>13414</v>
      </c>
    </row>
    <row r="5008" spans="1:12" x14ac:dyDescent="0.2">
      <c r="A5008">
        <v>421</v>
      </c>
      <c r="B5008" t="s">
        <v>424</v>
      </c>
      <c r="C5008" s="9" t="str">
        <f>IFERROR(VLOOKUP(B5008,Merged!E:G,3,FALSE),"")</f>
        <v/>
      </c>
      <c r="E5008" t="s">
        <v>6581</v>
      </c>
      <c r="F5008" t="str">
        <f t="shared" si="234"/>
        <v>202210</v>
      </c>
      <c r="G5008">
        <f t="shared" si="235"/>
        <v>2022</v>
      </c>
      <c r="H5008">
        <v>10</v>
      </c>
      <c r="I5008" s="3">
        <f t="shared" si="236"/>
        <v>21</v>
      </c>
      <c r="J5008" t="s">
        <v>7052</v>
      </c>
      <c r="K5008" t="s">
        <v>11445</v>
      </c>
      <c r="L5008" t="s">
        <v>11825</v>
      </c>
    </row>
    <row r="5009" spans="1:12" x14ac:dyDescent="0.2">
      <c r="A5009" s="7">
        <v>648</v>
      </c>
      <c r="B5009" s="7" t="s">
        <v>651</v>
      </c>
      <c r="C5009" s="4" t="str">
        <f>IFERROR(VLOOKUP(B5009,Merged!E:G,3,FALSE),"")</f>
        <v/>
      </c>
      <c r="D5009" s="10" t="s">
        <v>15126</v>
      </c>
      <c r="E5009" s="7" t="s">
        <v>6568</v>
      </c>
      <c r="F5009" s="7" t="str">
        <f t="shared" si="234"/>
        <v>202104</v>
      </c>
      <c r="G5009" s="7">
        <f t="shared" si="235"/>
        <v>2021</v>
      </c>
      <c r="H5009" s="7">
        <v>4</v>
      </c>
      <c r="I5009" s="8">
        <f t="shared" si="236"/>
        <v>8</v>
      </c>
      <c r="J5009" s="7" t="s">
        <v>7247</v>
      </c>
      <c r="K5009" s="7" t="s">
        <v>11445</v>
      </c>
      <c r="L5009" s="7" t="s">
        <v>11528</v>
      </c>
    </row>
    <row r="5010" spans="1:12" x14ac:dyDescent="0.2">
      <c r="A5010" s="7">
        <v>87</v>
      </c>
      <c r="B5010" s="7" t="s">
        <v>90</v>
      </c>
      <c r="C5010" s="4" t="str">
        <f>IFERROR(VLOOKUP(B5010,Merged!E:G,3,FALSE),"")</f>
        <v/>
      </c>
      <c r="D5010" s="10" t="s">
        <v>15126</v>
      </c>
      <c r="E5010" s="7" t="s">
        <v>6567</v>
      </c>
      <c r="F5010" s="7" t="str">
        <f t="shared" si="234"/>
        <v>202410</v>
      </c>
      <c r="G5010" s="7">
        <f t="shared" si="235"/>
        <v>2024</v>
      </c>
      <c r="H5010" s="7">
        <v>10</v>
      </c>
      <c r="I5010" s="8">
        <f t="shared" si="236"/>
        <v>7</v>
      </c>
      <c r="J5010" s="7" t="s">
        <v>6726</v>
      </c>
      <c r="K5010" s="7" t="s">
        <v>11445</v>
      </c>
      <c r="L5010" s="7" t="s">
        <v>11528</v>
      </c>
    </row>
    <row r="5011" spans="1:12" x14ac:dyDescent="0.2">
      <c r="A5011">
        <v>3844</v>
      </c>
      <c r="B5011" t="s">
        <v>3845</v>
      </c>
      <c r="C5011" s="9" t="str">
        <f>IFERROR(VLOOKUP(B5011,Merged!E:G,3,FALSE),"")</f>
        <v/>
      </c>
      <c r="E5011" t="s">
        <v>6565</v>
      </c>
      <c r="F5011" t="str">
        <f t="shared" si="234"/>
        <v>201804</v>
      </c>
      <c r="G5011">
        <f t="shared" si="235"/>
        <v>2018</v>
      </c>
      <c r="H5011">
        <v>4</v>
      </c>
      <c r="I5011" s="3">
        <f t="shared" si="236"/>
        <v>5</v>
      </c>
      <c r="J5011" t="s">
        <v>9557</v>
      </c>
      <c r="K5011" t="s">
        <v>11445</v>
      </c>
    </row>
    <row r="5012" spans="1:12" x14ac:dyDescent="0.2">
      <c r="A5012">
        <v>903</v>
      </c>
      <c r="B5012" t="s">
        <v>906</v>
      </c>
      <c r="C5012" s="9">
        <f>IFERROR(VLOOKUP(B5012,Merged!E:G,3,FALSE),"")</f>
        <v>7</v>
      </c>
      <c r="E5012" t="s">
        <v>6583</v>
      </c>
      <c r="F5012" t="str">
        <f t="shared" si="234"/>
        <v>201904</v>
      </c>
      <c r="G5012">
        <f t="shared" si="235"/>
        <v>2019</v>
      </c>
      <c r="H5012">
        <v>4</v>
      </c>
      <c r="I5012" s="3">
        <f t="shared" si="236"/>
        <v>23</v>
      </c>
      <c r="J5012" t="s">
        <v>7450</v>
      </c>
      <c r="K5012" t="s">
        <v>11445</v>
      </c>
    </row>
    <row r="5013" spans="1:12" x14ac:dyDescent="0.2">
      <c r="A5013">
        <v>1389</v>
      </c>
      <c r="B5013" t="s">
        <v>1392</v>
      </c>
      <c r="C5013" s="9">
        <f>IFERROR(VLOOKUP(B5013,Merged!E:G,3,FALSE),"")</f>
        <v>9</v>
      </c>
      <c r="E5013" t="s">
        <v>6589</v>
      </c>
      <c r="F5013" t="str">
        <f t="shared" si="234"/>
        <v>201604</v>
      </c>
      <c r="G5013">
        <f t="shared" si="235"/>
        <v>2016</v>
      </c>
      <c r="H5013">
        <v>4</v>
      </c>
      <c r="I5013" s="3">
        <f t="shared" si="236"/>
        <v>29</v>
      </c>
      <c r="J5013" t="s">
        <v>7811</v>
      </c>
      <c r="K5013" t="s">
        <v>11445</v>
      </c>
      <c r="L5013" t="s">
        <v>12471</v>
      </c>
    </row>
    <row r="5014" spans="1:12" x14ac:dyDescent="0.2">
      <c r="A5014">
        <v>5659</v>
      </c>
      <c r="B5014" t="s">
        <v>5660</v>
      </c>
      <c r="C5014" s="9" t="str">
        <f>IFERROR(VLOOKUP(B5014,Merged!E:G,3,FALSE),"")</f>
        <v/>
      </c>
      <c r="E5014" t="s">
        <v>6620</v>
      </c>
      <c r="F5014" t="str">
        <f t="shared" si="234"/>
        <v>200610</v>
      </c>
      <c r="G5014">
        <f t="shared" si="235"/>
        <v>2006</v>
      </c>
      <c r="H5014">
        <v>10</v>
      </c>
      <c r="I5014" s="3">
        <f t="shared" si="236"/>
        <v>60</v>
      </c>
      <c r="J5014" t="s">
        <v>10754</v>
      </c>
      <c r="K5014" t="s">
        <v>11445</v>
      </c>
      <c r="L5014" t="s">
        <v>14634</v>
      </c>
    </row>
    <row r="5015" spans="1:12" x14ac:dyDescent="0.2">
      <c r="A5015">
        <v>743</v>
      </c>
      <c r="B5015" t="s">
        <v>746</v>
      </c>
      <c r="C5015" s="9" t="str">
        <f>IFERROR(VLOOKUP(B5015,Merged!E:G,3,FALSE),"")</f>
        <v/>
      </c>
      <c r="E5015" t="s">
        <v>6583</v>
      </c>
      <c r="F5015" t="str">
        <f t="shared" si="234"/>
        <v>202010</v>
      </c>
      <c r="G5015">
        <f t="shared" si="235"/>
        <v>2020</v>
      </c>
      <c r="H5015">
        <v>10</v>
      </c>
      <c r="I5015" s="3">
        <f t="shared" si="236"/>
        <v>23</v>
      </c>
      <c r="J5015" t="s">
        <v>7326</v>
      </c>
      <c r="K5015" t="s">
        <v>11444</v>
      </c>
    </row>
    <row r="5016" spans="1:12" x14ac:dyDescent="0.2">
      <c r="A5016">
        <v>3387</v>
      </c>
      <c r="B5016" t="s">
        <v>3388</v>
      </c>
      <c r="C5016" s="9" t="str">
        <f>IFERROR(VLOOKUP(B5016,Merged!E:G,3,FALSE),"")</f>
        <v/>
      </c>
      <c r="E5016" t="s">
        <v>6588</v>
      </c>
      <c r="F5016" t="str">
        <f t="shared" si="234"/>
        <v>202204</v>
      </c>
      <c r="G5016">
        <f t="shared" si="235"/>
        <v>2022</v>
      </c>
      <c r="H5016">
        <v>4</v>
      </c>
      <c r="I5016" s="3">
        <f t="shared" si="236"/>
        <v>28</v>
      </c>
      <c r="J5016" t="s">
        <v>9277</v>
      </c>
      <c r="K5016" t="s">
        <v>11442</v>
      </c>
    </row>
    <row r="5017" spans="1:12" x14ac:dyDescent="0.2">
      <c r="A5017">
        <v>4909</v>
      </c>
      <c r="B5017" t="s">
        <v>4910</v>
      </c>
      <c r="C5017" s="9" t="str">
        <f>IFERROR(VLOOKUP(B5017,Merged!E:G,3,FALSE),"")</f>
        <v/>
      </c>
      <c r="E5017" t="s">
        <v>6590</v>
      </c>
      <c r="F5017" t="str">
        <f t="shared" si="234"/>
        <v>201106</v>
      </c>
      <c r="G5017">
        <f t="shared" si="235"/>
        <v>2011</v>
      </c>
      <c r="H5017">
        <v>6</v>
      </c>
      <c r="I5017" s="3">
        <f t="shared" si="236"/>
        <v>30</v>
      </c>
      <c r="J5017" t="s">
        <v>9277</v>
      </c>
      <c r="K5017" t="s">
        <v>11442</v>
      </c>
    </row>
    <row r="5018" spans="1:12" x14ac:dyDescent="0.2">
      <c r="A5018">
        <v>5987</v>
      </c>
      <c r="B5018" t="s">
        <v>5988</v>
      </c>
      <c r="C5018" s="9" t="str">
        <f>IFERROR(VLOOKUP(B5018,Merged!E:G,3,FALSE),"")</f>
        <v/>
      </c>
      <c r="E5018" t="s">
        <v>6628</v>
      </c>
      <c r="F5018" t="str">
        <f t="shared" si="234"/>
        <v>200410</v>
      </c>
      <c r="G5018">
        <f t="shared" si="235"/>
        <v>2004</v>
      </c>
      <c r="H5018">
        <v>10</v>
      </c>
      <c r="I5018" s="3">
        <f t="shared" si="236"/>
        <v>68</v>
      </c>
      <c r="J5018" t="s">
        <v>9277</v>
      </c>
      <c r="K5018" t="s">
        <v>11442</v>
      </c>
    </row>
    <row r="5019" spans="1:12" x14ac:dyDescent="0.2">
      <c r="A5019">
        <v>1284</v>
      </c>
      <c r="B5019" t="s">
        <v>1287</v>
      </c>
      <c r="C5019" s="9">
        <v>2</v>
      </c>
      <c r="E5019" t="s">
        <v>6564</v>
      </c>
      <c r="F5019" t="str">
        <f t="shared" si="234"/>
        <v>201610</v>
      </c>
      <c r="G5019">
        <f t="shared" si="235"/>
        <v>2016</v>
      </c>
      <c r="H5019">
        <v>10</v>
      </c>
      <c r="I5019" s="3">
        <f t="shared" si="236"/>
        <v>4</v>
      </c>
      <c r="J5019" s="9" t="s">
        <v>7729</v>
      </c>
      <c r="K5019" t="s">
        <v>11445</v>
      </c>
      <c r="L5019" t="s">
        <v>12376</v>
      </c>
    </row>
    <row r="5020" spans="1:12" x14ac:dyDescent="0.2">
      <c r="A5020">
        <v>1683</v>
      </c>
      <c r="B5020" t="s">
        <v>1684</v>
      </c>
      <c r="C5020" s="9">
        <f>IFERROR(VLOOKUP(B5020,Merged!E:G,3,FALSE),"")</f>
        <v>2</v>
      </c>
      <c r="E5020" t="s">
        <v>6564</v>
      </c>
      <c r="F5020" t="str">
        <f t="shared" si="234"/>
        <v>201404</v>
      </c>
      <c r="G5020">
        <f t="shared" si="235"/>
        <v>2014</v>
      </c>
      <c r="H5020">
        <v>4</v>
      </c>
      <c r="I5020" s="3">
        <f t="shared" si="236"/>
        <v>4</v>
      </c>
      <c r="J5020" t="s">
        <v>7729</v>
      </c>
      <c r="K5020" t="s">
        <v>11445</v>
      </c>
      <c r="L5020" t="s">
        <v>12376</v>
      </c>
    </row>
    <row r="5021" spans="1:12" x14ac:dyDescent="0.2">
      <c r="A5021">
        <v>2886</v>
      </c>
      <c r="B5021" t="s">
        <v>2887</v>
      </c>
      <c r="C5021" s="9" t="str">
        <f>IFERROR(VLOOKUP(B5021,Merged!E:G,3,FALSE),"")</f>
        <v/>
      </c>
      <c r="E5021" t="s">
        <v>6567</v>
      </c>
      <c r="F5021" t="str">
        <f t="shared" si="234"/>
        <v>200610</v>
      </c>
      <c r="G5021">
        <f t="shared" si="235"/>
        <v>2006</v>
      </c>
      <c r="H5021">
        <v>10</v>
      </c>
      <c r="I5021" s="3">
        <f t="shared" si="236"/>
        <v>7</v>
      </c>
      <c r="J5021" t="s">
        <v>7729</v>
      </c>
      <c r="K5021" t="s">
        <v>11445</v>
      </c>
      <c r="L5021" t="s">
        <v>12376</v>
      </c>
    </row>
    <row r="5022" spans="1:12" x14ac:dyDescent="0.2">
      <c r="A5022">
        <v>3126</v>
      </c>
      <c r="B5022" t="s">
        <v>3127</v>
      </c>
      <c r="C5022" s="9" t="str">
        <f>IFERROR(VLOOKUP(B5022,Merged!E:G,3,FALSE),"")</f>
        <v/>
      </c>
      <c r="E5022" t="s">
        <v>6567</v>
      </c>
      <c r="F5022" t="str">
        <f t="shared" si="234"/>
        <v>200504</v>
      </c>
      <c r="G5022">
        <f t="shared" si="235"/>
        <v>2005</v>
      </c>
      <c r="H5022">
        <v>4</v>
      </c>
      <c r="I5022" s="3">
        <f t="shared" si="236"/>
        <v>7</v>
      </c>
      <c r="J5022" t="s">
        <v>7729</v>
      </c>
      <c r="K5022" t="s">
        <v>11445</v>
      </c>
      <c r="L5022" t="s">
        <v>12376</v>
      </c>
    </row>
    <row r="5023" spans="1:12" x14ac:dyDescent="0.2">
      <c r="A5023">
        <v>5930</v>
      </c>
      <c r="B5023" t="s">
        <v>5931</v>
      </c>
      <c r="C5023" s="9" t="str">
        <f>IFERROR(VLOOKUP(B5023,Merged!E:G,3,FALSE),"")</f>
        <v/>
      </c>
      <c r="E5023" t="s">
        <v>6571</v>
      </c>
      <c r="F5023" t="str">
        <f t="shared" si="234"/>
        <v>200410</v>
      </c>
      <c r="G5023">
        <f t="shared" si="235"/>
        <v>2004</v>
      </c>
      <c r="H5023">
        <v>10</v>
      </c>
      <c r="I5023" s="3">
        <f t="shared" si="236"/>
        <v>11</v>
      </c>
      <c r="J5023" t="s">
        <v>10949</v>
      </c>
      <c r="K5023" t="s">
        <v>11445</v>
      </c>
      <c r="L5023" t="s">
        <v>14061</v>
      </c>
    </row>
    <row r="5024" spans="1:12" x14ac:dyDescent="0.2">
      <c r="A5024">
        <v>6490</v>
      </c>
      <c r="B5024" t="s">
        <v>6491</v>
      </c>
      <c r="C5024" s="9" t="str">
        <f>IFERROR(VLOOKUP(B5024,Merged!E:G,3,FALSE),"")</f>
        <v/>
      </c>
      <c r="E5024" t="s">
        <v>6571</v>
      </c>
      <c r="F5024" t="str">
        <f t="shared" si="234"/>
        <v>200104</v>
      </c>
      <c r="G5024">
        <f t="shared" si="235"/>
        <v>2001</v>
      </c>
      <c r="H5024">
        <v>4</v>
      </c>
      <c r="I5024" s="3">
        <f t="shared" si="236"/>
        <v>11</v>
      </c>
      <c r="J5024" t="s">
        <v>11382</v>
      </c>
      <c r="K5024" t="s">
        <v>11445</v>
      </c>
      <c r="L5024" t="s">
        <v>14061</v>
      </c>
    </row>
    <row r="5025" spans="1:12" x14ac:dyDescent="0.2">
      <c r="A5025">
        <v>4404</v>
      </c>
      <c r="B5025" t="s">
        <v>4405</v>
      </c>
      <c r="C5025" s="9" t="str">
        <f>IFERROR(VLOOKUP(B5025,Merged!E:G,3,FALSE),"")</f>
        <v/>
      </c>
      <c r="E5025" t="s">
        <v>6565</v>
      </c>
      <c r="F5025" t="str">
        <f t="shared" si="234"/>
        <v>201404</v>
      </c>
      <c r="G5025">
        <f t="shared" si="235"/>
        <v>2014</v>
      </c>
      <c r="H5025">
        <v>4</v>
      </c>
      <c r="I5025" s="3">
        <f t="shared" si="236"/>
        <v>5</v>
      </c>
      <c r="J5025" t="s">
        <v>9954</v>
      </c>
      <c r="K5025" t="s">
        <v>11445</v>
      </c>
      <c r="L5025" t="s">
        <v>14061</v>
      </c>
    </row>
    <row r="5026" spans="1:12" x14ac:dyDescent="0.2">
      <c r="A5026">
        <v>4883</v>
      </c>
      <c r="B5026" t="s">
        <v>4884</v>
      </c>
      <c r="C5026" s="9" t="str">
        <f>IFERROR(VLOOKUP(B5026,Merged!E:G,3,FALSE),"")</f>
        <v/>
      </c>
      <c r="E5026" t="s">
        <v>6564</v>
      </c>
      <c r="F5026" t="str">
        <f t="shared" si="234"/>
        <v>201106</v>
      </c>
      <c r="G5026">
        <f t="shared" si="235"/>
        <v>2011</v>
      </c>
      <c r="H5026">
        <v>6</v>
      </c>
      <c r="I5026" s="3">
        <f t="shared" si="236"/>
        <v>4</v>
      </c>
      <c r="J5026" t="s">
        <v>9954</v>
      </c>
      <c r="K5026" t="s">
        <v>11445</v>
      </c>
      <c r="L5026" t="s">
        <v>14061</v>
      </c>
    </row>
    <row r="5027" spans="1:12" x14ac:dyDescent="0.2">
      <c r="A5027">
        <v>5688</v>
      </c>
      <c r="B5027" t="s">
        <v>5689</v>
      </c>
      <c r="C5027" s="9" t="str">
        <f>IFERROR(VLOOKUP(B5027,Merged!E:G,3,FALSE),"")</f>
        <v/>
      </c>
      <c r="E5027" t="s">
        <v>6569</v>
      </c>
      <c r="F5027" t="str">
        <f t="shared" si="234"/>
        <v>200604</v>
      </c>
      <c r="G5027">
        <f t="shared" si="235"/>
        <v>2006</v>
      </c>
      <c r="H5027">
        <v>4</v>
      </c>
      <c r="I5027" s="3">
        <f t="shared" si="236"/>
        <v>9</v>
      </c>
      <c r="J5027" t="s">
        <v>9954</v>
      </c>
      <c r="K5027" t="s">
        <v>11445</v>
      </c>
      <c r="L5027" t="s">
        <v>14061</v>
      </c>
    </row>
    <row r="5028" spans="1:12" x14ac:dyDescent="0.2">
      <c r="A5028">
        <v>5687</v>
      </c>
      <c r="B5028" t="s">
        <v>5688</v>
      </c>
      <c r="C5028" s="9" t="str">
        <f>IFERROR(VLOOKUP(B5028,Merged!E:G,3,FALSE),"")</f>
        <v/>
      </c>
      <c r="E5028" t="s">
        <v>6568</v>
      </c>
      <c r="F5028" t="str">
        <f t="shared" si="234"/>
        <v>200604</v>
      </c>
      <c r="G5028">
        <f t="shared" si="235"/>
        <v>2006</v>
      </c>
      <c r="H5028">
        <v>4</v>
      </c>
      <c r="I5028" s="3">
        <f t="shared" si="236"/>
        <v>8</v>
      </c>
      <c r="J5028" t="s">
        <v>10771</v>
      </c>
      <c r="K5028" t="s">
        <v>11445</v>
      </c>
      <c r="L5028" t="s">
        <v>14652</v>
      </c>
    </row>
    <row r="5029" spans="1:12" x14ac:dyDescent="0.2">
      <c r="A5029">
        <v>1706</v>
      </c>
      <c r="B5029" t="s">
        <v>1707</v>
      </c>
      <c r="C5029" s="9" t="str">
        <f>IFERROR(VLOOKUP(B5029,Merged!E:G,3,FALSE),"")</f>
        <v/>
      </c>
      <c r="E5029" t="s">
        <v>6587</v>
      </c>
      <c r="F5029" t="str">
        <f t="shared" si="234"/>
        <v>201404</v>
      </c>
      <c r="G5029">
        <f t="shared" si="235"/>
        <v>2014</v>
      </c>
      <c r="H5029">
        <v>4</v>
      </c>
      <c r="I5029" s="3">
        <f t="shared" si="236"/>
        <v>27</v>
      </c>
      <c r="J5029" t="s">
        <v>8033</v>
      </c>
      <c r="K5029" t="s">
        <v>11443</v>
      </c>
      <c r="L5029" t="s">
        <v>12366</v>
      </c>
    </row>
    <row r="5030" spans="1:12" x14ac:dyDescent="0.2">
      <c r="A5030">
        <v>2782</v>
      </c>
      <c r="B5030" t="s">
        <v>2783</v>
      </c>
      <c r="C5030" s="9" t="str">
        <f>IFERROR(VLOOKUP(B5030,Merged!E:G,3,FALSE),"")</f>
        <v/>
      </c>
      <c r="E5030" t="s">
        <v>6623</v>
      </c>
      <c r="F5030" t="str">
        <f t="shared" si="234"/>
        <v>200710</v>
      </c>
      <c r="G5030">
        <f t="shared" si="235"/>
        <v>2007</v>
      </c>
      <c r="H5030">
        <v>10</v>
      </c>
      <c r="I5030" s="3">
        <f t="shared" si="236"/>
        <v>63</v>
      </c>
      <c r="J5030" t="s">
        <v>8033</v>
      </c>
      <c r="K5030" t="s">
        <v>11443</v>
      </c>
      <c r="L5030" t="s">
        <v>12366</v>
      </c>
    </row>
    <row r="5031" spans="1:12" x14ac:dyDescent="0.2">
      <c r="A5031">
        <v>3180</v>
      </c>
      <c r="B5031" t="s">
        <v>3181</v>
      </c>
      <c r="C5031" s="9" t="str">
        <f>IFERROR(VLOOKUP(B5031,Merged!E:G,3,FALSE),"")</f>
        <v/>
      </c>
      <c r="E5031" t="s">
        <v>6621</v>
      </c>
      <c r="F5031" t="str">
        <f t="shared" si="234"/>
        <v>200504</v>
      </c>
      <c r="G5031">
        <f t="shared" si="235"/>
        <v>2005</v>
      </c>
      <c r="H5031">
        <v>4</v>
      </c>
      <c r="I5031" s="3">
        <f t="shared" si="236"/>
        <v>61</v>
      </c>
      <c r="J5031" t="s">
        <v>8033</v>
      </c>
      <c r="K5031" t="s">
        <v>11443</v>
      </c>
      <c r="L5031" t="s">
        <v>12366</v>
      </c>
    </row>
    <row r="5032" spans="1:12" x14ac:dyDescent="0.2">
      <c r="A5032">
        <v>3546</v>
      </c>
      <c r="B5032" t="s">
        <v>3547</v>
      </c>
      <c r="C5032" s="9" t="str">
        <f>IFERROR(VLOOKUP(B5032,Merged!E:G,3,FALSE),"")</f>
        <v/>
      </c>
      <c r="E5032" t="s">
        <v>6587</v>
      </c>
      <c r="F5032" t="str">
        <f t="shared" si="234"/>
        <v>202004</v>
      </c>
      <c r="G5032">
        <f t="shared" si="235"/>
        <v>2020</v>
      </c>
      <c r="H5032">
        <v>4</v>
      </c>
      <c r="I5032" s="3">
        <f t="shared" si="236"/>
        <v>27</v>
      </c>
      <c r="J5032" t="s">
        <v>8033</v>
      </c>
      <c r="K5032" t="s">
        <v>11443</v>
      </c>
      <c r="L5032" t="s">
        <v>12366</v>
      </c>
    </row>
    <row r="5033" spans="1:12" x14ac:dyDescent="0.2">
      <c r="A5033">
        <v>2271</v>
      </c>
      <c r="B5033" t="s">
        <v>2272</v>
      </c>
      <c r="C5033" s="9" t="str">
        <f>IFERROR(VLOOKUP(B5033,Merged!E:G,3,FALSE),"")</f>
        <v/>
      </c>
      <c r="E5033" t="s">
        <v>6592</v>
      </c>
      <c r="F5033" t="str">
        <f t="shared" si="234"/>
        <v>201010</v>
      </c>
      <c r="G5033">
        <f t="shared" si="235"/>
        <v>2010</v>
      </c>
      <c r="H5033">
        <v>10</v>
      </c>
      <c r="I5033" s="3">
        <f t="shared" si="236"/>
        <v>32</v>
      </c>
      <c r="J5033" t="s">
        <v>8427</v>
      </c>
      <c r="K5033" t="s">
        <v>11445</v>
      </c>
      <c r="L5033" t="s">
        <v>12471</v>
      </c>
    </row>
    <row r="5034" spans="1:12" x14ac:dyDescent="0.2">
      <c r="A5034">
        <v>2641</v>
      </c>
      <c r="B5034" t="s">
        <v>2642</v>
      </c>
      <c r="C5034" s="9" t="str">
        <f>IFERROR(VLOOKUP(B5034,Merged!E:G,3,FALSE),"")</f>
        <v/>
      </c>
      <c r="E5034" t="s">
        <v>6562</v>
      </c>
      <c r="F5034" t="str">
        <f t="shared" si="234"/>
        <v>200804</v>
      </c>
      <c r="G5034">
        <f t="shared" si="235"/>
        <v>2008</v>
      </c>
      <c r="H5034">
        <v>4</v>
      </c>
      <c r="I5034" s="3">
        <f t="shared" si="236"/>
        <v>2</v>
      </c>
      <c r="J5034" t="s">
        <v>8709</v>
      </c>
      <c r="K5034" t="s">
        <v>11444</v>
      </c>
      <c r="L5034" t="s">
        <v>13159</v>
      </c>
    </row>
    <row r="5035" spans="1:12" x14ac:dyDescent="0.2">
      <c r="A5035">
        <v>2960</v>
      </c>
      <c r="B5035" t="s">
        <v>2961</v>
      </c>
      <c r="C5035" s="9" t="str">
        <f>IFERROR(VLOOKUP(B5035,Merged!E:G,3,FALSE),"")</f>
        <v/>
      </c>
      <c r="E5035" t="s">
        <v>6561</v>
      </c>
      <c r="F5035" t="str">
        <f t="shared" si="234"/>
        <v>200604</v>
      </c>
      <c r="G5035">
        <f t="shared" si="235"/>
        <v>2006</v>
      </c>
      <c r="H5035">
        <v>4</v>
      </c>
      <c r="I5035" s="3">
        <f t="shared" si="236"/>
        <v>1</v>
      </c>
      <c r="J5035" t="s">
        <v>8955</v>
      </c>
      <c r="K5035" t="s">
        <v>11444</v>
      </c>
      <c r="L5035" t="s">
        <v>13159</v>
      </c>
    </row>
    <row r="5036" spans="1:12" x14ac:dyDescent="0.2">
      <c r="A5036">
        <v>6043</v>
      </c>
      <c r="B5036" t="s">
        <v>6044</v>
      </c>
      <c r="C5036" s="9" t="str">
        <f>IFERROR(VLOOKUP(B5036,Merged!E:G,3,FALSE),"")</f>
        <v/>
      </c>
      <c r="E5036" t="s">
        <v>6604</v>
      </c>
      <c r="F5036" t="str">
        <f t="shared" si="234"/>
        <v>200404</v>
      </c>
      <c r="G5036">
        <f t="shared" si="235"/>
        <v>2004</v>
      </c>
      <c r="H5036">
        <v>4</v>
      </c>
      <c r="I5036" s="3">
        <f t="shared" si="236"/>
        <v>44</v>
      </c>
      <c r="J5036" t="s">
        <v>11026</v>
      </c>
      <c r="K5036" t="s">
        <v>11443</v>
      </c>
      <c r="L5036" t="s">
        <v>14823</v>
      </c>
    </row>
    <row r="5037" spans="1:12" x14ac:dyDescent="0.2">
      <c r="A5037">
        <v>980</v>
      </c>
      <c r="B5037" t="s">
        <v>983</v>
      </c>
      <c r="C5037" s="9" t="str">
        <f>IFERROR(VLOOKUP(B5037,Merged!E:G,3,FALSE),"")</f>
        <v/>
      </c>
      <c r="E5037" t="s">
        <v>6580</v>
      </c>
      <c r="F5037" t="str">
        <f t="shared" si="234"/>
        <v>201810</v>
      </c>
      <c r="G5037">
        <f t="shared" si="235"/>
        <v>2018</v>
      </c>
      <c r="H5037">
        <v>10</v>
      </c>
      <c r="I5037" s="3">
        <f t="shared" si="236"/>
        <v>20</v>
      </c>
      <c r="J5037" t="s">
        <v>7508</v>
      </c>
      <c r="K5037" t="s">
        <v>11445</v>
      </c>
      <c r="L5037" t="s">
        <v>12206</v>
      </c>
    </row>
    <row r="5038" spans="1:12" x14ac:dyDescent="0.2">
      <c r="A5038">
        <v>182</v>
      </c>
      <c r="B5038" t="s">
        <v>185</v>
      </c>
      <c r="C5038" s="9" t="str">
        <f>IFERROR(VLOOKUP(B5038,Merged!E:G,3,FALSE),"")</f>
        <v/>
      </c>
      <c r="E5038" t="s">
        <v>6582</v>
      </c>
      <c r="F5038" t="str">
        <f t="shared" si="234"/>
        <v>202404</v>
      </c>
      <c r="G5038">
        <f t="shared" si="235"/>
        <v>2024</v>
      </c>
      <c r="H5038">
        <v>4</v>
      </c>
      <c r="I5038" s="3">
        <f t="shared" si="236"/>
        <v>22</v>
      </c>
      <c r="J5038" t="s">
        <v>6819</v>
      </c>
      <c r="K5038" t="s">
        <v>11445</v>
      </c>
      <c r="L5038" t="s">
        <v>11619</v>
      </c>
    </row>
    <row r="5039" spans="1:12" x14ac:dyDescent="0.2">
      <c r="A5039">
        <v>501</v>
      </c>
      <c r="B5039" t="s">
        <v>504</v>
      </c>
      <c r="C5039" s="9" t="str">
        <f>IFERROR(VLOOKUP(B5039,Merged!E:G,3,FALSE),"")</f>
        <v/>
      </c>
      <c r="E5039" t="s">
        <v>6581</v>
      </c>
      <c r="F5039" t="str">
        <f t="shared" si="234"/>
        <v>202204</v>
      </c>
      <c r="G5039">
        <f t="shared" si="235"/>
        <v>2022</v>
      </c>
      <c r="H5039">
        <v>4</v>
      </c>
      <c r="I5039" s="3">
        <f t="shared" si="236"/>
        <v>21</v>
      </c>
      <c r="J5039" t="s">
        <v>6819</v>
      </c>
      <c r="K5039" t="s">
        <v>11445</v>
      </c>
      <c r="L5039" t="s">
        <v>11619</v>
      </c>
    </row>
    <row r="5040" spans="1:12" x14ac:dyDescent="0.2">
      <c r="A5040">
        <v>6368</v>
      </c>
      <c r="B5040" t="s">
        <v>6369</v>
      </c>
      <c r="C5040" s="9" t="str">
        <f>IFERROR(VLOOKUP(B5040,Merged!E:G,3,FALSE),"")</f>
        <v/>
      </c>
      <c r="E5040" t="s">
        <v>6609</v>
      </c>
      <c r="F5040" t="str">
        <f t="shared" si="234"/>
        <v>200204</v>
      </c>
      <c r="G5040">
        <f t="shared" si="235"/>
        <v>2002</v>
      </c>
      <c r="H5040">
        <v>4</v>
      </c>
      <c r="I5040" s="3">
        <f t="shared" si="236"/>
        <v>49</v>
      </c>
      <c r="J5040" t="s">
        <v>11283</v>
      </c>
      <c r="K5040" t="s">
        <v>11443</v>
      </c>
      <c r="L5040" t="s">
        <v>14866</v>
      </c>
    </row>
    <row r="5041" spans="1:12" x14ac:dyDescent="0.2">
      <c r="A5041">
        <v>6128</v>
      </c>
      <c r="B5041" t="s">
        <v>6129</v>
      </c>
      <c r="C5041" s="9" t="str">
        <f>IFERROR(VLOOKUP(B5041,Merged!E:G,3,FALSE),"")</f>
        <v/>
      </c>
      <c r="E5041" t="s">
        <v>6609</v>
      </c>
      <c r="F5041" t="str">
        <f t="shared" si="234"/>
        <v>200310</v>
      </c>
      <c r="G5041">
        <f t="shared" si="235"/>
        <v>2003</v>
      </c>
      <c r="H5041">
        <v>10</v>
      </c>
      <c r="I5041" s="3">
        <f t="shared" si="236"/>
        <v>49</v>
      </c>
      <c r="J5041" t="s">
        <v>11088</v>
      </c>
      <c r="K5041" t="s">
        <v>11443</v>
      </c>
      <c r="L5041" t="s">
        <v>14866</v>
      </c>
    </row>
    <row r="5042" spans="1:12" x14ac:dyDescent="0.2">
      <c r="A5042">
        <v>5929</v>
      </c>
      <c r="B5042" t="s">
        <v>5930</v>
      </c>
      <c r="C5042" s="9" t="str">
        <f>IFERROR(VLOOKUP(B5042,Merged!E:G,3,FALSE),"")</f>
        <v/>
      </c>
      <c r="E5042" t="s">
        <v>6570</v>
      </c>
      <c r="F5042" t="str">
        <f t="shared" si="234"/>
        <v>200410</v>
      </c>
      <c r="G5042">
        <f t="shared" si="235"/>
        <v>2004</v>
      </c>
      <c r="H5042">
        <v>10</v>
      </c>
      <c r="I5042" s="3">
        <f t="shared" si="236"/>
        <v>10</v>
      </c>
      <c r="J5042" t="s">
        <v>10948</v>
      </c>
      <c r="K5042" t="s">
        <v>11445</v>
      </c>
      <c r="L5042" t="s">
        <v>11591</v>
      </c>
    </row>
    <row r="5043" spans="1:12" x14ac:dyDescent="0.2">
      <c r="A5043">
        <v>3867</v>
      </c>
      <c r="B5043" t="s">
        <v>3868</v>
      </c>
      <c r="C5043" s="9" t="str">
        <f>IFERROR(VLOOKUP(B5043,Merged!E:G,3,FALSE),"")</f>
        <v/>
      </c>
      <c r="E5043" t="s">
        <v>6588</v>
      </c>
      <c r="F5043" t="str">
        <f t="shared" si="234"/>
        <v>201804</v>
      </c>
      <c r="G5043">
        <f t="shared" si="235"/>
        <v>2018</v>
      </c>
      <c r="H5043">
        <v>4</v>
      </c>
      <c r="I5043" s="3">
        <f t="shared" si="236"/>
        <v>28</v>
      </c>
      <c r="J5043" t="s">
        <v>9571</v>
      </c>
      <c r="K5043" t="s">
        <v>11443</v>
      </c>
      <c r="L5043" t="s">
        <v>13779</v>
      </c>
    </row>
    <row r="5044" spans="1:12" x14ac:dyDescent="0.2">
      <c r="A5044">
        <v>2727</v>
      </c>
      <c r="B5044" t="s">
        <v>2728</v>
      </c>
      <c r="C5044" s="9" t="str">
        <f>IFERROR(VLOOKUP(B5044,Merged!E:G,3,FALSE),"")</f>
        <v/>
      </c>
      <c r="E5044" t="s">
        <v>6568</v>
      </c>
      <c r="F5044" t="str">
        <f t="shared" si="234"/>
        <v>200710</v>
      </c>
      <c r="G5044">
        <f t="shared" si="235"/>
        <v>2007</v>
      </c>
      <c r="H5044">
        <v>10</v>
      </c>
      <c r="I5044" s="3">
        <f t="shared" si="236"/>
        <v>8</v>
      </c>
      <c r="J5044" t="s">
        <v>8777</v>
      </c>
      <c r="K5044" t="s">
        <v>11445</v>
      </c>
      <c r="L5044" t="s">
        <v>13213</v>
      </c>
    </row>
    <row r="5045" spans="1:12" x14ac:dyDescent="0.2">
      <c r="A5045">
        <v>767</v>
      </c>
      <c r="B5045" t="s">
        <v>770</v>
      </c>
      <c r="C5045" s="9" t="str">
        <f>IFERROR(VLOOKUP(B5045,Merged!E:G,3,FALSE),"")</f>
        <v/>
      </c>
      <c r="E5045" t="s">
        <v>6607</v>
      </c>
      <c r="F5045" t="str">
        <f t="shared" si="234"/>
        <v>202010</v>
      </c>
      <c r="G5045">
        <f t="shared" si="235"/>
        <v>2020</v>
      </c>
      <c r="H5045">
        <v>10</v>
      </c>
      <c r="I5045" s="3">
        <f t="shared" si="236"/>
        <v>47</v>
      </c>
      <c r="J5045" t="s">
        <v>7345</v>
      </c>
      <c r="K5045" t="s">
        <v>11442</v>
      </c>
      <c r="L5045" t="s">
        <v>12073</v>
      </c>
    </row>
    <row r="5046" spans="1:12" x14ac:dyDescent="0.2">
      <c r="A5046">
        <v>5721</v>
      </c>
      <c r="B5046" t="s">
        <v>5722</v>
      </c>
      <c r="C5046" s="9" t="str">
        <f>IFERROR(VLOOKUP(B5046,Merged!E:G,3,FALSE),"")</f>
        <v/>
      </c>
      <c r="E5046" t="s">
        <v>6602</v>
      </c>
      <c r="F5046" t="str">
        <f t="shared" si="234"/>
        <v>200604</v>
      </c>
      <c r="G5046">
        <f t="shared" si="235"/>
        <v>2006</v>
      </c>
      <c r="H5046">
        <v>4</v>
      </c>
      <c r="I5046" s="3">
        <f t="shared" si="236"/>
        <v>42</v>
      </c>
      <c r="J5046" t="s">
        <v>7345</v>
      </c>
      <c r="K5046" t="s">
        <v>11442</v>
      </c>
      <c r="L5046" t="s">
        <v>12073</v>
      </c>
    </row>
    <row r="5047" spans="1:12" x14ac:dyDescent="0.2">
      <c r="A5047">
        <v>3293</v>
      </c>
      <c r="B5047" t="s">
        <v>3294</v>
      </c>
      <c r="C5047" s="9" t="str">
        <f>IFERROR(VLOOKUP(B5047,Merged!E:G,3,FALSE),"")</f>
        <v/>
      </c>
      <c r="E5047" t="s">
        <v>6574</v>
      </c>
      <c r="F5047" t="str">
        <f t="shared" si="234"/>
        <v>200304</v>
      </c>
      <c r="G5047">
        <f t="shared" si="235"/>
        <v>2003</v>
      </c>
      <c r="H5047">
        <v>4</v>
      </c>
      <c r="I5047" s="3">
        <f t="shared" si="236"/>
        <v>14</v>
      </c>
      <c r="J5047" t="s">
        <v>9213</v>
      </c>
      <c r="K5047" t="s">
        <v>11445</v>
      </c>
      <c r="L5047" t="s">
        <v>13165</v>
      </c>
    </row>
    <row r="5048" spans="1:12" x14ac:dyDescent="0.2">
      <c r="A5048">
        <v>2652</v>
      </c>
      <c r="B5048" t="s">
        <v>2653</v>
      </c>
      <c r="C5048" s="9" t="str">
        <f>IFERROR(VLOOKUP(B5048,Merged!E:G,3,FALSE),"")</f>
        <v/>
      </c>
      <c r="E5048" t="s">
        <v>6573</v>
      </c>
      <c r="F5048" t="str">
        <f t="shared" si="234"/>
        <v>200804</v>
      </c>
      <c r="G5048">
        <f t="shared" si="235"/>
        <v>2008</v>
      </c>
      <c r="H5048">
        <v>4</v>
      </c>
      <c r="I5048" s="3">
        <f t="shared" si="236"/>
        <v>13</v>
      </c>
      <c r="J5048" t="s">
        <v>8719</v>
      </c>
      <c r="K5048" t="s">
        <v>11445</v>
      </c>
      <c r="L5048" t="s">
        <v>13165</v>
      </c>
    </row>
    <row r="5049" spans="1:12" x14ac:dyDescent="0.2">
      <c r="A5049">
        <v>527</v>
      </c>
      <c r="B5049" t="s">
        <v>530</v>
      </c>
      <c r="C5049" s="9">
        <v>16</v>
      </c>
      <c r="E5049" t="s">
        <v>6607</v>
      </c>
      <c r="F5049" t="str">
        <f t="shared" si="234"/>
        <v>202204</v>
      </c>
      <c r="G5049">
        <f t="shared" si="235"/>
        <v>2022</v>
      </c>
      <c r="H5049">
        <v>4</v>
      </c>
      <c r="I5049" s="3">
        <f t="shared" si="236"/>
        <v>47</v>
      </c>
      <c r="J5049" t="s">
        <v>7143</v>
      </c>
      <c r="K5049" t="s">
        <v>11444</v>
      </c>
      <c r="L5049" t="s">
        <v>11904</v>
      </c>
    </row>
    <row r="5050" spans="1:12" x14ac:dyDescent="0.2">
      <c r="A5050">
        <v>2405</v>
      </c>
      <c r="B5050" t="s">
        <v>2406</v>
      </c>
      <c r="C5050" s="9" t="str">
        <f>IFERROR(VLOOKUP(B5050,Merged!E:G,3,FALSE),"")</f>
        <v/>
      </c>
      <c r="E5050" t="s">
        <v>6566</v>
      </c>
      <c r="F5050" t="str">
        <f t="shared" si="234"/>
        <v>200910</v>
      </c>
      <c r="G5050">
        <f t="shared" si="235"/>
        <v>2009</v>
      </c>
      <c r="H5050">
        <v>10</v>
      </c>
      <c r="I5050" s="3">
        <f t="shared" si="236"/>
        <v>6</v>
      </c>
      <c r="J5050" t="s">
        <v>8527</v>
      </c>
      <c r="K5050" t="s">
        <v>11444</v>
      </c>
      <c r="L5050" t="s">
        <v>13020</v>
      </c>
    </row>
    <row r="5051" spans="1:12" x14ac:dyDescent="0.2">
      <c r="A5051">
        <v>2893</v>
      </c>
      <c r="B5051" t="s">
        <v>2894</v>
      </c>
      <c r="C5051" s="9" t="str">
        <f>IFERROR(VLOOKUP(B5051,Merged!E:G,3,FALSE),"")</f>
        <v/>
      </c>
      <c r="E5051" t="s">
        <v>6574</v>
      </c>
      <c r="F5051" t="str">
        <f t="shared" si="234"/>
        <v>200610</v>
      </c>
      <c r="G5051">
        <f t="shared" si="235"/>
        <v>2006</v>
      </c>
      <c r="H5051">
        <v>10</v>
      </c>
      <c r="I5051" s="3">
        <f t="shared" si="236"/>
        <v>14</v>
      </c>
      <c r="J5051" t="s">
        <v>8527</v>
      </c>
      <c r="K5051" t="s">
        <v>11444</v>
      </c>
      <c r="L5051" t="s">
        <v>13020</v>
      </c>
    </row>
    <row r="5052" spans="1:12" x14ac:dyDescent="0.2">
      <c r="A5052">
        <v>3134</v>
      </c>
      <c r="B5052" t="s">
        <v>3135</v>
      </c>
      <c r="C5052" s="9" t="str">
        <f>IFERROR(VLOOKUP(B5052,Merged!E:G,3,FALSE),"")</f>
        <v/>
      </c>
      <c r="E5052" t="s">
        <v>6575</v>
      </c>
      <c r="F5052" t="str">
        <f t="shared" si="234"/>
        <v>200504</v>
      </c>
      <c r="G5052">
        <f t="shared" si="235"/>
        <v>2005</v>
      </c>
      <c r="H5052">
        <v>4</v>
      </c>
      <c r="I5052" s="3">
        <f t="shared" si="236"/>
        <v>15</v>
      </c>
      <c r="J5052" t="s">
        <v>9085</v>
      </c>
      <c r="K5052" t="s">
        <v>11444</v>
      </c>
    </row>
    <row r="5053" spans="1:12" x14ac:dyDescent="0.2">
      <c r="A5053">
        <v>2814</v>
      </c>
      <c r="B5053" t="s">
        <v>2815</v>
      </c>
      <c r="C5053" s="9" t="str">
        <f>IFERROR(VLOOKUP(B5053,Merged!E:G,3,FALSE),"")</f>
        <v/>
      </c>
      <c r="E5053" t="s">
        <v>6575</v>
      </c>
      <c r="F5053" t="str">
        <f t="shared" si="234"/>
        <v>200704</v>
      </c>
      <c r="G5053">
        <f t="shared" si="235"/>
        <v>2007</v>
      </c>
      <c r="H5053">
        <v>4</v>
      </c>
      <c r="I5053" s="3">
        <f t="shared" si="236"/>
        <v>15</v>
      </c>
      <c r="J5053" t="s">
        <v>8848</v>
      </c>
      <c r="K5053" t="s">
        <v>11444</v>
      </c>
    </row>
    <row r="5054" spans="1:12" x14ac:dyDescent="0.2">
      <c r="A5054">
        <v>1206</v>
      </c>
      <c r="B5054" t="s">
        <v>1209</v>
      </c>
      <c r="C5054" s="9">
        <f>IFERROR(VLOOKUP(B5054,Merged!E:G,3,FALSE),"")</f>
        <v>3</v>
      </c>
      <c r="E5054" t="s">
        <v>6566</v>
      </c>
      <c r="F5054" t="str">
        <f t="shared" si="234"/>
        <v>201704</v>
      </c>
      <c r="G5054">
        <f t="shared" si="235"/>
        <v>2017</v>
      </c>
      <c r="H5054">
        <v>4</v>
      </c>
      <c r="I5054" s="3">
        <f t="shared" si="236"/>
        <v>6</v>
      </c>
      <c r="J5054" t="s">
        <v>7670</v>
      </c>
      <c r="K5054" t="s">
        <v>11444</v>
      </c>
      <c r="L5054" t="s">
        <v>12351</v>
      </c>
    </row>
    <row r="5055" spans="1:12" x14ac:dyDescent="0.2">
      <c r="A5055">
        <v>5280</v>
      </c>
      <c r="B5055" t="s">
        <v>5281</v>
      </c>
      <c r="C5055" s="9" t="str">
        <f>IFERROR(VLOOKUP(B5055,Merged!E:G,3,FALSE),"")</f>
        <v/>
      </c>
      <c r="E5055" t="s">
        <v>6561</v>
      </c>
      <c r="F5055" t="str">
        <f t="shared" si="234"/>
        <v>200810</v>
      </c>
      <c r="G5055">
        <f t="shared" si="235"/>
        <v>2008</v>
      </c>
      <c r="H5055">
        <v>10</v>
      </c>
      <c r="I5055" s="3">
        <f t="shared" si="236"/>
        <v>1</v>
      </c>
      <c r="J5055" t="s">
        <v>10498</v>
      </c>
      <c r="K5055" t="s">
        <v>11442</v>
      </c>
    </row>
    <row r="5056" spans="1:12" x14ac:dyDescent="0.2">
      <c r="A5056">
        <v>5840</v>
      </c>
      <c r="B5056" t="s">
        <v>5841</v>
      </c>
      <c r="C5056" s="9" t="str">
        <f>IFERROR(VLOOKUP(B5056,Merged!E:G,3,FALSE),"")</f>
        <v/>
      </c>
      <c r="E5056" t="s">
        <v>6561</v>
      </c>
      <c r="F5056" t="str">
        <f t="shared" si="234"/>
        <v>200504</v>
      </c>
      <c r="G5056">
        <f t="shared" si="235"/>
        <v>2005</v>
      </c>
      <c r="H5056">
        <v>4</v>
      </c>
      <c r="I5056" s="3">
        <f t="shared" si="236"/>
        <v>1</v>
      </c>
      <c r="J5056" t="s">
        <v>10498</v>
      </c>
      <c r="K5056" t="s">
        <v>11442</v>
      </c>
    </row>
    <row r="5057" spans="1:12" x14ac:dyDescent="0.2">
      <c r="A5057">
        <v>3600</v>
      </c>
      <c r="B5057" t="s">
        <v>3601</v>
      </c>
      <c r="C5057" s="9" t="str">
        <f>IFERROR(VLOOKUP(B5057,Merged!E:G,3,FALSE),"")</f>
        <v/>
      </c>
      <c r="E5057" t="s">
        <v>6561</v>
      </c>
      <c r="F5057" t="str">
        <f t="shared" si="234"/>
        <v>201910</v>
      </c>
      <c r="G5057">
        <f t="shared" si="235"/>
        <v>2019</v>
      </c>
      <c r="H5057">
        <v>10</v>
      </c>
      <c r="I5057" s="3">
        <f t="shared" si="236"/>
        <v>1</v>
      </c>
      <c r="J5057" t="s">
        <v>9354</v>
      </c>
      <c r="K5057" t="s">
        <v>11442</v>
      </c>
    </row>
    <row r="5058" spans="1:12" x14ac:dyDescent="0.2">
      <c r="A5058">
        <v>4886</v>
      </c>
      <c r="B5058" t="s">
        <v>4887</v>
      </c>
      <c r="C5058" s="9" t="str">
        <f>IFERROR(VLOOKUP(B5058,Merged!E:G,3,FALSE),"")</f>
        <v/>
      </c>
      <c r="E5058" t="s">
        <v>6567</v>
      </c>
      <c r="F5058" t="str">
        <f t="shared" ref="F5058:F5121" si="237">TEXT($G5058,"0000") &amp; TEXT($H5058,"00")</f>
        <v>201106</v>
      </c>
      <c r="G5058">
        <f t="shared" ref="G5058:G5121" si="238">IFERROR(
  IF(ISNUMBER(SEARCH("平成",B5058)),
     1988 + VALUE(MID(B5058, SEARCH("平成",B5058) + 2, FIND("年", B5058) - SEARCH("平成",B5058) - 2)),
  IF(ISNUMBER(SEARCH("令和元年",B5058)),
     2019,
  IF(ISNUMBER(SEARCH("令和",B5058)),
     2018 + VALUE(MID(B5058, SEARCH("令和",B5058) + 2, FIND("年", B5058) - SEARCH("令和",B5058) - 2)),
  ""))),
"")</f>
        <v>2011</v>
      </c>
      <c r="H5058">
        <v>6</v>
      </c>
      <c r="I5058" s="3">
        <f t="shared" ref="I5058:I5121" si="239">VALUE(RIGHT($E5058,LEN($E5058)-1))</f>
        <v>7</v>
      </c>
      <c r="J5058" t="s">
        <v>10244</v>
      </c>
      <c r="K5058" t="s">
        <v>11443</v>
      </c>
      <c r="L5058" t="s">
        <v>14278</v>
      </c>
    </row>
    <row r="5059" spans="1:12" x14ac:dyDescent="0.2">
      <c r="A5059">
        <v>3686</v>
      </c>
      <c r="B5059" t="s">
        <v>3687</v>
      </c>
      <c r="C5059" s="9" t="str">
        <f>IFERROR(VLOOKUP(B5059,Merged!E:G,3,FALSE),"")</f>
        <v/>
      </c>
      <c r="E5059" t="s">
        <v>6567</v>
      </c>
      <c r="F5059" t="str">
        <f t="shared" si="237"/>
        <v>201904</v>
      </c>
      <c r="G5059">
        <f t="shared" si="238"/>
        <v>2019</v>
      </c>
      <c r="H5059">
        <v>4</v>
      </c>
      <c r="I5059" s="3">
        <f t="shared" si="239"/>
        <v>7</v>
      </c>
      <c r="J5059" t="s">
        <v>9429</v>
      </c>
      <c r="K5059" t="s">
        <v>11442</v>
      </c>
      <c r="L5059" t="s">
        <v>11823</v>
      </c>
    </row>
    <row r="5060" spans="1:12" x14ac:dyDescent="0.2">
      <c r="A5060">
        <v>5374</v>
      </c>
      <c r="B5060" t="s">
        <v>5375</v>
      </c>
      <c r="C5060" s="9" t="str">
        <f>IFERROR(VLOOKUP(B5060,Merged!E:G,3,FALSE),"")</f>
        <v/>
      </c>
      <c r="E5060" t="s">
        <v>6575</v>
      </c>
      <c r="F5060" t="str">
        <f t="shared" si="237"/>
        <v>200804</v>
      </c>
      <c r="G5060">
        <f t="shared" si="238"/>
        <v>2008</v>
      </c>
      <c r="H5060">
        <v>4</v>
      </c>
      <c r="I5060" s="3">
        <f t="shared" si="239"/>
        <v>15</v>
      </c>
      <c r="J5060" t="s">
        <v>10562</v>
      </c>
      <c r="K5060" t="s">
        <v>11442</v>
      </c>
      <c r="L5060" t="s">
        <v>11823</v>
      </c>
    </row>
    <row r="5061" spans="1:12" x14ac:dyDescent="0.2">
      <c r="A5061">
        <v>6094</v>
      </c>
      <c r="B5061" t="s">
        <v>6095</v>
      </c>
      <c r="C5061" s="9" t="str">
        <f>IFERROR(VLOOKUP(B5061,Merged!E:G,3,FALSE),"")</f>
        <v/>
      </c>
      <c r="E5061" t="s">
        <v>6575</v>
      </c>
      <c r="F5061" t="str">
        <f t="shared" si="237"/>
        <v>200310</v>
      </c>
      <c r="G5061">
        <f t="shared" si="238"/>
        <v>2003</v>
      </c>
      <c r="H5061">
        <v>10</v>
      </c>
      <c r="I5061" s="3">
        <f t="shared" si="239"/>
        <v>15</v>
      </c>
      <c r="J5061" t="s">
        <v>10562</v>
      </c>
      <c r="K5061" t="s">
        <v>11442</v>
      </c>
      <c r="L5061" t="s">
        <v>11823</v>
      </c>
    </row>
    <row r="5062" spans="1:12" x14ac:dyDescent="0.2">
      <c r="A5062">
        <v>2734</v>
      </c>
      <c r="B5062" t="s">
        <v>2735</v>
      </c>
      <c r="C5062" s="9" t="str">
        <f>IFERROR(VLOOKUP(B5062,Merged!E:G,3,FALSE),"")</f>
        <v/>
      </c>
      <c r="E5062" t="s">
        <v>6575</v>
      </c>
      <c r="F5062" t="str">
        <f t="shared" si="237"/>
        <v>200710</v>
      </c>
      <c r="G5062">
        <f t="shared" si="238"/>
        <v>2007</v>
      </c>
      <c r="H5062">
        <v>10</v>
      </c>
      <c r="I5062" s="3">
        <f t="shared" si="239"/>
        <v>15</v>
      </c>
      <c r="J5062" t="s">
        <v>8782</v>
      </c>
      <c r="K5062" t="s">
        <v>11443</v>
      </c>
    </row>
    <row r="5063" spans="1:12" x14ac:dyDescent="0.2">
      <c r="A5063">
        <v>5694</v>
      </c>
      <c r="B5063" t="s">
        <v>5695</v>
      </c>
      <c r="C5063" s="9" t="str">
        <f>IFERROR(VLOOKUP(B5063,Merged!E:G,3,FALSE),"")</f>
        <v/>
      </c>
      <c r="E5063" t="s">
        <v>6575</v>
      </c>
      <c r="F5063" t="str">
        <f t="shared" si="237"/>
        <v>200604</v>
      </c>
      <c r="G5063">
        <f t="shared" si="238"/>
        <v>2006</v>
      </c>
      <c r="H5063">
        <v>4</v>
      </c>
      <c r="I5063" s="3">
        <f t="shared" si="239"/>
        <v>15</v>
      </c>
      <c r="J5063" t="s">
        <v>10777</v>
      </c>
      <c r="K5063" t="s">
        <v>11443</v>
      </c>
    </row>
    <row r="5064" spans="1:12" x14ac:dyDescent="0.2">
      <c r="A5064">
        <v>6332</v>
      </c>
      <c r="B5064" t="s">
        <v>6333</v>
      </c>
      <c r="C5064" s="9" t="str">
        <f>IFERROR(VLOOKUP(B5064,Merged!E:G,3,FALSE),"")</f>
        <v/>
      </c>
      <c r="E5064" t="s">
        <v>6573</v>
      </c>
      <c r="F5064" t="str">
        <f t="shared" si="237"/>
        <v>200204</v>
      </c>
      <c r="G5064">
        <f t="shared" si="238"/>
        <v>2002</v>
      </c>
      <c r="H5064">
        <v>4</v>
      </c>
      <c r="I5064" s="3">
        <f t="shared" si="239"/>
        <v>13</v>
      </c>
      <c r="J5064" t="s">
        <v>11255</v>
      </c>
      <c r="K5064" t="s">
        <v>11444</v>
      </c>
      <c r="L5064" t="s">
        <v>14973</v>
      </c>
    </row>
    <row r="5065" spans="1:12" x14ac:dyDescent="0.2">
      <c r="A5065">
        <v>3133</v>
      </c>
      <c r="B5065" t="s">
        <v>3134</v>
      </c>
      <c r="C5065" s="9" t="str">
        <f>IFERROR(VLOOKUP(B5065,Merged!E:G,3,FALSE),"")</f>
        <v/>
      </c>
      <c r="E5065" t="s">
        <v>6574</v>
      </c>
      <c r="F5065" t="str">
        <f t="shared" si="237"/>
        <v>200504</v>
      </c>
      <c r="G5065">
        <f t="shared" si="238"/>
        <v>2005</v>
      </c>
      <c r="H5065">
        <v>4</v>
      </c>
      <c r="I5065" s="3">
        <f t="shared" si="239"/>
        <v>14</v>
      </c>
      <c r="J5065" t="s">
        <v>9084</v>
      </c>
      <c r="K5065" t="s">
        <v>11442</v>
      </c>
      <c r="L5065" t="s">
        <v>13416</v>
      </c>
    </row>
    <row r="5066" spans="1:12" x14ac:dyDescent="0.2">
      <c r="A5066">
        <v>4242</v>
      </c>
      <c r="B5066" t="s">
        <v>4243</v>
      </c>
      <c r="C5066" s="9" t="str">
        <f>IFERROR(VLOOKUP(B5066,Merged!E:G,3,FALSE),"")</f>
        <v/>
      </c>
      <c r="E5066" t="s">
        <v>6563</v>
      </c>
      <c r="F5066" t="str">
        <f t="shared" si="237"/>
        <v>201504</v>
      </c>
      <c r="G5066">
        <f t="shared" si="238"/>
        <v>2015</v>
      </c>
      <c r="H5066">
        <v>4</v>
      </c>
      <c r="I5066" s="3">
        <f t="shared" si="239"/>
        <v>3</v>
      </c>
      <c r="J5066" t="s">
        <v>9848</v>
      </c>
      <c r="K5066" t="s">
        <v>11442</v>
      </c>
      <c r="L5066" t="s">
        <v>13984</v>
      </c>
    </row>
    <row r="5067" spans="1:12" x14ac:dyDescent="0.2">
      <c r="A5067">
        <v>2161</v>
      </c>
      <c r="B5067" t="s">
        <v>2162</v>
      </c>
      <c r="C5067" s="9" t="str">
        <f>IFERROR(VLOOKUP(B5067,Merged!E:G,3,FALSE),"")</f>
        <v/>
      </c>
      <c r="E5067" t="s">
        <v>6562</v>
      </c>
      <c r="F5067" t="str">
        <f t="shared" si="237"/>
        <v>201106</v>
      </c>
      <c r="G5067">
        <f t="shared" si="238"/>
        <v>2011</v>
      </c>
      <c r="H5067">
        <v>6</v>
      </c>
      <c r="I5067" s="3">
        <f t="shared" si="239"/>
        <v>2</v>
      </c>
      <c r="J5067" t="s">
        <v>8353</v>
      </c>
      <c r="K5067" t="s">
        <v>11442</v>
      </c>
      <c r="L5067" t="s">
        <v>12895</v>
      </c>
    </row>
    <row r="5068" spans="1:12" x14ac:dyDescent="0.2">
      <c r="A5068">
        <v>6186</v>
      </c>
      <c r="B5068" t="s">
        <v>6187</v>
      </c>
      <c r="C5068" s="9" t="str">
        <f>IFERROR(VLOOKUP(B5068,Merged!E:G,3,FALSE),"")</f>
        <v/>
      </c>
      <c r="E5068" t="s">
        <v>6587</v>
      </c>
      <c r="F5068" t="str">
        <f t="shared" si="237"/>
        <v>200304</v>
      </c>
      <c r="G5068">
        <f t="shared" si="238"/>
        <v>2003</v>
      </c>
      <c r="H5068">
        <v>4</v>
      </c>
      <c r="I5068" s="3">
        <f t="shared" si="239"/>
        <v>27</v>
      </c>
      <c r="J5068" t="s">
        <v>11133</v>
      </c>
      <c r="K5068" t="s">
        <v>11442</v>
      </c>
      <c r="L5068" t="s">
        <v>14896</v>
      </c>
    </row>
    <row r="5069" spans="1:12" x14ac:dyDescent="0.2">
      <c r="A5069">
        <v>6103</v>
      </c>
      <c r="B5069" t="s">
        <v>6104</v>
      </c>
      <c r="C5069" s="9" t="str">
        <f>IFERROR(VLOOKUP(B5069,Merged!E:G,3,FALSE),"")</f>
        <v/>
      </c>
      <c r="E5069" t="s">
        <v>6584</v>
      </c>
      <c r="F5069" t="str">
        <f t="shared" si="237"/>
        <v>200310</v>
      </c>
      <c r="G5069">
        <f t="shared" si="238"/>
        <v>2003</v>
      </c>
      <c r="H5069">
        <v>10</v>
      </c>
      <c r="I5069" s="3">
        <f t="shared" si="239"/>
        <v>24</v>
      </c>
      <c r="J5069" t="s">
        <v>11069</v>
      </c>
      <c r="K5069" t="s">
        <v>11442</v>
      </c>
      <c r="L5069" t="s">
        <v>14852</v>
      </c>
    </row>
    <row r="5070" spans="1:12" x14ac:dyDescent="0.2">
      <c r="A5070">
        <v>5381</v>
      </c>
      <c r="B5070" t="s">
        <v>5382</v>
      </c>
      <c r="C5070" s="9" t="str">
        <f>IFERROR(VLOOKUP(B5070,Merged!E:G,3,FALSE),"")</f>
        <v/>
      </c>
      <c r="E5070" t="s">
        <v>6582</v>
      </c>
      <c r="F5070" t="str">
        <f t="shared" si="237"/>
        <v>200804</v>
      </c>
      <c r="G5070">
        <f t="shared" si="238"/>
        <v>2008</v>
      </c>
      <c r="H5070">
        <v>4</v>
      </c>
      <c r="I5070" s="3">
        <f t="shared" si="239"/>
        <v>22</v>
      </c>
      <c r="J5070" t="s">
        <v>10566</v>
      </c>
      <c r="K5070" t="s">
        <v>11442</v>
      </c>
      <c r="L5070" t="s">
        <v>14501</v>
      </c>
    </row>
    <row r="5071" spans="1:12" x14ac:dyDescent="0.2">
      <c r="A5071">
        <v>6263</v>
      </c>
      <c r="B5071" t="s">
        <v>6264</v>
      </c>
      <c r="C5071" s="9" t="str">
        <f>IFERROR(VLOOKUP(B5071,Merged!E:G,3,FALSE),"")</f>
        <v/>
      </c>
      <c r="E5071" t="s">
        <v>6584</v>
      </c>
      <c r="F5071" t="str">
        <f t="shared" si="237"/>
        <v>200210</v>
      </c>
      <c r="G5071">
        <f t="shared" si="238"/>
        <v>2002</v>
      </c>
      <c r="H5071">
        <v>10</v>
      </c>
      <c r="I5071" s="3">
        <f t="shared" si="239"/>
        <v>24</v>
      </c>
      <c r="J5071" t="s">
        <v>11192</v>
      </c>
      <c r="K5071" t="s">
        <v>11444</v>
      </c>
      <c r="L5071" t="s">
        <v>14936</v>
      </c>
    </row>
    <row r="5072" spans="1:12" x14ac:dyDescent="0.2">
      <c r="A5072">
        <v>3227</v>
      </c>
      <c r="B5072" t="s">
        <v>3228</v>
      </c>
      <c r="C5072" s="9" t="str">
        <f>IFERROR(VLOOKUP(B5072,Merged!E:G,3,FALSE),"")</f>
        <v/>
      </c>
      <c r="E5072" t="s">
        <v>6588</v>
      </c>
      <c r="F5072" t="str">
        <f t="shared" si="237"/>
        <v>200404</v>
      </c>
      <c r="G5072">
        <f t="shared" si="238"/>
        <v>2004</v>
      </c>
      <c r="H5072">
        <v>4</v>
      </c>
      <c r="I5072" s="3">
        <f t="shared" si="239"/>
        <v>28</v>
      </c>
      <c r="J5072" t="s">
        <v>9163</v>
      </c>
      <c r="K5072" t="s">
        <v>11445</v>
      </c>
      <c r="L5072" t="s">
        <v>13465</v>
      </c>
    </row>
    <row r="5073" spans="1:12" x14ac:dyDescent="0.2">
      <c r="A5073">
        <v>4813</v>
      </c>
      <c r="B5073" t="s">
        <v>4814</v>
      </c>
      <c r="C5073" s="9" t="str">
        <f>IFERROR(VLOOKUP(B5073,Merged!E:G,3,FALSE),"")</f>
        <v/>
      </c>
      <c r="E5073" t="s">
        <v>6574</v>
      </c>
      <c r="F5073" t="str">
        <f t="shared" si="237"/>
        <v>201110</v>
      </c>
      <c r="G5073">
        <f t="shared" si="238"/>
        <v>2011</v>
      </c>
      <c r="H5073">
        <v>10</v>
      </c>
      <c r="I5073" s="3">
        <f t="shared" si="239"/>
        <v>14</v>
      </c>
      <c r="J5073" t="s">
        <v>10199</v>
      </c>
      <c r="K5073" t="s">
        <v>11444</v>
      </c>
      <c r="L5073" t="s">
        <v>11630</v>
      </c>
    </row>
    <row r="5074" spans="1:12" x14ac:dyDescent="0.2">
      <c r="A5074">
        <v>5862</v>
      </c>
      <c r="B5074" t="s">
        <v>5863</v>
      </c>
      <c r="C5074" s="9" t="str">
        <f>IFERROR(VLOOKUP(B5074,Merged!E:G,3,FALSE),"")</f>
        <v/>
      </c>
      <c r="E5074" t="s">
        <v>6583</v>
      </c>
      <c r="F5074" t="str">
        <f t="shared" si="237"/>
        <v>200504</v>
      </c>
      <c r="G5074">
        <f t="shared" si="238"/>
        <v>2005</v>
      </c>
      <c r="H5074">
        <v>4</v>
      </c>
      <c r="I5074" s="3">
        <f t="shared" si="239"/>
        <v>23</v>
      </c>
      <c r="J5074" t="s">
        <v>10895</v>
      </c>
      <c r="K5074" t="s">
        <v>11444</v>
      </c>
      <c r="L5074" t="s">
        <v>11630</v>
      </c>
    </row>
    <row r="5075" spans="1:12" x14ac:dyDescent="0.2">
      <c r="A5075">
        <v>6503</v>
      </c>
      <c r="B5075" t="s">
        <v>6504</v>
      </c>
      <c r="C5075" s="9" t="str">
        <f>IFERROR(VLOOKUP(B5075,Merged!E:G,3,FALSE),"")</f>
        <v/>
      </c>
      <c r="E5075" t="s">
        <v>6584</v>
      </c>
      <c r="F5075" t="str">
        <f t="shared" si="237"/>
        <v>200104</v>
      </c>
      <c r="G5075">
        <f t="shared" si="238"/>
        <v>2001</v>
      </c>
      <c r="H5075">
        <v>4</v>
      </c>
      <c r="I5075" s="3">
        <f t="shared" si="239"/>
        <v>24</v>
      </c>
      <c r="J5075" t="s">
        <v>11392</v>
      </c>
      <c r="K5075" t="s">
        <v>11445</v>
      </c>
      <c r="L5075" t="s">
        <v>15080</v>
      </c>
    </row>
    <row r="5076" spans="1:12" x14ac:dyDescent="0.2">
      <c r="A5076">
        <v>4411</v>
      </c>
      <c r="B5076" t="s">
        <v>4412</v>
      </c>
      <c r="C5076" s="9" t="str">
        <f>IFERROR(VLOOKUP(B5076,Merged!E:G,3,FALSE),"")</f>
        <v/>
      </c>
      <c r="E5076" t="s">
        <v>6572</v>
      </c>
      <c r="F5076" t="str">
        <f t="shared" si="237"/>
        <v>201404</v>
      </c>
      <c r="G5076">
        <f t="shared" si="238"/>
        <v>2014</v>
      </c>
      <c r="H5076">
        <v>4</v>
      </c>
      <c r="I5076" s="3">
        <f t="shared" si="239"/>
        <v>12</v>
      </c>
      <c r="J5076" t="s">
        <v>9961</v>
      </c>
      <c r="K5076" t="s">
        <v>11443</v>
      </c>
      <c r="L5076" t="s">
        <v>14065</v>
      </c>
    </row>
    <row r="5077" spans="1:12" x14ac:dyDescent="0.2">
      <c r="A5077">
        <v>5380</v>
      </c>
      <c r="B5077" t="s">
        <v>5381</v>
      </c>
      <c r="C5077" s="9" t="str">
        <f>IFERROR(VLOOKUP(B5077,Merged!E:G,3,FALSE),"")</f>
        <v/>
      </c>
      <c r="E5077" t="s">
        <v>6581</v>
      </c>
      <c r="F5077" t="str">
        <f t="shared" si="237"/>
        <v>200804</v>
      </c>
      <c r="G5077">
        <f t="shared" si="238"/>
        <v>2008</v>
      </c>
      <c r="H5077">
        <v>4</v>
      </c>
      <c r="I5077" s="3">
        <f t="shared" si="239"/>
        <v>21</v>
      </c>
      <c r="J5077" t="s">
        <v>9961</v>
      </c>
      <c r="K5077" t="s">
        <v>11443</v>
      </c>
      <c r="L5077" t="s">
        <v>14065</v>
      </c>
    </row>
    <row r="5078" spans="1:12" x14ac:dyDescent="0.2">
      <c r="A5078">
        <v>3018</v>
      </c>
      <c r="B5078" t="s">
        <v>3019</v>
      </c>
      <c r="C5078" s="9" t="str">
        <f>IFERROR(VLOOKUP(B5078,Merged!E:G,3,FALSE),"")</f>
        <v/>
      </c>
      <c r="E5078" t="s">
        <v>6619</v>
      </c>
      <c r="F5078" t="str">
        <f t="shared" si="237"/>
        <v>200604</v>
      </c>
      <c r="G5078">
        <f t="shared" si="238"/>
        <v>2006</v>
      </c>
      <c r="H5078">
        <v>4</v>
      </c>
      <c r="I5078" s="3">
        <f t="shared" si="239"/>
        <v>59</v>
      </c>
      <c r="J5078" t="s">
        <v>8995</v>
      </c>
      <c r="K5078" t="s">
        <v>11442</v>
      </c>
      <c r="L5078" t="s">
        <v>13354</v>
      </c>
    </row>
    <row r="5079" spans="1:12" x14ac:dyDescent="0.2">
      <c r="A5079">
        <v>6536</v>
      </c>
      <c r="B5079" t="s">
        <v>6537</v>
      </c>
      <c r="C5079" s="9" t="str">
        <f>IFERROR(VLOOKUP(B5079,Merged!E:G,3,FALSE),"")</f>
        <v/>
      </c>
      <c r="E5079" t="s">
        <v>6617</v>
      </c>
      <c r="F5079" t="str">
        <f t="shared" si="237"/>
        <v>200104</v>
      </c>
      <c r="G5079">
        <f t="shared" si="238"/>
        <v>2001</v>
      </c>
      <c r="H5079">
        <v>4</v>
      </c>
      <c r="I5079" s="3">
        <f t="shared" si="239"/>
        <v>57</v>
      </c>
      <c r="J5079" t="s">
        <v>11421</v>
      </c>
      <c r="K5079" t="s">
        <v>11445</v>
      </c>
      <c r="L5079" t="s">
        <v>15099</v>
      </c>
    </row>
    <row r="5080" spans="1:12" x14ac:dyDescent="0.2">
      <c r="A5080">
        <v>6426</v>
      </c>
      <c r="B5080" t="s">
        <v>6427</v>
      </c>
      <c r="C5080" s="9" t="str">
        <f>IFERROR(VLOOKUP(B5080,Merged!E:G,3,FALSE),"")</f>
        <v/>
      </c>
      <c r="E5080" t="s">
        <v>6587</v>
      </c>
      <c r="F5080" t="str">
        <f t="shared" si="237"/>
        <v>200110</v>
      </c>
      <c r="G5080">
        <f t="shared" si="238"/>
        <v>2001</v>
      </c>
      <c r="H5080">
        <v>10</v>
      </c>
      <c r="I5080" s="3">
        <f t="shared" si="239"/>
        <v>27</v>
      </c>
      <c r="J5080" t="s">
        <v>11331</v>
      </c>
      <c r="K5080" t="s">
        <v>11444</v>
      </c>
      <c r="L5080" t="s">
        <v>15028</v>
      </c>
    </row>
    <row r="5081" spans="1:12" x14ac:dyDescent="0.2">
      <c r="A5081">
        <v>2848</v>
      </c>
      <c r="B5081" t="s">
        <v>2849</v>
      </c>
      <c r="C5081" s="9" t="str">
        <f>IFERROR(VLOOKUP(B5081,Merged!E:G,3,FALSE),"")</f>
        <v/>
      </c>
      <c r="E5081" t="s">
        <v>6609</v>
      </c>
      <c r="F5081" t="str">
        <f t="shared" si="237"/>
        <v>200704</v>
      </c>
      <c r="G5081">
        <f t="shared" si="238"/>
        <v>2007</v>
      </c>
      <c r="H5081">
        <v>4</v>
      </c>
      <c r="I5081" s="3">
        <f t="shared" si="239"/>
        <v>49</v>
      </c>
      <c r="J5081" t="s">
        <v>8876</v>
      </c>
      <c r="K5081" t="s">
        <v>11443</v>
      </c>
    </row>
    <row r="5082" spans="1:12" x14ac:dyDescent="0.2">
      <c r="A5082">
        <v>3661</v>
      </c>
      <c r="B5082" t="s">
        <v>3662</v>
      </c>
      <c r="C5082" s="9" t="str">
        <f>IFERROR(VLOOKUP(B5082,Merged!E:G,3,FALSE),"")</f>
        <v/>
      </c>
      <c r="E5082" t="s">
        <v>6622</v>
      </c>
      <c r="F5082" t="str">
        <f t="shared" si="237"/>
        <v>201910</v>
      </c>
      <c r="G5082">
        <f t="shared" si="238"/>
        <v>2019</v>
      </c>
      <c r="H5082">
        <v>10</v>
      </c>
      <c r="I5082" s="3">
        <f t="shared" si="239"/>
        <v>62</v>
      </c>
      <c r="J5082" t="s">
        <v>9407</v>
      </c>
      <c r="K5082" t="s">
        <v>11443</v>
      </c>
      <c r="L5082" t="s">
        <v>13639</v>
      </c>
    </row>
    <row r="5083" spans="1:12" x14ac:dyDescent="0.2">
      <c r="A5083">
        <v>1642</v>
      </c>
      <c r="B5083" t="s">
        <v>1645</v>
      </c>
      <c r="C5083" s="9" t="str">
        <f>IFERROR(VLOOKUP(B5083,Merged!E:G,3,FALSE),"")</f>
        <v/>
      </c>
      <c r="E5083" t="s">
        <v>6603</v>
      </c>
      <c r="F5083" t="str">
        <f t="shared" si="237"/>
        <v>201410</v>
      </c>
      <c r="G5083">
        <f t="shared" si="238"/>
        <v>2014</v>
      </c>
      <c r="H5083">
        <v>10</v>
      </c>
      <c r="I5083" s="3">
        <f t="shared" si="239"/>
        <v>43</v>
      </c>
      <c r="J5083" t="s">
        <v>7988</v>
      </c>
      <c r="K5083" t="s">
        <v>11445</v>
      </c>
    </row>
    <row r="5084" spans="1:12" x14ac:dyDescent="0.2">
      <c r="A5084">
        <v>1962</v>
      </c>
      <c r="B5084" t="s">
        <v>1963</v>
      </c>
      <c r="C5084" s="9" t="str">
        <f>IFERROR(VLOOKUP(B5084,Merged!E:G,3,FALSE),"")</f>
        <v/>
      </c>
      <c r="E5084" t="s">
        <v>6603</v>
      </c>
      <c r="F5084" t="str">
        <f t="shared" si="237"/>
        <v>201210</v>
      </c>
      <c r="G5084">
        <f t="shared" si="238"/>
        <v>2012</v>
      </c>
      <c r="H5084">
        <v>10</v>
      </c>
      <c r="I5084" s="3">
        <f t="shared" si="239"/>
        <v>43</v>
      </c>
      <c r="J5084" t="s">
        <v>7988</v>
      </c>
      <c r="K5084" t="s">
        <v>11445</v>
      </c>
    </row>
    <row r="5085" spans="1:12" x14ac:dyDescent="0.2">
      <c r="A5085">
        <v>278</v>
      </c>
      <c r="B5085" t="s">
        <v>281</v>
      </c>
      <c r="C5085" s="9">
        <f>IFERROR(VLOOKUP(B5085,Merged!E:G,3,FALSE),"")</f>
        <v>13</v>
      </c>
      <c r="E5085" t="s">
        <v>6598</v>
      </c>
      <c r="F5085" t="str">
        <f t="shared" si="237"/>
        <v>202310</v>
      </c>
      <c r="G5085">
        <f t="shared" si="238"/>
        <v>2023</v>
      </c>
      <c r="H5085">
        <v>10</v>
      </c>
      <c r="I5085" s="3">
        <f t="shared" si="239"/>
        <v>38</v>
      </c>
      <c r="J5085" t="s">
        <v>6915</v>
      </c>
      <c r="K5085" t="s">
        <v>11445</v>
      </c>
    </row>
    <row r="5086" spans="1:12" x14ac:dyDescent="0.2">
      <c r="A5086">
        <v>3804</v>
      </c>
      <c r="B5086" t="s">
        <v>3805</v>
      </c>
      <c r="C5086" s="9" t="str">
        <f>IFERROR(VLOOKUP(B5086,Merged!E:G,3,FALSE),"")</f>
        <v/>
      </c>
      <c r="E5086" t="s">
        <v>6605</v>
      </c>
      <c r="F5086" t="str">
        <f t="shared" si="237"/>
        <v>201810</v>
      </c>
      <c r="G5086">
        <f t="shared" si="238"/>
        <v>2018</v>
      </c>
      <c r="H5086">
        <v>10</v>
      </c>
      <c r="I5086" s="3">
        <f t="shared" si="239"/>
        <v>45</v>
      </c>
      <c r="J5086" t="s">
        <v>6915</v>
      </c>
      <c r="K5086" t="s">
        <v>11445</v>
      </c>
    </row>
    <row r="5087" spans="1:12" x14ac:dyDescent="0.2">
      <c r="A5087">
        <v>1330</v>
      </c>
      <c r="B5087" t="s">
        <v>1333</v>
      </c>
      <c r="C5087" s="9">
        <v>17</v>
      </c>
      <c r="E5087" t="s">
        <v>6610</v>
      </c>
      <c r="F5087" t="str">
        <f t="shared" si="237"/>
        <v>201610</v>
      </c>
      <c r="G5087">
        <f t="shared" si="238"/>
        <v>2016</v>
      </c>
      <c r="H5087">
        <v>10</v>
      </c>
      <c r="I5087" s="3">
        <f t="shared" si="239"/>
        <v>50</v>
      </c>
      <c r="J5087" s="9" t="s">
        <v>7412</v>
      </c>
      <c r="K5087" t="s">
        <v>11443</v>
      </c>
      <c r="L5087" t="s">
        <v>12430</v>
      </c>
    </row>
    <row r="5088" spans="1:12" x14ac:dyDescent="0.2">
      <c r="A5088">
        <v>850</v>
      </c>
      <c r="B5088" t="s">
        <v>853</v>
      </c>
      <c r="C5088" s="9">
        <v>17</v>
      </c>
      <c r="E5088" t="s">
        <v>6610</v>
      </c>
      <c r="F5088" t="str">
        <f t="shared" si="237"/>
        <v>201910</v>
      </c>
      <c r="G5088">
        <f t="shared" si="238"/>
        <v>2019</v>
      </c>
      <c r="H5088">
        <v>10</v>
      </c>
      <c r="I5088" s="3">
        <f t="shared" si="239"/>
        <v>50</v>
      </c>
      <c r="J5088" t="s">
        <v>7412</v>
      </c>
      <c r="K5088" t="s">
        <v>11442</v>
      </c>
      <c r="L5088" t="s">
        <v>12128</v>
      </c>
    </row>
    <row r="5089" spans="1:12" x14ac:dyDescent="0.2">
      <c r="A5089">
        <v>1090</v>
      </c>
      <c r="B5089" t="s">
        <v>1093</v>
      </c>
      <c r="C5089" s="9" t="str">
        <f>IFERROR(VLOOKUP(B5089,Merged!E:G,3,FALSE),"")</f>
        <v/>
      </c>
      <c r="E5089" t="s">
        <v>6610</v>
      </c>
      <c r="F5089" t="str">
        <f t="shared" si="237"/>
        <v>201804</v>
      </c>
      <c r="G5089">
        <f t="shared" si="238"/>
        <v>2018</v>
      </c>
      <c r="H5089">
        <v>4</v>
      </c>
      <c r="I5089" s="3">
        <f t="shared" si="239"/>
        <v>50</v>
      </c>
      <c r="J5089" t="s">
        <v>7412</v>
      </c>
      <c r="K5089" t="s">
        <v>11442</v>
      </c>
      <c r="L5089" t="s">
        <v>12128</v>
      </c>
    </row>
    <row r="5090" spans="1:12" x14ac:dyDescent="0.2">
      <c r="A5090">
        <v>3489</v>
      </c>
      <c r="B5090" t="s">
        <v>3490</v>
      </c>
      <c r="C5090" s="9" t="str">
        <f>IFERROR(VLOOKUP(B5090,Merged!E:G,3,FALSE),"")</f>
        <v/>
      </c>
      <c r="E5090" t="s">
        <v>6610</v>
      </c>
      <c r="F5090" t="str">
        <f t="shared" si="237"/>
        <v>202104</v>
      </c>
      <c r="G5090">
        <f t="shared" si="238"/>
        <v>2021</v>
      </c>
      <c r="H5090">
        <v>4</v>
      </c>
      <c r="I5090" s="3">
        <f t="shared" si="239"/>
        <v>50</v>
      </c>
      <c r="J5090" t="s">
        <v>7412</v>
      </c>
      <c r="K5090" t="s">
        <v>11442</v>
      </c>
      <c r="L5090" t="s">
        <v>12128</v>
      </c>
    </row>
    <row r="5091" spans="1:12" x14ac:dyDescent="0.2">
      <c r="A5091">
        <v>199</v>
      </c>
      <c r="B5091" t="s">
        <v>202</v>
      </c>
      <c r="C5091" s="9">
        <v>14</v>
      </c>
      <c r="E5091" t="s">
        <v>6599</v>
      </c>
      <c r="F5091" t="str">
        <f t="shared" si="237"/>
        <v>202404</v>
      </c>
      <c r="G5091">
        <f t="shared" si="238"/>
        <v>2024</v>
      </c>
      <c r="H5091">
        <v>4</v>
      </c>
      <c r="I5091" s="3">
        <f t="shared" si="239"/>
        <v>39</v>
      </c>
      <c r="J5091" t="s">
        <v>6836</v>
      </c>
      <c r="K5091" t="s">
        <v>11444</v>
      </c>
      <c r="L5091" t="s">
        <v>11636</v>
      </c>
    </row>
    <row r="5092" spans="1:12" x14ac:dyDescent="0.2">
      <c r="A5092">
        <v>2106</v>
      </c>
      <c r="B5092" t="s">
        <v>2107</v>
      </c>
      <c r="C5092" s="9" t="str">
        <f>IFERROR(VLOOKUP(B5092,Merged!E:G,3,FALSE),"")</f>
        <v/>
      </c>
      <c r="E5092" t="s">
        <v>6587</v>
      </c>
      <c r="F5092" t="str">
        <f t="shared" si="237"/>
        <v>201110</v>
      </c>
      <c r="G5092">
        <f t="shared" si="238"/>
        <v>2011</v>
      </c>
      <c r="H5092">
        <v>10</v>
      </c>
      <c r="I5092" s="3">
        <f t="shared" si="239"/>
        <v>27</v>
      </c>
      <c r="J5092" t="s">
        <v>8310</v>
      </c>
      <c r="K5092" t="s">
        <v>11444</v>
      </c>
      <c r="L5092" t="s">
        <v>12862</v>
      </c>
    </row>
    <row r="5093" spans="1:12" x14ac:dyDescent="0.2">
      <c r="A5093">
        <v>3610</v>
      </c>
      <c r="B5093" t="s">
        <v>3611</v>
      </c>
      <c r="C5093" s="9" t="str">
        <f>IFERROR(VLOOKUP(B5093,Merged!E:G,3,FALSE),"")</f>
        <v/>
      </c>
      <c r="E5093" t="s">
        <v>6571</v>
      </c>
      <c r="F5093" t="str">
        <f t="shared" si="237"/>
        <v>201910</v>
      </c>
      <c r="G5093">
        <f t="shared" si="238"/>
        <v>2019</v>
      </c>
      <c r="H5093">
        <v>10</v>
      </c>
      <c r="I5093" s="3">
        <f t="shared" si="239"/>
        <v>11</v>
      </c>
      <c r="J5093" t="s">
        <v>9362</v>
      </c>
      <c r="K5093" t="s">
        <v>11445</v>
      </c>
      <c r="L5093" t="s">
        <v>13023</v>
      </c>
    </row>
    <row r="5094" spans="1:12" x14ac:dyDescent="0.2">
      <c r="A5094">
        <v>4167</v>
      </c>
      <c r="B5094" t="s">
        <v>4168</v>
      </c>
      <c r="C5094" s="9" t="str">
        <f>IFERROR(VLOOKUP(B5094,Merged!E:G,3,FALSE),"")</f>
        <v/>
      </c>
      <c r="E5094" t="s">
        <v>6568</v>
      </c>
      <c r="F5094" t="str">
        <f t="shared" si="237"/>
        <v>201510</v>
      </c>
      <c r="G5094">
        <f t="shared" si="238"/>
        <v>2015</v>
      </c>
      <c r="H5094">
        <v>10</v>
      </c>
      <c r="I5094" s="3">
        <f t="shared" si="239"/>
        <v>8</v>
      </c>
      <c r="J5094" t="s">
        <v>9362</v>
      </c>
      <c r="K5094" t="s">
        <v>11445</v>
      </c>
      <c r="L5094" t="s">
        <v>13023</v>
      </c>
    </row>
    <row r="5095" spans="1:12" x14ac:dyDescent="0.2">
      <c r="A5095">
        <v>5207</v>
      </c>
      <c r="B5095" t="s">
        <v>5208</v>
      </c>
      <c r="C5095" s="9" t="str">
        <f>IFERROR(VLOOKUP(B5095,Merged!E:G,3,FALSE),"")</f>
        <v/>
      </c>
      <c r="E5095" t="s">
        <v>6568</v>
      </c>
      <c r="F5095" t="str">
        <f t="shared" si="237"/>
        <v>200904</v>
      </c>
      <c r="G5095">
        <f t="shared" si="238"/>
        <v>2009</v>
      </c>
      <c r="H5095">
        <v>4</v>
      </c>
      <c r="I5095" s="3">
        <f t="shared" si="239"/>
        <v>8</v>
      </c>
      <c r="J5095" t="s">
        <v>10445</v>
      </c>
      <c r="K5095" t="s">
        <v>11445</v>
      </c>
      <c r="L5095" t="s">
        <v>13023</v>
      </c>
    </row>
    <row r="5096" spans="1:12" x14ac:dyDescent="0.2">
      <c r="A5096" s="7">
        <v>3052</v>
      </c>
      <c r="B5096" s="7" t="s">
        <v>3053</v>
      </c>
      <c r="C5096" s="4" t="str">
        <f>IFERROR(VLOOKUP(B5096,Merged!E:G,3,FALSE),"")</f>
        <v/>
      </c>
      <c r="D5096" s="10" t="s">
        <v>15126</v>
      </c>
      <c r="E5096" s="7" t="s">
        <v>6573</v>
      </c>
      <c r="F5096" s="7" t="str">
        <f t="shared" si="237"/>
        <v>200510</v>
      </c>
      <c r="G5096" s="7">
        <f t="shared" si="238"/>
        <v>2005</v>
      </c>
      <c r="H5096" s="7">
        <v>10</v>
      </c>
      <c r="I5096" s="8">
        <f t="shared" si="239"/>
        <v>13</v>
      </c>
      <c r="J5096" s="7" t="s">
        <v>9025</v>
      </c>
      <c r="K5096" s="7" t="s">
        <v>11444</v>
      </c>
      <c r="L5096" s="7" t="s">
        <v>11527</v>
      </c>
    </row>
    <row r="5097" spans="1:12" x14ac:dyDescent="0.2">
      <c r="A5097" s="7">
        <v>1524</v>
      </c>
      <c r="B5097" s="7" t="s">
        <v>1527</v>
      </c>
      <c r="C5097" s="4">
        <f>IFERROR(VLOOKUP(B5097,Merged!E:G,3,FALSE),"")</f>
        <v>3</v>
      </c>
      <c r="D5097" s="10" t="s">
        <v>15126</v>
      </c>
      <c r="E5097" s="7" t="s">
        <v>6565</v>
      </c>
      <c r="F5097" s="7" t="str">
        <f t="shared" si="237"/>
        <v>201504</v>
      </c>
      <c r="G5097" s="7">
        <f t="shared" si="238"/>
        <v>2015</v>
      </c>
      <c r="H5097" s="7">
        <v>4</v>
      </c>
      <c r="I5097" s="8">
        <f t="shared" si="239"/>
        <v>5</v>
      </c>
      <c r="J5097" s="7" t="s">
        <v>7908</v>
      </c>
      <c r="K5097" s="7" t="s">
        <v>11444</v>
      </c>
      <c r="L5097" s="7" t="s">
        <v>11527</v>
      </c>
    </row>
    <row r="5098" spans="1:12" x14ac:dyDescent="0.2">
      <c r="A5098" s="7">
        <v>405</v>
      </c>
      <c r="B5098" s="7" t="s">
        <v>408</v>
      </c>
      <c r="C5098" s="4">
        <f>IFERROR(VLOOKUP(B5098,Merged!E:G,3,FALSE),"")</f>
        <v>3</v>
      </c>
      <c r="D5098" s="10" t="s">
        <v>15126</v>
      </c>
      <c r="E5098" s="7" t="s">
        <v>6565</v>
      </c>
      <c r="F5098" s="7" t="str">
        <f t="shared" si="237"/>
        <v>202210</v>
      </c>
      <c r="G5098" s="7">
        <f t="shared" si="238"/>
        <v>2022</v>
      </c>
      <c r="H5098" s="7">
        <v>10</v>
      </c>
      <c r="I5098" s="8">
        <f t="shared" si="239"/>
        <v>5</v>
      </c>
      <c r="J5098" s="7" t="s">
        <v>7037</v>
      </c>
      <c r="K5098" s="7" t="s">
        <v>11444</v>
      </c>
      <c r="L5098" s="7" t="s">
        <v>11527</v>
      </c>
    </row>
    <row r="5099" spans="1:12" x14ac:dyDescent="0.2">
      <c r="A5099" s="7">
        <v>807</v>
      </c>
      <c r="B5099" s="7" t="s">
        <v>810</v>
      </c>
      <c r="C5099" s="4" t="str">
        <f>IFERROR(VLOOKUP(B5099,Merged!E:G,3,FALSE),"")</f>
        <v/>
      </c>
      <c r="D5099" s="10" t="s">
        <v>15126</v>
      </c>
      <c r="E5099" s="7" t="s">
        <v>6567</v>
      </c>
      <c r="F5099" s="7" t="str">
        <f t="shared" si="237"/>
        <v>201910</v>
      </c>
      <c r="G5099" s="7">
        <f t="shared" si="238"/>
        <v>2019</v>
      </c>
      <c r="H5099" s="7">
        <v>10</v>
      </c>
      <c r="I5099" s="8">
        <f t="shared" si="239"/>
        <v>7</v>
      </c>
      <c r="J5099" s="7" t="s">
        <v>7037</v>
      </c>
      <c r="K5099" s="7" t="s">
        <v>11444</v>
      </c>
      <c r="L5099" s="7" t="s">
        <v>11527</v>
      </c>
    </row>
    <row r="5100" spans="1:12" x14ac:dyDescent="0.2">
      <c r="A5100" s="7">
        <v>3447</v>
      </c>
      <c r="B5100" s="7" t="s">
        <v>3448</v>
      </c>
      <c r="C5100" s="4" t="str">
        <f>IFERROR(VLOOKUP(B5100,Merged!E:G,3,FALSE),"")</f>
        <v/>
      </c>
      <c r="D5100" s="10" t="s">
        <v>15126</v>
      </c>
      <c r="E5100" s="7" t="s">
        <v>6568</v>
      </c>
      <c r="F5100" s="7" t="str">
        <f t="shared" si="237"/>
        <v>202104</v>
      </c>
      <c r="G5100" s="7">
        <f t="shared" si="238"/>
        <v>2021</v>
      </c>
      <c r="H5100" s="7">
        <v>4</v>
      </c>
      <c r="I5100" s="8">
        <f t="shared" si="239"/>
        <v>8</v>
      </c>
      <c r="J5100" s="7" t="s">
        <v>7037</v>
      </c>
      <c r="K5100" s="7" t="s">
        <v>11444</v>
      </c>
      <c r="L5100" s="7" t="s">
        <v>11527</v>
      </c>
    </row>
    <row r="5101" spans="1:12" x14ac:dyDescent="0.2">
      <c r="A5101" s="7">
        <v>3212</v>
      </c>
      <c r="B5101" s="7" t="s">
        <v>3213</v>
      </c>
      <c r="C5101" s="4" t="str">
        <f>IFERROR(VLOOKUP(B5101,Merged!E:G,3,FALSE),"")</f>
        <v/>
      </c>
      <c r="D5101" s="10" t="s">
        <v>15126</v>
      </c>
      <c r="E5101" s="7" t="s">
        <v>6573</v>
      </c>
      <c r="F5101" s="7" t="str">
        <f t="shared" si="237"/>
        <v>200404</v>
      </c>
      <c r="G5101" s="7">
        <f t="shared" si="238"/>
        <v>2004</v>
      </c>
      <c r="H5101" s="7">
        <v>4</v>
      </c>
      <c r="I5101" s="8">
        <f t="shared" si="239"/>
        <v>13</v>
      </c>
      <c r="J5101" s="7" t="s">
        <v>9152</v>
      </c>
      <c r="K5101" s="7" t="s">
        <v>11444</v>
      </c>
      <c r="L5101" s="7" t="s">
        <v>11527</v>
      </c>
    </row>
    <row r="5102" spans="1:12" x14ac:dyDescent="0.2">
      <c r="A5102" s="7">
        <v>1766</v>
      </c>
      <c r="B5102" s="7" t="s">
        <v>1767</v>
      </c>
      <c r="C5102" s="4" t="str">
        <f>IFERROR(VLOOKUP(B5102,Merged!E:G,3,FALSE),"")</f>
        <v/>
      </c>
      <c r="D5102" s="10" t="s">
        <v>15126</v>
      </c>
      <c r="E5102" s="7" t="s">
        <v>6567</v>
      </c>
      <c r="F5102" s="7" t="str">
        <f t="shared" si="237"/>
        <v>201310</v>
      </c>
      <c r="G5102" s="7">
        <f t="shared" si="238"/>
        <v>2013</v>
      </c>
      <c r="H5102" s="7">
        <v>10</v>
      </c>
      <c r="I5102" s="8">
        <f t="shared" si="239"/>
        <v>7</v>
      </c>
      <c r="J5102" s="7" t="s">
        <v>8076</v>
      </c>
      <c r="K5102" s="7" t="s">
        <v>11444</v>
      </c>
      <c r="L5102" s="7" t="s">
        <v>11527</v>
      </c>
    </row>
    <row r="5103" spans="1:12" x14ac:dyDescent="0.2">
      <c r="A5103" s="7">
        <v>2084</v>
      </c>
      <c r="B5103" s="7" t="s">
        <v>2085</v>
      </c>
      <c r="C5103" s="4" t="str">
        <f>IFERROR(VLOOKUP(B5103,Merged!E:G,3,FALSE),"")</f>
        <v/>
      </c>
      <c r="D5103" s="10" t="s">
        <v>15126</v>
      </c>
      <c r="E5103" s="7" t="s">
        <v>6565</v>
      </c>
      <c r="F5103" s="7" t="str">
        <f t="shared" si="237"/>
        <v>201110</v>
      </c>
      <c r="G5103" s="7">
        <f t="shared" si="238"/>
        <v>2011</v>
      </c>
      <c r="H5103" s="7">
        <v>10</v>
      </c>
      <c r="I5103" s="8">
        <f t="shared" si="239"/>
        <v>5</v>
      </c>
      <c r="J5103" s="7" t="s">
        <v>8076</v>
      </c>
      <c r="K5103" s="7" t="s">
        <v>11444</v>
      </c>
      <c r="L5103" s="7" t="s">
        <v>11527</v>
      </c>
    </row>
    <row r="5104" spans="1:12" x14ac:dyDescent="0.2">
      <c r="A5104" s="7">
        <v>2731</v>
      </c>
      <c r="B5104" s="7" t="s">
        <v>2732</v>
      </c>
      <c r="C5104" s="4" t="str">
        <f>IFERROR(VLOOKUP(B5104,Merged!E:G,3,FALSE),"")</f>
        <v/>
      </c>
      <c r="D5104" s="10" t="s">
        <v>15126</v>
      </c>
      <c r="E5104" s="7" t="s">
        <v>6572</v>
      </c>
      <c r="F5104" s="7" t="str">
        <f t="shared" si="237"/>
        <v>200710</v>
      </c>
      <c r="G5104" s="7">
        <f t="shared" si="238"/>
        <v>2007</v>
      </c>
      <c r="H5104" s="7">
        <v>10</v>
      </c>
      <c r="I5104" s="8">
        <f t="shared" si="239"/>
        <v>12</v>
      </c>
      <c r="J5104" s="7" t="s">
        <v>8780</v>
      </c>
      <c r="K5104" s="7" t="s">
        <v>11444</v>
      </c>
      <c r="L5104" s="7" t="s">
        <v>11527</v>
      </c>
    </row>
    <row r="5105" spans="1:12" x14ac:dyDescent="0.2">
      <c r="A5105" s="7">
        <v>2485</v>
      </c>
      <c r="B5105" s="7" t="s">
        <v>2486</v>
      </c>
      <c r="C5105" s="4">
        <f>IFERROR(VLOOKUP(B5105,Merged!E:G,3,FALSE),"")</f>
        <v>3</v>
      </c>
      <c r="D5105" s="10" t="s">
        <v>15126</v>
      </c>
      <c r="E5105" s="7" t="s">
        <v>6566</v>
      </c>
      <c r="F5105" s="7" t="str">
        <f t="shared" si="237"/>
        <v>200904</v>
      </c>
      <c r="G5105" s="7">
        <f t="shared" si="238"/>
        <v>2009</v>
      </c>
      <c r="H5105" s="7">
        <v>4</v>
      </c>
      <c r="I5105" s="8">
        <f t="shared" si="239"/>
        <v>6</v>
      </c>
      <c r="J5105" s="7" t="s">
        <v>8587</v>
      </c>
      <c r="K5105" s="7" t="s">
        <v>11444</v>
      </c>
      <c r="L5105" s="7" t="s">
        <v>11527</v>
      </c>
    </row>
    <row r="5106" spans="1:12" x14ac:dyDescent="0.2">
      <c r="A5106" s="7">
        <v>86</v>
      </c>
      <c r="B5106" s="7" t="s">
        <v>89</v>
      </c>
      <c r="C5106" s="4">
        <f>IFERROR(VLOOKUP(B5106,Merged!E:G,3,FALSE),"")</f>
        <v>3</v>
      </c>
      <c r="D5106" s="10" t="s">
        <v>15126</v>
      </c>
      <c r="E5106" s="7" t="s">
        <v>6566</v>
      </c>
      <c r="F5106" s="7" t="str">
        <f t="shared" si="237"/>
        <v>202410</v>
      </c>
      <c r="G5106" s="7">
        <f t="shared" si="238"/>
        <v>2024</v>
      </c>
      <c r="H5106" s="7">
        <v>10</v>
      </c>
      <c r="I5106" s="8">
        <f t="shared" si="239"/>
        <v>6</v>
      </c>
      <c r="J5106" s="7" t="s">
        <v>6725</v>
      </c>
      <c r="K5106" s="7" t="s">
        <v>11444</v>
      </c>
      <c r="L5106" s="7" t="s">
        <v>11527</v>
      </c>
    </row>
    <row r="5107" spans="1:12" x14ac:dyDescent="0.2">
      <c r="A5107">
        <v>987</v>
      </c>
      <c r="B5107" t="s">
        <v>990</v>
      </c>
      <c r="C5107" s="9">
        <v>9</v>
      </c>
      <c r="E5107" t="s">
        <v>6587</v>
      </c>
      <c r="F5107" t="str">
        <f t="shared" si="237"/>
        <v>201810</v>
      </c>
      <c r="G5107">
        <f t="shared" si="238"/>
        <v>2018</v>
      </c>
      <c r="H5107">
        <v>10</v>
      </c>
      <c r="I5107" s="3">
        <f t="shared" si="239"/>
        <v>27</v>
      </c>
      <c r="J5107" t="s">
        <v>7511</v>
      </c>
      <c r="K5107" t="s">
        <v>11445</v>
      </c>
      <c r="L5107" t="s">
        <v>12207</v>
      </c>
    </row>
    <row r="5108" spans="1:12" x14ac:dyDescent="0.2">
      <c r="A5108">
        <v>2990</v>
      </c>
      <c r="B5108" t="s">
        <v>2991</v>
      </c>
      <c r="C5108" s="9" t="str">
        <f>IFERROR(VLOOKUP(B5108,Merged!E:G,3,FALSE),"")</f>
        <v/>
      </c>
      <c r="E5108" t="s">
        <v>6591</v>
      </c>
      <c r="F5108" t="str">
        <f t="shared" si="237"/>
        <v>200604</v>
      </c>
      <c r="G5108">
        <f t="shared" si="238"/>
        <v>2006</v>
      </c>
      <c r="H5108">
        <v>4</v>
      </c>
      <c r="I5108" s="3">
        <f t="shared" si="239"/>
        <v>31</v>
      </c>
      <c r="J5108" t="s">
        <v>8977</v>
      </c>
      <c r="K5108" t="s">
        <v>11442</v>
      </c>
      <c r="L5108" t="s">
        <v>11601</v>
      </c>
    </row>
    <row r="5109" spans="1:12" x14ac:dyDescent="0.2">
      <c r="A5109" s="7">
        <v>84</v>
      </c>
      <c r="B5109" s="7" t="s">
        <v>87</v>
      </c>
      <c r="C5109" s="4" t="str">
        <f>IFERROR(VLOOKUP(B5109,Merged!E:G,3,FALSE),"")</f>
        <v/>
      </c>
      <c r="D5109" s="10" t="s">
        <v>15126</v>
      </c>
      <c r="E5109" s="7" t="s">
        <v>6564</v>
      </c>
      <c r="F5109" s="7" t="str">
        <f t="shared" si="237"/>
        <v>202410</v>
      </c>
      <c r="G5109" s="7">
        <f t="shared" si="238"/>
        <v>2024</v>
      </c>
      <c r="H5109" s="7">
        <v>10</v>
      </c>
      <c r="I5109" s="8">
        <f t="shared" si="239"/>
        <v>4</v>
      </c>
      <c r="J5109" s="7" t="s">
        <v>6723</v>
      </c>
      <c r="K5109" s="7" t="s">
        <v>11443</v>
      </c>
      <c r="L5109" s="7" t="s">
        <v>11525</v>
      </c>
    </row>
    <row r="5110" spans="1:12" x14ac:dyDescent="0.2">
      <c r="A5110">
        <v>5052</v>
      </c>
      <c r="B5110" t="s">
        <v>5053</v>
      </c>
      <c r="C5110" s="9" t="str">
        <f>IFERROR(VLOOKUP(B5110,Merged!E:G,3,FALSE),"")</f>
        <v/>
      </c>
      <c r="E5110" t="s">
        <v>6573</v>
      </c>
      <c r="F5110" t="str">
        <f t="shared" si="237"/>
        <v>201004</v>
      </c>
      <c r="G5110">
        <f t="shared" si="238"/>
        <v>2010</v>
      </c>
      <c r="H5110">
        <v>4</v>
      </c>
      <c r="I5110" s="3">
        <f t="shared" si="239"/>
        <v>13</v>
      </c>
      <c r="J5110" t="s">
        <v>10344</v>
      </c>
      <c r="K5110" t="s">
        <v>11442</v>
      </c>
      <c r="L5110" t="s">
        <v>14352</v>
      </c>
    </row>
    <row r="5111" spans="1:12" x14ac:dyDescent="0.2">
      <c r="A5111" s="7">
        <v>2647</v>
      </c>
      <c r="B5111" s="7" t="s">
        <v>2648</v>
      </c>
      <c r="C5111" s="4" t="str">
        <f>IFERROR(VLOOKUP(B5111,Merged!E:G,3,FALSE),"")</f>
        <v/>
      </c>
      <c r="D5111" s="10" t="s">
        <v>15126</v>
      </c>
      <c r="E5111" s="7" t="s">
        <v>6568</v>
      </c>
      <c r="F5111" s="7" t="str">
        <f t="shared" si="237"/>
        <v>200804</v>
      </c>
      <c r="G5111" s="7">
        <f t="shared" si="238"/>
        <v>2008</v>
      </c>
      <c r="H5111" s="7">
        <v>4</v>
      </c>
      <c r="I5111" s="8">
        <f t="shared" si="239"/>
        <v>8</v>
      </c>
      <c r="J5111" s="7" t="s">
        <v>8715</v>
      </c>
      <c r="K5111" s="7" t="s">
        <v>11445</v>
      </c>
      <c r="L5111" s="7" t="s">
        <v>13161</v>
      </c>
    </row>
    <row r="5112" spans="1:12" x14ac:dyDescent="0.2">
      <c r="A5112" s="7">
        <v>3127</v>
      </c>
      <c r="B5112" s="7" t="s">
        <v>3128</v>
      </c>
      <c r="C5112" s="4" t="str">
        <f>IFERROR(VLOOKUP(B5112,Merged!E:G,3,FALSE),"")</f>
        <v/>
      </c>
      <c r="D5112" s="10" t="s">
        <v>15126</v>
      </c>
      <c r="E5112" s="7" t="s">
        <v>6568</v>
      </c>
      <c r="F5112" s="7" t="str">
        <f t="shared" si="237"/>
        <v>200504</v>
      </c>
      <c r="G5112" s="7">
        <f t="shared" si="238"/>
        <v>2005</v>
      </c>
      <c r="H5112" s="7">
        <v>4</v>
      </c>
      <c r="I5112" s="8">
        <f t="shared" si="239"/>
        <v>8</v>
      </c>
      <c r="J5112" s="7" t="s">
        <v>9080</v>
      </c>
      <c r="K5112" s="7" t="s">
        <v>11445</v>
      </c>
      <c r="L5112" s="7" t="s">
        <v>13161</v>
      </c>
    </row>
    <row r="5113" spans="1:12" x14ac:dyDescent="0.2">
      <c r="A5113" s="7">
        <v>83</v>
      </c>
      <c r="B5113" s="7" t="s">
        <v>86</v>
      </c>
      <c r="C5113" s="4">
        <f>IFERROR(VLOOKUP(B5113,Merged!E:G,3,FALSE),"")</f>
        <v>2</v>
      </c>
      <c r="D5113" s="10" t="s">
        <v>15126</v>
      </c>
      <c r="E5113" s="7" t="s">
        <v>6563</v>
      </c>
      <c r="F5113" s="7" t="str">
        <f t="shared" si="237"/>
        <v>202410</v>
      </c>
      <c r="G5113" s="7">
        <f t="shared" si="238"/>
        <v>2024</v>
      </c>
      <c r="H5113" s="7">
        <v>10</v>
      </c>
      <c r="I5113" s="8">
        <f t="shared" si="239"/>
        <v>3</v>
      </c>
      <c r="J5113" s="7" t="s">
        <v>6722</v>
      </c>
      <c r="K5113" s="7" t="s">
        <v>11445</v>
      </c>
      <c r="L5113" s="7" t="s">
        <v>11524</v>
      </c>
    </row>
    <row r="5114" spans="1:12" x14ac:dyDescent="0.2">
      <c r="A5114" s="7">
        <v>723</v>
      </c>
      <c r="B5114" s="7" t="s">
        <v>726</v>
      </c>
      <c r="C5114" s="4">
        <f>IFERROR(VLOOKUP(B5114,Merged!E:G,3,FALSE),"")</f>
        <v>1</v>
      </c>
      <c r="D5114" s="10" t="s">
        <v>15126</v>
      </c>
      <c r="E5114" s="7" t="s">
        <v>6563</v>
      </c>
      <c r="F5114" s="7" t="str">
        <f t="shared" si="237"/>
        <v>202010</v>
      </c>
      <c r="G5114" s="7">
        <f t="shared" si="238"/>
        <v>2020</v>
      </c>
      <c r="H5114" s="7">
        <v>10</v>
      </c>
      <c r="I5114" s="8">
        <f t="shared" si="239"/>
        <v>3</v>
      </c>
      <c r="J5114" s="7" t="s">
        <v>6722</v>
      </c>
      <c r="K5114" s="7" t="s">
        <v>11445</v>
      </c>
      <c r="L5114" s="7" t="s">
        <v>11524</v>
      </c>
    </row>
    <row r="5115" spans="1:12" x14ac:dyDescent="0.2">
      <c r="A5115" s="7">
        <v>2081</v>
      </c>
      <c r="B5115" s="7" t="s">
        <v>2082</v>
      </c>
      <c r="C5115" s="4" t="str">
        <f>IFERROR(VLOOKUP(B5115,Merged!E:G,3,FALSE),"")</f>
        <v/>
      </c>
      <c r="D5115" s="10" t="s">
        <v>15126</v>
      </c>
      <c r="E5115" s="7" t="s">
        <v>6562</v>
      </c>
      <c r="F5115" s="7" t="str">
        <f t="shared" si="237"/>
        <v>201110</v>
      </c>
      <c r="G5115" s="7">
        <f t="shared" si="238"/>
        <v>2011</v>
      </c>
      <c r="H5115" s="7">
        <v>10</v>
      </c>
      <c r="I5115" s="8">
        <f t="shared" si="239"/>
        <v>2</v>
      </c>
      <c r="J5115" s="7" t="s">
        <v>6722</v>
      </c>
      <c r="K5115" s="7" t="s">
        <v>11445</v>
      </c>
      <c r="L5115" s="7" t="s">
        <v>11524</v>
      </c>
    </row>
    <row r="5116" spans="1:12" x14ac:dyDescent="0.2">
      <c r="A5116">
        <v>1923</v>
      </c>
      <c r="B5116" t="s">
        <v>1924</v>
      </c>
      <c r="C5116" s="9" t="str">
        <f>IFERROR(VLOOKUP(B5116,Merged!E:G,3,FALSE),"")</f>
        <v/>
      </c>
      <c r="E5116" t="s">
        <v>6564</v>
      </c>
      <c r="F5116" t="str">
        <f t="shared" si="237"/>
        <v>201210</v>
      </c>
      <c r="G5116">
        <f t="shared" si="238"/>
        <v>2012</v>
      </c>
      <c r="H5116">
        <v>10</v>
      </c>
      <c r="I5116" s="3">
        <f t="shared" si="239"/>
        <v>4</v>
      </c>
      <c r="J5116" t="s">
        <v>8181</v>
      </c>
      <c r="K5116" t="s">
        <v>11444</v>
      </c>
      <c r="L5116" t="s">
        <v>12768</v>
      </c>
    </row>
    <row r="5117" spans="1:12" x14ac:dyDescent="0.2">
      <c r="A5117">
        <v>1260</v>
      </c>
      <c r="B5117" t="s">
        <v>1263</v>
      </c>
      <c r="C5117" s="9" t="str">
        <f>IFERROR(VLOOKUP(B5117,Merged!E:G,3,FALSE),"")</f>
        <v/>
      </c>
      <c r="E5117" t="s">
        <v>6620</v>
      </c>
      <c r="F5117" t="str">
        <f t="shared" si="237"/>
        <v>201704</v>
      </c>
      <c r="G5117">
        <f t="shared" si="238"/>
        <v>2017</v>
      </c>
      <c r="H5117">
        <v>4</v>
      </c>
      <c r="I5117" s="3">
        <f t="shared" si="239"/>
        <v>60</v>
      </c>
      <c r="J5117" t="s">
        <v>7711</v>
      </c>
      <c r="K5117" t="s">
        <v>11442</v>
      </c>
      <c r="L5117" t="s">
        <v>12388</v>
      </c>
    </row>
    <row r="5118" spans="1:12" x14ac:dyDescent="0.2">
      <c r="A5118">
        <v>6002</v>
      </c>
      <c r="B5118" t="s">
        <v>6003</v>
      </c>
      <c r="C5118" s="9" t="str">
        <f>IFERROR(VLOOKUP(B5118,Merged!E:G,3,FALSE),"")</f>
        <v/>
      </c>
      <c r="E5118" t="s">
        <v>6563</v>
      </c>
      <c r="F5118" t="str">
        <f t="shared" si="237"/>
        <v>200404</v>
      </c>
      <c r="G5118">
        <f t="shared" si="238"/>
        <v>2004</v>
      </c>
      <c r="H5118">
        <v>4</v>
      </c>
      <c r="I5118" s="3">
        <f t="shared" si="239"/>
        <v>3</v>
      </c>
      <c r="J5118" t="s">
        <v>10997</v>
      </c>
      <c r="K5118" t="s">
        <v>11443</v>
      </c>
      <c r="L5118" t="s">
        <v>14377</v>
      </c>
    </row>
    <row r="5119" spans="1:12" x14ac:dyDescent="0.2">
      <c r="A5119">
        <v>5121</v>
      </c>
      <c r="B5119" t="s">
        <v>5122</v>
      </c>
      <c r="C5119" s="9" t="str">
        <f>IFERROR(VLOOKUP(B5119,Merged!E:G,3,FALSE),"")</f>
        <v/>
      </c>
      <c r="E5119" t="s">
        <v>6562</v>
      </c>
      <c r="F5119" t="str">
        <f t="shared" si="237"/>
        <v>200910</v>
      </c>
      <c r="G5119">
        <f t="shared" si="238"/>
        <v>2009</v>
      </c>
      <c r="H5119">
        <v>10</v>
      </c>
      <c r="I5119" s="3">
        <f t="shared" si="239"/>
        <v>2</v>
      </c>
      <c r="J5119" t="s">
        <v>10383</v>
      </c>
      <c r="K5119" t="s">
        <v>11443</v>
      </c>
      <c r="L5119" t="s">
        <v>14377</v>
      </c>
    </row>
    <row r="5120" spans="1:12" x14ac:dyDescent="0.2">
      <c r="A5120">
        <v>5284</v>
      </c>
      <c r="B5120" t="s">
        <v>5285</v>
      </c>
      <c r="C5120" s="9" t="str">
        <f>IFERROR(VLOOKUP(B5120,Merged!E:G,3,FALSE),"")</f>
        <v/>
      </c>
      <c r="E5120" t="s">
        <v>6565</v>
      </c>
      <c r="F5120" t="str">
        <f t="shared" si="237"/>
        <v>200810</v>
      </c>
      <c r="G5120">
        <f t="shared" si="238"/>
        <v>2008</v>
      </c>
      <c r="H5120">
        <v>10</v>
      </c>
      <c r="I5120" s="3">
        <f t="shared" si="239"/>
        <v>5</v>
      </c>
      <c r="J5120" t="s">
        <v>10500</v>
      </c>
      <c r="K5120" t="s">
        <v>11445</v>
      </c>
      <c r="L5120" t="s">
        <v>14458</v>
      </c>
    </row>
    <row r="5121" spans="1:12" x14ac:dyDescent="0.2">
      <c r="A5121">
        <v>6485</v>
      </c>
      <c r="B5121" t="s">
        <v>6486</v>
      </c>
      <c r="C5121" s="9" t="str">
        <f>IFERROR(VLOOKUP(B5121,Merged!E:G,3,FALSE),"")</f>
        <v/>
      </c>
      <c r="E5121" t="s">
        <v>6566</v>
      </c>
      <c r="F5121" t="str">
        <f t="shared" si="237"/>
        <v>200104</v>
      </c>
      <c r="G5121">
        <f t="shared" si="238"/>
        <v>2001</v>
      </c>
      <c r="H5121">
        <v>4</v>
      </c>
      <c r="I5121" s="3">
        <f t="shared" si="239"/>
        <v>6</v>
      </c>
      <c r="J5121" t="s">
        <v>11379</v>
      </c>
      <c r="K5121" t="s">
        <v>11445</v>
      </c>
      <c r="L5121" t="s">
        <v>11453</v>
      </c>
    </row>
    <row r="5122" spans="1:12" x14ac:dyDescent="0.2">
      <c r="A5122">
        <v>4284</v>
      </c>
      <c r="B5122" t="s">
        <v>4285</v>
      </c>
      <c r="C5122" s="9" t="str">
        <f>IFERROR(VLOOKUP(B5122,Merged!E:G,3,FALSE),"")</f>
        <v/>
      </c>
      <c r="E5122" t="s">
        <v>6605</v>
      </c>
      <c r="F5122" t="str">
        <f t="shared" ref="F5122:F5185" si="240">TEXT($G5122,"0000") &amp; TEXT($H5122,"00")</f>
        <v>201504</v>
      </c>
      <c r="G5122">
        <f t="shared" ref="G5122:G5185" si="241">IFERROR(
  IF(ISNUMBER(SEARCH("平成",B5122)),
     1988 + VALUE(MID(B5122, SEARCH("平成",B5122) + 2, FIND("年", B5122) - SEARCH("平成",B5122) - 2)),
  IF(ISNUMBER(SEARCH("令和元年",B5122)),
     2019,
  IF(ISNUMBER(SEARCH("令和",B5122)),
     2018 + VALUE(MID(B5122, SEARCH("令和",B5122) + 2, FIND("年", B5122) - SEARCH("令和",B5122) - 2)),
  ""))),
"")</f>
        <v>2015</v>
      </c>
      <c r="H5122">
        <v>4</v>
      </c>
      <c r="I5122" s="3">
        <f t="shared" ref="I5122:I5185" si="242">VALUE(RIGHT($E5122,LEN($E5122)-1))</f>
        <v>45</v>
      </c>
      <c r="J5122" t="s">
        <v>9876</v>
      </c>
      <c r="K5122" t="s">
        <v>11444</v>
      </c>
      <c r="L5122" t="s">
        <v>14001</v>
      </c>
    </row>
    <row r="5123" spans="1:12" x14ac:dyDescent="0.2">
      <c r="A5123">
        <v>1467</v>
      </c>
      <c r="B5123" t="s">
        <v>1470</v>
      </c>
      <c r="C5123" s="9" t="str">
        <f>IFERROR(VLOOKUP(B5123,Merged!E:G,3,FALSE),"")</f>
        <v/>
      </c>
      <c r="E5123" t="s">
        <v>6587</v>
      </c>
      <c r="F5123" t="str">
        <f t="shared" si="240"/>
        <v>201510</v>
      </c>
      <c r="G5123">
        <f t="shared" si="241"/>
        <v>2015</v>
      </c>
      <c r="H5123">
        <v>10</v>
      </c>
      <c r="I5123" s="3">
        <f t="shared" si="242"/>
        <v>27</v>
      </c>
      <c r="J5123" t="s">
        <v>7869</v>
      </c>
      <c r="K5123" t="s">
        <v>11444</v>
      </c>
    </row>
    <row r="5124" spans="1:12" x14ac:dyDescent="0.2">
      <c r="A5124">
        <v>986</v>
      </c>
      <c r="B5124" t="s">
        <v>989</v>
      </c>
      <c r="C5124" s="9" t="str">
        <f>IFERROR(VLOOKUP(B5124,Merged!E:G,3,FALSE),"")</f>
        <v/>
      </c>
      <c r="E5124" t="s">
        <v>6586</v>
      </c>
      <c r="F5124" t="str">
        <f t="shared" si="240"/>
        <v>201810</v>
      </c>
      <c r="G5124">
        <f t="shared" si="241"/>
        <v>2018</v>
      </c>
      <c r="H5124">
        <v>10</v>
      </c>
      <c r="I5124" s="3">
        <f t="shared" si="242"/>
        <v>26</v>
      </c>
      <c r="J5124" t="s">
        <v>7510</v>
      </c>
      <c r="K5124" t="s">
        <v>11444</v>
      </c>
    </row>
    <row r="5125" spans="1:12" x14ac:dyDescent="0.2">
      <c r="A5125">
        <v>3755</v>
      </c>
      <c r="B5125" t="s">
        <v>3756</v>
      </c>
      <c r="C5125" s="9" t="str">
        <f>IFERROR(VLOOKUP(B5125,Merged!E:G,3,FALSE),"")</f>
        <v/>
      </c>
      <c r="E5125" t="s">
        <v>6636</v>
      </c>
      <c r="F5125" t="str">
        <f t="shared" si="240"/>
        <v>201904</v>
      </c>
      <c r="G5125">
        <f t="shared" si="241"/>
        <v>2019</v>
      </c>
      <c r="H5125">
        <v>4</v>
      </c>
      <c r="I5125" s="3">
        <f t="shared" si="242"/>
        <v>76</v>
      </c>
      <c r="J5125" t="s">
        <v>9486</v>
      </c>
      <c r="K5125" t="s">
        <v>11442</v>
      </c>
      <c r="L5125" t="s">
        <v>13706</v>
      </c>
    </row>
    <row r="5126" spans="1:12" x14ac:dyDescent="0.2">
      <c r="A5126">
        <v>2358</v>
      </c>
      <c r="B5126" t="s">
        <v>2359</v>
      </c>
      <c r="C5126" s="9">
        <f>IFERROR(VLOOKUP(B5126,Merged!E:G,3,FALSE),"")</f>
        <v>13</v>
      </c>
      <c r="E5126" t="s">
        <v>6599</v>
      </c>
      <c r="F5126" t="str">
        <f t="shared" si="240"/>
        <v>201004</v>
      </c>
      <c r="G5126">
        <f t="shared" si="241"/>
        <v>2010</v>
      </c>
      <c r="H5126">
        <v>4</v>
      </c>
      <c r="I5126" s="3">
        <f t="shared" si="242"/>
        <v>39</v>
      </c>
      <c r="J5126" t="s">
        <v>8493</v>
      </c>
      <c r="K5126" t="s">
        <v>11442</v>
      </c>
      <c r="L5126" t="s">
        <v>12994</v>
      </c>
    </row>
    <row r="5127" spans="1:12" x14ac:dyDescent="0.2">
      <c r="A5127">
        <v>5476</v>
      </c>
      <c r="B5127" t="s">
        <v>5477</v>
      </c>
      <c r="C5127" s="9" t="str">
        <f>IFERROR(VLOOKUP(B5127,Merged!E:G,3,FALSE),"")</f>
        <v/>
      </c>
      <c r="E5127" t="s">
        <v>6597</v>
      </c>
      <c r="F5127" t="str">
        <f t="shared" si="240"/>
        <v>200710</v>
      </c>
      <c r="G5127">
        <f t="shared" si="241"/>
        <v>2007</v>
      </c>
      <c r="H5127">
        <v>10</v>
      </c>
      <c r="I5127" s="3">
        <f t="shared" si="242"/>
        <v>37</v>
      </c>
      <c r="J5127" t="s">
        <v>10635</v>
      </c>
      <c r="K5127" t="s">
        <v>11442</v>
      </c>
      <c r="L5127" t="s">
        <v>12994</v>
      </c>
    </row>
    <row r="5128" spans="1:12" x14ac:dyDescent="0.2">
      <c r="A5128">
        <v>3883</v>
      </c>
      <c r="B5128" t="s">
        <v>3884</v>
      </c>
      <c r="C5128" s="9" t="str">
        <f>IFERROR(VLOOKUP(B5128,Merged!E:G,3,FALSE),"")</f>
        <v/>
      </c>
      <c r="E5128" t="s">
        <v>6604</v>
      </c>
      <c r="F5128" t="str">
        <f t="shared" si="240"/>
        <v>201804</v>
      </c>
      <c r="G5128">
        <f t="shared" si="241"/>
        <v>2018</v>
      </c>
      <c r="H5128">
        <v>4</v>
      </c>
      <c r="I5128" s="3">
        <f t="shared" si="242"/>
        <v>44</v>
      </c>
      <c r="J5128" t="s">
        <v>9585</v>
      </c>
      <c r="K5128" t="s">
        <v>11445</v>
      </c>
    </row>
    <row r="5129" spans="1:12" x14ac:dyDescent="0.2">
      <c r="A5129">
        <v>3961</v>
      </c>
      <c r="B5129" t="s">
        <v>3962</v>
      </c>
      <c r="C5129" s="9" t="str">
        <f>IFERROR(VLOOKUP(B5129,Merged!E:G,3,FALSE),"")</f>
        <v/>
      </c>
      <c r="E5129" t="s">
        <v>6602</v>
      </c>
      <c r="F5129" t="str">
        <f t="shared" si="240"/>
        <v>201704</v>
      </c>
      <c r="G5129">
        <f t="shared" si="241"/>
        <v>2017</v>
      </c>
      <c r="H5129">
        <v>4</v>
      </c>
      <c r="I5129" s="3">
        <f t="shared" si="242"/>
        <v>42</v>
      </c>
      <c r="J5129" t="s">
        <v>9644</v>
      </c>
      <c r="K5129" t="s">
        <v>11445</v>
      </c>
    </row>
    <row r="5130" spans="1:12" x14ac:dyDescent="0.2">
      <c r="A5130">
        <v>4923</v>
      </c>
      <c r="B5130" t="s">
        <v>4924</v>
      </c>
      <c r="C5130" s="9" t="str">
        <f>IFERROR(VLOOKUP(B5130,Merged!E:G,3,FALSE),"")</f>
        <v/>
      </c>
      <c r="E5130" t="s">
        <v>6604</v>
      </c>
      <c r="F5130" t="str">
        <f t="shared" si="240"/>
        <v>201106</v>
      </c>
      <c r="G5130">
        <f t="shared" si="241"/>
        <v>2011</v>
      </c>
      <c r="H5130">
        <v>6</v>
      </c>
      <c r="I5130" s="3">
        <f t="shared" si="242"/>
        <v>44</v>
      </c>
      <c r="J5130" t="s">
        <v>9644</v>
      </c>
      <c r="K5130" t="s">
        <v>11445</v>
      </c>
    </row>
    <row r="5131" spans="1:12" x14ac:dyDescent="0.2">
      <c r="A5131">
        <v>2792</v>
      </c>
      <c r="B5131" t="s">
        <v>2793</v>
      </c>
      <c r="C5131" s="9" t="str">
        <f>IFERROR(VLOOKUP(B5131,Merged!E:G,3,FALSE),"")</f>
        <v/>
      </c>
      <c r="E5131" t="s">
        <v>6633</v>
      </c>
      <c r="F5131" t="str">
        <f t="shared" si="240"/>
        <v>200710</v>
      </c>
      <c r="G5131">
        <f t="shared" si="241"/>
        <v>2007</v>
      </c>
      <c r="H5131">
        <v>10</v>
      </c>
      <c r="I5131" s="3">
        <f t="shared" si="242"/>
        <v>73</v>
      </c>
      <c r="J5131" t="s">
        <v>8829</v>
      </c>
      <c r="K5131" t="s">
        <v>11444</v>
      </c>
    </row>
    <row r="5132" spans="1:12" x14ac:dyDescent="0.2">
      <c r="A5132">
        <v>5163</v>
      </c>
      <c r="B5132" t="s">
        <v>5164</v>
      </c>
      <c r="C5132" s="9" t="str">
        <f>IFERROR(VLOOKUP(B5132,Merged!E:G,3,FALSE),"")</f>
        <v/>
      </c>
      <c r="E5132" t="s">
        <v>6604</v>
      </c>
      <c r="F5132" t="str">
        <f t="shared" si="240"/>
        <v>200910</v>
      </c>
      <c r="G5132">
        <f t="shared" si="241"/>
        <v>2009</v>
      </c>
      <c r="H5132">
        <v>10</v>
      </c>
      <c r="I5132" s="3">
        <f t="shared" si="242"/>
        <v>44</v>
      </c>
      <c r="J5132" t="s">
        <v>10413</v>
      </c>
      <c r="K5132" t="s">
        <v>11444</v>
      </c>
    </row>
    <row r="5133" spans="1:12" x14ac:dyDescent="0.2">
      <c r="A5133">
        <v>4524</v>
      </c>
      <c r="B5133" t="s">
        <v>4525</v>
      </c>
      <c r="C5133" s="9" t="str">
        <f>IFERROR(VLOOKUP(B5133,Merged!E:G,3,FALSE),"")</f>
        <v/>
      </c>
      <c r="E5133" t="s">
        <v>6605</v>
      </c>
      <c r="F5133" t="str">
        <f t="shared" si="240"/>
        <v>201310</v>
      </c>
      <c r="G5133">
        <f t="shared" si="241"/>
        <v>2013</v>
      </c>
      <c r="H5133">
        <v>10</v>
      </c>
      <c r="I5133" s="3">
        <f t="shared" si="242"/>
        <v>45</v>
      </c>
      <c r="J5133" t="s">
        <v>10037</v>
      </c>
      <c r="K5133" t="s">
        <v>11445</v>
      </c>
    </row>
    <row r="5134" spans="1:12" x14ac:dyDescent="0.2">
      <c r="A5134">
        <v>2951</v>
      </c>
      <c r="B5134" t="s">
        <v>2952</v>
      </c>
      <c r="C5134" s="9" t="str">
        <f>IFERROR(VLOOKUP(B5134,Merged!E:G,3,FALSE),"")</f>
        <v/>
      </c>
      <c r="E5134" t="s">
        <v>6632</v>
      </c>
      <c r="F5134" t="str">
        <f t="shared" si="240"/>
        <v>200610</v>
      </c>
      <c r="G5134">
        <f t="shared" si="241"/>
        <v>2006</v>
      </c>
      <c r="H5134">
        <v>10</v>
      </c>
      <c r="I5134" s="3">
        <f t="shared" si="242"/>
        <v>72</v>
      </c>
      <c r="J5134" t="s">
        <v>8946</v>
      </c>
      <c r="K5134" t="s">
        <v>11444</v>
      </c>
      <c r="L5134" t="s">
        <v>13322</v>
      </c>
    </row>
    <row r="5135" spans="1:12" x14ac:dyDescent="0.2">
      <c r="A5135">
        <v>3423</v>
      </c>
      <c r="B5135" t="s">
        <v>3424</v>
      </c>
      <c r="C5135" s="9" t="str">
        <f>IFERROR(VLOOKUP(B5135,Merged!E:G,3,FALSE),"")</f>
        <v/>
      </c>
      <c r="E5135" t="s">
        <v>6624</v>
      </c>
      <c r="F5135" t="str">
        <f t="shared" si="240"/>
        <v>202204</v>
      </c>
      <c r="G5135">
        <f t="shared" si="241"/>
        <v>2022</v>
      </c>
      <c r="H5135">
        <v>4</v>
      </c>
      <c r="I5135" s="3">
        <f t="shared" si="242"/>
        <v>64</v>
      </c>
      <c r="J5135" t="s">
        <v>9291</v>
      </c>
      <c r="K5135" t="s">
        <v>11444</v>
      </c>
      <c r="L5135" t="s">
        <v>13555</v>
      </c>
    </row>
    <row r="5136" spans="1:12" x14ac:dyDescent="0.2">
      <c r="A5136">
        <v>1745</v>
      </c>
      <c r="B5136" t="s">
        <v>1746</v>
      </c>
      <c r="C5136" s="9" t="str">
        <f>IFERROR(VLOOKUP(B5136,Merged!E:G,3,FALSE),"")</f>
        <v/>
      </c>
      <c r="E5136" t="s">
        <v>6626</v>
      </c>
      <c r="F5136" t="str">
        <f t="shared" si="240"/>
        <v>201404</v>
      </c>
      <c r="G5136">
        <f t="shared" si="241"/>
        <v>2014</v>
      </c>
      <c r="H5136">
        <v>4</v>
      </c>
      <c r="I5136" s="3">
        <f t="shared" si="242"/>
        <v>66</v>
      </c>
      <c r="J5136" t="s">
        <v>8062</v>
      </c>
      <c r="K5136" t="s">
        <v>11444</v>
      </c>
      <c r="L5136" t="s">
        <v>12674</v>
      </c>
    </row>
    <row r="5137" spans="1:12" x14ac:dyDescent="0.2">
      <c r="A5137">
        <v>343</v>
      </c>
      <c r="B5137" t="s">
        <v>346</v>
      </c>
      <c r="C5137" s="9" t="str">
        <f>IFERROR(VLOOKUP(B5137,Merged!E:G,3,FALSE),"")</f>
        <v/>
      </c>
      <c r="E5137" t="s">
        <v>6583</v>
      </c>
      <c r="F5137" t="str">
        <f t="shared" si="240"/>
        <v>202304</v>
      </c>
      <c r="G5137">
        <f t="shared" si="241"/>
        <v>2023</v>
      </c>
      <c r="H5137">
        <v>4</v>
      </c>
      <c r="I5137" s="3">
        <f t="shared" si="242"/>
        <v>23</v>
      </c>
      <c r="J5137" t="s">
        <v>6977</v>
      </c>
      <c r="K5137" t="s">
        <v>11442</v>
      </c>
      <c r="L5137" t="s">
        <v>11759</v>
      </c>
    </row>
    <row r="5138" spans="1:12" x14ac:dyDescent="0.2">
      <c r="A5138">
        <v>2949</v>
      </c>
      <c r="B5138" t="s">
        <v>2950</v>
      </c>
      <c r="C5138" s="9" t="str">
        <f>IFERROR(VLOOKUP(B5138,Merged!E:G,3,FALSE),"")</f>
        <v/>
      </c>
      <c r="E5138" t="s">
        <v>6630</v>
      </c>
      <c r="F5138" t="str">
        <f t="shared" si="240"/>
        <v>200610</v>
      </c>
      <c r="G5138">
        <f t="shared" si="241"/>
        <v>2006</v>
      </c>
      <c r="H5138">
        <v>10</v>
      </c>
      <c r="I5138" s="3">
        <f t="shared" si="242"/>
        <v>70</v>
      </c>
      <c r="J5138" t="s">
        <v>8944</v>
      </c>
      <c r="K5138" t="s">
        <v>11442</v>
      </c>
      <c r="L5138" t="s">
        <v>13321</v>
      </c>
    </row>
    <row r="5139" spans="1:12" x14ac:dyDescent="0.2">
      <c r="A5139">
        <v>2171</v>
      </c>
      <c r="B5139" t="s">
        <v>2172</v>
      </c>
      <c r="C5139" s="9">
        <f>IFERROR(VLOOKUP(B5139,Merged!E:G,3,FALSE),"")</f>
        <v>4</v>
      </c>
      <c r="E5139" t="s">
        <v>6572</v>
      </c>
      <c r="F5139" t="str">
        <f t="shared" si="240"/>
        <v>201106</v>
      </c>
      <c r="G5139">
        <f t="shared" si="241"/>
        <v>2011</v>
      </c>
      <c r="H5139">
        <v>6</v>
      </c>
      <c r="I5139" s="3">
        <f t="shared" si="242"/>
        <v>12</v>
      </c>
      <c r="J5139" t="s">
        <v>8359</v>
      </c>
      <c r="K5139" t="s">
        <v>11444</v>
      </c>
      <c r="L5139" t="s">
        <v>12898</v>
      </c>
    </row>
    <row r="5140" spans="1:12" x14ac:dyDescent="0.2">
      <c r="A5140">
        <v>4408</v>
      </c>
      <c r="B5140" t="s">
        <v>4409</v>
      </c>
      <c r="C5140" s="9" t="str">
        <f>IFERROR(VLOOKUP(B5140,Merged!E:G,3,FALSE),"")</f>
        <v/>
      </c>
      <c r="E5140" t="s">
        <v>6569</v>
      </c>
      <c r="F5140" t="str">
        <f t="shared" si="240"/>
        <v>201404</v>
      </c>
      <c r="G5140">
        <f t="shared" si="241"/>
        <v>2014</v>
      </c>
      <c r="H5140">
        <v>4</v>
      </c>
      <c r="I5140" s="3">
        <f t="shared" si="242"/>
        <v>9</v>
      </c>
      <c r="J5140" t="s">
        <v>9958</v>
      </c>
      <c r="K5140" t="s">
        <v>11442</v>
      </c>
      <c r="L5140" t="s">
        <v>14063</v>
      </c>
    </row>
    <row r="5141" spans="1:12" x14ac:dyDescent="0.2">
      <c r="A5141">
        <v>2170</v>
      </c>
      <c r="B5141" t="s">
        <v>2171</v>
      </c>
      <c r="C5141" s="9" t="str">
        <f>IFERROR(VLOOKUP(B5141,Merged!E:G,3,FALSE),"")</f>
        <v/>
      </c>
      <c r="E5141" t="s">
        <v>6571</v>
      </c>
      <c r="F5141" t="str">
        <f t="shared" si="240"/>
        <v>201106</v>
      </c>
      <c r="G5141">
        <f t="shared" si="241"/>
        <v>2011</v>
      </c>
      <c r="H5141">
        <v>6</v>
      </c>
      <c r="I5141" s="3">
        <f t="shared" si="242"/>
        <v>11</v>
      </c>
      <c r="J5141" t="s">
        <v>8358</v>
      </c>
      <c r="K5141" t="s">
        <v>11442</v>
      </c>
    </row>
    <row r="5142" spans="1:12" x14ac:dyDescent="0.2">
      <c r="A5142">
        <v>4890</v>
      </c>
      <c r="B5142" t="s">
        <v>4891</v>
      </c>
      <c r="C5142" s="9" t="str">
        <f>IFERROR(VLOOKUP(B5142,Merged!E:G,3,FALSE),"")</f>
        <v/>
      </c>
      <c r="E5142" t="s">
        <v>6571</v>
      </c>
      <c r="F5142" t="str">
        <f t="shared" si="240"/>
        <v>201106</v>
      </c>
      <c r="G5142">
        <f t="shared" si="241"/>
        <v>2011</v>
      </c>
      <c r="H5142">
        <v>6</v>
      </c>
      <c r="I5142" s="3">
        <f t="shared" si="242"/>
        <v>11</v>
      </c>
      <c r="J5142" t="s">
        <v>10246</v>
      </c>
      <c r="K5142" t="s">
        <v>11442</v>
      </c>
      <c r="L5142" t="s">
        <v>11608</v>
      </c>
    </row>
    <row r="5143" spans="1:12" x14ac:dyDescent="0.2">
      <c r="A5143">
        <v>5539</v>
      </c>
      <c r="B5143" t="s">
        <v>5540</v>
      </c>
      <c r="C5143" s="9" t="str">
        <f>IFERROR(VLOOKUP(B5143,Merged!E:G,3,FALSE),"")</f>
        <v/>
      </c>
      <c r="E5143" t="s">
        <v>6580</v>
      </c>
      <c r="F5143" t="str">
        <f t="shared" si="240"/>
        <v>200704</v>
      </c>
      <c r="G5143">
        <f t="shared" si="241"/>
        <v>2007</v>
      </c>
      <c r="H5143">
        <v>4</v>
      </c>
      <c r="I5143" s="3">
        <f t="shared" si="242"/>
        <v>20</v>
      </c>
      <c r="J5143" t="s">
        <v>10246</v>
      </c>
      <c r="K5143" t="s">
        <v>11442</v>
      </c>
      <c r="L5143" t="s">
        <v>11608</v>
      </c>
    </row>
    <row r="5144" spans="1:12" x14ac:dyDescent="0.2">
      <c r="A5144">
        <v>170</v>
      </c>
      <c r="B5144" t="s">
        <v>173</v>
      </c>
      <c r="C5144" s="9" t="str">
        <f>IFERROR(VLOOKUP(B5144,Merged!E:G,3,FALSE),"")</f>
        <v/>
      </c>
      <c r="E5144" t="s">
        <v>6570</v>
      </c>
      <c r="F5144" t="str">
        <f t="shared" si="240"/>
        <v>202404</v>
      </c>
      <c r="G5144">
        <f t="shared" si="241"/>
        <v>2024</v>
      </c>
      <c r="H5144">
        <v>4</v>
      </c>
      <c r="I5144" s="3">
        <f t="shared" si="242"/>
        <v>10</v>
      </c>
      <c r="J5144" t="s">
        <v>6807</v>
      </c>
      <c r="K5144" t="s">
        <v>11442</v>
      </c>
      <c r="L5144" t="s">
        <v>11608</v>
      </c>
    </row>
    <row r="5145" spans="1:12" x14ac:dyDescent="0.2">
      <c r="A5145">
        <v>4649</v>
      </c>
      <c r="B5145" t="s">
        <v>4650</v>
      </c>
      <c r="C5145" s="9" t="str">
        <f>IFERROR(VLOOKUP(B5145,Merged!E:G,3,FALSE),"")</f>
        <v/>
      </c>
      <c r="E5145" t="s">
        <v>6570</v>
      </c>
      <c r="F5145" t="str">
        <f t="shared" si="240"/>
        <v>201210</v>
      </c>
      <c r="G5145">
        <f t="shared" si="241"/>
        <v>2012</v>
      </c>
      <c r="H5145">
        <v>10</v>
      </c>
      <c r="I5145" s="3">
        <f t="shared" si="242"/>
        <v>10</v>
      </c>
      <c r="J5145" t="s">
        <v>6807</v>
      </c>
      <c r="K5145" t="s">
        <v>11442</v>
      </c>
      <c r="L5145" t="s">
        <v>11608</v>
      </c>
    </row>
    <row r="5146" spans="1:12" x14ac:dyDescent="0.2">
      <c r="A5146">
        <v>4409</v>
      </c>
      <c r="B5146" t="s">
        <v>4410</v>
      </c>
      <c r="C5146" s="9" t="str">
        <f>IFERROR(VLOOKUP(B5146,Merged!E:G,3,FALSE),"")</f>
        <v/>
      </c>
      <c r="E5146" t="s">
        <v>6570</v>
      </c>
      <c r="F5146" t="str">
        <f t="shared" si="240"/>
        <v>201404</v>
      </c>
      <c r="G5146">
        <f t="shared" si="241"/>
        <v>2014</v>
      </c>
      <c r="H5146">
        <v>4</v>
      </c>
      <c r="I5146" s="3">
        <f t="shared" si="242"/>
        <v>10</v>
      </c>
      <c r="J5146" t="s">
        <v>9959</v>
      </c>
      <c r="K5146" t="s">
        <v>11442</v>
      </c>
      <c r="L5146" t="s">
        <v>11608</v>
      </c>
    </row>
    <row r="5147" spans="1:12" x14ac:dyDescent="0.2">
      <c r="A5147">
        <v>4008</v>
      </c>
      <c r="B5147" t="s">
        <v>4009</v>
      </c>
      <c r="C5147" s="9" t="str">
        <f>IFERROR(VLOOKUP(B5147,Merged!E:G,3,FALSE),"")</f>
        <v/>
      </c>
      <c r="E5147" t="s">
        <v>6569</v>
      </c>
      <c r="F5147" t="str">
        <f t="shared" si="240"/>
        <v>201610</v>
      </c>
      <c r="G5147">
        <f t="shared" si="241"/>
        <v>2016</v>
      </c>
      <c r="H5147">
        <v>10</v>
      </c>
      <c r="I5147" s="3">
        <f t="shared" si="242"/>
        <v>9</v>
      </c>
      <c r="J5147" t="s">
        <v>9679</v>
      </c>
      <c r="K5147" t="s">
        <v>11443</v>
      </c>
      <c r="L5147" t="s">
        <v>13859</v>
      </c>
    </row>
    <row r="5148" spans="1:12" x14ac:dyDescent="0.2">
      <c r="A5148">
        <v>4248</v>
      </c>
      <c r="B5148" t="s">
        <v>4249</v>
      </c>
      <c r="C5148" s="9" t="str">
        <f>IFERROR(VLOOKUP(B5148,Merged!E:G,3,FALSE),"")</f>
        <v/>
      </c>
      <c r="E5148" t="s">
        <v>6569</v>
      </c>
      <c r="F5148" t="str">
        <f t="shared" si="240"/>
        <v>201504</v>
      </c>
      <c r="G5148">
        <f t="shared" si="241"/>
        <v>2015</v>
      </c>
      <c r="H5148">
        <v>4</v>
      </c>
      <c r="I5148" s="3">
        <f t="shared" si="242"/>
        <v>9</v>
      </c>
      <c r="J5148" t="s">
        <v>9679</v>
      </c>
      <c r="K5148" t="s">
        <v>11443</v>
      </c>
      <c r="L5148" t="s">
        <v>13859</v>
      </c>
    </row>
    <row r="5149" spans="1:12" x14ac:dyDescent="0.2">
      <c r="A5149">
        <v>4569</v>
      </c>
      <c r="B5149" t="s">
        <v>4570</v>
      </c>
      <c r="C5149" s="9" t="str">
        <f>IFERROR(VLOOKUP(B5149,Merged!E:G,3,FALSE),"")</f>
        <v/>
      </c>
      <c r="E5149" t="s">
        <v>6570</v>
      </c>
      <c r="F5149" t="str">
        <f t="shared" si="240"/>
        <v>201304</v>
      </c>
      <c r="G5149">
        <f t="shared" si="241"/>
        <v>2013</v>
      </c>
      <c r="H5149">
        <v>4</v>
      </c>
      <c r="I5149" s="3">
        <f t="shared" si="242"/>
        <v>10</v>
      </c>
      <c r="J5149" t="s">
        <v>9679</v>
      </c>
      <c r="K5149" t="s">
        <v>11443</v>
      </c>
      <c r="L5149" t="s">
        <v>13859</v>
      </c>
    </row>
    <row r="5150" spans="1:12" x14ac:dyDescent="0.2">
      <c r="A5150">
        <v>4808</v>
      </c>
      <c r="B5150" t="s">
        <v>4809</v>
      </c>
      <c r="C5150" s="9" t="str">
        <f>IFERROR(VLOOKUP(B5150,Merged!E:G,3,FALSE),"")</f>
        <v/>
      </c>
      <c r="E5150" t="s">
        <v>6569</v>
      </c>
      <c r="F5150" t="str">
        <f t="shared" si="240"/>
        <v>201110</v>
      </c>
      <c r="G5150">
        <f t="shared" si="241"/>
        <v>2011</v>
      </c>
      <c r="H5150">
        <v>10</v>
      </c>
      <c r="I5150" s="3">
        <f t="shared" si="242"/>
        <v>9</v>
      </c>
      <c r="J5150" t="s">
        <v>9679</v>
      </c>
      <c r="K5150" t="s">
        <v>11443</v>
      </c>
      <c r="L5150" t="s">
        <v>13859</v>
      </c>
    </row>
    <row r="5151" spans="1:12" x14ac:dyDescent="0.2">
      <c r="A5151">
        <v>5937</v>
      </c>
      <c r="B5151" t="s">
        <v>5938</v>
      </c>
      <c r="C5151" s="9" t="str">
        <f>IFERROR(VLOOKUP(B5151,Merged!E:G,3,FALSE),"")</f>
        <v/>
      </c>
      <c r="E5151" t="s">
        <v>6578</v>
      </c>
      <c r="F5151" t="str">
        <f t="shared" si="240"/>
        <v>200410</v>
      </c>
      <c r="G5151">
        <f t="shared" si="241"/>
        <v>2004</v>
      </c>
      <c r="H5151">
        <v>10</v>
      </c>
      <c r="I5151" s="3">
        <f t="shared" si="242"/>
        <v>18</v>
      </c>
      <c r="J5151" t="s">
        <v>9679</v>
      </c>
      <c r="K5151" t="s">
        <v>11443</v>
      </c>
      <c r="L5151" t="s">
        <v>13859</v>
      </c>
    </row>
    <row r="5152" spans="1:12" x14ac:dyDescent="0.2">
      <c r="A5152">
        <v>4578</v>
      </c>
      <c r="B5152" t="s">
        <v>4579</v>
      </c>
      <c r="C5152" s="9" t="str">
        <f>IFERROR(VLOOKUP(B5152,Merged!E:G,3,FALSE),"")</f>
        <v/>
      </c>
      <c r="E5152" t="s">
        <v>6579</v>
      </c>
      <c r="F5152" t="str">
        <f t="shared" si="240"/>
        <v>201304</v>
      </c>
      <c r="G5152">
        <f t="shared" si="241"/>
        <v>2013</v>
      </c>
      <c r="H5152">
        <v>4</v>
      </c>
      <c r="I5152" s="3">
        <f t="shared" si="242"/>
        <v>19</v>
      </c>
      <c r="J5152" t="s">
        <v>10067</v>
      </c>
      <c r="K5152" t="s">
        <v>11443</v>
      </c>
    </row>
    <row r="5153" spans="1:12" x14ac:dyDescent="0.2">
      <c r="A5153">
        <v>2498</v>
      </c>
      <c r="B5153" t="s">
        <v>2499</v>
      </c>
      <c r="C5153" s="9">
        <f>IFERROR(VLOOKUP(B5153,Merged!E:G,3,FALSE),"")</f>
        <v>6</v>
      </c>
      <c r="E5153" t="s">
        <v>6579</v>
      </c>
      <c r="F5153" t="str">
        <f t="shared" si="240"/>
        <v>200904</v>
      </c>
      <c r="G5153">
        <f t="shared" si="241"/>
        <v>2009</v>
      </c>
      <c r="H5153">
        <v>4</v>
      </c>
      <c r="I5153" s="3">
        <f t="shared" si="242"/>
        <v>19</v>
      </c>
      <c r="J5153" t="s">
        <v>8593</v>
      </c>
      <c r="K5153" t="s">
        <v>11445</v>
      </c>
      <c r="L5153" t="s">
        <v>11451</v>
      </c>
    </row>
    <row r="5154" spans="1:12" x14ac:dyDescent="0.2">
      <c r="A5154">
        <v>577</v>
      </c>
      <c r="B5154" t="s">
        <v>580</v>
      </c>
      <c r="C5154" s="9" t="str">
        <f>IFERROR(VLOOKUP(B5154,Merged!E:G,3,FALSE),"")</f>
        <v/>
      </c>
      <c r="E5154" t="s">
        <v>6577</v>
      </c>
      <c r="F5154" t="str">
        <f t="shared" si="240"/>
        <v>202110</v>
      </c>
      <c r="G5154">
        <f t="shared" si="241"/>
        <v>2021</v>
      </c>
      <c r="H5154">
        <v>10</v>
      </c>
      <c r="I5154" s="3">
        <f t="shared" si="242"/>
        <v>17</v>
      </c>
      <c r="J5154" t="s">
        <v>7183</v>
      </c>
      <c r="K5154" t="s">
        <v>11443</v>
      </c>
      <c r="L5154" t="s">
        <v>11939</v>
      </c>
    </row>
    <row r="5155" spans="1:12" x14ac:dyDescent="0.2">
      <c r="A5155">
        <v>2743</v>
      </c>
      <c r="B5155" t="s">
        <v>2744</v>
      </c>
      <c r="C5155" s="9" t="str">
        <f>IFERROR(VLOOKUP(B5155,Merged!E:G,3,FALSE),"")</f>
        <v/>
      </c>
      <c r="E5155" t="s">
        <v>6584</v>
      </c>
      <c r="F5155" t="str">
        <f t="shared" si="240"/>
        <v>200710</v>
      </c>
      <c r="G5155">
        <f t="shared" si="241"/>
        <v>2007</v>
      </c>
      <c r="H5155">
        <v>10</v>
      </c>
      <c r="I5155" s="3">
        <f t="shared" si="242"/>
        <v>24</v>
      </c>
      <c r="J5155" t="s">
        <v>7183</v>
      </c>
      <c r="K5155" t="s">
        <v>11443</v>
      </c>
      <c r="L5155" t="s">
        <v>11939</v>
      </c>
    </row>
    <row r="5156" spans="1:12" x14ac:dyDescent="0.2">
      <c r="A5156">
        <v>5377</v>
      </c>
      <c r="B5156" t="s">
        <v>5378</v>
      </c>
      <c r="C5156" s="9" t="str">
        <f>IFERROR(VLOOKUP(B5156,Merged!E:G,3,FALSE),"")</f>
        <v/>
      </c>
      <c r="E5156" t="s">
        <v>6578</v>
      </c>
      <c r="F5156" t="str">
        <f t="shared" si="240"/>
        <v>200804</v>
      </c>
      <c r="G5156">
        <f t="shared" si="241"/>
        <v>2008</v>
      </c>
      <c r="H5156">
        <v>4</v>
      </c>
      <c r="I5156" s="3">
        <f t="shared" si="242"/>
        <v>18</v>
      </c>
      <c r="J5156" t="s">
        <v>10563</v>
      </c>
      <c r="K5156" t="s">
        <v>11443</v>
      </c>
      <c r="L5156" t="s">
        <v>14499</v>
      </c>
    </row>
    <row r="5157" spans="1:12" x14ac:dyDescent="0.2">
      <c r="A5157">
        <v>6418</v>
      </c>
      <c r="B5157" t="s">
        <v>6419</v>
      </c>
      <c r="C5157" s="9" t="str">
        <f>IFERROR(VLOOKUP(B5157,Merged!E:G,3,FALSE),"")</f>
        <v/>
      </c>
      <c r="E5157" t="s">
        <v>6579</v>
      </c>
      <c r="F5157" t="str">
        <f t="shared" si="240"/>
        <v>200110</v>
      </c>
      <c r="G5157">
        <f t="shared" si="241"/>
        <v>2001</v>
      </c>
      <c r="H5157">
        <v>10</v>
      </c>
      <c r="I5157" s="3">
        <f t="shared" si="242"/>
        <v>19</v>
      </c>
      <c r="J5157" t="s">
        <v>10563</v>
      </c>
      <c r="K5157" t="s">
        <v>11445</v>
      </c>
      <c r="L5157" t="s">
        <v>15021</v>
      </c>
    </row>
    <row r="5158" spans="1:12" x14ac:dyDescent="0.2">
      <c r="A5158">
        <v>6422</v>
      </c>
      <c r="B5158" t="s">
        <v>6423</v>
      </c>
      <c r="C5158" s="9" t="str">
        <f>IFERROR(VLOOKUP(B5158,Merged!E:G,3,FALSE),"")</f>
        <v/>
      </c>
      <c r="E5158" t="s">
        <v>6583</v>
      </c>
      <c r="F5158" t="str">
        <f t="shared" si="240"/>
        <v>200110</v>
      </c>
      <c r="G5158">
        <f t="shared" si="241"/>
        <v>2001</v>
      </c>
      <c r="H5158">
        <v>10</v>
      </c>
      <c r="I5158" s="3">
        <f t="shared" si="242"/>
        <v>23</v>
      </c>
      <c r="J5158" t="s">
        <v>11327</v>
      </c>
      <c r="K5158" t="s">
        <v>11442</v>
      </c>
      <c r="L5158" t="s">
        <v>13418</v>
      </c>
    </row>
    <row r="5159" spans="1:12" x14ac:dyDescent="0.2">
      <c r="A5159">
        <v>2585</v>
      </c>
      <c r="B5159" t="s">
        <v>2586</v>
      </c>
      <c r="C5159" s="9" t="str">
        <f>IFERROR(VLOOKUP(B5159,Merged!E:G,3,FALSE),"")</f>
        <v/>
      </c>
      <c r="E5159" t="s">
        <v>6586</v>
      </c>
      <c r="F5159" t="str">
        <f t="shared" si="240"/>
        <v>200810</v>
      </c>
      <c r="G5159">
        <f t="shared" si="241"/>
        <v>2008</v>
      </c>
      <c r="H5159">
        <v>10</v>
      </c>
      <c r="I5159" s="3">
        <f t="shared" si="242"/>
        <v>26</v>
      </c>
      <c r="J5159" t="s">
        <v>8665</v>
      </c>
      <c r="K5159" t="s">
        <v>11444</v>
      </c>
      <c r="L5159" t="s">
        <v>13128</v>
      </c>
    </row>
    <row r="5160" spans="1:12" x14ac:dyDescent="0.2">
      <c r="A5160">
        <v>3138</v>
      </c>
      <c r="B5160" t="s">
        <v>3139</v>
      </c>
      <c r="C5160" s="9" t="str">
        <f>IFERROR(VLOOKUP(B5160,Merged!E:G,3,FALSE),"")</f>
        <v/>
      </c>
      <c r="E5160" t="s">
        <v>6579</v>
      </c>
      <c r="F5160" t="str">
        <f t="shared" si="240"/>
        <v>200504</v>
      </c>
      <c r="G5160">
        <f t="shared" si="241"/>
        <v>2005</v>
      </c>
      <c r="H5160">
        <v>4</v>
      </c>
      <c r="I5160" s="3">
        <f t="shared" si="242"/>
        <v>19</v>
      </c>
      <c r="J5160" t="s">
        <v>9089</v>
      </c>
      <c r="K5160" t="s">
        <v>11442</v>
      </c>
      <c r="L5160" t="s">
        <v>13418</v>
      </c>
    </row>
    <row r="5161" spans="1:12" x14ac:dyDescent="0.2">
      <c r="A5161">
        <v>5299</v>
      </c>
      <c r="B5161" t="s">
        <v>5300</v>
      </c>
      <c r="C5161" s="9" t="str">
        <f>IFERROR(VLOOKUP(B5161,Merged!E:G,3,FALSE),"")</f>
        <v/>
      </c>
      <c r="E5161" t="s">
        <v>6580</v>
      </c>
      <c r="F5161" t="str">
        <f t="shared" si="240"/>
        <v>200810</v>
      </c>
      <c r="G5161">
        <f t="shared" si="241"/>
        <v>2008</v>
      </c>
      <c r="H5161">
        <v>10</v>
      </c>
      <c r="I5161" s="3">
        <f t="shared" si="242"/>
        <v>20</v>
      </c>
      <c r="J5161" t="s">
        <v>9089</v>
      </c>
      <c r="K5161" t="s">
        <v>11442</v>
      </c>
      <c r="L5161" t="s">
        <v>13418</v>
      </c>
    </row>
    <row r="5162" spans="1:12" x14ac:dyDescent="0.2">
      <c r="A5162">
        <v>6501</v>
      </c>
      <c r="B5162" t="s">
        <v>6502</v>
      </c>
      <c r="C5162" s="9" t="str">
        <f>IFERROR(VLOOKUP(B5162,Merged!E:G,3,FALSE),"")</f>
        <v/>
      </c>
      <c r="E5162" t="s">
        <v>6582</v>
      </c>
      <c r="F5162" t="str">
        <f t="shared" si="240"/>
        <v>200104</v>
      </c>
      <c r="G5162">
        <f t="shared" si="241"/>
        <v>2001</v>
      </c>
      <c r="H5162">
        <v>4</v>
      </c>
      <c r="I5162" s="3">
        <f t="shared" si="242"/>
        <v>22</v>
      </c>
      <c r="J5162" t="s">
        <v>11391</v>
      </c>
      <c r="K5162" t="s">
        <v>11442</v>
      </c>
      <c r="L5162" t="s">
        <v>13418</v>
      </c>
    </row>
    <row r="5163" spans="1:12" x14ac:dyDescent="0.2">
      <c r="A5163">
        <v>5275</v>
      </c>
      <c r="B5163" t="s">
        <v>5276</v>
      </c>
      <c r="C5163" s="9" t="str">
        <f>IFERROR(VLOOKUP(B5163,Merged!E:G,3,FALSE),"")</f>
        <v/>
      </c>
      <c r="E5163" t="s">
        <v>6636</v>
      </c>
      <c r="F5163" t="str">
        <f t="shared" si="240"/>
        <v>200904</v>
      </c>
      <c r="G5163">
        <f t="shared" si="241"/>
        <v>2009</v>
      </c>
      <c r="H5163">
        <v>4</v>
      </c>
      <c r="I5163" s="3">
        <f t="shared" si="242"/>
        <v>76</v>
      </c>
      <c r="J5163" t="s">
        <v>10495</v>
      </c>
      <c r="K5163" t="s">
        <v>11444</v>
      </c>
      <c r="L5163" t="s">
        <v>14454</v>
      </c>
    </row>
    <row r="5164" spans="1:12" x14ac:dyDescent="0.2">
      <c r="A5164">
        <v>5673</v>
      </c>
      <c r="B5164" t="s">
        <v>5674</v>
      </c>
      <c r="C5164" s="9" t="str">
        <f>IFERROR(VLOOKUP(B5164,Merged!E:G,3,FALSE),"")</f>
        <v/>
      </c>
      <c r="E5164" t="s">
        <v>6634</v>
      </c>
      <c r="F5164" t="str">
        <f t="shared" si="240"/>
        <v>200610</v>
      </c>
      <c r="G5164">
        <f t="shared" si="241"/>
        <v>2006</v>
      </c>
      <c r="H5164">
        <v>10</v>
      </c>
      <c r="I5164" s="3">
        <f t="shared" si="242"/>
        <v>74</v>
      </c>
      <c r="J5164" t="s">
        <v>10495</v>
      </c>
      <c r="K5164" t="s">
        <v>11444</v>
      </c>
      <c r="L5164" t="s">
        <v>14454</v>
      </c>
    </row>
    <row r="5165" spans="1:12" x14ac:dyDescent="0.2">
      <c r="A5165">
        <v>6554</v>
      </c>
      <c r="B5165" t="s">
        <v>6555</v>
      </c>
      <c r="C5165" s="9" t="str">
        <f>IFERROR(VLOOKUP(B5165,Merged!E:G,3,FALSE),"")</f>
        <v/>
      </c>
      <c r="E5165" t="s">
        <v>6635</v>
      </c>
      <c r="F5165" t="str">
        <f t="shared" si="240"/>
        <v>200104</v>
      </c>
      <c r="G5165">
        <f t="shared" si="241"/>
        <v>2001</v>
      </c>
      <c r="H5165">
        <v>4</v>
      </c>
      <c r="I5165" s="3">
        <f t="shared" si="242"/>
        <v>75</v>
      </c>
      <c r="J5165" t="s">
        <v>10495</v>
      </c>
      <c r="K5165" t="s">
        <v>11444</v>
      </c>
      <c r="L5165" t="s">
        <v>15112</v>
      </c>
    </row>
    <row r="5166" spans="1:12" x14ac:dyDescent="0.2">
      <c r="A5166">
        <v>5430</v>
      </c>
      <c r="B5166" t="s">
        <v>5431</v>
      </c>
      <c r="C5166" s="9" t="str">
        <f>IFERROR(VLOOKUP(B5166,Merged!E:G,3,FALSE),"")</f>
        <v/>
      </c>
      <c r="E5166" t="s">
        <v>6631</v>
      </c>
      <c r="F5166" t="str">
        <f t="shared" si="240"/>
        <v>200804</v>
      </c>
      <c r="G5166">
        <f t="shared" si="241"/>
        <v>2008</v>
      </c>
      <c r="H5166">
        <v>4</v>
      </c>
      <c r="I5166" s="3">
        <f t="shared" si="242"/>
        <v>71</v>
      </c>
      <c r="J5166" t="s">
        <v>10603</v>
      </c>
      <c r="K5166" t="s">
        <v>11443</v>
      </c>
      <c r="L5166" t="s">
        <v>14530</v>
      </c>
    </row>
    <row r="5167" spans="1:12" x14ac:dyDescent="0.2">
      <c r="A5167">
        <v>1004</v>
      </c>
      <c r="B5167" t="s">
        <v>1007</v>
      </c>
      <c r="C5167" s="9" t="str">
        <f>IFERROR(VLOOKUP(B5167,Merged!E:G,3,FALSE),"")</f>
        <v/>
      </c>
      <c r="E5167" t="s">
        <v>6604</v>
      </c>
      <c r="F5167" t="str">
        <f t="shared" si="240"/>
        <v>201810</v>
      </c>
      <c r="G5167">
        <f t="shared" si="241"/>
        <v>2018</v>
      </c>
      <c r="H5167">
        <v>10</v>
      </c>
      <c r="I5167" s="3">
        <f t="shared" si="242"/>
        <v>44</v>
      </c>
      <c r="J5167" t="s">
        <v>7525</v>
      </c>
      <c r="K5167" t="s">
        <v>11442</v>
      </c>
      <c r="L5167" t="s">
        <v>12218</v>
      </c>
    </row>
    <row r="5168" spans="1:12" x14ac:dyDescent="0.2">
      <c r="A5168">
        <v>317</v>
      </c>
      <c r="B5168" t="s">
        <v>320</v>
      </c>
      <c r="C5168" s="9" t="str">
        <f>IFERROR(VLOOKUP(B5168,Merged!E:G,3,FALSE),"")</f>
        <v/>
      </c>
      <c r="E5168" t="s">
        <v>6637</v>
      </c>
      <c r="F5168" t="str">
        <f t="shared" si="240"/>
        <v>202310</v>
      </c>
      <c r="G5168">
        <f t="shared" si="241"/>
        <v>2023</v>
      </c>
      <c r="H5168">
        <v>10</v>
      </c>
      <c r="I5168" s="3">
        <f t="shared" si="242"/>
        <v>77</v>
      </c>
      <c r="J5168" t="s">
        <v>6951</v>
      </c>
      <c r="K5168" t="s">
        <v>11442</v>
      </c>
      <c r="L5168" t="s">
        <v>11738</v>
      </c>
    </row>
    <row r="5169" spans="1:12" x14ac:dyDescent="0.2">
      <c r="A5169">
        <v>1116</v>
      </c>
      <c r="B5169" t="s">
        <v>1119</v>
      </c>
      <c r="C5169" s="9">
        <f>IFERROR(VLOOKUP(B5169,Merged!E:G,3,FALSE),"")</f>
        <v>29</v>
      </c>
      <c r="E5169" t="s">
        <v>6636</v>
      </c>
      <c r="F5169" t="str">
        <f t="shared" si="240"/>
        <v>201804</v>
      </c>
      <c r="G5169">
        <f t="shared" si="241"/>
        <v>2018</v>
      </c>
      <c r="H5169">
        <v>4</v>
      </c>
      <c r="I5169" s="3">
        <f t="shared" si="242"/>
        <v>76</v>
      </c>
      <c r="J5169" t="s">
        <v>6951</v>
      </c>
      <c r="K5169" t="s">
        <v>11442</v>
      </c>
      <c r="L5169" t="s">
        <v>11738</v>
      </c>
    </row>
    <row r="5170" spans="1:12" x14ac:dyDescent="0.2">
      <c r="A5170">
        <v>1597</v>
      </c>
      <c r="B5170" t="s">
        <v>1600</v>
      </c>
      <c r="C5170" s="9" t="str">
        <f>IFERROR(VLOOKUP(B5170,Merged!E:G,3,FALSE),"")</f>
        <v/>
      </c>
      <c r="E5170" t="s">
        <v>6638</v>
      </c>
      <c r="F5170" t="str">
        <f t="shared" si="240"/>
        <v>201504</v>
      </c>
      <c r="G5170">
        <f t="shared" si="241"/>
        <v>2015</v>
      </c>
      <c r="H5170">
        <v>4</v>
      </c>
      <c r="I5170" s="3">
        <f t="shared" si="242"/>
        <v>78</v>
      </c>
      <c r="J5170" t="s">
        <v>6951</v>
      </c>
      <c r="K5170" t="s">
        <v>11442</v>
      </c>
      <c r="L5170" t="s">
        <v>11738</v>
      </c>
    </row>
    <row r="5171" spans="1:12" x14ac:dyDescent="0.2">
      <c r="A5171">
        <v>1916</v>
      </c>
      <c r="B5171" t="s">
        <v>1917</v>
      </c>
      <c r="C5171" s="9" t="str">
        <f>IFERROR(VLOOKUP(B5171,Merged!E:G,3,FALSE),"")</f>
        <v/>
      </c>
      <c r="E5171" t="s">
        <v>6637</v>
      </c>
      <c r="F5171" t="str">
        <f t="shared" si="240"/>
        <v>201304</v>
      </c>
      <c r="G5171">
        <f t="shared" si="241"/>
        <v>2013</v>
      </c>
      <c r="H5171">
        <v>4</v>
      </c>
      <c r="I5171" s="3">
        <f t="shared" si="242"/>
        <v>77</v>
      </c>
      <c r="J5171" t="s">
        <v>6951</v>
      </c>
      <c r="K5171" t="s">
        <v>11442</v>
      </c>
      <c r="L5171" t="s">
        <v>11738</v>
      </c>
    </row>
    <row r="5172" spans="1:12" x14ac:dyDescent="0.2">
      <c r="A5172">
        <v>2448</v>
      </c>
      <c r="B5172" t="s">
        <v>2449</v>
      </c>
      <c r="C5172" s="9" t="str">
        <f>IFERROR(VLOOKUP(B5172,Merged!E:G,3,FALSE),"")</f>
        <v/>
      </c>
      <c r="E5172" t="s">
        <v>6609</v>
      </c>
      <c r="F5172" t="str">
        <f t="shared" si="240"/>
        <v>200910</v>
      </c>
      <c r="G5172">
        <f t="shared" si="241"/>
        <v>2009</v>
      </c>
      <c r="H5172">
        <v>10</v>
      </c>
      <c r="I5172" s="3">
        <f t="shared" si="242"/>
        <v>49</v>
      </c>
      <c r="J5172" t="s">
        <v>8562</v>
      </c>
      <c r="K5172" t="s">
        <v>11445</v>
      </c>
      <c r="L5172" t="s">
        <v>13048</v>
      </c>
    </row>
    <row r="5173" spans="1:12" x14ac:dyDescent="0.2">
      <c r="A5173">
        <v>2038</v>
      </c>
      <c r="B5173" t="s">
        <v>2039</v>
      </c>
      <c r="C5173" s="9" t="str">
        <f>IFERROR(VLOOKUP(B5173,Merged!E:G,3,FALSE),"")</f>
        <v/>
      </c>
      <c r="E5173" t="s">
        <v>6599</v>
      </c>
      <c r="F5173" t="str">
        <f t="shared" si="240"/>
        <v>201204</v>
      </c>
      <c r="G5173">
        <f t="shared" si="241"/>
        <v>2012</v>
      </c>
      <c r="H5173">
        <v>4</v>
      </c>
      <c r="I5173" s="3">
        <f t="shared" si="242"/>
        <v>39</v>
      </c>
      <c r="J5173" t="s">
        <v>8257</v>
      </c>
      <c r="K5173" t="s">
        <v>11445</v>
      </c>
      <c r="L5173" t="s">
        <v>12823</v>
      </c>
    </row>
    <row r="5174" spans="1:12" x14ac:dyDescent="0.2">
      <c r="A5174">
        <v>4597</v>
      </c>
      <c r="B5174" t="s">
        <v>4598</v>
      </c>
      <c r="C5174" s="9" t="str">
        <f>IFERROR(VLOOKUP(B5174,Merged!E:G,3,FALSE),"")</f>
        <v/>
      </c>
      <c r="E5174" t="s">
        <v>6598</v>
      </c>
      <c r="F5174" t="str">
        <f t="shared" si="240"/>
        <v>201304</v>
      </c>
      <c r="G5174">
        <f t="shared" si="241"/>
        <v>2013</v>
      </c>
      <c r="H5174">
        <v>4</v>
      </c>
      <c r="I5174" s="3">
        <f t="shared" si="242"/>
        <v>38</v>
      </c>
      <c r="J5174" t="s">
        <v>10079</v>
      </c>
      <c r="K5174" t="s">
        <v>11444</v>
      </c>
      <c r="L5174" t="s">
        <v>14142</v>
      </c>
    </row>
    <row r="5175" spans="1:12" x14ac:dyDescent="0.2">
      <c r="A5175">
        <v>1957</v>
      </c>
      <c r="B5175" t="s">
        <v>1958</v>
      </c>
      <c r="C5175" s="9" t="str">
        <f>IFERROR(VLOOKUP(B5175,Merged!E:G,3,FALSE),"")</f>
        <v/>
      </c>
      <c r="E5175" t="s">
        <v>6598</v>
      </c>
      <c r="F5175" t="str">
        <f t="shared" si="240"/>
        <v>201210</v>
      </c>
      <c r="G5175">
        <f t="shared" si="241"/>
        <v>2012</v>
      </c>
      <c r="H5175">
        <v>10</v>
      </c>
      <c r="I5175" s="3">
        <f t="shared" si="242"/>
        <v>38</v>
      </c>
      <c r="J5175" t="s">
        <v>8204</v>
      </c>
      <c r="K5175" t="s">
        <v>11443</v>
      </c>
      <c r="L5175" t="s">
        <v>12784</v>
      </c>
    </row>
    <row r="5176" spans="1:12" x14ac:dyDescent="0.2">
      <c r="A5176">
        <v>1477</v>
      </c>
      <c r="B5176" t="s">
        <v>1480</v>
      </c>
      <c r="C5176" s="9" t="str">
        <f>IFERROR(VLOOKUP(B5176,Merged!E:G,3,FALSE),"")</f>
        <v/>
      </c>
      <c r="E5176" t="s">
        <v>6597</v>
      </c>
      <c r="F5176" t="str">
        <f t="shared" si="240"/>
        <v>201510</v>
      </c>
      <c r="G5176">
        <f t="shared" si="241"/>
        <v>2015</v>
      </c>
      <c r="H5176">
        <v>10</v>
      </c>
      <c r="I5176" s="3">
        <f t="shared" si="242"/>
        <v>37</v>
      </c>
      <c r="J5176" t="s">
        <v>7878</v>
      </c>
      <c r="K5176" t="s">
        <v>11442</v>
      </c>
      <c r="L5176" t="s">
        <v>12527</v>
      </c>
    </row>
    <row r="5177" spans="1:12" x14ac:dyDescent="0.2">
      <c r="A5177">
        <v>4596</v>
      </c>
      <c r="B5177" t="s">
        <v>4597</v>
      </c>
      <c r="C5177" s="9" t="str">
        <f>IFERROR(VLOOKUP(B5177,Merged!E:G,3,FALSE),"")</f>
        <v/>
      </c>
      <c r="E5177" t="s">
        <v>6597</v>
      </c>
      <c r="F5177" t="str">
        <f t="shared" si="240"/>
        <v>201304</v>
      </c>
      <c r="G5177">
        <f t="shared" si="241"/>
        <v>2013</v>
      </c>
      <c r="H5177">
        <v>4</v>
      </c>
      <c r="I5177" s="3">
        <f t="shared" si="242"/>
        <v>37</v>
      </c>
      <c r="J5177" t="s">
        <v>10078</v>
      </c>
      <c r="K5177" t="s">
        <v>11443</v>
      </c>
      <c r="L5177" t="s">
        <v>13959</v>
      </c>
    </row>
    <row r="5178" spans="1:12" x14ac:dyDescent="0.2">
      <c r="A5178">
        <v>4195</v>
      </c>
      <c r="B5178" t="s">
        <v>4196</v>
      </c>
      <c r="C5178" s="9" t="str">
        <f>IFERROR(VLOOKUP(B5178,Merged!E:G,3,FALSE),"")</f>
        <v/>
      </c>
      <c r="E5178" t="s">
        <v>6596</v>
      </c>
      <c r="F5178" t="str">
        <f t="shared" si="240"/>
        <v>201510</v>
      </c>
      <c r="G5178">
        <f t="shared" si="241"/>
        <v>2015</v>
      </c>
      <c r="H5178">
        <v>10</v>
      </c>
      <c r="I5178" s="3">
        <f t="shared" si="242"/>
        <v>36</v>
      </c>
      <c r="J5178" t="s">
        <v>9814</v>
      </c>
      <c r="K5178" t="s">
        <v>11443</v>
      </c>
      <c r="L5178" t="s">
        <v>13959</v>
      </c>
    </row>
    <row r="5179" spans="1:12" x14ac:dyDescent="0.2">
      <c r="A5179">
        <v>5000</v>
      </c>
      <c r="B5179" t="s">
        <v>5001</v>
      </c>
      <c r="C5179" s="9" t="str">
        <f>IFERROR(VLOOKUP(B5179,Merged!E:G,3,FALSE),"")</f>
        <v/>
      </c>
      <c r="E5179" t="s">
        <v>6601</v>
      </c>
      <c r="F5179" t="str">
        <f t="shared" si="240"/>
        <v>201010</v>
      </c>
      <c r="G5179">
        <f t="shared" si="241"/>
        <v>2010</v>
      </c>
      <c r="H5179">
        <v>10</v>
      </c>
      <c r="I5179" s="3">
        <f t="shared" si="242"/>
        <v>41</v>
      </c>
      <c r="J5179" t="s">
        <v>10309</v>
      </c>
      <c r="K5179" t="s">
        <v>11442</v>
      </c>
      <c r="L5179" t="s">
        <v>14323</v>
      </c>
    </row>
    <row r="5180" spans="1:12" x14ac:dyDescent="0.2">
      <c r="A5180" s="7">
        <v>100</v>
      </c>
      <c r="B5180" s="7" t="s">
        <v>103</v>
      </c>
      <c r="C5180" s="4">
        <f>IFERROR(VLOOKUP(B5180,Merged!E:G,3,FALSE),"")</f>
        <v>7</v>
      </c>
      <c r="D5180" s="10" t="s">
        <v>15126</v>
      </c>
      <c r="E5180" s="7" t="s">
        <v>6580</v>
      </c>
      <c r="F5180" s="7" t="str">
        <f t="shared" si="240"/>
        <v>202410</v>
      </c>
      <c r="G5180" s="7">
        <f t="shared" si="241"/>
        <v>2024</v>
      </c>
      <c r="H5180" s="7">
        <v>10</v>
      </c>
      <c r="I5180" s="8">
        <f t="shared" si="242"/>
        <v>20</v>
      </c>
      <c r="J5180" s="7" t="s">
        <v>6739</v>
      </c>
      <c r="K5180" s="7" t="s">
        <v>11445</v>
      </c>
      <c r="L5180" s="7" t="s">
        <v>11541</v>
      </c>
    </row>
    <row r="5181" spans="1:12" x14ac:dyDescent="0.2">
      <c r="A5181">
        <v>3778</v>
      </c>
      <c r="B5181" t="s">
        <v>3779</v>
      </c>
      <c r="C5181" s="9" t="str">
        <f>IFERROR(VLOOKUP(B5181,Merged!E:G,3,FALSE),"")</f>
        <v/>
      </c>
      <c r="E5181" t="s">
        <v>6579</v>
      </c>
      <c r="F5181" t="str">
        <f t="shared" si="240"/>
        <v>201810</v>
      </c>
      <c r="G5181">
        <f t="shared" si="241"/>
        <v>2018</v>
      </c>
      <c r="H5181">
        <v>10</v>
      </c>
      <c r="I5181" s="3">
        <f t="shared" si="242"/>
        <v>19</v>
      </c>
      <c r="J5181" t="s">
        <v>9505</v>
      </c>
      <c r="K5181" t="s">
        <v>11442</v>
      </c>
      <c r="L5181" t="s">
        <v>13720</v>
      </c>
    </row>
    <row r="5182" spans="1:12" x14ac:dyDescent="0.2">
      <c r="A5182">
        <v>963</v>
      </c>
      <c r="B5182" t="s">
        <v>966</v>
      </c>
      <c r="C5182" s="9">
        <v>3</v>
      </c>
      <c r="E5182" t="s">
        <v>6563</v>
      </c>
      <c r="F5182" t="str">
        <f t="shared" si="240"/>
        <v>201810</v>
      </c>
      <c r="G5182">
        <f t="shared" si="241"/>
        <v>2018</v>
      </c>
      <c r="H5182">
        <v>10</v>
      </c>
      <c r="I5182" s="3">
        <f t="shared" si="242"/>
        <v>3</v>
      </c>
      <c r="J5182" t="s">
        <v>7493</v>
      </c>
      <c r="K5182" t="s">
        <v>11444</v>
      </c>
      <c r="L5182" t="s">
        <v>11856</v>
      </c>
    </row>
    <row r="5183" spans="1:12" x14ac:dyDescent="0.2">
      <c r="A5183">
        <v>1323</v>
      </c>
      <c r="B5183" t="s">
        <v>1326</v>
      </c>
      <c r="C5183" s="9" t="str">
        <f>IFERROR(VLOOKUP(B5183,Merged!E:G,3,FALSE),"")</f>
        <v/>
      </c>
      <c r="E5183" t="s">
        <v>6603</v>
      </c>
      <c r="F5183" t="str">
        <f t="shared" si="240"/>
        <v>201610</v>
      </c>
      <c r="G5183">
        <f t="shared" si="241"/>
        <v>2016</v>
      </c>
      <c r="H5183">
        <v>10</v>
      </c>
      <c r="I5183" s="3">
        <f t="shared" si="242"/>
        <v>43</v>
      </c>
      <c r="J5183" t="s">
        <v>7756</v>
      </c>
      <c r="K5183" t="s">
        <v>11444</v>
      </c>
      <c r="L5183" t="s">
        <v>12426</v>
      </c>
    </row>
    <row r="5184" spans="1:12" x14ac:dyDescent="0.2">
      <c r="A5184">
        <v>2942</v>
      </c>
      <c r="B5184" t="s">
        <v>2943</v>
      </c>
      <c r="C5184" s="9" t="str">
        <f>IFERROR(VLOOKUP(B5184,Merged!E:G,3,FALSE),"")</f>
        <v/>
      </c>
      <c r="E5184" t="s">
        <v>6623</v>
      </c>
      <c r="F5184" t="str">
        <f t="shared" si="240"/>
        <v>200610</v>
      </c>
      <c r="G5184">
        <f t="shared" si="241"/>
        <v>2006</v>
      </c>
      <c r="H5184">
        <v>10</v>
      </c>
      <c r="I5184" s="3">
        <f t="shared" si="242"/>
        <v>63</v>
      </c>
      <c r="J5184" t="s">
        <v>8938</v>
      </c>
      <c r="K5184" t="s">
        <v>11443</v>
      </c>
      <c r="L5184" t="s">
        <v>13318</v>
      </c>
    </row>
    <row r="5185" spans="1:12" x14ac:dyDescent="0.2">
      <c r="A5185">
        <v>1663</v>
      </c>
      <c r="B5185" t="s">
        <v>1665</v>
      </c>
      <c r="C5185" s="9" t="str">
        <f>IFERROR(VLOOKUP(B5185,Merged!E:G,3,FALSE),"")</f>
        <v/>
      </c>
      <c r="E5185" t="s">
        <v>6624</v>
      </c>
      <c r="F5185" t="str">
        <f t="shared" si="240"/>
        <v>201410</v>
      </c>
      <c r="G5185">
        <f t="shared" si="241"/>
        <v>2014</v>
      </c>
      <c r="H5185">
        <v>10</v>
      </c>
      <c r="I5185" s="3">
        <f t="shared" si="242"/>
        <v>64</v>
      </c>
      <c r="J5185" t="s">
        <v>8006</v>
      </c>
      <c r="K5185" t="s">
        <v>11444</v>
      </c>
      <c r="L5185" t="s">
        <v>12627</v>
      </c>
    </row>
    <row r="5186" spans="1:12" x14ac:dyDescent="0.2">
      <c r="A5186">
        <v>3503</v>
      </c>
      <c r="B5186" t="s">
        <v>3504</v>
      </c>
      <c r="C5186" s="9" t="str">
        <f>IFERROR(VLOOKUP(B5186,Merged!E:G,3,FALSE),"")</f>
        <v/>
      </c>
      <c r="E5186" t="s">
        <v>6624</v>
      </c>
      <c r="F5186" t="str">
        <f t="shared" ref="F5186:F5249" si="243">TEXT($G5186,"0000") &amp; TEXT($H5186,"00")</f>
        <v>202104</v>
      </c>
      <c r="G5186">
        <f t="shared" ref="G5186:G5249" si="244">IFERROR(
  IF(ISNUMBER(SEARCH("平成",B5186)),
     1988 + VALUE(MID(B5186, SEARCH("平成",B5186) + 2, FIND("年", B5186) - SEARCH("平成",B5186) - 2)),
  IF(ISNUMBER(SEARCH("令和元年",B5186)),
     2019,
  IF(ISNUMBER(SEARCH("令和",B5186)),
     2018 + VALUE(MID(B5186, SEARCH("令和",B5186) + 2, FIND("年", B5186) - SEARCH("令和",B5186) - 2)),
  ""))),
"")</f>
        <v>2021</v>
      </c>
      <c r="H5186">
        <v>4</v>
      </c>
      <c r="I5186" s="3">
        <f t="shared" ref="I5186:I5249" si="245">VALUE(RIGHT($E5186,LEN($E5186)-1))</f>
        <v>64</v>
      </c>
      <c r="J5186" t="s">
        <v>8006</v>
      </c>
      <c r="K5186" t="s">
        <v>11444</v>
      </c>
      <c r="L5186" t="s">
        <v>12627</v>
      </c>
    </row>
    <row r="5187" spans="1:12" x14ac:dyDescent="0.2">
      <c r="A5187">
        <v>2224</v>
      </c>
      <c r="B5187" t="s">
        <v>2225</v>
      </c>
      <c r="C5187" s="9">
        <f>IFERROR(VLOOKUP(B5187,Merged!E:G,3,FALSE),"")</f>
        <v>25</v>
      </c>
      <c r="E5187" t="s">
        <v>6625</v>
      </c>
      <c r="F5187" t="str">
        <f t="shared" si="243"/>
        <v>201106</v>
      </c>
      <c r="G5187">
        <f t="shared" si="244"/>
        <v>2011</v>
      </c>
      <c r="H5187">
        <v>6</v>
      </c>
      <c r="I5187" s="3">
        <f t="shared" si="245"/>
        <v>65</v>
      </c>
      <c r="J5187" t="s">
        <v>8006</v>
      </c>
      <c r="K5187" t="s">
        <v>11444</v>
      </c>
      <c r="L5187" t="s">
        <v>12926</v>
      </c>
    </row>
    <row r="5188" spans="1:12" x14ac:dyDescent="0.2">
      <c r="A5188">
        <v>588</v>
      </c>
      <c r="B5188" t="s">
        <v>591</v>
      </c>
      <c r="C5188" s="9" t="str">
        <f>IFERROR(VLOOKUP(B5188,Merged!E:G,3,FALSE),"")</f>
        <v/>
      </c>
      <c r="E5188" t="s">
        <v>6588</v>
      </c>
      <c r="F5188" t="str">
        <f t="shared" si="243"/>
        <v>202110</v>
      </c>
      <c r="G5188">
        <f t="shared" si="244"/>
        <v>2021</v>
      </c>
      <c r="H5188">
        <v>10</v>
      </c>
      <c r="I5188" s="3">
        <f t="shared" si="245"/>
        <v>28</v>
      </c>
      <c r="J5188" t="s">
        <v>7191</v>
      </c>
      <c r="K5188" t="s">
        <v>11444</v>
      </c>
      <c r="L5188" t="s">
        <v>11946</v>
      </c>
    </row>
    <row r="5189" spans="1:12" x14ac:dyDescent="0.2">
      <c r="A5189">
        <v>6024</v>
      </c>
      <c r="B5189" t="s">
        <v>6025</v>
      </c>
      <c r="C5189" s="9" t="str">
        <f>IFERROR(VLOOKUP(B5189,Merged!E:G,3,FALSE),"")</f>
        <v/>
      </c>
      <c r="E5189" t="s">
        <v>6585</v>
      </c>
      <c r="F5189" t="str">
        <f t="shared" si="243"/>
        <v>200404</v>
      </c>
      <c r="G5189">
        <f t="shared" si="244"/>
        <v>2004</v>
      </c>
      <c r="H5189">
        <v>4</v>
      </c>
      <c r="I5189" s="3">
        <f t="shared" si="245"/>
        <v>25</v>
      </c>
      <c r="J5189" t="s">
        <v>11012</v>
      </c>
      <c r="K5189" t="s">
        <v>11443</v>
      </c>
      <c r="L5189" t="s">
        <v>14811</v>
      </c>
    </row>
    <row r="5190" spans="1:12" x14ac:dyDescent="0.2">
      <c r="A5190">
        <v>3047</v>
      </c>
      <c r="B5190" t="s">
        <v>3048</v>
      </c>
      <c r="C5190" s="9" t="str">
        <f>IFERROR(VLOOKUP(B5190,Merged!E:G,3,FALSE),"")</f>
        <v/>
      </c>
      <c r="E5190" t="s">
        <v>6568</v>
      </c>
      <c r="F5190" t="str">
        <f t="shared" si="243"/>
        <v>200510</v>
      </c>
      <c r="G5190">
        <f t="shared" si="244"/>
        <v>2005</v>
      </c>
      <c r="H5190">
        <v>10</v>
      </c>
      <c r="I5190" s="3">
        <f t="shared" si="245"/>
        <v>8</v>
      </c>
      <c r="J5190" t="s">
        <v>9020</v>
      </c>
      <c r="K5190" t="s">
        <v>11445</v>
      </c>
      <c r="L5190" t="s">
        <v>13372</v>
      </c>
    </row>
    <row r="5191" spans="1:12" x14ac:dyDescent="0.2">
      <c r="A5191">
        <v>4480</v>
      </c>
      <c r="B5191" t="s">
        <v>4481</v>
      </c>
      <c r="C5191" s="9" t="str">
        <f>IFERROR(VLOOKUP(B5191,Merged!E:G,3,FALSE),"")</f>
        <v/>
      </c>
      <c r="E5191" t="s">
        <v>6561</v>
      </c>
      <c r="F5191" t="str">
        <f t="shared" si="243"/>
        <v>201310</v>
      </c>
      <c r="G5191">
        <f t="shared" si="244"/>
        <v>2013</v>
      </c>
      <c r="H5191">
        <v>10</v>
      </c>
      <c r="I5191" s="3">
        <f t="shared" si="245"/>
        <v>1</v>
      </c>
      <c r="J5191" t="s">
        <v>10006</v>
      </c>
      <c r="K5191" t="s">
        <v>11445</v>
      </c>
    </row>
    <row r="5192" spans="1:12" x14ac:dyDescent="0.2">
      <c r="A5192">
        <v>1442</v>
      </c>
      <c r="B5192" t="s">
        <v>1445</v>
      </c>
      <c r="C5192" s="9">
        <v>1</v>
      </c>
      <c r="E5192" t="s">
        <v>6562</v>
      </c>
      <c r="F5192" t="str">
        <f t="shared" si="243"/>
        <v>201510</v>
      </c>
      <c r="G5192">
        <f t="shared" si="244"/>
        <v>2015</v>
      </c>
      <c r="H5192">
        <v>10</v>
      </c>
      <c r="I5192" s="3">
        <f t="shared" si="245"/>
        <v>2</v>
      </c>
      <c r="J5192" s="9" t="s">
        <v>7854</v>
      </c>
      <c r="K5192" t="s">
        <v>11442</v>
      </c>
      <c r="L5192" t="s">
        <v>12509</v>
      </c>
    </row>
    <row r="5193" spans="1:12" x14ac:dyDescent="0.2">
      <c r="A5193">
        <v>3920</v>
      </c>
      <c r="B5193" t="s">
        <v>3921</v>
      </c>
      <c r="C5193" s="9" t="str">
        <f>IFERROR(VLOOKUP(B5193,Merged!E:G,3,FALSE),"")</f>
        <v/>
      </c>
      <c r="E5193" t="s">
        <v>6561</v>
      </c>
      <c r="F5193" t="str">
        <f t="shared" si="243"/>
        <v>201704</v>
      </c>
      <c r="G5193">
        <f t="shared" si="244"/>
        <v>2017</v>
      </c>
      <c r="H5193">
        <v>4</v>
      </c>
      <c r="I5193" s="3">
        <f t="shared" si="245"/>
        <v>1</v>
      </c>
      <c r="J5193" t="s">
        <v>9616</v>
      </c>
      <c r="K5193" t="s">
        <v>11442</v>
      </c>
      <c r="L5193" t="s">
        <v>13814</v>
      </c>
    </row>
    <row r="5194" spans="1:12" x14ac:dyDescent="0.2">
      <c r="A5194">
        <v>5447</v>
      </c>
      <c r="B5194" t="s">
        <v>5448</v>
      </c>
      <c r="C5194" s="9" t="str">
        <f>IFERROR(VLOOKUP(B5194,Merged!E:G,3,FALSE),"")</f>
        <v/>
      </c>
      <c r="E5194" t="s">
        <v>6568</v>
      </c>
      <c r="F5194" t="str">
        <f t="shared" si="243"/>
        <v>200710</v>
      </c>
      <c r="G5194">
        <f t="shared" si="244"/>
        <v>2007</v>
      </c>
      <c r="H5194">
        <v>10</v>
      </c>
      <c r="I5194" s="3">
        <f t="shared" si="245"/>
        <v>8</v>
      </c>
      <c r="J5194" t="s">
        <v>10613</v>
      </c>
      <c r="K5194" t="s">
        <v>11445</v>
      </c>
      <c r="L5194" t="s">
        <v>14537</v>
      </c>
    </row>
    <row r="5195" spans="1:12" x14ac:dyDescent="0.2">
      <c r="A5195">
        <v>5847</v>
      </c>
      <c r="B5195" t="s">
        <v>5848</v>
      </c>
      <c r="C5195" s="9" t="str">
        <f>IFERROR(VLOOKUP(B5195,Merged!E:G,3,FALSE),"")</f>
        <v/>
      </c>
      <c r="E5195" t="s">
        <v>6568</v>
      </c>
      <c r="F5195" t="str">
        <f t="shared" si="243"/>
        <v>200504</v>
      </c>
      <c r="G5195">
        <f t="shared" si="244"/>
        <v>2005</v>
      </c>
      <c r="H5195">
        <v>4</v>
      </c>
      <c r="I5195" s="3">
        <f t="shared" si="245"/>
        <v>8</v>
      </c>
      <c r="J5195" t="s">
        <v>10888</v>
      </c>
      <c r="K5195" t="s">
        <v>11443</v>
      </c>
      <c r="L5195" t="s">
        <v>14727</v>
      </c>
    </row>
    <row r="5196" spans="1:12" x14ac:dyDescent="0.2">
      <c r="A5196">
        <v>3203</v>
      </c>
      <c r="B5196" t="s">
        <v>3204</v>
      </c>
      <c r="C5196" s="9" t="str">
        <f>IFERROR(VLOOKUP(B5196,Merged!E:G,3,FALSE),"")</f>
        <v/>
      </c>
      <c r="E5196" t="s">
        <v>6564</v>
      </c>
      <c r="F5196" t="str">
        <f t="shared" si="243"/>
        <v>200404</v>
      </c>
      <c r="G5196">
        <f t="shared" si="244"/>
        <v>2004</v>
      </c>
      <c r="H5196">
        <v>4</v>
      </c>
      <c r="I5196" s="3">
        <f t="shared" si="245"/>
        <v>4</v>
      </c>
      <c r="J5196" t="s">
        <v>9144</v>
      </c>
      <c r="K5196" t="s">
        <v>11445</v>
      </c>
      <c r="L5196" t="s">
        <v>11871</v>
      </c>
    </row>
    <row r="5197" spans="1:12" x14ac:dyDescent="0.2">
      <c r="A5197">
        <v>3446</v>
      </c>
      <c r="B5197" t="s">
        <v>3447</v>
      </c>
      <c r="C5197" s="9" t="str">
        <f>IFERROR(VLOOKUP(B5197,Merged!E:G,3,FALSE),"")</f>
        <v/>
      </c>
      <c r="E5197" t="s">
        <v>6567</v>
      </c>
      <c r="F5197" t="str">
        <f t="shared" si="243"/>
        <v>202104</v>
      </c>
      <c r="G5197">
        <f t="shared" si="244"/>
        <v>2021</v>
      </c>
      <c r="H5197">
        <v>4</v>
      </c>
      <c r="I5197" s="3">
        <f t="shared" si="245"/>
        <v>7</v>
      </c>
      <c r="J5197" t="s">
        <v>9298</v>
      </c>
      <c r="K5197" t="s">
        <v>11444</v>
      </c>
      <c r="L5197" t="s">
        <v>13560</v>
      </c>
    </row>
    <row r="5198" spans="1:12" x14ac:dyDescent="0.2">
      <c r="A5198">
        <v>4725</v>
      </c>
      <c r="B5198" t="s">
        <v>4726</v>
      </c>
      <c r="C5198" s="9" t="str">
        <f>IFERROR(VLOOKUP(B5198,Merged!E:G,3,FALSE),"")</f>
        <v/>
      </c>
      <c r="E5198" t="s">
        <v>6566</v>
      </c>
      <c r="F5198" t="str">
        <f t="shared" si="243"/>
        <v>201204</v>
      </c>
      <c r="G5198">
        <f t="shared" si="244"/>
        <v>2012</v>
      </c>
      <c r="H5198">
        <v>4</v>
      </c>
      <c r="I5198" s="3">
        <f t="shared" si="245"/>
        <v>6</v>
      </c>
      <c r="J5198" t="s">
        <v>9298</v>
      </c>
      <c r="K5198" t="s">
        <v>11444</v>
      </c>
      <c r="L5198" t="s">
        <v>13560</v>
      </c>
    </row>
    <row r="5199" spans="1:12" x14ac:dyDescent="0.2">
      <c r="A5199">
        <v>5452</v>
      </c>
      <c r="B5199" t="s">
        <v>5453</v>
      </c>
      <c r="C5199" s="9" t="str">
        <f>IFERROR(VLOOKUP(B5199,Merged!E:G,3,FALSE),"")</f>
        <v/>
      </c>
      <c r="E5199" t="s">
        <v>6573</v>
      </c>
      <c r="F5199" t="str">
        <f t="shared" si="243"/>
        <v>200710</v>
      </c>
      <c r="G5199">
        <f t="shared" si="244"/>
        <v>2007</v>
      </c>
      <c r="H5199">
        <v>10</v>
      </c>
      <c r="I5199" s="3">
        <f t="shared" si="245"/>
        <v>13</v>
      </c>
      <c r="J5199" t="s">
        <v>9298</v>
      </c>
      <c r="K5199" t="s">
        <v>11444</v>
      </c>
      <c r="L5199" t="s">
        <v>13560</v>
      </c>
    </row>
    <row r="5200" spans="1:12" x14ac:dyDescent="0.2">
      <c r="A5200">
        <v>4315</v>
      </c>
      <c r="B5200" t="s">
        <v>4316</v>
      </c>
      <c r="C5200" s="9" t="str">
        <f>IFERROR(VLOOKUP(B5200,Merged!E:G,3,FALSE),"")</f>
        <v/>
      </c>
      <c r="E5200" t="s">
        <v>6636</v>
      </c>
      <c r="F5200" t="str">
        <f t="shared" si="243"/>
        <v>201504</v>
      </c>
      <c r="G5200">
        <f t="shared" si="244"/>
        <v>2015</v>
      </c>
      <c r="H5200">
        <v>4</v>
      </c>
      <c r="I5200" s="3">
        <f t="shared" si="245"/>
        <v>76</v>
      </c>
      <c r="J5200" t="s">
        <v>9898</v>
      </c>
      <c r="K5200" t="s">
        <v>11445</v>
      </c>
      <c r="L5200" t="s">
        <v>14019</v>
      </c>
    </row>
    <row r="5201" spans="1:12" x14ac:dyDescent="0.2">
      <c r="A5201">
        <v>2571</v>
      </c>
      <c r="B5201" t="s">
        <v>2572</v>
      </c>
      <c r="C5201" s="9" t="str">
        <f>IFERROR(VLOOKUP(B5201,Merged!E:G,3,FALSE),"")</f>
        <v/>
      </c>
      <c r="E5201" t="s">
        <v>6572</v>
      </c>
      <c r="F5201" t="str">
        <f t="shared" si="243"/>
        <v>200810</v>
      </c>
      <c r="G5201">
        <f t="shared" si="244"/>
        <v>2008</v>
      </c>
      <c r="H5201">
        <v>10</v>
      </c>
      <c r="I5201" s="3">
        <f t="shared" si="245"/>
        <v>12</v>
      </c>
      <c r="J5201" t="s">
        <v>8652</v>
      </c>
      <c r="K5201" t="s">
        <v>11442</v>
      </c>
      <c r="L5201" t="s">
        <v>11746</v>
      </c>
    </row>
    <row r="5202" spans="1:12" x14ac:dyDescent="0.2">
      <c r="A5202">
        <v>326</v>
      </c>
      <c r="B5202" t="s">
        <v>329</v>
      </c>
      <c r="C5202" s="9" t="str">
        <f>IFERROR(VLOOKUP(B5202,Merged!E:G,3,FALSE),"")</f>
        <v/>
      </c>
      <c r="E5202" t="s">
        <v>6566</v>
      </c>
      <c r="F5202" t="str">
        <f t="shared" si="243"/>
        <v>202304</v>
      </c>
      <c r="G5202">
        <f t="shared" si="244"/>
        <v>2023</v>
      </c>
      <c r="H5202">
        <v>4</v>
      </c>
      <c r="I5202" s="3">
        <f t="shared" si="245"/>
        <v>6</v>
      </c>
      <c r="J5202" t="s">
        <v>6960</v>
      </c>
      <c r="K5202" t="s">
        <v>11442</v>
      </c>
      <c r="L5202" t="s">
        <v>11746</v>
      </c>
    </row>
    <row r="5203" spans="1:12" x14ac:dyDescent="0.2">
      <c r="A5203">
        <v>1685</v>
      </c>
      <c r="B5203" t="s">
        <v>1686</v>
      </c>
      <c r="C5203" s="9" t="str">
        <f>IFERROR(VLOOKUP(B5203,Merged!E:G,3,FALSE),"")</f>
        <v/>
      </c>
      <c r="E5203" t="s">
        <v>6566</v>
      </c>
      <c r="F5203" t="str">
        <f t="shared" si="243"/>
        <v>201404</v>
      </c>
      <c r="G5203">
        <f t="shared" si="244"/>
        <v>2014</v>
      </c>
      <c r="H5203">
        <v>4</v>
      </c>
      <c r="I5203" s="3">
        <f t="shared" si="245"/>
        <v>6</v>
      </c>
      <c r="J5203" t="s">
        <v>6960</v>
      </c>
      <c r="K5203" t="s">
        <v>11442</v>
      </c>
      <c r="L5203" t="s">
        <v>11746</v>
      </c>
    </row>
    <row r="5204" spans="1:12" x14ac:dyDescent="0.2">
      <c r="A5204">
        <v>5669</v>
      </c>
      <c r="B5204" t="s">
        <v>5670</v>
      </c>
      <c r="C5204" s="9" t="str">
        <f>IFERROR(VLOOKUP(B5204,Merged!E:G,3,FALSE),"")</f>
        <v/>
      </c>
      <c r="E5204" t="s">
        <v>6630</v>
      </c>
      <c r="F5204" t="str">
        <f t="shared" si="243"/>
        <v>200610</v>
      </c>
      <c r="G5204">
        <f t="shared" si="244"/>
        <v>2006</v>
      </c>
      <c r="H5204">
        <v>10</v>
      </c>
      <c r="I5204" s="3">
        <f t="shared" si="245"/>
        <v>70</v>
      </c>
      <c r="J5204" t="s">
        <v>10761</v>
      </c>
      <c r="K5204" t="s">
        <v>11442</v>
      </c>
      <c r="L5204" t="s">
        <v>14643</v>
      </c>
    </row>
    <row r="5205" spans="1:12" x14ac:dyDescent="0.2">
      <c r="A5205">
        <v>1398</v>
      </c>
      <c r="B5205" t="s">
        <v>1401</v>
      </c>
      <c r="C5205" s="9" t="str">
        <f>IFERROR(VLOOKUP(B5205,Merged!E:G,3,FALSE),"")</f>
        <v/>
      </c>
      <c r="E5205" t="s">
        <v>6598</v>
      </c>
      <c r="F5205" t="str">
        <f t="shared" si="243"/>
        <v>201604</v>
      </c>
      <c r="G5205">
        <f t="shared" si="244"/>
        <v>2016</v>
      </c>
      <c r="H5205">
        <v>4</v>
      </c>
      <c r="I5205" s="3">
        <f t="shared" si="245"/>
        <v>38</v>
      </c>
      <c r="J5205" t="s">
        <v>7818</v>
      </c>
      <c r="K5205" t="s">
        <v>11442</v>
      </c>
      <c r="L5205" t="s">
        <v>12477</v>
      </c>
    </row>
    <row r="5206" spans="1:12" x14ac:dyDescent="0.2">
      <c r="A5206">
        <v>3763</v>
      </c>
      <c r="B5206" t="s">
        <v>3764</v>
      </c>
      <c r="C5206" s="9" t="str">
        <f>IFERROR(VLOOKUP(B5206,Merged!E:G,3,FALSE),"")</f>
        <v/>
      </c>
      <c r="E5206" t="s">
        <v>6564</v>
      </c>
      <c r="F5206" t="str">
        <f t="shared" si="243"/>
        <v>201810</v>
      </c>
      <c r="G5206">
        <f t="shared" si="244"/>
        <v>2018</v>
      </c>
      <c r="H5206">
        <v>10</v>
      </c>
      <c r="I5206" s="3">
        <f t="shared" si="245"/>
        <v>4</v>
      </c>
      <c r="J5206" t="s">
        <v>9492</v>
      </c>
      <c r="K5206" t="s">
        <v>11442</v>
      </c>
      <c r="L5206" t="s">
        <v>13118</v>
      </c>
    </row>
    <row r="5207" spans="1:12" x14ac:dyDescent="0.2">
      <c r="A5207">
        <v>4260</v>
      </c>
      <c r="B5207" t="s">
        <v>4261</v>
      </c>
      <c r="C5207" s="9" t="str">
        <f>IFERROR(VLOOKUP(B5207,Merged!E:G,3,FALSE),"")</f>
        <v/>
      </c>
      <c r="E5207" t="s">
        <v>6581</v>
      </c>
      <c r="F5207" t="str">
        <f t="shared" si="243"/>
        <v>201504</v>
      </c>
      <c r="G5207">
        <f t="shared" si="244"/>
        <v>2015</v>
      </c>
      <c r="H5207">
        <v>4</v>
      </c>
      <c r="I5207" s="3">
        <f t="shared" si="245"/>
        <v>21</v>
      </c>
      <c r="J5207" t="s">
        <v>9860</v>
      </c>
      <c r="K5207" t="s">
        <v>11443</v>
      </c>
      <c r="L5207" t="s">
        <v>13992</v>
      </c>
    </row>
    <row r="5208" spans="1:12" x14ac:dyDescent="0.2">
      <c r="A5208">
        <v>5467</v>
      </c>
      <c r="B5208" t="s">
        <v>5468</v>
      </c>
      <c r="C5208" s="9" t="str">
        <f>IFERROR(VLOOKUP(B5208,Merged!E:G,3,FALSE),"")</f>
        <v/>
      </c>
      <c r="E5208" t="s">
        <v>6588</v>
      </c>
      <c r="F5208" t="str">
        <f t="shared" si="243"/>
        <v>200710</v>
      </c>
      <c r="G5208">
        <f t="shared" si="244"/>
        <v>2007</v>
      </c>
      <c r="H5208">
        <v>10</v>
      </c>
      <c r="I5208" s="3">
        <f t="shared" si="245"/>
        <v>28</v>
      </c>
      <c r="J5208" t="s">
        <v>10627</v>
      </c>
      <c r="K5208" t="s">
        <v>11443</v>
      </c>
      <c r="L5208" t="s">
        <v>13992</v>
      </c>
    </row>
    <row r="5209" spans="1:12" x14ac:dyDescent="0.2">
      <c r="A5209">
        <v>4399</v>
      </c>
      <c r="B5209" t="s">
        <v>4400</v>
      </c>
      <c r="C5209" s="9" t="str">
        <f>IFERROR(VLOOKUP(B5209,Merged!E:G,3,FALSE),"")</f>
        <v/>
      </c>
      <c r="E5209" t="s">
        <v>6640</v>
      </c>
      <c r="F5209" t="str">
        <f t="shared" si="243"/>
        <v>201410</v>
      </c>
      <c r="G5209">
        <f t="shared" si="244"/>
        <v>2014</v>
      </c>
      <c r="H5209">
        <v>10</v>
      </c>
      <c r="I5209" s="3">
        <f t="shared" si="245"/>
        <v>80</v>
      </c>
      <c r="J5209" t="s">
        <v>9950</v>
      </c>
      <c r="K5209" t="s">
        <v>11445</v>
      </c>
      <c r="L5209" t="s">
        <v>14058</v>
      </c>
    </row>
    <row r="5210" spans="1:12" x14ac:dyDescent="0.2">
      <c r="A5210">
        <v>6273</v>
      </c>
      <c r="B5210" t="s">
        <v>6274</v>
      </c>
      <c r="C5210" s="9" t="str">
        <f>IFERROR(VLOOKUP(B5210,Merged!E:G,3,FALSE),"")</f>
        <v/>
      </c>
      <c r="E5210" t="s">
        <v>6594</v>
      </c>
      <c r="F5210" t="str">
        <f t="shared" si="243"/>
        <v>200210</v>
      </c>
      <c r="G5210">
        <f t="shared" si="244"/>
        <v>2002</v>
      </c>
      <c r="H5210">
        <v>10</v>
      </c>
      <c r="I5210" s="3">
        <f t="shared" si="245"/>
        <v>34</v>
      </c>
      <c r="J5210" t="s">
        <v>11201</v>
      </c>
      <c r="K5210" t="s">
        <v>11444</v>
      </c>
      <c r="L5210" t="s">
        <v>14941</v>
      </c>
    </row>
    <row r="5211" spans="1:12" x14ac:dyDescent="0.2">
      <c r="A5211">
        <v>5875</v>
      </c>
      <c r="B5211" t="s">
        <v>5876</v>
      </c>
      <c r="C5211" s="9" t="str">
        <f>IFERROR(VLOOKUP(B5211,Merged!E:G,3,FALSE),"")</f>
        <v/>
      </c>
      <c r="E5211" t="s">
        <v>6596</v>
      </c>
      <c r="F5211" t="str">
        <f t="shared" si="243"/>
        <v>200504</v>
      </c>
      <c r="G5211">
        <f t="shared" si="244"/>
        <v>2005</v>
      </c>
      <c r="H5211">
        <v>4</v>
      </c>
      <c r="I5211" s="3">
        <f t="shared" si="245"/>
        <v>36</v>
      </c>
      <c r="J5211" t="s">
        <v>10906</v>
      </c>
      <c r="K5211" t="s">
        <v>11445</v>
      </c>
      <c r="L5211" t="s">
        <v>14736</v>
      </c>
    </row>
    <row r="5212" spans="1:12" x14ac:dyDescent="0.2">
      <c r="A5212">
        <v>5311</v>
      </c>
      <c r="B5212" t="s">
        <v>5312</v>
      </c>
      <c r="C5212" s="9" t="str">
        <f>IFERROR(VLOOKUP(B5212,Merged!E:G,3,FALSE),"")</f>
        <v/>
      </c>
      <c r="E5212" t="s">
        <v>6592</v>
      </c>
      <c r="F5212" t="str">
        <f t="shared" si="243"/>
        <v>200810</v>
      </c>
      <c r="G5212">
        <f t="shared" si="244"/>
        <v>2008</v>
      </c>
      <c r="H5212">
        <v>10</v>
      </c>
      <c r="I5212" s="3">
        <f t="shared" si="245"/>
        <v>32</v>
      </c>
      <c r="J5212" t="s">
        <v>10518</v>
      </c>
      <c r="K5212" t="s">
        <v>11445</v>
      </c>
      <c r="L5212" t="s">
        <v>12152</v>
      </c>
    </row>
    <row r="5213" spans="1:12" x14ac:dyDescent="0.2">
      <c r="A5213">
        <v>976</v>
      </c>
      <c r="B5213" t="s">
        <v>979</v>
      </c>
      <c r="C5213" s="9" t="str">
        <f>IFERROR(VLOOKUP(B5213,Merged!E:G,3,FALSE),"")</f>
        <v/>
      </c>
      <c r="E5213" t="s">
        <v>6576</v>
      </c>
      <c r="F5213" t="str">
        <f t="shared" si="243"/>
        <v>201810</v>
      </c>
      <c r="G5213">
        <f t="shared" si="244"/>
        <v>2018</v>
      </c>
      <c r="H5213">
        <v>10</v>
      </c>
      <c r="I5213" s="3">
        <f t="shared" si="245"/>
        <v>16</v>
      </c>
      <c r="J5213" t="s">
        <v>7505</v>
      </c>
      <c r="K5213" t="s">
        <v>11445</v>
      </c>
      <c r="L5213" t="s">
        <v>12152</v>
      </c>
    </row>
    <row r="5214" spans="1:12" x14ac:dyDescent="0.2">
      <c r="A5214">
        <v>5379</v>
      </c>
      <c r="B5214" t="s">
        <v>5380</v>
      </c>
      <c r="C5214" s="9" t="str">
        <f>IFERROR(VLOOKUP(B5214,Merged!E:G,3,FALSE),"")</f>
        <v/>
      </c>
      <c r="E5214" t="s">
        <v>6580</v>
      </c>
      <c r="F5214" t="str">
        <f t="shared" si="243"/>
        <v>200804</v>
      </c>
      <c r="G5214">
        <f t="shared" si="244"/>
        <v>2008</v>
      </c>
      <c r="H5214">
        <v>4</v>
      </c>
      <c r="I5214" s="3">
        <f t="shared" si="245"/>
        <v>20</v>
      </c>
      <c r="J5214" t="s">
        <v>10565</v>
      </c>
      <c r="K5214" t="s">
        <v>11445</v>
      </c>
      <c r="L5214" t="s">
        <v>14500</v>
      </c>
    </row>
    <row r="5215" spans="1:12" x14ac:dyDescent="0.2">
      <c r="A5215">
        <v>5859</v>
      </c>
      <c r="B5215" t="s">
        <v>5860</v>
      </c>
      <c r="C5215" s="9" t="str">
        <f>IFERROR(VLOOKUP(B5215,Merged!E:G,3,FALSE),"")</f>
        <v/>
      </c>
      <c r="E5215" t="s">
        <v>6580</v>
      </c>
      <c r="F5215" t="str">
        <f t="shared" si="243"/>
        <v>200504</v>
      </c>
      <c r="G5215">
        <f t="shared" si="244"/>
        <v>2005</v>
      </c>
      <c r="H5215">
        <v>4</v>
      </c>
      <c r="I5215" s="3">
        <f t="shared" si="245"/>
        <v>20</v>
      </c>
      <c r="J5215" t="s">
        <v>10565</v>
      </c>
      <c r="K5215" t="s">
        <v>11445</v>
      </c>
      <c r="L5215" t="s">
        <v>14500</v>
      </c>
    </row>
    <row r="5216" spans="1:12" x14ac:dyDescent="0.2">
      <c r="A5216">
        <v>6500</v>
      </c>
      <c r="B5216" t="s">
        <v>6501</v>
      </c>
      <c r="C5216" s="9" t="str">
        <f>IFERROR(VLOOKUP(B5216,Merged!E:G,3,FALSE),"")</f>
        <v/>
      </c>
      <c r="E5216" t="s">
        <v>6581</v>
      </c>
      <c r="F5216" t="str">
        <f t="shared" si="243"/>
        <v>200104</v>
      </c>
      <c r="G5216">
        <f t="shared" si="244"/>
        <v>2001</v>
      </c>
      <c r="H5216">
        <v>4</v>
      </c>
      <c r="I5216" s="3">
        <f t="shared" si="245"/>
        <v>21</v>
      </c>
      <c r="J5216" t="s">
        <v>11390</v>
      </c>
      <c r="K5216" t="s">
        <v>11445</v>
      </c>
      <c r="L5216" t="s">
        <v>14500</v>
      </c>
    </row>
    <row r="5217" spans="1:12" x14ac:dyDescent="0.2">
      <c r="A5217">
        <v>6416</v>
      </c>
      <c r="B5217" t="s">
        <v>6417</v>
      </c>
      <c r="C5217" s="9" t="str">
        <f>IFERROR(VLOOKUP(B5217,Merged!E:G,3,FALSE),"")</f>
        <v/>
      </c>
      <c r="E5217" t="s">
        <v>6577</v>
      </c>
      <c r="F5217" t="str">
        <f t="shared" si="243"/>
        <v>200110</v>
      </c>
      <c r="G5217">
        <f t="shared" si="244"/>
        <v>2001</v>
      </c>
      <c r="H5217">
        <v>10</v>
      </c>
      <c r="I5217" s="3">
        <f t="shared" si="245"/>
        <v>17</v>
      </c>
      <c r="J5217" t="s">
        <v>11323</v>
      </c>
      <c r="K5217" t="s">
        <v>11442</v>
      </c>
      <c r="L5217" t="s">
        <v>15019</v>
      </c>
    </row>
    <row r="5218" spans="1:12" x14ac:dyDescent="0.2">
      <c r="A5218">
        <v>6417</v>
      </c>
      <c r="B5218" t="s">
        <v>6418</v>
      </c>
      <c r="C5218" s="9" t="str">
        <f>IFERROR(VLOOKUP(B5218,Merged!E:G,3,FALSE),"")</f>
        <v/>
      </c>
      <c r="E5218" t="s">
        <v>6578</v>
      </c>
      <c r="F5218" t="str">
        <f t="shared" si="243"/>
        <v>200110</v>
      </c>
      <c r="G5218">
        <f t="shared" si="244"/>
        <v>2001</v>
      </c>
      <c r="H5218">
        <v>10</v>
      </c>
      <c r="I5218" s="3">
        <f t="shared" si="245"/>
        <v>18</v>
      </c>
      <c r="J5218" t="s">
        <v>11324</v>
      </c>
      <c r="K5218" t="s">
        <v>11445</v>
      </c>
      <c r="L5218" t="s">
        <v>15020</v>
      </c>
    </row>
    <row r="5219" spans="1:12" x14ac:dyDescent="0.2">
      <c r="A5219">
        <v>2035</v>
      </c>
      <c r="B5219" t="s">
        <v>2036</v>
      </c>
      <c r="C5219" s="9" t="str">
        <f>IFERROR(VLOOKUP(B5219,Merged!E:G,3,FALSE),"")</f>
        <v/>
      </c>
      <c r="E5219" t="s">
        <v>6596</v>
      </c>
      <c r="F5219" t="str">
        <f t="shared" si="243"/>
        <v>201204</v>
      </c>
      <c r="G5219">
        <f t="shared" si="244"/>
        <v>2012</v>
      </c>
      <c r="H5219">
        <v>4</v>
      </c>
      <c r="I5219" s="3">
        <f t="shared" si="245"/>
        <v>36</v>
      </c>
      <c r="J5219" t="s">
        <v>8255</v>
      </c>
      <c r="K5219" t="s">
        <v>11444</v>
      </c>
      <c r="L5219" t="s">
        <v>12821</v>
      </c>
    </row>
    <row r="5220" spans="1:12" x14ac:dyDescent="0.2">
      <c r="A5220">
        <v>3917</v>
      </c>
      <c r="B5220" t="s">
        <v>3918</v>
      </c>
      <c r="C5220" s="9" t="str">
        <f>IFERROR(VLOOKUP(B5220,Merged!E:G,3,FALSE),"")</f>
        <v/>
      </c>
      <c r="E5220" t="s">
        <v>6638</v>
      </c>
      <c r="F5220" t="str">
        <f t="shared" si="243"/>
        <v>201804</v>
      </c>
      <c r="G5220">
        <f t="shared" si="244"/>
        <v>2018</v>
      </c>
      <c r="H5220">
        <v>4</v>
      </c>
      <c r="I5220" s="3">
        <f t="shared" si="245"/>
        <v>78</v>
      </c>
      <c r="J5220" t="s">
        <v>9613</v>
      </c>
      <c r="K5220" t="s">
        <v>11442</v>
      </c>
      <c r="L5220" t="s">
        <v>13812</v>
      </c>
    </row>
    <row r="5221" spans="1:12" x14ac:dyDescent="0.2">
      <c r="A5221">
        <v>6074</v>
      </c>
      <c r="B5221" t="s">
        <v>6075</v>
      </c>
      <c r="C5221" s="9" t="str">
        <f>IFERROR(VLOOKUP(B5221,Merged!E:G,3,FALSE),"")</f>
        <v/>
      </c>
      <c r="E5221" t="s">
        <v>6635</v>
      </c>
      <c r="F5221" t="str">
        <f t="shared" si="243"/>
        <v>200404</v>
      </c>
      <c r="G5221">
        <f t="shared" si="244"/>
        <v>2004</v>
      </c>
      <c r="H5221">
        <v>4</v>
      </c>
      <c r="I5221" s="3">
        <f t="shared" si="245"/>
        <v>75</v>
      </c>
      <c r="J5221" t="s">
        <v>11049</v>
      </c>
      <c r="K5221" t="s">
        <v>11442</v>
      </c>
      <c r="L5221" t="s">
        <v>14488</v>
      </c>
    </row>
    <row r="5222" spans="1:12" x14ac:dyDescent="0.2">
      <c r="A5222">
        <v>4955</v>
      </c>
      <c r="B5222" t="s">
        <v>4956</v>
      </c>
      <c r="C5222" s="9" t="str">
        <f>IFERROR(VLOOKUP(B5222,Merged!E:G,3,FALSE),"")</f>
        <v/>
      </c>
      <c r="E5222" t="s">
        <v>6636</v>
      </c>
      <c r="F5222" t="str">
        <f t="shared" si="243"/>
        <v>201106</v>
      </c>
      <c r="G5222">
        <f t="shared" si="244"/>
        <v>2011</v>
      </c>
      <c r="H5222">
        <v>6</v>
      </c>
      <c r="I5222" s="3">
        <f t="shared" si="245"/>
        <v>76</v>
      </c>
      <c r="J5222" t="s">
        <v>10283</v>
      </c>
      <c r="K5222" t="s">
        <v>11442</v>
      </c>
      <c r="L5222" t="s">
        <v>13812</v>
      </c>
    </row>
    <row r="5223" spans="1:12" x14ac:dyDescent="0.2">
      <c r="A5223">
        <v>5351</v>
      </c>
      <c r="B5223" t="s">
        <v>5352</v>
      </c>
      <c r="C5223" s="9" t="str">
        <f>IFERROR(VLOOKUP(B5223,Merged!E:G,3,FALSE),"")</f>
        <v/>
      </c>
      <c r="E5223" t="s">
        <v>6632</v>
      </c>
      <c r="F5223" t="str">
        <f t="shared" si="243"/>
        <v>200810</v>
      </c>
      <c r="G5223">
        <f t="shared" si="244"/>
        <v>2008</v>
      </c>
      <c r="H5223">
        <v>10</v>
      </c>
      <c r="I5223" s="3">
        <f t="shared" si="245"/>
        <v>72</v>
      </c>
      <c r="J5223" t="s">
        <v>10283</v>
      </c>
      <c r="K5223" t="s">
        <v>11442</v>
      </c>
      <c r="L5223" t="s">
        <v>14488</v>
      </c>
    </row>
    <row r="5224" spans="1:12" x14ac:dyDescent="0.2">
      <c r="A5224">
        <v>4715</v>
      </c>
      <c r="B5224" t="s">
        <v>4716</v>
      </c>
      <c r="C5224" s="9" t="str">
        <f>IFERROR(VLOOKUP(B5224,Merged!E:G,3,FALSE),"")</f>
        <v/>
      </c>
      <c r="E5224" t="s">
        <v>6636</v>
      </c>
      <c r="F5224" t="str">
        <f t="shared" si="243"/>
        <v>201210</v>
      </c>
      <c r="G5224">
        <f t="shared" si="244"/>
        <v>2012</v>
      </c>
      <c r="H5224">
        <v>10</v>
      </c>
      <c r="I5224" s="3">
        <f t="shared" si="245"/>
        <v>76</v>
      </c>
      <c r="J5224" t="s">
        <v>10136</v>
      </c>
      <c r="K5224" t="s">
        <v>11445</v>
      </c>
      <c r="L5224" t="s">
        <v>11456</v>
      </c>
    </row>
    <row r="5225" spans="1:12" x14ac:dyDescent="0.2">
      <c r="A5225">
        <v>3834</v>
      </c>
      <c r="B5225" t="s">
        <v>3835</v>
      </c>
      <c r="C5225" s="9" t="str">
        <f>IFERROR(VLOOKUP(B5225,Merged!E:G,3,FALSE),"")</f>
        <v/>
      </c>
      <c r="E5225" t="s">
        <v>6635</v>
      </c>
      <c r="F5225" t="str">
        <f t="shared" si="243"/>
        <v>201810</v>
      </c>
      <c r="G5225">
        <f t="shared" si="244"/>
        <v>2018</v>
      </c>
      <c r="H5225">
        <v>10</v>
      </c>
      <c r="I5225" s="3">
        <f t="shared" si="245"/>
        <v>75</v>
      </c>
      <c r="J5225" t="s">
        <v>9549</v>
      </c>
      <c r="K5225" t="s">
        <v>11445</v>
      </c>
      <c r="L5225" t="s">
        <v>11456</v>
      </c>
    </row>
    <row r="5226" spans="1:12" x14ac:dyDescent="0.2">
      <c r="A5226">
        <v>669</v>
      </c>
      <c r="B5226" t="s">
        <v>672</v>
      </c>
      <c r="C5226" s="9" t="str">
        <f>IFERROR(VLOOKUP(B5226,Merged!E:G,3,FALSE),"")</f>
        <v/>
      </c>
      <c r="E5226" t="s">
        <v>6589</v>
      </c>
      <c r="F5226" t="str">
        <f t="shared" si="243"/>
        <v>202104</v>
      </c>
      <c r="G5226">
        <f t="shared" si="244"/>
        <v>2021</v>
      </c>
      <c r="H5226">
        <v>4</v>
      </c>
      <c r="I5226" s="3">
        <f t="shared" si="245"/>
        <v>29</v>
      </c>
      <c r="J5226" t="s">
        <v>7261</v>
      </c>
      <c r="K5226" t="s">
        <v>11443</v>
      </c>
    </row>
    <row r="5227" spans="1:12" x14ac:dyDescent="0.2">
      <c r="A5227">
        <v>973</v>
      </c>
      <c r="B5227" t="s">
        <v>976</v>
      </c>
      <c r="C5227" s="9" t="str">
        <f>IFERROR(VLOOKUP(B5227,Merged!E:G,3,FALSE),"")</f>
        <v/>
      </c>
      <c r="E5227" t="s">
        <v>6573</v>
      </c>
      <c r="F5227" t="str">
        <f t="shared" si="243"/>
        <v>201810</v>
      </c>
      <c r="G5227">
        <f t="shared" si="244"/>
        <v>2018</v>
      </c>
      <c r="H5227">
        <v>10</v>
      </c>
      <c r="I5227" s="3">
        <f t="shared" si="245"/>
        <v>13</v>
      </c>
      <c r="J5227" t="s">
        <v>7503</v>
      </c>
      <c r="K5227" t="s">
        <v>11444</v>
      </c>
      <c r="L5227" t="s">
        <v>11453</v>
      </c>
    </row>
    <row r="5228" spans="1:12" x14ac:dyDescent="0.2">
      <c r="A5228">
        <v>2253</v>
      </c>
      <c r="B5228" t="s">
        <v>2254</v>
      </c>
      <c r="C5228" s="9" t="str">
        <f>IFERROR(VLOOKUP(B5228,Merged!E:G,3,FALSE),"")</f>
        <v/>
      </c>
      <c r="E5228" t="s">
        <v>6574</v>
      </c>
      <c r="F5228" t="str">
        <f t="shared" si="243"/>
        <v>201010</v>
      </c>
      <c r="G5228">
        <f t="shared" si="244"/>
        <v>2010</v>
      </c>
      <c r="H5228">
        <v>10</v>
      </c>
      <c r="I5228" s="3">
        <f t="shared" si="245"/>
        <v>14</v>
      </c>
      <c r="J5228" t="s">
        <v>8414</v>
      </c>
      <c r="K5228" t="s">
        <v>11444</v>
      </c>
      <c r="L5228" t="s">
        <v>11453</v>
      </c>
    </row>
    <row r="5229" spans="1:12" x14ac:dyDescent="0.2">
      <c r="A5229">
        <v>5034</v>
      </c>
      <c r="B5229" t="s">
        <v>5035</v>
      </c>
      <c r="C5229" s="9" t="str">
        <f>IFERROR(VLOOKUP(B5229,Merged!E:G,3,FALSE),"")</f>
        <v/>
      </c>
      <c r="E5229" t="s">
        <v>6635</v>
      </c>
      <c r="F5229" t="str">
        <f t="shared" si="243"/>
        <v>201010</v>
      </c>
      <c r="G5229">
        <f t="shared" si="244"/>
        <v>2010</v>
      </c>
      <c r="H5229">
        <v>10</v>
      </c>
      <c r="I5229" s="3">
        <f t="shared" si="245"/>
        <v>75</v>
      </c>
      <c r="J5229" t="s">
        <v>10331</v>
      </c>
      <c r="K5229" t="s">
        <v>11443</v>
      </c>
    </row>
    <row r="5230" spans="1:12" x14ac:dyDescent="0.2">
      <c r="A5230">
        <v>4820</v>
      </c>
      <c r="B5230" t="s">
        <v>4821</v>
      </c>
      <c r="C5230" s="9" t="str">
        <f>IFERROR(VLOOKUP(B5230,Merged!E:G,3,FALSE),"")</f>
        <v/>
      </c>
      <c r="E5230" t="s">
        <v>6581</v>
      </c>
      <c r="F5230" t="str">
        <f t="shared" si="243"/>
        <v>201110</v>
      </c>
      <c r="G5230">
        <f t="shared" si="244"/>
        <v>2011</v>
      </c>
      <c r="H5230">
        <v>10</v>
      </c>
      <c r="I5230" s="3">
        <f t="shared" si="245"/>
        <v>21</v>
      </c>
      <c r="J5230" t="s">
        <v>10205</v>
      </c>
      <c r="K5230" t="s">
        <v>11443</v>
      </c>
      <c r="L5230" t="s">
        <v>14109</v>
      </c>
    </row>
    <row r="5231" spans="1:12" x14ac:dyDescent="0.2">
      <c r="A5231">
        <v>4948</v>
      </c>
      <c r="B5231" t="s">
        <v>4949</v>
      </c>
      <c r="C5231" s="9" t="str">
        <f>IFERROR(VLOOKUP(B5231,Merged!E:G,3,FALSE),"")</f>
        <v/>
      </c>
      <c r="E5231" t="s">
        <v>6629</v>
      </c>
      <c r="F5231" t="str">
        <f t="shared" si="243"/>
        <v>201106</v>
      </c>
      <c r="G5231">
        <f t="shared" si="244"/>
        <v>2011</v>
      </c>
      <c r="H5231">
        <v>6</v>
      </c>
      <c r="I5231" s="3">
        <f t="shared" si="245"/>
        <v>69</v>
      </c>
      <c r="J5231" t="s">
        <v>10281</v>
      </c>
      <c r="K5231" t="s">
        <v>11442</v>
      </c>
      <c r="L5231" t="s">
        <v>14308</v>
      </c>
    </row>
    <row r="5232" spans="1:12" x14ac:dyDescent="0.2">
      <c r="A5232">
        <v>5453</v>
      </c>
      <c r="B5232" t="s">
        <v>5454</v>
      </c>
      <c r="C5232" s="9" t="str">
        <f>IFERROR(VLOOKUP(B5232,Merged!E:G,3,FALSE),"")</f>
        <v/>
      </c>
      <c r="E5232" t="s">
        <v>6574</v>
      </c>
      <c r="F5232" t="str">
        <f t="shared" si="243"/>
        <v>200710</v>
      </c>
      <c r="G5232">
        <f t="shared" si="244"/>
        <v>2007</v>
      </c>
      <c r="H5232">
        <v>10</v>
      </c>
      <c r="I5232" s="3">
        <f t="shared" si="245"/>
        <v>14</v>
      </c>
      <c r="J5232" t="s">
        <v>10618</v>
      </c>
      <c r="K5232" t="s">
        <v>11445</v>
      </c>
    </row>
    <row r="5233" spans="1:12" x14ac:dyDescent="0.2">
      <c r="A5233">
        <v>3130</v>
      </c>
      <c r="B5233" t="s">
        <v>3131</v>
      </c>
      <c r="C5233" s="9" t="str">
        <f>IFERROR(VLOOKUP(B5233,Merged!E:G,3,FALSE),"")</f>
        <v/>
      </c>
      <c r="E5233" t="s">
        <v>6571</v>
      </c>
      <c r="F5233" t="str">
        <f t="shared" si="243"/>
        <v>200504</v>
      </c>
      <c r="G5233">
        <f t="shared" si="244"/>
        <v>2005</v>
      </c>
      <c r="H5233">
        <v>4</v>
      </c>
      <c r="I5233" s="3">
        <f t="shared" si="245"/>
        <v>11</v>
      </c>
      <c r="J5233" t="s">
        <v>9081</v>
      </c>
      <c r="K5233" t="s">
        <v>11445</v>
      </c>
    </row>
    <row r="5234" spans="1:12" x14ac:dyDescent="0.2">
      <c r="A5234">
        <v>5613</v>
      </c>
      <c r="B5234" t="s">
        <v>5614</v>
      </c>
      <c r="C5234" s="9" t="str">
        <f>IFERROR(VLOOKUP(B5234,Merged!E:G,3,FALSE),"")</f>
        <v/>
      </c>
      <c r="E5234" t="s">
        <v>6574</v>
      </c>
      <c r="F5234" t="str">
        <f t="shared" si="243"/>
        <v>200610</v>
      </c>
      <c r="G5234">
        <f t="shared" si="244"/>
        <v>2006</v>
      </c>
      <c r="H5234">
        <v>10</v>
      </c>
      <c r="I5234" s="3">
        <f t="shared" si="245"/>
        <v>14</v>
      </c>
      <c r="J5234" t="s">
        <v>10724</v>
      </c>
      <c r="K5234" t="s">
        <v>11443</v>
      </c>
      <c r="L5234" t="s">
        <v>13249</v>
      </c>
    </row>
    <row r="5235" spans="1:12" x14ac:dyDescent="0.2">
      <c r="A5235">
        <v>5206</v>
      </c>
      <c r="B5235" t="s">
        <v>5207</v>
      </c>
      <c r="C5235" s="9" t="str">
        <f>IFERROR(VLOOKUP(B5235,Merged!E:G,3,FALSE),"")</f>
        <v/>
      </c>
      <c r="E5235" t="s">
        <v>6567</v>
      </c>
      <c r="F5235" t="str">
        <f t="shared" si="243"/>
        <v>200904</v>
      </c>
      <c r="G5235">
        <f t="shared" si="244"/>
        <v>2009</v>
      </c>
      <c r="H5235">
        <v>4</v>
      </c>
      <c r="I5235" s="3">
        <f t="shared" si="245"/>
        <v>7</v>
      </c>
      <c r="J5235" t="s">
        <v>10444</v>
      </c>
      <c r="K5235" t="s">
        <v>11443</v>
      </c>
      <c r="L5235" t="s">
        <v>13249</v>
      </c>
    </row>
    <row r="5236" spans="1:12" x14ac:dyDescent="0.2">
      <c r="A5236">
        <v>5693</v>
      </c>
      <c r="B5236" t="s">
        <v>5694</v>
      </c>
      <c r="C5236" s="9" t="str">
        <f>IFERROR(VLOOKUP(B5236,Merged!E:G,3,FALSE),"")</f>
        <v/>
      </c>
      <c r="E5236" t="s">
        <v>6574</v>
      </c>
      <c r="F5236" t="str">
        <f t="shared" si="243"/>
        <v>200604</v>
      </c>
      <c r="G5236">
        <f t="shared" si="244"/>
        <v>2006</v>
      </c>
      <c r="H5236">
        <v>4</v>
      </c>
      <c r="I5236" s="3">
        <f t="shared" si="245"/>
        <v>14</v>
      </c>
      <c r="J5236" t="s">
        <v>10776</v>
      </c>
      <c r="K5236" t="s">
        <v>11444</v>
      </c>
      <c r="L5236" t="s">
        <v>14160</v>
      </c>
    </row>
    <row r="5237" spans="1:12" x14ac:dyDescent="0.2">
      <c r="A5237">
        <v>4645</v>
      </c>
      <c r="B5237" t="s">
        <v>4646</v>
      </c>
      <c r="C5237" s="9" t="str">
        <f>IFERROR(VLOOKUP(B5237,Merged!E:G,3,FALSE),"")</f>
        <v/>
      </c>
      <c r="E5237" t="s">
        <v>6566</v>
      </c>
      <c r="F5237" t="str">
        <f t="shared" si="243"/>
        <v>201210</v>
      </c>
      <c r="G5237">
        <f t="shared" si="244"/>
        <v>2012</v>
      </c>
      <c r="H5237">
        <v>10</v>
      </c>
      <c r="I5237" s="3">
        <f t="shared" si="245"/>
        <v>6</v>
      </c>
      <c r="J5237" t="s">
        <v>10103</v>
      </c>
      <c r="K5237" t="s">
        <v>11444</v>
      </c>
      <c r="L5237" t="s">
        <v>14160</v>
      </c>
    </row>
    <row r="5238" spans="1:12" x14ac:dyDescent="0.2">
      <c r="A5238">
        <v>6395</v>
      </c>
      <c r="B5238" t="s">
        <v>6396</v>
      </c>
      <c r="C5238" s="9" t="str">
        <f>IFERROR(VLOOKUP(B5238,Merged!E:G,3,FALSE),"")</f>
        <v/>
      </c>
      <c r="E5238" t="s">
        <v>6636</v>
      </c>
      <c r="F5238" t="str">
        <f t="shared" si="243"/>
        <v>200204</v>
      </c>
      <c r="G5238">
        <f t="shared" si="244"/>
        <v>2002</v>
      </c>
      <c r="H5238">
        <v>4</v>
      </c>
      <c r="I5238" s="3">
        <f t="shared" si="245"/>
        <v>76</v>
      </c>
      <c r="J5238" t="s">
        <v>11306</v>
      </c>
      <c r="K5238" t="s">
        <v>11442</v>
      </c>
      <c r="L5238" t="s">
        <v>11737</v>
      </c>
    </row>
    <row r="5239" spans="1:12" x14ac:dyDescent="0.2">
      <c r="A5239">
        <v>6204</v>
      </c>
      <c r="B5239" t="s">
        <v>6205</v>
      </c>
      <c r="C5239" s="9" t="str">
        <f>IFERROR(VLOOKUP(B5239,Merged!E:G,3,FALSE),"")</f>
        <v/>
      </c>
      <c r="E5239" t="s">
        <v>6605</v>
      </c>
      <c r="F5239" t="str">
        <f t="shared" si="243"/>
        <v>200304</v>
      </c>
      <c r="G5239">
        <f t="shared" si="244"/>
        <v>2003</v>
      </c>
      <c r="H5239">
        <v>4</v>
      </c>
      <c r="I5239" s="3">
        <f t="shared" si="245"/>
        <v>45</v>
      </c>
      <c r="J5239" t="s">
        <v>11148</v>
      </c>
      <c r="K5239" t="s">
        <v>11443</v>
      </c>
      <c r="L5239" t="s">
        <v>14905</v>
      </c>
    </row>
    <row r="5240" spans="1:12" x14ac:dyDescent="0.2">
      <c r="A5240">
        <v>3692</v>
      </c>
      <c r="B5240" t="s">
        <v>3693</v>
      </c>
      <c r="C5240" s="9" t="str">
        <f>IFERROR(VLOOKUP(B5240,Merged!E:G,3,FALSE),"")</f>
        <v/>
      </c>
      <c r="E5240" t="s">
        <v>6573</v>
      </c>
      <c r="F5240" t="str">
        <f t="shared" si="243"/>
        <v>201904</v>
      </c>
      <c r="G5240">
        <f t="shared" si="244"/>
        <v>2019</v>
      </c>
      <c r="H5240">
        <v>4</v>
      </c>
      <c r="I5240" s="3">
        <f t="shared" si="245"/>
        <v>13</v>
      </c>
      <c r="J5240" t="s">
        <v>9435</v>
      </c>
      <c r="K5240" t="s">
        <v>11442</v>
      </c>
      <c r="L5240" t="s">
        <v>13663</v>
      </c>
    </row>
    <row r="5241" spans="1:12" x14ac:dyDescent="0.2">
      <c r="A5241">
        <v>3192</v>
      </c>
      <c r="B5241" t="s">
        <v>3193</v>
      </c>
      <c r="C5241" s="9" t="str">
        <f>IFERROR(VLOOKUP(B5241,Merged!E:G,3,FALSE),"")</f>
        <v/>
      </c>
      <c r="E5241" t="s">
        <v>6633</v>
      </c>
      <c r="F5241" t="str">
        <f t="shared" si="243"/>
        <v>200504</v>
      </c>
      <c r="G5241">
        <f t="shared" si="244"/>
        <v>2005</v>
      </c>
      <c r="H5241">
        <v>4</v>
      </c>
      <c r="I5241" s="3">
        <f t="shared" si="245"/>
        <v>73</v>
      </c>
      <c r="J5241" t="s">
        <v>9135</v>
      </c>
      <c r="K5241" t="s">
        <v>11444</v>
      </c>
      <c r="L5241" t="s">
        <v>13450</v>
      </c>
    </row>
    <row r="5242" spans="1:12" x14ac:dyDescent="0.2">
      <c r="A5242">
        <v>2059</v>
      </c>
      <c r="B5242" t="s">
        <v>2060</v>
      </c>
      <c r="C5242" s="9" t="str">
        <f>IFERROR(VLOOKUP(B5242,Merged!E:G,3,FALSE),"")</f>
        <v/>
      </c>
      <c r="E5242" t="s">
        <v>6620</v>
      </c>
      <c r="F5242" t="str">
        <f t="shared" si="243"/>
        <v>201204</v>
      </c>
      <c r="G5242">
        <f t="shared" si="244"/>
        <v>2012</v>
      </c>
      <c r="H5242">
        <v>4</v>
      </c>
      <c r="I5242" s="3">
        <f t="shared" si="245"/>
        <v>60</v>
      </c>
      <c r="J5242" t="s">
        <v>8277</v>
      </c>
      <c r="K5242" t="s">
        <v>11442</v>
      </c>
      <c r="L5242" t="s">
        <v>12388</v>
      </c>
    </row>
    <row r="5243" spans="1:12" x14ac:dyDescent="0.2">
      <c r="A5243">
        <v>220</v>
      </c>
      <c r="B5243" t="s">
        <v>223</v>
      </c>
      <c r="C5243" s="9">
        <v>22</v>
      </c>
      <c r="E5243" t="s">
        <v>6620</v>
      </c>
      <c r="F5243" t="str">
        <f t="shared" si="243"/>
        <v>202404</v>
      </c>
      <c r="G5243">
        <f t="shared" si="244"/>
        <v>2024</v>
      </c>
      <c r="H5243">
        <v>4</v>
      </c>
      <c r="I5243" s="3">
        <f t="shared" si="245"/>
        <v>60</v>
      </c>
      <c r="J5243" t="s">
        <v>6857</v>
      </c>
      <c r="K5243" t="s">
        <v>11445</v>
      </c>
      <c r="L5243" t="s">
        <v>11654</v>
      </c>
    </row>
    <row r="5244" spans="1:12" x14ac:dyDescent="0.2">
      <c r="A5244">
        <v>5178</v>
      </c>
      <c r="B5244" t="s">
        <v>5179</v>
      </c>
      <c r="C5244" s="9" t="str">
        <f>IFERROR(VLOOKUP(B5244,Merged!E:G,3,FALSE),"")</f>
        <v/>
      </c>
      <c r="E5244" t="s">
        <v>6619</v>
      </c>
      <c r="F5244" t="str">
        <f t="shared" si="243"/>
        <v>200910</v>
      </c>
      <c r="G5244">
        <f t="shared" si="244"/>
        <v>2009</v>
      </c>
      <c r="H5244">
        <v>10</v>
      </c>
      <c r="I5244" s="3">
        <f t="shared" si="245"/>
        <v>59</v>
      </c>
      <c r="J5244" t="s">
        <v>10424</v>
      </c>
      <c r="K5244" t="s">
        <v>11444</v>
      </c>
      <c r="L5244" t="s">
        <v>14408</v>
      </c>
    </row>
    <row r="5245" spans="1:12" x14ac:dyDescent="0.2">
      <c r="A5245">
        <v>2876</v>
      </c>
      <c r="B5245" t="s">
        <v>2877</v>
      </c>
      <c r="C5245" s="9" t="str">
        <f>IFERROR(VLOOKUP(B5245,Merged!E:G,3,FALSE),"")</f>
        <v/>
      </c>
      <c r="E5245" t="s">
        <v>6637</v>
      </c>
      <c r="F5245" t="str">
        <f t="shared" si="243"/>
        <v>200704</v>
      </c>
      <c r="G5245">
        <f t="shared" si="244"/>
        <v>2007</v>
      </c>
      <c r="H5245">
        <v>4</v>
      </c>
      <c r="I5245" s="3">
        <f t="shared" si="245"/>
        <v>77</v>
      </c>
      <c r="J5245" t="s">
        <v>8897</v>
      </c>
      <c r="K5245" t="s">
        <v>11442</v>
      </c>
      <c r="L5245" t="s">
        <v>13288</v>
      </c>
    </row>
    <row r="5246" spans="1:12" x14ac:dyDescent="0.2">
      <c r="A5246">
        <v>2538</v>
      </c>
      <c r="B5246" t="s">
        <v>2539</v>
      </c>
      <c r="C5246" s="9">
        <f>IFERROR(VLOOKUP(B5246,Merged!E:G,3,FALSE),"")</f>
        <v>22</v>
      </c>
      <c r="E5246" t="s">
        <v>6619</v>
      </c>
      <c r="F5246" t="str">
        <f t="shared" si="243"/>
        <v>200904</v>
      </c>
      <c r="G5246">
        <f t="shared" si="244"/>
        <v>2009</v>
      </c>
      <c r="H5246">
        <v>4</v>
      </c>
      <c r="I5246" s="3">
        <f t="shared" si="245"/>
        <v>59</v>
      </c>
      <c r="J5246" t="s">
        <v>8625</v>
      </c>
      <c r="K5246" t="s">
        <v>11444</v>
      </c>
      <c r="L5246" t="s">
        <v>13100</v>
      </c>
    </row>
    <row r="5247" spans="1:12" x14ac:dyDescent="0.2">
      <c r="A5247">
        <v>4215</v>
      </c>
      <c r="B5247" t="s">
        <v>4216</v>
      </c>
      <c r="C5247" s="9" t="str">
        <f>IFERROR(VLOOKUP(B5247,Merged!E:G,3,FALSE),"")</f>
        <v/>
      </c>
      <c r="E5247" t="s">
        <v>6616</v>
      </c>
      <c r="F5247" t="str">
        <f t="shared" si="243"/>
        <v>201510</v>
      </c>
      <c r="G5247">
        <f t="shared" si="244"/>
        <v>2015</v>
      </c>
      <c r="H5247">
        <v>10</v>
      </c>
      <c r="I5247" s="3">
        <f t="shared" si="245"/>
        <v>56</v>
      </c>
      <c r="J5247" t="s">
        <v>9829</v>
      </c>
      <c r="K5247" t="s">
        <v>11445</v>
      </c>
      <c r="L5247" t="s">
        <v>13970</v>
      </c>
    </row>
    <row r="5248" spans="1:12" x14ac:dyDescent="0.2">
      <c r="A5248">
        <v>1020</v>
      </c>
      <c r="B5248" t="s">
        <v>1023</v>
      </c>
      <c r="C5248" s="9">
        <v>22</v>
      </c>
      <c r="E5248" t="s">
        <v>6620</v>
      </c>
      <c r="F5248" t="str">
        <f t="shared" si="243"/>
        <v>201810</v>
      </c>
      <c r="G5248">
        <f t="shared" si="244"/>
        <v>2018</v>
      </c>
      <c r="H5248">
        <v>10</v>
      </c>
      <c r="I5248" s="3">
        <f t="shared" si="245"/>
        <v>60</v>
      </c>
      <c r="J5248" t="s">
        <v>7540</v>
      </c>
      <c r="K5248" t="s">
        <v>11443</v>
      </c>
      <c r="L5248" t="s">
        <v>12231</v>
      </c>
    </row>
    <row r="5249" spans="1:12" x14ac:dyDescent="0.2">
      <c r="A5249">
        <v>2064</v>
      </c>
      <c r="B5249" t="s">
        <v>2065</v>
      </c>
      <c r="C5249" s="9">
        <f>IFERROR(VLOOKUP(B5249,Merged!E:G,3,FALSE),"")</f>
        <v>25</v>
      </c>
      <c r="E5249" t="s">
        <v>6625</v>
      </c>
      <c r="F5249" t="str">
        <f t="shared" si="243"/>
        <v>201204</v>
      </c>
      <c r="G5249">
        <f t="shared" si="244"/>
        <v>2012</v>
      </c>
      <c r="H5249">
        <v>4</v>
      </c>
      <c r="I5249" s="3">
        <f t="shared" si="245"/>
        <v>65</v>
      </c>
      <c r="J5249" t="s">
        <v>8281</v>
      </c>
      <c r="K5249" t="s">
        <v>11445</v>
      </c>
      <c r="L5249" t="s">
        <v>12839</v>
      </c>
    </row>
    <row r="5250" spans="1:12" x14ac:dyDescent="0.2">
      <c r="A5250">
        <v>1575</v>
      </c>
      <c r="B5250" t="s">
        <v>1578</v>
      </c>
      <c r="C5250" s="9" t="str">
        <f>IFERROR(VLOOKUP(B5250,Merged!E:G,3,FALSE),"")</f>
        <v/>
      </c>
      <c r="E5250" t="s">
        <v>6616</v>
      </c>
      <c r="F5250" t="str">
        <f t="shared" ref="F5250:F5313" si="246">TEXT($G5250,"0000") &amp; TEXT($H5250,"00")</f>
        <v>201504</v>
      </c>
      <c r="G5250">
        <f t="shared" ref="G5250:G5313" si="247">IFERROR(
  IF(ISNUMBER(SEARCH("平成",B5250)),
     1988 + VALUE(MID(B5250, SEARCH("平成",B5250) + 2, FIND("年", B5250) - SEARCH("平成",B5250) - 2)),
  IF(ISNUMBER(SEARCH("令和元年",B5250)),
     2019,
  IF(ISNUMBER(SEARCH("令和",B5250)),
     2018 + VALUE(MID(B5250, SEARCH("令和",B5250) + 2, FIND("年", B5250) - SEARCH("令和",B5250) - 2)),
  ""))),
"")</f>
        <v>2015</v>
      </c>
      <c r="H5250">
        <v>4</v>
      </c>
      <c r="I5250" s="3">
        <f t="shared" ref="I5250:I5313" si="248">VALUE(RIGHT($E5250,LEN($E5250)-1))</f>
        <v>56</v>
      </c>
      <c r="J5250" t="s">
        <v>7947</v>
      </c>
      <c r="K5250" t="s">
        <v>11445</v>
      </c>
      <c r="L5250" t="s">
        <v>12582</v>
      </c>
    </row>
    <row r="5251" spans="1:12" x14ac:dyDescent="0.2">
      <c r="A5251">
        <v>6473</v>
      </c>
      <c r="B5251" t="s">
        <v>6474</v>
      </c>
      <c r="C5251" s="9" t="str">
        <f>IFERROR(VLOOKUP(B5251,Merged!E:G,3,FALSE),"")</f>
        <v/>
      </c>
      <c r="E5251" t="s">
        <v>6634</v>
      </c>
      <c r="F5251" t="str">
        <f t="shared" si="246"/>
        <v>200110</v>
      </c>
      <c r="G5251">
        <f t="shared" si="247"/>
        <v>2001</v>
      </c>
      <c r="H5251">
        <v>10</v>
      </c>
      <c r="I5251" s="3">
        <f t="shared" si="248"/>
        <v>74</v>
      </c>
      <c r="J5251" t="s">
        <v>11370</v>
      </c>
      <c r="K5251" t="s">
        <v>11444</v>
      </c>
      <c r="L5251" t="s">
        <v>15071</v>
      </c>
    </row>
    <row r="5252" spans="1:12" x14ac:dyDescent="0.2">
      <c r="A5252">
        <v>5261</v>
      </c>
      <c r="B5252" t="s">
        <v>5262</v>
      </c>
      <c r="C5252" s="9" t="str">
        <f>IFERROR(VLOOKUP(B5252,Merged!E:G,3,FALSE),"")</f>
        <v/>
      </c>
      <c r="E5252" t="s">
        <v>6622</v>
      </c>
      <c r="F5252" t="str">
        <f t="shared" si="246"/>
        <v>200904</v>
      </c>
      <c r="G5252">
        <f t="shared" si="247"/>
        <v>2009</v>
      </c>
      <c r="H5252">
        <v>4</v>
      </c>
      <c r="I5252" s="3">
        <f t="shared" si="248"/>
        <v>62</v>
      </c>
      <c r="J5252" t="s">
        <v>10486</v>
      </c>
      <c r="K5252" t="s">
        <v>11442</v>
      </c>
      <c r="L5252" t="s">
        <v>14444</v>
      </c>
    </row>
    <row r="5253" spans="1:12" x14ac:dyDescent="0.2">
      <c r="A5253">
        <v>4943</v>
      </c>
      <c r="B5253" t="s">
        <v>4944</v>
      </c>
      <c r="C5253" s="9" t="str">
        <f>IFERROR(VLOOKUP(B5253,Merged!E:G,3,FALSE),"")</f>
        <v/>
      </c>
      <c r="E5253" t="s">
        <v>6624</v>
      </c>
      <c r="F5253" t="str">
        <f t="shared" si="246"/>
        <v>201106</v>
      </c>
      <c r="G5253">
        <f t="shared" si="247"/>
        <v>2011</v>
      </c>
      <c r="H5253">
        <v>6</v>
      </c>
      <c r="I5253" s="3">
        <f t="shared" si="248"/>
        <v>64</v>
      </c>
      <c r="J5253" t="s">
        <v>7017</v>
      </c>
      <c r="K5253" t="s">
        <v>11443</v>
      </c>
      <c r="L5253" t="s">
        <v>14305</v>
      </c>
    </row>
    <row r="5254" spans="1:12" x14ac:dyDescent="0.2">
      <c r="A5254">
        <v>1505</v>
      </c>
      <c r="B5254" t="s">
        <v>1508</v>
      </c>
      <c r="C5254" s="9">
        <v>24</v>
      </c>
      <c r="E5254" t="s">
        <v>6625</v>
      </c>
      <c r="F5254" t="str">
        <f t="shared" si="246"/>
        <v>201510</v>
      </c>
      <c r="G5254">
        <f t="shared" si="247"/>
        <v>2015</v>
      </c>
      <c r="H5254">
        <v>10</v>
      </c>
      <c r="I5254" s="3">
        <f t="shared" si="248"/>
        <v>65</v>
      </c>
      <c r="J5254" s="9" t="s">
        <v>7017</v>
      </c>
      <c r="K5254" t="s">
        <v>11443</v>
      </c>
      <c r="L5254" t="s">
        <v>12546</v>
      </c>
    </row>
    <row r="5255" spans="1:12" x14ac:dyDescent="0.2">
      <c r="A5255">
        <v>1905</v>
      </c>
      <c r="B5255" t="s">
        <v>1906</v>
      </c>
      <c r="C5255" s="9" t="str">
        <f>IFERROR(VLOOKUP(B5255,Merged!E:G,3,FALSE),"")</f>
        <v/>
      </c>
      <c r="E5255" t="s">
        <v>6626</v>
      </c>
      <c r="F5255" t="str">
        <f t="shared" si="246"/>
        <v>201304</v>
      </c>
      <c r="G5255">
        <f t="shared" si="247"/>
        <v>2013</v>
      </c>
      <c r="H5255">
        <v>4</v>
      </c>
      <c r="I5255" s="3">
        <f t="shared" si="248"/>
        <v>66</v>
      </c>
      <c r="J5255" t="s">
        <v>7017</v>
      </c>
      <c r="K5255" t="s">
        <v>11443</v>
      </c>
      <c r="L5255" t="s">
        <v>12546</v>
      </c>
    </row>
    <row r="5256" spans="1:12" x14ac:dyDescent="0.2">
      <c r="A5256">
        <v>385</v>
      </c>
      <c r="B5256" t="s">
        <v>388</v>
      </c>
      <c r="C5256" s="9">
        <v>25</v>
      </c>
      <c r="E5256" t="s">
        <v>6625</v>
      </c>
      <c r="F5256" t="str">
        <f t="shared" si="246"/>
        <v>202304</v>
      </c>
      <c r="G5256">
        <f t="shared" si="247"/>
        <v>2023</v>
      </c>
      <c r="H5256">
        <v>4</v>
      </c>
      <c r="I5256" s="3">
        <f t="shared" si="248"/>
        <v>65</v>
      </c>
      <c r="J5256" t="s">
        <v>7017</v>
      </c>
      <c r="K5256" t="s">
        <v>11443</v>
      </c>
      <c r="L5256" t="s">
        <v>11796</v>
      </c>
    </row>
    <row r="5257" spans="1:12" x14ac:dyDescent="0.2">
      <c r="A5257">
        <v>704</v>
      </c>
      <c r="B5257" t="s">
        <v>707</v>
      </c>
      <c r="C5257" s="9">
        <v>24</v>
      </c>
      <c r="E5257" t="s">
        <v>6624</v>
      </c>
      <c r="F5257" t="str">
        <f t="shared" si="246"/>
        <v>202104</v>
      </c>
      <c r="G5257">
        <f t="shared" si="247"/>
        <v>2021</v>
      </c>
      <c r="H5257">
        <v>4</v>
      </c>
      <c r="I5257" s="3">
        <f t="shared" si="248"/>
        <v>64</v>
      </c>
      <c r="J5257" t="s">
        <v>7017</v>
      </c>
      <c r="K5257" t="s">
        <v>11443</v>
      </c>
      <c r="L5257" t="s">
        <v>11796</v>
      </c>
    </row>
    <row r="5258" spans="1:12" x14ac:dyDescent="0.2">
      <c r="A5258">
        <v>1106</v>
      </c>
      <c r="B5258" t="s">
        <v>1109</v>
      </c>
      <c r="C5258" s="9">
        <f>IFERROR(VLOOKUP(B5258,Merged!E:G,3,FALSE),"")</f>
        <v>25</v>
      </c>
      <c r="E5258" t="s">
        <v>6626</v>
      </c>
      <c r="F5258" t="str">
        <f t="shared" si="246"/>
        <v>201804</v>
      </c>
      <c r="G5258">
        <f t="shared" si="247"/>
        <v>2018</v>
      </c>
      <c r="H5258">
        <v>4</v>
      </c>
      <c r="I5258" s="3">
        <f t="shared" si="248"/>
        <v>66</v>
      </c>
      <c r="J5258" t="s">
        <v>7017</v>
      </c>
      <c r="K5258" t="s">
        <v>11443</v>
      </c>
      <c r="L5258" t="s">
        <v>11796</v>
      </c>
    </row>
    <row r="5259" spans="1:12" x14ac:dyDescent="0.2">
      <c r="A5259">
        <v>5425</v>
      </c>
      <c r="B5259" t="s">
        <v>5426</v>
      </c>
      <c r="C5259" s="9" t="str">
        <f>IFERROR(VLOOKUP(B5259,Merged!E:G,3,FALSE),"")</f>
        <v/>
      </c>
      <c r="E5259" t="s">
        <v>6626</v>
      </c>
      <c r="F5259" t="str">
        <f t="shared" si="246"/>
        <v>200804</v>
      </c>
      <c r="G5259">
        <f t="shared" si="247"/>
        <v>2008</v>
      </c>
      <c r="H5259">
        <v>4</v>
      </c>
      <c r="I5259" s="3">
        <f t="shared" si="248"/>
        <v>66</v>
      </c>
      <c r="J5259" t="s">
        <v>10600</v>
      </c>
      <c r="K5259" t="s">
        <v>11442</v>
      </c>
    </row>
    <row r="5260" spans="1:12" x14ac:dyDescent="0.2">
      <c r="A5260">
        <v>3034</v>
      </c>
      <c r="B5260" t="s">
        <v>3035</v>
      </c>
      <c r="C5260" s="9" t="str">
        <f>IFERROR(VLOOKUP(B5260,Merged!E:G,3,FALSE),"")</f>
        <v/>
      </c>
      <c r="E5260" t="s">
        <v>6635</v>
      </c>
      <c r="F5260" t="str">
        <f t="shared" si="246"/>
        <v>200604</v>
      </c>
      <c r="G5260">
        <f t="shared" si="247"/>
        <v>2006</v>
      </c>
      <c r="H5260">
        <v>4</v>
      </c>
      <c r="I5260" s="3">
        <f t="shared" si="248"/>
        <v>75</v>
      </c>
      <c r="J5260" t="s">
        <v>9009</v>
      </c>
      <c r="K5260" t="s">
        <v>11442</v>
      </c>
    </row>
    <row r="5261" spans="1:12" x14ac:dyDescent="0.2">
      <c r="A5261">
        <v>5176</v>
      </c>
      <c r="B5261" t="s">
        <v>5177</v>
      </c>
      <c r="C5261" s="9" t="str">
        <f>IFERROR(VLOOKUP(B5261,Merged!E:G,3,FALSE),"")</f>
        <v/>
      </c>
      <c r="E5261" t="s">
        <v>6617</v>
      </c>
      <c r="F5261" t="str">
        <f t="shared" si="246"/>
        <v>200910</v>
      </c>
      <c r="G5261">
        <f t="shared" si="247"/>
        <v>2009</v>
      </c>
      <c r="H5261">
        <v>10</v>
      </c>
      <c r="I5261" s="3">
        <f t="shared" si="248"/>
        <v>57</v>
      </c>
      <c r="J5261" t="s">
        <v>10423</v>
      </c>
      <c r="K5261" t="s">
        <v>11443</v>
      </c>
      <c r="L5261" t="s">
        <v>13925</v>
      </c>
    </row>
    <row r="5262" spans="1:12" x14ac:dyDescent="0.2">
      <c r="A5262">
        <v>1839</v>
      </c>
      <c r="B5262" t="s">
        <v>1840</v>
      </c>
      <c r="C5262" s="9" t="str">
        <f>IFERROR(VLOOKUP(B5262,Merged!E:G,3,FALSE),"")</f>
        <v/>
      </c>
      <c r="E5262" t="s">
        <v>6640</v>
      </c>
      <c r="F5262" t="str">
        <f t="shared" si="246"/>
        <v>201310</v>
      </c>
      <c r="G5262">
        <f t="shared" si="247"/>
        <v>2013</v>
      </c>
      <c r="H5262">
        <v>10</v>
      </c>
      <c r="I5262" s="3">
        <f t="shared" si="248"/>
        <v>80</v>
      </c>
      <c r="J5262" t="s">
        <v>8127</v>
      </c>
      <c r="K5262" t="s">
        <v>11443</v>
      </c>
      <c r="L5262" t="s">
        <v>12722</v>
      </c>
    </row>
    <row r="5263" spans="1:12" x14ac:dyDescent="0.2">
      <c r="A5263">
        <v>1422</v>
      </c>
      <c r="B5263" t="s">
        <v>1425</v>
      </c>
      <c r="C5263" s="9" t="str">
        <f>IFERROR(VLOOKUP(B5263,Merged!E:G,3,FALSE),"")</f>
        <v/>
      </c>
      <c r="E5263" t="s">
        <v>6622</v>
      </c>
      <c r="F5263" t="str">
        <f t="shared" si="246"/>
        <v>201604</v>
      </c>
      <c r="G5263">
        <f t="shared" si="247"/>
        <v>2016</v>
      </c>
      <c r="H5263">
        <v>4</v>
      </c>
      <c r="I5263" s="3">
        <f t="shared" si="248"/>
        <v>62</v>
      </c>
      <c r="J5263" t="s">
        <v>7840</v>
      </c>
      <c r="K5263" t="s">
        <v>11443</v>
      </c>
      <c r="L5263" t="s">
        <v>12496</v>
      </c>
    </row>
    <row r="5264" spans="1:12" x14ac:dyDescent="0.2">
      <c r="A5264">
        <v>2381</v>
      </c>
      <c r="B5264" t="s">
        <v>2382</v>
      </c>
      <c r="C5264" s="9" t="str">
        <f>IFERROR(VLOOKUP(B5264,Merged!E:G,3,FALSE),"")</f>
        <v/>
      </c>
      <c r="E5264" t="s">
        <v>6622</v>
      </c>
      <c r="F5264" t="str">
        <f t="shared" si="246"/>
        <v>201004</v>
      </c>
      <c r="G5264">
        <f t="shared" si="247"/>
        <v>2010</v>
      </c>
      <c r="H5264">
        <v>4</v>
      </c>
      <c r="I5264" s="3">
        <f t="shared" si="248"/>
        <v>62</v>
      </c>
      <c r="J5264" t="s">
        <v>7840</v>
      </c>
      <c r="K5264" t="s">
        <v>11443</v>
      </c>
      <c r="L5264" t="s">
        <v>12496</v>
      </c>
    </row>
    <row r="5265" spans="1:12" x14ac:dyDescent="0.2">
      <c r="A5265">
        <v>2148</v>
      </c>
      <c r="B5265" t="s">
        <v>2149</v>
      </c>
      <c r="C5265" s="9" t="str">
        <f>IFERROR(VLOOKUP(B5265,Merged!E:G,3,FALSE),"")</f>
        <v/>
      </c>
      <c r="E5265" t="s">
        <v>6629</v>
      </c>
      <c r="F5265" t="str">
        <f t="shared" si="246"/>
        <v>201110</v>
      </c>
      <c r="G5265">
        <f t="shared" si="247"/>
        <v>2011</v>
      </c>
      <c r="H5265">
        <v>10</v>
      </c>
      <c r="I5265" s="3">
        <f t="shared" si="248"/>
        <v>69</v>
      </c>
      <c r="J5265" t="s">
        <v>8343</v>
      </c>
      <c r="K5265" t="s">
        <v>11442</v>
      </c>
      <c r="L5265" t="s">
        <v>12887</v>
      </c>
    </row>
    <row r="5266" spans="1:12" x14ac:dyDescent="0.2">
      <c r="A5266">
        <v>1898</v>
      </c>
      <c r="B5266" t="s">
        <v>1899</v>
      </c>
      <c r="C5266" s="9" t="str">
        <f>IFERROR(VLOOKUP(B5266,Merged!E:G,3,FALSE),"")</f>
        <v/>
      </c>
      <c r="E5266" t="s">
        <v>6619</v>
      </c>
      <c r="F5266" t="str">
        <f t="shared" si="246"/>
        <v>201304</v>
      </c>
      <c r="G5266">
        <f t="shared" si="247"/>
        <v>2013</v>
      </c>
      <c r="H5266">
        <v>4</v>
      </c>
      <c r="I5266" s="3">
        <f t="shared" si="248"/>
        <v>59</v>
      </c>
      <c r="J5266" t="s">
        <v>8166</v>
      </c>
      <c r="K5266" t="s">
        <v>11442</v>
      </c>
      <c r="L5266" t="s">
        <v>12754</v>
      </c>
    </row>
    <row r="5267" spans="1:12" x14ac:dyDescent="0.2">
      <c r="A5267">
        <v>3658</v>
      </c>
      <c r="B5267" t="s">
        <v>3659</v>
      </c>
      <c r="C5267" s="9" t="str">
        <f>IFERROR(VLOOKUP(B5267,Merged!E:G,3,FALSE),"")</f>
        <v/>
      </c>
      <c r="E5267" t="s">
        <v>6619</v>
      </c>
      <c r="F5267" t="str">
        <f t="shared" si="246"/>
        <v>201910</v>
      </c>
      <c r="G5267">
        <f t="shared" si="247"/>
        <v>2019</v>
      </c>
      <c r="H5267">
        <v>10</v>
      </c>
      <c r="I5267" s="3">
        <f t="shared" si="248"/>
        <v>59</v>
      </c>
      <c r="J5267" t="s">
        <v>9404</v>
      </c>
      <c r="K5267" t="s">
        <v>11442</v>
      </c>
      <c r="L5267" t="s">
        <v>13636</v>
      </c>
    </row>
    <row r="5268" spans="1:12" x14ac:dyDescent="0.2">
      <c r="A5268">
        <v>3638</v>
      </c>
      <c r="B5268" t="s">
        <v>3639</v>
      </c>
      <c r="C5268" s="9" t="str">
        <f>IFERROR(VLOOKUP(B5268,Merged!E:G,3,FALSE),"")</f>
        <v/>
      </c>
      <c r="E5268" t="s">
        <v>6599</v>
      </c>
      <c r="F5268" t="str">
        <f t="shared" si="246"/>
        <v>201910</v>
      </c>
      <c r="G5268">
        <f t="shared" si="247"/>
        <v>2019</v>
      </c>
      <c r="H5268">
        <v>10</v>
      </c>
      <c r="I5268" s="3">
        <f t="shared" si="248"/>
        <v>39</v>
      </c>
      <c r="J5268" t="s">
        <v>9386</v>
      </c>
      <c r="K5268" t="s">
        <v>11443</v>
      </c>
      <c r="L5268" t="s">
        <v>13619</v>
      </c>
    </row>
    <row r="5269" spans="1:12" x14ac:dyDescent="0.2">
      <c r="A5269">
        <v>4438</v>
      </c>
      <c r="B5269" t="s">
        <v>4439</v>
      </c>
      <c r="C5269" s="9" t="str">
        <f>IFERROR(VLOOKUP(B5269,Merged!E:G,3,FALSE),"")</f>
        <v/>
      </c>
      <c r="E5269" t="s">
        <v>6599</v>
      </c>
      <c r="F5269" t="str">
        <f t="shared" si="246"/>
        <v>201404</v>
      </c>
      <c r="G5269">
        <f t="shared" si="247"/>
        <v>2014</v>
      </c>
      <c r="H5269">
        <v>4</v>
      </c>
      <c r="I5269" s="3">
        <f t="shared" si="248"/>
        <v>39</v>
      </c>
      <c r="J5269" t="s">
        <v>9975</v>
      </c>
      <c r="K5269" t="s">
        <v>11443</v>
      </c>
      <c r="L5269" t="s">
        <v>12786</v>
      </c>
    </row>
    <row r="5270" spans="1:12" x14ac:dyDescent="0.2">
      <c r="A5270">
        <v>916</v>
      </c>
      <c r="B5270" t="s">
        <v>919</v>
      </c>
      <c r="C5270" s="9" t="str">
        <f>IFERROR(VLOOKUP(B5270,Merged!E:G,3,FALSE),"")</f>
        <v/>
      </c>
      <c r="E5270" t="s">
        <v>6596</v>
      </c>
      <c r="F5270" t="str">
        <f t="shared" si="246"/>
        <v>201904</v>
      </c>
      <c r="G5270">
        <f t="shared" si="247"/>
        <v>2019</v>
      </c>
      <c r="H5270">
        <v>4</v>
      </c>
      <c r="I5270" s="3">
        <f t="shared" si="248"/>
        <v>36</v>
      </c>
      <c r="J5270" t="s">
        <v>7462</v>
      </c>
      <c r="K5270" t="s">
        <v>11442</v>
      </c>
      <c r="L5270" t="s">
        <v>12168</v>
      </c>
    </row>
    <row r="5271" spans="1:12" x14ac:dyDescent="0.2">
      <c r="A5271">
        <v>923</v>
      </c>
      <c r="B5271" t="s">
        <v>926</v>
      </c>
      <c r="C5271" s="9">
        <f>IFERROR(VLOOKUP(B5271,Merged!E:G,3,FALSE),"")</f>
        <v>14</v>
      </c>
      <c r="E5271" t="s">
        <v>6603</v>
      </c>
      <c r="F5271" t="str">
        <f t="shared" si="246"/>
        <v>201904</v>
      </c>
      <c r="G5271">
        <f t="shared" si="247"/>
        <v>2019</v>
      </c>
      <c r="H5271">
        <v>4</v>
      </c>
      <c r="I5271" s="3">
        <f t="shared" si="248"/>
        <v>43</v>
      </c>
      <c r="J5271" t="s">
        <v>7466</v>
      </c>
      <c r="K5271" t="s">
        <v>11442</v>
      </c>
      <c r="L5271" t="s">
        <v>12171</v>
      </c>
    </row>
    <row r="5272" spans="1:12" x14ac:dyDescent="0.2">
      <c r="A5272">
        <v>3960</v>
      </c>
      <c r="B5272" t="s">
        <v>3961</v>
      </c>
      <c r="C5272" s="9" t="str">
        <f>IFERROR(VLOOKUP(B5272,Merged!E:G,3,FALSE),"")</f>
        <v/>
      </c>
      <c r="E5272" t="s">
        <v>6601</v>
      </c>
      <c r="F5272" t="str">
        <f t="shared" si="246"/>
        <v>201704</v>
      </c>
      <c r="G5272">
        <f t="shared" si="247"/>
        <v>2017</v>
      </c>
      <c r="H5272">
        <v>4</v>
      </c>
      <c r="I5272" s="3">
        <f t="shared" si="248"/>
        <v>41</v>
      </c>
      <c r="J5272" t="s">
        <v>9643</v>
      </c>
      <c r="K5272" t="s">
        <v>11445</v>
      </c>
      <c r="L5272" t="s">
        <v>13832</v>
      </c>
    </row>
    <row r="5273" spans="1:12" x14ac:dyDescent="0.2">
      <c r="A5273">
        <v>1897</v>
      </c>
      <c r="B5273" t="s">
        <v>1898</v>
      </c>
      <c r="C5273" s="9">
        <f>IFERROR(VLOOKUP(B5273,Merged!E:G,3,FALSE),"")</f>
        <v>21</v>
      </c>
      <c r="E5273" t="s">
        <v>6618</v>
      </c>
      <c r="F5273" t="str">
        <f t="shared" si="246"/>
        <v>201304</v>
      </c>
      <c r="G5273">
        <f t="shared" si="247"/>
        <v>2013</v>
      </c>
      <c r="H5273">
        <v>4</v>
      </c>
      <c r="I5273" s="3">
        <f t="shared" si="248"/>
        <v>58</v>
      </c>
      <c r="J5273" t="s">
        <v>8165</v>
      </c>
      <c r="K5273" t="s">
        <v>11443</v>
      </c>
      <c r="L5273" t="s">
        <v>12753</v>
      </c>
    </row>
    <row r="5274" spans="1:12" x14ac:dyDescent="0.2">
      <c r="A5274">
        <v>2218</v>
      </c>
      <c r="B5274" t="s">
        <v>2219</v>
      </c>
      <c r="C5274" s="9" t="str">
        <f>IFERROR(VLOOKUP(B5274,Merged!E:G,3,FALSE),"")</f>
        <v/>
      </c>
      <c r="E5274" t="s">
        <v>6619</v>
      </c>
      <c r="F5274" t="str">
        <f t="shared" si="246"/>
        <v>201106</v>
      </c>
      <c r="G5274">
        <f t="shared" si="247"/>
        <v>2011</v>
      </c>
      <c r="H5274">
        <v>6</v>
      </c>
      <c r="I5274" s="3">
        <f t="shared" si="248"/>
        <v>59</v>
      </c>
      <c r="J5274" t="s">
        <v>8165</v>
      </c>
      <c r="K5274" t="s">
        <v>11443</v>
      </c>
      <c r="L5274" t="s">
        <v>12753</v>
      </c>
    </row>
    <row r="5275" spans="1:12" x14ac:dyDescent="0.2">
      <c r="A5275">
        <v>3899</v>
      </c>
      <c r="B5275" t="s">
        <v>3900</v>
      </c>
      <c r="C5275" s="9" t="str">
        <f>IFERROR(VLOOKUP(B5275,Merged!E:G,3,FALSE),"")</f>
        <v/>
      </c>
      <c r="E5275" t="s">
        <v>6620</v>
      </c>
      <c r="F5275" t="str">
        <f t="shared" si="246"/>
        <v>201804</v>
      </c>
      <c r="G5275">
        <f t="shared" si="247"/>
        <v>2018</v>
      </c>
      <c r="H5275">
        <v>4</v>
      </c>
      <c r="I5275" s="3">
        <f t="shared" si="248"/>
        <v>60</v>
      </c>
      <c r="J5275" t="s">
        <v>9600</v>
      </c>
      <c r="K5275" t="s">
        <v>11444</v>
      </c>
      <c r="L5275" t="s">
        <v>13800</v>
      </c>
    </row>
    <row r="5276" spans="1:12" x14ac:dyDescent="0.2">
      <c r="A5276">
        <v>4058</v>
      </c>
      <c r="B5276" t="s">
        <v>4059</v>
      </c>
      <c r="C5276" s="9" t="str">
        <f>IFERROR(VLOOKUP(B5276,Merged!E:G,3,FALSE),"")</f>
        <v/>
      </c>
      <c r="E5276" t="s">
        <v>6619</v>
      </c>
      <c r="F5276" t="str">
        <f t="shared" si="246"/>
        <v>201610</v>
      </c>
      <c r="G5276">
        <f t="shared" si="247"/>
        <v>2016</v>
      </c>
      <c r="H5276">
        <v>10</v>
      </c>
      <c r="I5276" s="3">
        <f t="shared" si="248"/>
        <v>59</v>
      </c>
      <c r="J5276" t="s">
        <v>9600</v>
      </c>
      <c r="K5276" t="s">
        <v>11444</v>
      </c>
      <c r="L5276" t="s">
        <v>13800</v>
      </c>
    </row>
    <row r="5277" spans="1:12" x14ac:dyDescent="0.2">
      <c r="A5277">
        <v>698</v>
      </c>
      <c r="B5277" t="s">
        <v>701</v>
      </c>
      <c r="C5277" s="9" t="str">
        <f>IFERROR(VLOOKUP(B5277,Merged!E:G,3,FALSE),"")</f>
        <v/>
      </c>
      <c r="E5277" t="s">
        <v>6618</v>
      </c>
      <c r="F5277" t="str">
        <f t="shared" si="246"/>
        <v>202104</v>
      </c>
      <c r="G5277">
        <f t="shared" si="247"/>
        <v>2021</v>
      </c>
      <c r="H5277">
        <v>4</v>
      </c>
      <c r="I5277" s="3">
        <f t="shared" si="248"/>
        <v>58</v>
      </c>
      <c r="J5277" t="s">
        <v>7287</v>
      </c>
      <c r="K5277" t="s">
        <v>11445</v>
      </c>
      <c r="L5277" t="s">
        <v>12026</v>
      </c>
    </row>
    <row r="5278" spans="1:12" x14ac:dyDescent="0.2">
      <c r="A5278">
        <v>3035</v>
      </c>
      <c r="B5278" t="s">
        <v>3036</v>
      </c>
      <c r="C5278" s="9" t="str">
        <f>IFERROR(VLOOKUP(B5278,Merged!E:G,3,FALSE),"")</f>
        <v/>
      </c>
      <c r="E5278" t="s">
        <v>6636</v>
      </c>
      <c r="F5278" t="str">
        <f t="shared" si="246"/>
        <v>200604</v>
      </c>
      <c r="G5278">
        <f t="shared" si="247"/>
        <v>2006</v>
      </c>
      <c r="H5278">
        <v>4</v>
      </c>
      <c r="I5278" s="3">
        <f t="shared" si="248"/>
        <v>76</v>
      </c>
      <c r="J5278" t="s">
        <v>9010</v>
      </c>
      <c r="K5278" t="s">
        <v>11445</v>
      </c>
      <c r="L5278" t="s">
        <v>13363</v>
      </c>
    </row>
    <row r="5279" spans="1:12" x14ac:dyDescent="0.2">
      <c r="A5279">
        <v>4036</v>
      </c>
      <c r="B5279" t="s">
        <v>4037</v>
      </c>
      <c r="C5279" s="9" t="str">
        <f>IFERROR(VLOOKUP(B5279,Merged!E:G,3,FALSE),"")</f>
        <v/>
      </c>
      <c r="E5279" t="s">
        <v>6597</v>
      </c>
      <c r="F5279" t="str">
        <f t="shared" si="246"/>
        <v>201610</v>
      </c>
      <c r="G5279">
        <f t="shared" si="247"/>
        <v>2016</v>
      </c>
      <c r="H5279">
        <v>10</v>
      </c>
      <c r="I5279" s="3">
        <f t="shared" si="248"/>
        <v>37</v>
      </c>
      <c r="J5279" t="s">
        <v>9697</v>
      </c>
      <c r="K5279" t="s">
        <v>11443</v>
      </c>
      <c r="L5279" t="s">
        <v>12786</v>
      </c>
    </row>
    <row r="5280" spans="1:12" x14ac:dyDescent="0.2">
      <c r="A5280">
        <v>5998</v>
      </c>
      <c r="B5280" t="s">
        <v>5999</v>
      </c>
      <c r="C5280" s="9" t="str">
        <f>IFERROR(VLOOKUP(B5280,Merged!E:G,3,FALSE),"")</f>
        <v/>
      </c>
      <c r="E5280" t="s">
        <v>6639</v>
      </c>
      <c r="F5280" t="str">
        <f t="shared" si="246"/>
        <v>200410</v>
      </c>
      <c r="G5280">
        <f t="shared" si="247"/>
        <v>2004</v>
      </c>
      <c r="H5280">
        <v>10</v>
      </c>
      <c r="I5280" s="3">
        <f t="shared" si="248"/>
        <v>79</v>
      </c>
      <c r="J5280" t="s">
        <v>10995</v>
      </c>
      <c r="K5280" t="s">
        <v>11443</v>
      </c>
      <c r="L5280" t="s">
        <v>14802</v>
      </c>
    </row>
    <row r="5281" spans="1:12" x14ac:dyDescent="0.2">
      <c r="A5281">
        <v>4704</v>
      </c>
      <c r="B5281" t="s">
        <v>4705</v>
      </c>
      <c r="C5281" s="9" t="str">
        <f>IFERROR(VLOOKUP(B5281,Merged!E:G,3,FALSE),"")</f>
        <v/>
      </c>
      <c r="E5281" t="s">
        <v>6625</v>
      </c>
      <c r="F5281" t="str">
        <f t="shared" si="246"/>
        <v>201210</v>
      </c>
      <c r="G5281">
        <f t="shared" si="247"/>
        <v>2012</v>
      </c>
      <c r="H5281">
        <v>10</v>
      </c>
      <c r="I5281" s="3">
        <f t="shared" si="248"/>
        <v>65</v>
      </c>
      <c r="J5281" t="s">
        <v>10133</v>
      </c>
      <c r="K5281" t="s">
        <v>11443</v>
      </c>
      <c r="L5281" t="s">
        <v>14184</v>
      </c>
    </row>
    <row r="5282" spans="1:12" x14ac:dyDescent="0.2">
      <c r="A5282">
        <v>5104</v>
      </c>
      <c r="B5282" t="s">
        <v>5105</v>
      </c>
      <c r="C5282" s="9" t="str">
        <f>IFERROR(VLOOKUP(B5282,Merged!E:G,3,FALSE),"")</f>
        <v/>
      </c>
      <c r="E5282" t="s">
        <v>6625</v>
      </c>
      <c r="F5282" t="str">
        <f t="shared" si="246"/>
        <v>201004</v>
      </c>
      <c r="G5282">
        <f t="shared" si="247"/>
        <v>2010</v>
      </c>
      <c r="H5282">
        <v>4</v>
      </c>
      <c r="I5282" s="3">
        <f t="shared" si="248"/>
        <v>65</v>
      </c>
      <c r="J5282" t="s">
        <v>10133</v>
      </c>
      <c r="K5282" t="s">
        <v>11443</v>
      </c>
      <c r="L5282" t="s">
        <v>14184</v>
      </c>
    </row>
    <row r="5283" spans="1:12" x14ac:dyDescent="0.2">
      <c r="A5283">
        <v>3660</v>
      </c>
      <c r="B5283" t="s">
        <v>3661</v>
      </c>
      <c r="C5283" s="9" t="str">
        <f>IFERROR(VLOOKUP(B5283,Merged!E:G,3,FALSE),"")</f>
        <v/>
      </c>
      <c r="E5283" t="s">
        <v>6621</v>
      </c>
      <c r="F5283" t="str">
        <f t="shared" si="246"/>
        <v>201910</v>
      </c>
      <c r="G5283">
        <f t="shared" si="247"/>
        <v>2019</v>
      </c>
      <c r="H5283">
        <v>10</v>
      </c>
      <c r="I5283" s="3">
        <f t="shared" si="248"/>
        <v>61</v>
      </c>
      <c r="J5283" t="s">
        <v>9406</v>
      </c>
      <c r="K5283" t="s">
        <v>11444</v>
      </c>
      <c r="L5283" t="s">
        <v>13638</v>
      </c>
    </row>
    <row r="5284" spans="1:12" x14ac:dyDescent="0.2">
      <c r="A5284">
        <v>381</v>
      </c>
      <c r="B5284" t="s">
        <v>384</v>
      </c>
      <c r="C5284" s="9">
        <v>23</v>
      </c>
      <c r="E5284" t="s">
        <v>6621</v>
      </c>
      <c r="F5284" t="str">
        <f t="shared" si="246"/>
        <v>202304</v>
      </c>
      <c r="G5284">
        <f t="shared" si="247"/>
        <v>2023</v>
      </c>
      <c r="H5284">
        <v>4</v>
      </c>
      <c r="I5284" s="3">
        <f t="shared" si="248"/>
        <v>61</v>
      </c>
      <c r="J5284" t="s">
        <v>7013</v>
      </c>
      <c r="K5284" t="s">
        <v>11443</v>
      </c>
      <c r="L5284" t="s">
        <v>11792</v>
      </c>
    </row>
    <row r="5285" spans="1:12" x14ac:dyDescent="0.2">
      <c r="A5285">
        <v>1502</v>
      </c>
      <c r="B5285" t="s">
        <v>1505</v>
      </c>
      <c r="C5285" s="9" t="str">
        <f>IFERROR(VLOOKUP(B5285,Merged!E:G,3,FALSE),"")</f>
        <v/>
      </c>
      <c r="E5285" t="s">
        <v>6622</v>
      </c>
      <c r="F5285" t="str">
        <f t="shared" si="246"/>
        <v>201510</v>
      </c>
      <c r="G5285">
        <f t="shared" si="247"/>
        <v>2015</v>
      </c>
      <c r="H5285">
        <v>10</v>
      </c>
      <c r="I5285" s="3">
        <f t="shared" si="248"/>
        <v>62</v>
      </c>
      <c r="J5285" t="s">
        <v>7013</v>
      </c>
      <c r="K5285" t="s">
        <v>11443</v>
      </c>
      <c r="L5285" t="s">
        <v>11792</v>
      </c>
    </row>
    <row r="5286" spans="1:12" x14ac:dyDescent="0.2">
      <c r="A5286">
        <v>2139</v>
      </c>
      <c r="B5286" t="s">
        <v>2140</v>
      </c>
      <c r="C5286" s="9" t="str">
        <f>IFERROR(VLOOKUP(B5286,Merged!E:G,3,FALSE),"")</f>
        <v/>
      </c>
      <c r="E5286" t="s">
        <v>6620</v>
      </c>
      <c r="F5286" t="str">
        <f t="shared" si="246"/>
        <v>201110</v>
      </c>
      <c r="G5286">
        <f t="shared" si="247"/>
        <v>2011</v>
      </c>
      <c r="H5286">
        <v>10</v>
      </c>
      <c r="I5286" s="3">
        <f t="shared" si="248"/>
        <v>60</v>
      </c>
      <c r="J5286" t="s">
        <v>7013</v>
      </c>
      <c r="K5286" t="s">
        <v>11443</v>
      </c>
      <c r="L5286" t="s">
        <v>11792</v>
      </c>
    </row>
    <row r="5287" spans="1:12" x14ac:dyDescent="0.2">
      <c r="A5287">
        <v>3500</v>
      </c>
      <c r="B5287" t="s">
        <v>3501</v>
      </c>
      <c r="C5287" s="9" t="str">
        <f>IFERROR(VLOOKUP(B5287,Merged!E:G,3,FALSE),"")</f>
        <v/>
      </c>
      <c r="E5287" t="s">
        <v>6621</v>
      </c>
      <c r="F5287" t="str">
        <f t="shared" si="246"/>
        <v>202104</v>
      </c>
      <c r="G5287">
        <f t="shared" si="247"/>
        <v>2021</v>
      </c>
      <c r="H5287">
        <v>4</v>
      </c>
      <c r="I5287" s="3">
        <f t="shared" si="248"/>
        <v>61</v>
      </c>
      <c r="J5287" t="s">
        <v>7013</v>
      </c>
      <c r="K5287" t="s">
        <v>11443</v>
      </c>
      <c r="L5287" t="s">
        <v>11792</v>
      </c>
    </row>
    <row r="5288" spans="1:12" x14ac:dyDescent="0.2">
      <c r="A5288">
        <v>4620</v>
      </c>
      <c r="B5288" t="s">
        <v>4621</v>
      </c>
      <c r="C5288" s="9" t="str">
        <f>IFERROR(VLOOKUP(B5288,Merged!E:G,3,FALSE),"")</f>
        <v/>
      </c>
      <c r="E5288" t="s">
        <v>6621</v>
      </c>
      <c r="F5288" t="str">
        <f t="shared" si="246"/>
        <v>201304</v>
      </c>
      <c r="G5288">
        <f t="shared" si="247"/>
        <v>2013</v>
      </c>
      <c r="H5288">
        <v>4</v>
      </c>
      <c r="I5288" s="3">
        <f t="shared" si="248"/>
        <v>61</v>
      </c>
      <c r="J5288" t="s">
        <v>7013</v>
      </c>
      <c r="K5288" t="s">
        <v>11443</v>
      </c>
      <c r="L5288" t="s">
        <v>11792</v>
      </c>
    </row>
    <row r="5289" spans="1:12" x14ac:dyDescent="0.2">
      <c r="A5289">
        <v>2141</v>
      </c>
      <c r="B5289" t="s">
        <v>2142</v>
      </c>
      <c r="C5289" s="9" t="str">
        <f>IFERROR(VLOOKUP(B5289,Merged!E:G,3,FALSE),"")</f>
        <v/>
      </c>
      <c r="E5289" t="s">
        <v>6622</v>
      </c>
      <c r="F5289" t="str">
        <f t="shared" si="246"/>
        <v>201110</v>
      </c>
      <c r="G5289">
        <f t="shared" si="247"/>
        <v>2011</v>
      </c>
      <c r="H5289">
        <v>10</v>
      </c>
      <c r="I5289" s="3">
        <f t="shared" si="248"/>
        <v>62</v>
      </c>
      <c r="J5289" t="s">
        <v>8338</v>
      </c>
      <c r="K5289" t="s">
        <v>11443</v>
      </c>
      <c r="L5289" t="s">
        <v>12882</v>
      </c>
    </row>
    <row r="5290" spans="1:12" x14ac:dyDescent="0.2">
      <c r="A5290">
        <v>4542</v>
      </c>
      <c r="B5290" t="s">
        <v>4543</v>
      </c>
      <c r="C5290" s="9" t="str">
        <f>IFERROR(VLOOKUP(B5290,Merged!E:G,3,FALSE),"")</f>
        <v/>
      </c>
      <c r="E5290" t="s">
        <v>6623</v>
      </c>
      <c r="F5290" t="str">
        <f t="shared" si="246"/>
        <v>201310</v>
      </c>
      <c r="G5290">
        <f t="shared" si="247"/>
        <v>2013</v>
      </c>
      <c r="H5290">
        <v>10</v>
      </c>
      <c r="I5290" s="3">
        <f t="shared" si="248"/>
        <v>63</v>
      </c>
      <c r="J5290" t="s">
        <v>8338</v>
      </c>
      <c r="K5290" t="s">
        <v>11443</v>
      </c>
      <c r="L5290" t="s">
        <v>12882</v>
      </c>
    </row>
    <row r="5291" spans="1:12" x14ac:dyDescent="0.2">
      <c r="A5291">
        <v>781</v>
      </c>
      <c r="B5291" t="s">
        <v>784</v>
      </c>
      <c r="C5291" s="9">
        <f>IFERROR(VLOOKUP(B5291,Merged!E:G,3,FALSE),"")</f>
        <v>23</v>
      </c>
      <c r="E5291" t="s">
        <v>6621</v>
      </c>
      <c r="F5291" t="str">
        <f t="shared" si="246"/>
        <v>202010</v>
      </c>
      <c r="G5291">
        <f t="shared" si="247"/>
        <v>2020</v>
      </c>
      <c r="H5291">
        <v>10</v>
      </c>
      <c r="I5291" s="3">
        <f t="shared" si="248"/>
        <v>61</v>
      </c>
      <c r="J5291" t="s">
        <v>7357</v>
      </c>
      <c r="K5291" t="s">
        <v>11442</v>
      </c>
      <c r="L5291" t="s">
        <v>12082</v>
      </c>
    </row>
    <row r="5292" spans="1:12" x14ac:dyDescent="0.2">
      <c r="A5292">
        <v>1261</v>
      </c>
      <c r="B5292" t="s">
        <v>1264</v>
      </c>
      <c r="C5292" s="9" t="str">
        <f>IFERROR(VLOOKUP(B5292,Merged!E:G,3,FALSE),"")</f>
        <v/>
      </c>
      <c r="E5292" t="s">
        <v>6621</v>
      </c>
      <c r="F5292" t="str">
        <f t="shared" si="246"/>
        <v>201704</v>
      </c>
      <c r="G5292">
        <f t="shared" si="247"/>
        <v>2017</v>
      </c>
      <c r="H5292">
        <v>4</v>
      </c>
      <c r="I5292" s="3">
        <f t="shared" si="248"/>
        <v>61</v>
      </c>
      <c r="J5292" t="s">
        <v>7357</v>
      </c>
      <c r="K5292" t="s">
        <v>11442</v>
      </c>
      <c r="L5292" t="s">
        <v>12082</v>
      </c>
    </row>
    <row r="5293" spans="1:12" x14ac:dyDescent="0.2">
      <c r="A5293">
        <v>1580</v>
      </c>
      <c r="B5293" t="s">
        <v>1583</v>
      </c>
      <c r="C5293" s="9">
        <f>IFERROR(VLOOKUP(B5293,Merged!E:G,3,FALSE),"")</f>
        <v>23</v>
      </c>
      <c r="E5293" t="s">
        <v>6621</v>
      </c>
      <c r="F5293" t="str">
        <f t="shared" si="246"/>
        <v>201504</v>
      </c>
      <c r="G5293">
        <f t="shared" si="247"/>
        <v>2015</v>
      </c>
      <c r="H5293">
        <v>4</v>
      </c>
      <c r="I5293" s="3">
        <f t="shared" si="248"/>
        <v>61</v>
      </c>
      <c r="J5293" t="s">
        <v>7357</v>
      </c>
      <c r="K5293" t="s">
        <v>11442</v>
      </c>
      <c r="L5293" t="s">
        <v>12082</v>
      </c>
    </row>
    <row r="5294" spans="1:12" x14ac:dyDescent="0.2">
      <c r="A5294">
        <v>3421</v>
      </c>
      <c r="B5294" t="s">
        <v>3422</v>
      </c>
      <c r="C5294" s="9" t="str">
        <f>IFERROR(VLOOKUP(B5294,Merged!E:G,3,FALSE),"")</f>
        <v/>
      </c>
      <c r="E5294" t="s">
        <v>6622</v>
      </c>
      <c r="F5294" t="str">
        <f t="shared" si="246"/>
        <v>202204</v>
      </c>
      <c r="G5294">
        <f t="shared" si="247"/>
        <v>2022</v>
      </c>
      <c r="H5294">
        <v>4</v>
      </c>
      <c r="I5294" s="3">
        <f t="shared" si="248"/>
        <v>62</v>
      </c>
      <c r="J5294" t="s">
        <v>7357</v>
      </c>
      <c r="K5294" t="s">
        <v>11442</v>
      </c>
      <c r="L5294" t="s">
        <v>12082</v>
      </c>
    </row>
    <row r="5295" spans="1:12" x14ac:dyDescent="0.2">
      <c r="A5295">
        <v>2383</v>
      </c>
      <c r="B5295" t="s">
        <v>2384</v>
      </c>
      <c r="C5295" s="9">
        <f>IFERROR(VLOOKUP(B5295,Merged!E:G,3,FALSE),"")</f>
        <v>24</v>
      </c>
      <c r="E5295" t="s">
        <v>6624</v>
      </c>
      <c r="F5295" t="str">
        <f t="shared" si="246"/>
        <v>201004</v>
      </c>
      <c r="G5295">
        <f t="shared" si="247"/>
        <v>2010</v>
      </c>
      <c r="H5295">
        <v>4</v>
      </c>
      <c r="I5295" s="3">
        <f t="shared" si="248"/>
        <v>64</v>
      </c>
      <c r="J5295" t="s">
        <v>8512</v>
      </c>
      <c r="K5295" t="s">
        <v>11442</v>
      </c>
      <c r="L5295" t="s">
        <v>12082</v>
      </c>
    </row>
    <row r="5296" spans="1:12" x14ac:dyDescent="0.2">
      <c r="A5296">
        <v>2061</v>
      </c>
      <c r="B5296" t="s">
        <v>2062</v>
      </c>
      <c r="C5296" s="9">
        <f>IFERROR(VLOOKUP(B5296,Merged!E:G,3,FALSE),"")</f>
        <v>23</v>
      </c>
      <c r="E5296" t="s">
        <v>6622</v>
      </c>
      <c r="F5296" t="str">
        <f t="shared" si="246"/>
        <v>201204</v>
      </c>
      <c r="G5296">
        <f t="shared" si="247"/>
        <v>2012</v>
      </c>
      <c r="H5296">
        <v>4</v>
      </c>
      <c r="I5296" s="3">
        <f t="shared" si="248"/>
        <v>62</v>
      </c>
      <c r="J5296" t="s">
        <v>8279</v>
      </c>
      <c r="K5296" t="s">
        <v>11442</v>
      </c>
      <c r="L5296" t="s">
        <v>12082</v>
      </c>
    </row>
    <row r="5297" spans="1:12" x14ac:dyDescent="0.2">
      <c r="A5297">
        <v>1661</v>
      </c>
      <c r="B5297" t="s">
        <v>1663</v>
      </c>
      <c r="C5297" s="9" t="str">
        <f>IFERROR(VLOOKUP(B5297,Merged!E:G,3,FALSE),"")</f>
        <v/>
      </c>
      <c r="E5297" t="s">
        <v>6622</v>
      </c>
      <c r="F5297" t="str">
        <f t="shared" si="246"/>
        <v>201410</v>
      </c>
      <c r="G5297">
        <f t="shared" si="247"/>
        <v>2014</v>
      </c>
      <c r="H5297">
        <v>10</v>
      </c>
      <c r="I5297" s="3">
        <f t="shared" si="248"/>
        <v>62</v>
      </c>
      <c r="J5297" t="s">
        <v>8005</v>
      </c>
      <c r="K5297" t="s">
        <v>11442</v>
      </c>
      <c r="L5297" t="s">
        <v>12626</v>
      </c>
    </row>
    <row r="5298" spans="1:12" x14ac:dyDescent="0.2">
      <c r="A5298">
        <v>2462</v>
      </c>
      <c r="B5298" t="s">
        <v>2463</v>
      </c>
      <c r="C5298" s="9" t="str">
        <f>IFERROR(VLOOKUP(B5298,Merged!E:G,3,FALSE),"")</f>
        <v/>
      </c>
      <c r="E5298" t="s">
        <v>6623</v>
      </c>
      <c r="F5298" t="str">
        <f t="shared" si="246"/>
        <v>200910</v>
      </c>
      <c r="G5298">
        <f t="shared" si="247"/>
        <v>2009</v>
      </c>
      <c r="H5298">
        <v>10</v>
      </c>
      <c r="I5298" s="3">
        <f t="shared" si="248"/>
        <v>63</v>
      </c>
      <c r="J5298" t="s">
        <v>8005</v>
      </c>
      <c r="K5298" t="s">
        <v>11442</v>
      </c>
      <c r="L5298" t="s">
        <v>12626</v>
      </c>
    </row>
    <row r="5299" spans="1:12" x14ac:dyDescent="0.2">
      <c r="A5299">
        <v>4781</v>
      </c>
      <c r="B5299" t="s">
        <v>4782</v>
      </c>
      <c r="C5299" s="9" t="str">
        <f>IFERROR(VLOOKUP(B5299,Merged!E:G,3,FALSE),"")</f>
        <v/>
      </c>
      <c r="E5299" t="s">
        <v>6622</v>
      </c>
      <c r="F5299" t="str">
        <f t="shared" si="246"/>
        <v>201204</v>
      </c>
      <c r="G5299">
        <f t="shared" si="247"/>
        <v>2012</v>
      </c>
      <c r="H5299">
        <v>4</v>
      </c>
      <c r="I5299" s="3">
        <f t="shared" si="248"/>
        <v>62</v>
      </c>
      <c r="J5299" t="s">
        <v>8005</v>
      </c>
      <c r="K5299" t="s">
        <v>11442</v>
      </c>
      <c r="L5299" t="s">
        <v>12626</v>
      </c>
    </row>
    <row r="5300" spans="1:12" x14ac:dyDescent="0.2">
      <c r="A5300">
        <v>4357</v>
      </c>
      <c r="B5300" t="s">
        <v>4358</v>
      </c>
      <c r="C5300" s="9" t="str">
        <f>IFERROR(VLOOKUP(B5300,Merged!E:G,3,FALSE),"")</f>
        <v/>
      </c>
      <c r="E5300" t="s">
        <v>6598</v>
      </c>
      <c r="F5300" t="str">
        <f t="shared" si="246"/>
        <v>201410</v>
      </c>
      <c r="G5300">
        <f t="shared" si="247"/>
        <v>2014</v>
      </c>
      <c r="H5300">
        <v>10</v>
      </c>
      <c r="I5300" s="3">
        <f t="shared" si="248"/>
        <v>38</v>
      </c>
      <c r="J5300" t="s">
        <v>9925</v>
      </c>
      <c r="K5300" t="s">
        <v>11442</v>
      </c>
      <c r="L5300" t="s">
        <v>14036</v>
      </c>
    </row>
    <row r="5301" spans="1:12" x14ac:dyDescent="0.2">
      <c r="A5301">
        <v>2974</v>
      </c>
      <c r="B5301" t="s">
        <v>2975</v>
      </c>
      <c r="C5301" s="9" t="str">
        <f>IFERROR(VLOOKUP(B5301,Merged!E:G,3,FALSE),"")</f>
        <v/>
      </c>
      <c r="E5301" t="s">
        <v>6575</v>
      </c>
      <c r="F5301" t="str">
        <f t="shared" si="246"/>
        <v>200604</v>
      </c>
      <c r="G5301">
        <f t="shared" si="247"/>
        <v>2006</v>
      </c>
      <c r="H5301">
        <v>4</v>
      </c>
      <c r="I5301" s="3">
        <f t="shared" si="248"/>
        <v>15</v>
      </c>
      <c r="J5301" t="s">
        <v>8966</v>
      </c>
      <c r="K5301" t="s">
        <v>11443</v>
      </c>
    </row>
    <row r="5302" spans="1:12" x14ac:dyDescent="0.2">
      <c r="A5302">
        <v>3728</v>
      </c>
      <c r="B5302" t="s">
        <v>3729</v>
      </c>
      <c r="C5302" s="9" t="str">
        <f>IFERROR(VLOOKUP(B5302,Merged!E:G,3,FALSE),"")</f>
        <v/>
      </c>
      <c r="E5302" t="s">
        <v>6609</v>
      </c>
      <c r="F5302" t="str">
        <f t="shared" si="246"/>
        <v>201904</v>
      </c>
      <c r="G5302">
        <f t="shared" si="247"/>
        <v>2019</v>
      </c>
      <c r="H5302">
        <v>4</v>
      </c>
      <c r="I5302" s="3">
        <f t="shared" si="248"/>
        <v>49</v>
      </c>
      <c r="J5302" t="s">
        <v>9465</v>
      </c>
      <c r="K5302" t="s">
        <v>11443</v>
      </c>
      <c r="L5302" t="s">
        <v>13688</v>
      </c>
    </row>
    <row r="5303" spans="1:12" x14ac:dyDescent="0.2">
      <c r="A5303">
        <v>3326</v>
      </c>
      <c r="B5303" t="s">
        <v>3327</v>
      </c>
      <c r="C5303" s="9" t="str">
        <f>IFERROR(VLOOKUP(B5303,Merged!E:G,3,FALSE),"")</f>
        <v/>
      </c>
      <c r="E5303" t="s">
        <v>6607</v>
      </c>
      <c r="F5303" t="str">
        <f t="shared" si="246"/>
        <v>200304</v>
      </c>
      <c r="G5303">
        <f t="shared" si="247"/>
        <v>2003</v>
      </c>
      <c r="H5303">
        <v>4</v>
      </c>
      <c r="I5303" s="3">
        <f t="shared" si="248"/>
        <v>47</v>
      </c>
      <c r="J5303" t="s">
        <v>9237</v>
      </c>
      <c r="K5303" t="s">
        <v>11442</v>
      </c>
      <c r="L5303" t="s">
        <v>13526</v>
      </c>
    </row>
    <row r="5304" spans="1:12" x14ac:dyDescent="0.2">
      <c r="A5304">
        <v>6525</v>
      </c>
      <c r="B5304" t="s">
        <v>6526</v>
      </c>
      <c r="C5304" s="9" t="str">
        <f>IFERROR(VLOOKUP(B5304,Merged!E:G,3,FALSE),"")</f>
        <v/>
      </c>
      <c r="E5304" t="s">
        <v>6606</v>
      </c>
      <c r="F5304" t="str">
        <f t="shared" si="246"/>
        <v>200104</v>
      </c>
      <c r="G5304">
        <f t="shared" si="247"/>
        <v>2001</v>
      </c>
      <c r="H5304">
        <v>4</v>
      </c>
      <c r="I5304" s="3">
        <f t="shared" si="248"/>
        <v>46</v>
      </c>
      <c r="J5304" t="s">
        <v>11412</v>
      </c>
      <c r="K5304" t="s">
        <v>11444</v>
      </c>
      <c r="L5304" t="s">
        <v>15095</v>
      </c>
    </row>
    <row r="5305" spans="1:12" x14ac:dyDescent="0.2">
      <c r="A5305">
        <v>2602</v>
      </c>
      <c r="B5305" t="s">
        <v>2603</v>
      </c>
      <c r="C5305" s="9" t="str">
        <f>IFERROR(VLOOKUP(B5305,Merged!E:G,3,FALSE),"")</f>
        <v/>
      </c>
      <c r="E5305" t="s">
        <v>6603</v>
      </c>
      <c r="F5305" t="str">
        <f t="shared" si="246"/>
        <v>200810</v>
      </c>
      <c r="G5305">
        <f t="shared" si="247"/>
        <v>2008</v>
      </c>
      <c r="H5305">
        <v>10</v>
      </c>
      <c r="I5305" s="3">
        <f t="shared" si="248"/>
        <v>43</v>
      </c>
      <c r="J5305" t="s">
        <v>8679</v>
      </c>
      <c r="K5305" t="s">
        <v>11442</v>
      </c>
      <c r="L5305" t="s">
        <v>13137</v>
      </c>
    </row>
    <row r="5306" spans="1:12" x14ac:dyDescent="0.2">
      <c r="A5306">
        <v>5319</v>
      </c>
      <c r="B5306" t="s">
        <v>5320</v>
      </c>
      <c r="C5306" s="9" t="str">
        <f>IFERROR(VLOOKUP(B5306,Merged!E:G,3,FALSE),"")</f>
        <v/>
      </c>
      <c r="E5306" t="s">
        <v>6600</v>
      </c>
      <c r="F5306" t="str">
        <f t="shared" si="246"/>
        <v>200810</v>
      </c>
      <c r="G5306">
        <f t="shared" si="247"/>
        <v>2008</v>
      </c>
      <c r="H5306">
        <v>10</v>
      </c>
      <c r="I5306" s="3">
        <f t="shared" si="248"/>
        <v>40</v>
      </c>
      <c r="J5306" t="s">
        <v>8679</v>
      </c>
      <c r="K5306" t="s">
        <v>11442</v>
      </c>
      <c r="L5306" t="s">
        <v>13137</v>
      </c>
    </row>
    <row r="5307" spans="1:12" x14ac:dyDescent="0.2">
      <c r="A5307">
        <v>6207</v>
      </c>
      <c r="B5307" t="s">
        <v>6208</v>
      </c>
      <c r="C5307" s="9" t="str">
        <f>IFERROR(VLOOKUP(B5307,Merged!E:G,3,FALSE),"")</f>
        <v/>
      </c>
      <c r="E5307" t="s">
        <v>6608</v>
      </c>
      <c r="F5307" t="str">
        <f t="shared" si="246"/>
        <v>200304</v>
      </c>
      <c r="G5307">
        <f t="shared" si="247"/>
        <v>2003</v>
      </c>
      <c r="H5307">
        <v>4</v>
      </c>
      <c r="I5307" s="3">
        <f t="shared" si="248"/>
        <v>48</v>
      </c>
      <c r="J5307" t="s">
        <v>8679</v>
      </c>
      <c r="K5307" t="s">
        <v>11442</v>
      </c>
      <c r="L5307" t="s">
        <v>13137</v>
      </c>
    </row>
    <row r="5308" spans="1:12" x14ac:dyDescent="0.2">
      <c r="A5308">
        <v>687</v>
      </c>
      <c r="B5308" t="s">
        <v>690</v>
      </c>
      <c r="C5308" s="9" t="str">
        <f>IFERROR(VLOOKUP(B5308,Merged!E:G,3,FALSE),"")</f>
        <v/>
      </c>
      <c r="E5308" t="s">
        <v>6607</v>
      </c>
      <c r="F5308" t="str">
        <f t="shared" si="246"/>
        <v>202104</v>
      </c>
      <c r="G5308">
        <f t="shared" si="247"/>
        <v>2021</v>
      </c>
      <c r="H5308">
        <v>4</v>
      </c>
      <c r="I5308" s="3">
        <f t="shared" si="248"/>
        <v>47</v>
      </c>
      <c r="J5308" t="s">
        <v>7277</v>
      </c>
      <c r="K5308" t="s">
        <v>11442</v>
      </c>
      <c r="L5308" t="s">
        <v>12018</v>
      </c>
    </row>
    <row r="5309" spans="1:12" x14ac:dyDescent="0.2">
      <c r="A5309">
        <v>1753</v>
      </c>
      <c r="B5309" t="s">
        <v>1754</v>
      </c>
      <c r="C5309" s="9">
        <f>IFERROR(VLOOKUP(B5309,Merged!E:G,3,FALSE),"")</f>
        <v>29</v>
      </c>
      <c r="E5309" t="s">
        <v>6634</v>
      </c>
      <c r="F5309" t="str">
        <f t="shared" si="246"/>
        <v>201404</v>
      </c>
      <c r="G5309">
        <f t="shared" si="247"/>
        <v>2014</v>
      </c>
      <c r="H5309">
        <v>4</v>
      </c>
      <c r="I5309" s="3">
        <f t="shared" si="248"/>
        <v>74</v>
      </c>
      <c r="J5309" t="s">
        <v>8067</v>
      </c>
      <c r="K5309" t="s">
        <v>11445</v>
      </c>
      <c r="L5309" t="s">
        <v>12677</v>
      </c>
    </row>
    <row r="5310" spans="1:12" x14ac:dyDescent="0.2">
      <c r="A5310">
        <v>1921</v>
      </c>
      <c r="B5310" t="s">
        <v>1922</v>
      </c>
      <c r="C5310" s="9" t="str">
        <f>IFERROR(VLOOKUP(B5310,Merged!E:G,3,FALSE),"")</f>
        <v/>
      </c>
      <c r="E5310" t="s">
        <v>6562</v>
      </c>
      <c r="F5310" t="str">
        <f t="shared" si="246"/>
        <v>201210</v>
      </c>
      <c r="G5310">
        <f t="shared" si="247"/>
        <v>2012</v>
      </c>
      <c r="H5310">
        <v>10</v>
      </c>
      <c r="I5310" s="3">
        <f t="shared" si="248"/>
        <v>2</v>
      </c>
      <c r="J5310" t="s">
        <v>8179</v>
      </c>
      <c r="K5310" t="s">
        <v>11444</v>
      </c>
      <c r="L5310" t="s">
        <v>12766</v>
      </c>
    </row>
    <row r="5311" spans="1:12" x14ac:dyDescent="0.2">
      <c r="A5311">
        <v>447</v>
      </c>
      <c r="B5311" t="s">
        <v>450</v>
      </c>
      <c r="C5311" s="9" t="str">
        <f>IFERROR(VLOOKUP(B5311,Merged!E:G,3,FALSE),"")</f>
        <v/>
      </c>
      <c r="E5311" t="s">
        <v>6607</v>
      </c>
      <c r="F5311" t="str">
        <f t="shared" si="246"/>
        <v>202210</v>
      </c>
      <c r="G5311">
        <f t="shared" si="247"/>
        <v>2022</v>
      </c>
      <c r="H5311">
        <v>10</v>
      </c>
      <c r="I5311" s="3">
        <f t="shared" si="248"/>
        <v>47</v>
      </c>
      <c r="J5311" t="s">
        <v>7075</v>
      </c>
      <c r="K5311" t="s">
        <v>11444</v>
      </c>
      <c r="L5311" t="s">
        <v>11844</v>
      </c>
    </row>
    <row r="5312" spans="1:12" x14ac:dyDescent="0.2">
      <c r="A5312">
        <v>573</v>
      </c>
      <c r="B5312" t="s">
        <v>576</v>
      </c>
      <c r="C5312" s="9" t="str">
        <f>IFERROR(VLOOKUP(B5312,Merged!E:G,3,FALSE),"")</f>
        <v/>
      </c>
      <c r="E5312" t="s">
        <v>6573</v>
      </c>
      <c r="F5312" t="str">
        <f t="shared" si="246"/>
        <v>202110</v>
      </c>
      <c r="G5312">
        <f t="shared" si="247"/>
        <v>2021</v>
      </c>
      <c r="H5312">
        <v>10</v>
      </c>
      <c r="I5312" s="3">
        <f t="shared" si="248"/>
        <v>13</v>
      </c>
      <c r="J5312" t="s">
        <v>7181</v>
      </c>
      <c r="K5312" t="s">
        <v>11442</v>
      </c>
      <c r="L5312" t="s">
        <v>11936</v>
      </c>
    </row>
    <row r="5313" spans="1:12" x14ac:dyDescent="0.2">
      <c r="A5313">
        <v>4816</v>
      </c>
      <c r="B5313" t="s">
        <v>4817</v>
      </c>
      <c r="C5313" s="9" t="str">
        <f>IFERROR(VLOOKUP(B5313,Merged!E:G,3,FALSE),"")</f>
        <v/>
      </c>
      <c r="E5313" t="s">
        <v>6577</v>
      </c>
      <c r="F5313" t="str">
        <f t="shared" si="246"/>
        <v>201110</v>
      </c>
      <c r="G5313">
        <f t="shared" si="247"/>
        <v>2011</v>
      </c>
      <c r="H5313">
        <v>10</v>
      </c>
      <c r="I5313" s="3">
        <f t="shared" si="248"/>
        <v>17</v>
      </c>
      <c r="J5313" t="s">
        <v>10202</v>
      </c>
      <c r="K5313" t="s">
        <v>11445</v>
      </c>
      <c r="L5313" t="s">
        <v>14243</v>
      </c>
    </row>
    <row r="5314" spans="1:12" x14ac:dyDescent="0.2">
      <c r="A5314">
        <v>2885</v>
      </c>
      <c r="B5314" t="s">
        <v>2886</v>
      </c>
      <c r="C5314" s="9" t="str">
        <f>IFERROR(VLOOKUP(B5314,Merged!E:G,3,FALSE),"")</f>
        <v/>
      </c>
      <c r="E5314" t="s">
        <v>6566</v>
      </c>
      <c r="F5314" t="str">
        <f t="shared" ref="F5314:F5377" si="249">TEXT($G5314,"0000") &amp; TEXT($H5314,"00")</f>
        <v>200610</v>
      </c>
      <c r="G5314">
        <f t="shared" ref="G5314:G5377" si="250">IFERROR(
  IF(ISNUMBER(SEARCH("平成",B5314)),
     1988 + VALUE(MID(B5314, SEARCH("平成",B5314) + 2, FIND("年", B5314) - SEARCH("平成",B5314) - 2)),
  IF(ISNUMBER(SEARCH("令和元年",B5314)),
     2019,
  IF(ISNUMBER(SEARCH("令和",B5314)),
     2018 + VALUE(MID(B5314, SEARCH("令和",B5314) + 2, FIND("年", B5314) - SEARCH("令和",B5314) - 2)),
  ""))),
"")</f>
        <v>2006</v>
      </c>
      <c r="H5314">
        <v>10</v>
      </c>
      <c r="I5314" s="3">
        <f t="shared" ref="I5314:I5377" si="251">VALUE(RIGHT($E5314,LEN($E5314)-1))</f>
        <v>6</v>
      </c>
      <c r="J5314" t="s">
        <v>8903</v>
      </c>
      <c r="K5314" t="s">
        <v>11442</v>
      </c>
      <c r="L5314" t="s">
        <v>12051</v>
      </c>
    </row>
    <row r="5315" spans="1:12" x14ac:dyDescent="0.2">
      <c r="A5315">
        <v>2016</v>
      </c>
      <c r="B5315" t="s">
        <v>2017</v>
      </c>
      <c r="C5315" s="9" t="str">
        <f>IFERROR(VLOOKUP(B5315,Merged!E:G,3,FALSE),"")</f>
        <v/>
      </c>
      <c r="E5315" t="s">
        <v>6577</v>
      </c>
      <c r="F5315" t="str">
        <f t="shared" si="249"/>
        <v>201204</v>
      </c>
      <c r="G5315">
        <f t="shared" si="250"/>
        <v>2012</v>
      </c>
      <c r="H5315">
        <v>4</v>
      </c>
      <c r="I5315" s="3">
        <f t="shared" si="251"/>
        <v>17</v>
      </c>
      <c r="J5315" t="s">
        <v>8241</v>
      </c>
      <c r="K5315" t="s">
        <v>11444</v>
      </c>
      <c r="L5315" t="s">
        <v>12812</v>
      </c>
    </row>
    <row r="5316" spans="1:12" x14ac:dyDescent="0.2">
      <c r="A5316">
        <v>3723</v>
      </c>
      <c r="B5316" t="s">
        <v>3724</v>
      </c>
      <c r="C5316" s="9" t="str">
        <f>IFERROR(VLOOKUP(B5316,Merged!E:G,3,FALSE),"")</f>
        <v/>
      </c>
      <c r="E5316" t="s">
        <v>6604</v>
      </c>
      <c r="F5316" t="str">
        <f t="shared" si="249"/>
        <v>201904</v>
      </c>
      <c r="G5316">
        <f t="shared" si="250"/>
        <v>2019</v>
      </c>
      <c r="H5316">
        <v>4</v>
      </c>
      <c r="I5316" s="3">
        <f t="shared" si="251"/>
        <v>44</v>
      </c>
      <c r="J5316" t="s">
        <v>9461</v>
      </c>
      <c r="K5316" t="s">
        <v>11445</v>
      </c>
      <c r="L5316" t="s">
        <v>13685</v>
      </c>
    </row>
    <row r="5317" spans="1:12" x14ac:dyDescent="0.2">
      <c r="A5317">
        <v>5872</v>
      </c>
      <c r="B5317" t="s">
        <v>5873</v>
      </c>
      <c r="C5317" s="9" t="str">
        <f>IFERROR(VLOOKUP(B5317,Merged!E:G,3,FALSE),"")</f>
        <v/>
      </c>
      <c r="E5317" t="s">
        <v>6593</v>
      </c>
      <c r="F5317" t="str">
        <f t="shared" si="249"/>
        <v>200504</v>
      </c>
      <c r="G5317">
        <f t="shared" si="250"/>
        <v>2005</v>
      </c>
      <c r="H5317">
        <v>4</v>
      </c>
      <c r="I5317" s="3">
        <f t="shared" si="251"/>
        <v>33</v>
      </c>
      <c r="J5317" t="s">
        <v>10903</v>
      </c>
      <c r="K5317" t="s">
        <v>11442</v>
      </c>
      <c r="L5317" t="s">
        <v>14735</v>
      </c>
    </row>
    <row r="5318" spans="1:12" x14ac:dyDescent="0.2">
      <c r="A5318">
        <v>629</v>
      </c>
      <c r="B5318" t="s">
        <v>632</v>
      </c>
      <c r="C5318" s="9">
        <f>IFERROR(VLOOKUP(B5318,Merged!E:G,3,FALSE),"")</f>
        <v>27</v>
      </c>
      <c r="E5318" t="s">
        <v>6629</v>
      </c>
      <c r="F5318" t="str">
        <f t="shared" si="249"/>
        <v>202110</v>
      </c>
      <c r="G5318">
        <f t="shared" si="250"/>
        <v>2021</v>
      </c>
      <c r="H5318">
        <v>10</v>
      </c>
      <c r="I5318" s="3">
        <f t="shared" si="251"/>
        <v>69</v>
      </c>
      <c r="J5318" t="s">
        <v>7231</v>
      </c>
      <c r="K5318" t="s">
        <v>11442</v>
      </c>
      <c r="L5318" t="s">
        <v>11979</v>
      </c>
    </row>
    <row r="5319" spans="1:12" x14ac:dyDescent="0.2">
      <c r="A5319">
        <v>2523</v>
      </c>
      <c r="B5319" t="s">
        <v>2524</v>
      </c>
      <c r="C5319" s="9">
        <f>IFERROR(VLOOKUP(B5319,Merged!E:G,3,FALSE),"")</f>
        <v>16</v>
      </c>
      <c r="E5319" t="s">
        <v>6604</v>
      </c>
      <c r="F5319" t="str">
        <f t="shared" si="249"/>
        <v>200904</v>
      </c>
      <c r="G5319">
        <f t="shared" si="250"/>
        <v>2009</v>
      </c>
      <c r="H5319">
        <v>4</v>
      </c>
      <c r="I5319" s="3">
        <f t="shared" si="251"/>
        <v>44</v>
      </c>
      <c r="J5319" t="s">
        <v>8614</v>
      </c>
      <c r="K5319" t="s">
        <v>11444</v>
      </c>
      <c r="L5319" t="s">
        <v>13088</v>
      </c>
    </row>
    <row r="5320" spans="1:12" x14ac:dyDescent="0.2">
      <c r="A5320">
        <v>3253</v>
      </c>
      <c r="B5320" t="s">
        <v>3254</v>
      </c>
      <c r="C5320" s="9" t="str">
        <f>IFERROR(VLOOKUP(B5320,Merged!E:G,3,FALSE),"")</f>
        <v/>
      </c>
      <c r="E5320" t="s">
        <v>6614</v>
      </c>
      <c r="F5320" t="str">
        <f t="shared" si="249"/>
        <v>200404</v>
      </c>
      <c r="G5320">
        <f t="shared" si="250"/>
        <v>2004</v>
      </c>
      <c r="H5320">
        <v>4</v>
      </c>
      <c r="I5320" s="3">
        <f t="shared" si="251"/>
        <v>54</v>
      </c>
      <c r="J5320" t="s">
        <v>8614</v>
      </c>
      <c r="K5320" t="s">
        <v>11444</v>
      </c>
      <c r="L5320" t="s">
        <v>13088</v>
      </c>
    </row>
    <row r="5321" spans="1:12" x14ac:dyDescent="0.2">
      <c r="A5321">
        <v>1896</v>
      </c>
      <c r="B5321" t="s">
        <v>1897</v>
      </c>
      <c r="C5321" s="9" t="str">
        <f>IFERROR(VLOOKUP(B5321,Merged!E:G,3,FALSE),"")</f>
        <v/>
      </c>
      <c r="E5321" t="s">
        <v>6617</v>
      </c>
      <c r="F5321" t="str">
        <f t="shared" si="249"/>
        <v>201304</v>
      </c>
      <c r="G5321">
        <f t="shared" si="250"/>
        <v>2013</v>
      </c>
      <c r="H5321">
        <v>4</v>
      </c>
      <c r="I5321" s="3">
        <f t="shared" si="251"/>
        <v>57</v>
      </c>
      <c r="J5321" t="s">
        <v>8164</v>
      </c>
      <c r="K5321" t="s">
        <v>11442</v>
      </c>
      <c r="L5321" t="s">
        <v>12752</v>
      </c>
    </row>
    <row r="5322" spans="1:12" x14ac:dyDescent="0.2">
      <c r="A5322">
        <v>3415</v>
      </c>
      <c r="B5322" t="s">
        <v>3416</v>
      </c>
      <c r="C5322" s="9" t="str">
        <f>IFERROR(VLOOKUP(B5322,Merged!E:G,3,FALSE),"")</f>
        <v/>
      </c>
      <c r="E5322" t="s">
        <v>6616</v>
      </c>
      <c r="F5322" t="str">
        <f t="shared" si="249"/>
        <v>202204</v>
      </c>
      <c r="G5322">
        <f t="shared" si="250"/>
        <v>2022</v>
      </c>
      <c r="H5322">
        <v>4</v>
      </c>
      <c r="I5322" s="3">
        <f t="shared" si="251"/>
        <v>56</v>
      </c>
      <c r="J5322" t="s">
        <v>9288</v>
      </c>
      <c r="K5322" t="s">
        <v>11442</v>
      </c>
      <c r="L5322" t="s">
        <v>12752</v>
      </c>
    </row>
    <row r="5323" spans="1:12" x14ac:dyDescent="0.2">
      <c r="A5323">
        <v>1256</v>
      </c>
      <c r="B5323" t="s">
        <v>1259</v>
      </c>
      <c r="C5323" s="9" t="str">
        <f>IFERROR(VLOOKUP(B5323,Merged!E:G,3,FALSE),"")</f>
        <v/>
      </c>
      <c r="E5323" t="s">
        <v>6616</v>
      </c>
      <c r="F5323" t="str">
        <f t="shared" si="249"/>
        <v>201704</v>
      </c>
      <c r="G5323">
        <f t="shared" si="250"/>
        <v>2017</v>
      </c>
      <c r="H5323">
        <v>4</v>
      </c>
      <c r="I5323" s="3">
        <f t="shared" si="251"/>
        <v>56</v>
      </c>
      <c r="J5323" t="s">
        <v>7708</v>
      </c>
      <c r="K5323" t="s">
        <v>11445</v>
      </c>
      <c r="L5323" t="s">
        <v>12384</v>
      </c>
    </row>
    <row r="5324" spans="1:12" x14ac:dyDescent="0.2">
      <c r="A5324">
        <v>2056</v>
      </c>
      <c r="B5324" t="s">
        <v>2057</v>
      </c>
      <c r="C5324" s="9" t="str">
        <f>IFERROR(VLOOKUP(B5324,Merged!E:G,3,FALSE),"")</f>
        <v/>
      </c>
      <c r="E5324" t="s">
        <v>6617</v>
      </c>
      <c r="F5324" t="str">
        <f t="shared" si="249"/>
        <v>201204</v>
      </c>
      <c r="G5324">
        <f t="shared" si="250"/>
        <v>2012</v>
      </c>
      <c r="H5324">
        <v>4</v>
      </c>
      <c r="I5324" s="3">
        <f t="shared" si="251"/>
        <v>57</v>
      </c>
      <c r="J5324" t="s">
        <v>8274</v>
      </c>
      <c r="K5324" t="s">
        <v>11445</v>
      </c>
      <c r="L5324" t="s">
        <v>12384</v>
      </c>
    </row>
    <row r="5325" spans="1:12" x14ac:dyDescent="0.2">
      <c r="A5325">
        <v>5802</v>
      </c>
      <c r="B5325" t="s">
        <v>5803</v>
      </c>
      <c r="C5325" s="9" t="str">
        <f>IFERROR(VLOOKUP(B5325,Merged!E:G,3,FALSE),"")</f>
        <v/>
      </c>
      <c r="E5325" t="s">
        <v>6603</v>
      </c>
      <c r="F5325" t="str">
        <f t="shared" si="249"/>
        <v>200510</v>
      </c>
      <c r="G5325">
        <f t="shared" si="250"/>
        <v>2005</v>
      </c>
      <c r="H5325">
        <v>10</v>
      </c>
      <c r="I5325" s="3">
        <f t="shared" si="251"/>
        <v>43</v>
      </c>
      <c r="J5325" t="s">
        <v>10852</v>
      </c>
      <c r="K5325" t="s">
        <v>11443</v>
      </c>
      <c r="L5325" t="s">
        <v>14697</v>
      </c>
    </row>
    <row r="5326" spans="1:12" x14ac:dyDescent="0.2">
      <c r="A5326">
        <v>4268</v>
      </c>
      <c r="B5326" t="s">
        <v>4269</v>
      </c>
      <c r="C5326" s="9" t="str">
        <f>IFERROR(VLOOKUP(B5326,Merged!E:G,3,FALSE),"")</f>
        <v/>
      </c>
      <c r="E5326" t="s">
        <v>6589</v>
      </c>
      <c r="F5326" t="str">
        <f t="shared" si="249"/>
        <v>201504</v>
      </c>
      <c r="G5326">
        <f t="shared" si="250"/>
        <v>2015</v>
      </c>
      <c r="H5326">
        <v>4</v>
      </c>
      <c r="I5326" s="3">
        <f t="shared" si="251"/>
        <v>29</v>
      </c>
      <c r="J5326" t="s">
        <v>9863</v>
      </c>
      <c r="K5326" t="s">
        <v>11444</v>
      </c>
      <c r="L5326" t="s">
        <v>11829</v>
      </c>
    </row>
    <row r="5327" spans="1:12" x14ac:dyDescent="0.2">
      <c r="A5327">
        <v>4667</v>
      </c>
      <c r="B5327" t="s">
        <v>4668</v>
      </c>
      <c r="C5327" s="9" t="str">
        <f>IFERROR(VLOOKUP(B5327,Merged!E:G,3,FALSE),"")</f>
        <v/>
      </c>
      <c r="E5327" t="s">
        <v>6588</v>
      </c>
      <c r="F5327" t="str">
        <f t="shared" si="249"/>
        <v>201210</v>
      </c>
      <c r="G5327">
        <f t="shared" si="250"/>
        <v>2012</v>
      </c>
      <c r="H5327">
        <v>10</v>
      </c>
      <c r="I5327" s="3">
        <f t="shared" si="251"/>
        <v>28</v>
      </c>
      <c r="J5327" t="s">
        <v>9863</v>
      </c>
      <c r="K5327" t="s">
        <v>11444</v>
      </c>
      <c r="L5327" t="s">
        <v>11829</v>
      </c>
    </row>
    <row r="5328" spans="1:12" x14ac:dyDescent="0.2">
      <c r="A5328">
        <v>389</v>
      </c>
      <c r="B5328" t="s">
        <v>392</v>
      </c>
      <c r="C5328" s="9" t="str">
        <f>IFERROR(VLOOKUP(B5328,Merged!E:G,3,FALSE),"")</f>
        <v/>
      </c>
      <c r="E5328" t="s">
        <v>6629</v>
      </c>
      <c r="F5328" t="str">
        <f t="shared" si="249"/>
        <v>202304</v>
      </c>
      <c r="G5328">
        <f t="shared" si="250"/>
        <v>2023</v>
      </c>
      <c r="H5328">
        <v>4</v>
      </c>
      <c r="I5328" s="3">
        <f t="shared" si="251"/>
        <v>69</v>
      </c>
      <c r="J5328" t="s">
        <v>7021</v>
      </c>
      <c r="K5328" t="s">
        <v>11444</v>
      </c>
      <c r="L5328" t="s">
        <v>11800</v>
      </c>
    </row>
    <row r="5329" spans="1:12" x14ac:dyDescent="0.2">
      <c r="A5329">
        <v>1667</v>
      </c>
      <c r="B5329" t="s">
        <v>1669</v>
      </c>
      <c r="C5329" s="9" t="str">
        <f>IFERROR(VLOOKUP(B5329,Merged!E:G,3,FALSE),"")</f>
        <v/>
      </c>
      <c r="E5329" t="s">
        <v>6628</v>
      </c>
      <c r="F5329" t="str">
        <f t="shared" si="249"/>
        <v>201410</v>
      </c>
      <c r="G5329">
        <f t="shared" si="250"/>
        <v>2014</v>
      </c>
      <c r="H5329">
        <v>10</v>
      </c>
      <c r="I5329" s="3">
        <f t="shared" si="251"/>
        <v>68</v>
      </c>
      <c r="J5329" t="s">
        <v>8009</v>
      </c>
      <c r="K5329" t="s">
        <v>11444</v>
      </c>
      <c r="L5329" t="s">
        <v>12630</v>
      </c>
    </row>
    <row r="5330" spans="1:12" x14ac:dyDescent="0.2">
      <c r="A5330">
        <v>556</v>
      </c>
      <c r="B5330" t="s">
        <v>559</v>
      </c>
      <c r="C5330" s="9" t="str">
        <f>IFERROR(VLOOKUP(B5330,Merged!E:G,3,FALSE),"")</f>
        <v/>
      </c>
      <c r="E5330" t="s">
        <v>6636</v>
      </c>
      <c r="F5330" t="str">
        <f t="shared" si="249"/>
        <v>202204</v>
      </c>
      <c r="G5330">
        <f t="shared" si="250"/>
        <v>2022</v>
      </c>
      <c r="H5330">
        <v>4</v>
      </c>
      <c r="I5330" s="3">
        <f t="shared" si="251"/>
        <v>76</v>
      </c>
      <c r="J5330" t="s">
        <v>7166</v>
      </c>
      <c r="K5330" t="s">
        <v>11442</v>
      </c>
      <c r="L5330" t="s">
        <v>11923</v>
      </c>
    </row>
    <row r="5331" spans="1:12" x14ac:dyDescent="0.2">
      <c r="A5331">
        <v>6246</v>
      </c>
      <c r="B5331" t="s">
        <v>6247</v>
      </c>
      <c r="C5331" s="9" t="str">
        <f>IFERROR(VLOOKUP(B5331,Merged!E:G,3,FALSE),"")</f>
        <v/>
      </c>
      <c r="E5331" t="s">
        <v>6567</v>
      </c>
      <c r="F5331" t="str">
        <f t="shared" si="249"/>
        <v>200210</v>
      </c>
      <c r="G5331">
        <f t="shared" si="250"/>
        <v>2002</v>
      </c>
      <c r="H5331">
        <v>10</v>
      </c>
      <c r="I5331" s="3">
        <f t="shared" si="251"/>
        <v>7</v>
      </c>
      <c r="J5331" t="s">
        <v>11179</v>
      </c>
      <c r="K5331" t="s">
        <v>11445</v>
      </c>
      <c r="L5331" t="s">
        <v>14926</v>
      </c>
    </row>
    <row r="5332" spans="1:12" x14ac:dyDescent="0.2">
      <c r="A5332">
        <v>263</v>
      </c>
      <c r="B5332" t="s">
        <v>266</v>
      </c>
      <c r="C5332" s="9">
        <f>IFERROR(VLOOKUP(B5332,Merged!E:G,3,FALSE),"")</f>
        <v>7</v>
      </c>
      <c r="E5332" t="s">
        <v>6583</v>
      </c>
      <c r="F5332" t="str">
        <f t="shared" si="249"/>
        <v>202310</v>
      </c>
      <c r="G5332">
        <f t="shared" si="250"/>
        <v>2023</v>
      </c>
      <c r="H5332">
        <v>10</v>
      </c>
      <c r="I5332" s="3">
        <f t="shared" si="251"/>
        <v>23</v>
      </c>
      <c r="J5332" t="s">
        <v>6900</v>
      </c>
      <c r="K5332" t="s">
        <v>11443</v>
      </c>
    </row>
    <row r="5333" spans="1:12" x14ac:dyDescent="0.2">
      <c r="A5333">
        <v>1541</v>
      </c>
      <c r="B5333" t="s">
        <v>1544</v>
      </c>
      <c r="C5333" s="9">
        <f>IFERROR(VLOOKUP(B5333,Merged!E:G,3,FALSE),"")</f>
        <v>7</v>
      </c>
      <c r="E5333" t="s">
        <v>6582</v>
      </c>
      <c r="F5333" t="str">
        <f t="shared" si="249"/>
        <v>201504</v>
      </c>
      <c r="G5333">
        <f t="shared" si="250"/>
        <v>2015</v>
      </c>
      <c r="H5333">
        <v>4</v>
      </c>
      <c r="I5333" s="3">
        <f t="shared" si="251"/>
        <v>22</v>
      </c>
      <c r="J5333" t="s">
        <v>6900</v>
      </c>
      <c r="K5333" t="s">
        <v>11443</v>
      </c>
    </row>
    <row r="5334" spans="1:12" x14ac:dyDescent="0.2">
      <c r="A5334">
        <v>1941</v>
      </c>
      <c r="B5334" t="s">
        <v>1942</v>
      </c>
      <c r="C5334" s="9" t="str">
        <f>IFERROR(VLOOKUP(B5334,Merged!E:G,3,FALSE),"")</f>
        <v/>
      </c>
      <c r="E5334" t="s">
        <v>6582</v>
      </c>
      <c r="F5334" t="str">
        <f t="shared" si="249"/>
        <v>201210</v>
      </c>
      <c r="G5334">
        <f t="shared" si="250"/>
        <v>2012</v>
      </c>
      <c r="H5334">
        <v>10</v>
      </c>
      <c r="I5334" s="3">
        <f t="shared" si="251"/>
        <v>22</v>
      </c>
      <c r="J5334" t="s">
        <v>6900</v>
      </c>
      <c r="K5334" t="s">
        <v>11443</v>
      </c>
    </row>
    <row r="5335" spans="1:12" x14ac:dyDescent="0.2">
      <c r="A5335">
        <v>3862</v>
      </c>
      <c r="B5335" t="s">
        <v>3863</v>
      </c>
      <c r="C5335" s="9" t="str">
        <f>IFERROR(VLOOKUP(B5335,Merged!E:G,3,FALSE),"")</f>
        <v/>
      </c>
      <c r="E5335" t="s">
        <v>6583</v>
      </c>
      <c r="F5335" t="str">
        <f t="shared" si="249"/>
        <v>201804</v>
      </c>
      <c r="G5335">
        <f t="shared" si="250"/>
        <v>2018</v>
      </c>
      <c r="H5335">
        <v>4</v>
      </c>
      <c r="I5335" s="3">
        <f t="shared" si="251"/>
        <v>23</v>
      </c>
      <c r="J5335" t="s">
        <v>6900</v>
      </c>
      <c r="K5335" t="s">
        <v>11443</v>
      </c>
    </row>
    <row r="5336" spans="1:12" x14ac:dyDescent="0.2">
      <c r="A5336">
        <v>4022</v>
      </c>
      <c r="B5336" t="s">
        <v>4023</v>
      </c>
      <c r="C5336" s="9" t="str">
        <f>IFERROR(VLOOKUP(B5336,Merged!E:G,3,FALSE),"")</f>
        <v/>
      </c>
      <c r="E5336" t="s">
        <v>6583</v>
      </c>
      <c r="F5336" t="str">
        <f t="shared" si="249"/>
        <v>201610</v>
      </c>
      <c r="G5336">
        <f t="shared" si="250"/>
        <v>2016</v>
      </c>
      <c r="H5336">
        <v>10</v>
      </c>
      <c r="I5336" s="3">
        <f t="shared" si="251"/>
        <v>23</v>
      </c>
      <c r="J5336" t="s">
        <v>6900</v>
      </c>
      <c r="K5336" t="s">
        <v>11443</v>
      </c>
    </row>
    <row r="5337" spans="1:12" x14ac:dyDescent="0.2">
      <c r="A5337">
        <v>5291</v>
      </c>
      <c r="B5337" t="s">
        <v>5292</v>
      </c>
      <c r="C5337" s="9" t="str">
        <f>IFERROR(VLOOKUP(B5337,Merged!E:G,3,FALSE),"")</f>
        <v/>
      </c>
      <c r="E5337" t="s">
        <v>6572</v>
      </c>
      <c r="F5337" t="str">
        <f t="shared" si="249"/>
        <v>200810</v>
      </c>
      <c r="G5337">
        <f t="shared" si="250"/>
        <v>2008</v>
      </c>
      <c r="H5337">
        <v>10</v>
      </c>
      <c r="I5337" s="3">
        <f t="shared" si="251"/>
        <v>12</v>
      </c>
      <c r="J5337" t="s">
        <v>10505</v>
      </c>
      <c r="K5337" t="s">
        <v>11444</v>
      </c>
      <c r="L5337" t="s">
        <v>11823</v>
      </c>
    </row>
    <row r="5338" spans="1:12" x14ac:dyDescent="0.2">
      <c r="A5338">
        <v>1994</v>
      </c>
      <c r="B5338" t="s">
        <v>1995</v>
      </c>
      <c r="C5338" s="9" t="str">
        <f>IFERROR(VLOOKUP(B5338,Merged!E:G,3,FALSE),"")</f>
        <v/>
      </c>
      <c r="E5338" t="s">
        <v>6635</v>
      </c>
      <c r="F5338" t="str">
        <f t="shared" si="249"/>
        <v>201210</v>
      </c>
      <c r="G5338">
        <f t="shared" si="250"/>
        <v>2012</v>
      </c>
      <c r="H5338">
        <v>10</v>
      </c>
      <c r="I5338" s="3">
        <f t="shared" si="251"/>
        <v>75</v>
      </c>
      <c r="J5338" t="s">
        <v>8225</v>
      </c>
      <c r="K5338" t="s">
        <v>11444</v>
      </c>
      <c r="L5338" t="s">
        <v>12804</v>
      </c>
    </row>
    <row r="5339" spans="1:12" x14ac:dyDescent="0.2">
      <c r="A5339">
        <v>3995</v>
      </c>
      <c r="B5339" t="s">
        <v>3996</v>
      </c>
      <c r="C5339" s="9" t="str">
        <f>IFERROR(VLOOKUP(B5339,Merged!E:G,3,FALSE),"")</f>
        <v/>
      </c>
      <c r="E5339" t="s">
        <v>6636</v>
      </c>
      <c r="F5339" t="str">
        <f t="shared" si="249"/>
        <v>201704</v>
      </c>
      <c r="G5339">
        <f t="shared" si="250"/>
        <v>2017</v>
      </c>
      <c r="H5339">
        <v>4</v>
      </c>
      <c r="I5339" s="3">
        <f t="shared" si="251"/>
        <v>76</v>
      </c>
      <c r="J5339" t="s">
        <v>9670</v>
      </c>
      <c r="K5339" t="s">
        <v>11444</v>
      </c>
      <c r="L5339" t="s">
        <v>13853</v>
      </c>
    </row>
    <row r="5340" spans="1:12" x14ac:dyDescent="0.2">
      <c r="A5340">
        <v>4717</v>
      </c>
      <c r="B5340" t="s">
        <v>4718</v>
      </c>
      <c r="C5340" s="9" t="str">
        <f>IFERROR(VLOOKUP(B5340,Merged!E:G,3,FALSE),"")</f>
        <v/>
      </c>
      <c r="E5340" t="s">
        <v>6638</v>
      </c>
      <c r="F5340" t="str">
        <f t="shared" si="249"/>
        <v>201210</v>
      </c>
      <c r="G5340">
        <f t="shared" si="250"/>
        <v>2012</v>
      </c>
      <c r="H5340">
        <v>10</v>
      </c>
      <c r="I5340" s="3">
        <f t="shared" si="251"/>
        <v>78</v>
      </c>
      <c r="J5340" t="s">
        <v>9670</v>
      </c>
      <c r="K5340" t="s">
        <v>11444</v>
      </c>
      <c r="L5340" t="s">
        <v>13853</v>
      </c>
    </row>
    <row r="5341" spans="1:12" x14ac:dyDescent="0.2">
      <c r="A5341">
        <v>5885</v>
      </c>
      <c r="B5341" t="s">
        <v>5886</v>
      </c>
      <c r="C5341" s="9" t="str">
        <f>IFERROR(VLOOKUP(B5341,Merged!E:G,3,FALSE),"")</f>
        <v/>
      </c>
      <c r="E5341" t="s">
        <v>6606</v>
      </c>
      <c r="F5341" t="str">
        <f t="shared" si="249"/>
        <v>200504</v>
      </c>
      <c r="G5341">
        <f t="shared" si="250"/>
        <v>2005</v>
      </c>
      <c r="H5341">
        <v>4</v>
      </c>
      <c r="I5341" s="3">
        <f t="shared" si="251"/>
        <v>46</v>
      </c>
      <c r="J5341" t="s">
        <v>10916</v>
      </c>
      <c r="K5341" t="s">
        <v>11442</v>
      </c>
      <c r="L5341" t="s">
        <v>14743</v>
      </c>
    </row>
    <row r="5342" spans="1:12" x14ac:dyDescent="0.2">
      <c r="A5342">
        <v>1715</v>
      </c>
      <c r="B5342" t="s">
        <v>1716</v>
      </c>
      <c r="C5342" s="9" t="str">
        <f>IFERROR(VLOOKUP(B5342,Merged!E:G,3,FALSE),"")</f>
        <v/>
      </c>
      <c r="E5342" t="s">
        <v>6596</v>
      </c>
      <c r="F5342" t="str">
        <f t="shared" si="249"/>
        <v>201404</v>
      </c>
      <c r="G5342">
        <f t="shared" si="250"/>
        <v>2014</v>
      </c>
      <c r="H5342">
        <v>4</v>
      </c>
      <c r="I5342" s="3">
        <f t="shared" si="251"/>
        <v>36</v>
      </c>
      <c r="J5342" t="s">
        <v>8040</v>
      </c>
      <c r="K5342" t="s">
        <v>11443</v>
      </c>
      <c r="L5342" t="s">
        <v>12654</v>
      </c>
    </row>
    <row r="5343" spans="1:12" x14ac:dyDescent="0.2">
      <c r="A5343">
        <v>4035</v>
      </c>
      <c r="B5343" t="s">
        <v>4036</v>
      </c>
      <c r="C5343" s="9" t="str">
        <f>IFERROR(VLOOKUP(B5343,Merged!E:G,3,FALSE),"")</f>
        <v/>
      </c>
      <c r="E5343" t="s">
        <v>6596</v>
      </c>
      <c r="F5343" t="str">
        <f t="shared" si="249"/>
        <v>201610</v>
      </c>
      <c r="G5343">
        <f t="shared" si="250"/>
        <v>2016</v>
      </c>
      <c r="H5343">
        <v>10</v>
      </c>
      <c r="I5343" s="3">
        <f t="shared" si="251"/>
        <v>36</v>
      </c>
      <c r="J5343" t="s">
        <v>8040</v>
      </c>
      <c r="K5343" t="s">
        <v>11443</v>
      </c>
      <c r="L5343" t="s">
        <v>12654</v>
      </c>
    </row>
    <row r="5344" spans="1:12" x14ac:dyDescent="0.2">
      <c r="A5344">
        <v>342</v>
      </c>
      <c r="B5344" t="s">
        <v>345</v>
      </c>
      <c r="C5344" s="9" t="str">
        <f>IFERROR(VLOOKUP(B5344,Merged!E:G,3,FALSE),"")</f>
        <v/>
      </c>
      <c r="E5344" t="s">
        <v>6582</v>
      </c>
      <c r="F5344" t="str">
        <f t="shared" si="249"/>
        <v>202304</v>
      </c>
      <c r="G5344">
        <f t="shared" si="250"/>
        <v>2023</v>
      </c>
      <c r="H5344">
        <v>4</v>
      </c>
      <c r="I5344" s="3">
        <f t="shared" si="251"/>
        <v>22</v>
      </c>
      <c r="J5344" t="s">
        <v>6976</v>
      </c>
      <c r="K5344" t="s">
        <v>11443</v>
      </c>
    </row>
    <row r="5345" spans="1:12" x14ac:dyDescent="0.2">
      <c r="A5345">
        <v>3178</v>
      </c>
      <c r="B5345" t="s">
        <v>3179</v>
      </c>
      <c r="C5345" s="9" t="str">
        <f>IFERROR(VLOOKUP(B5345,Merged!E:G,3,FALSE),"")</f>
        <v/>
      </c>
      <c r="E5345" t="s">
        <v>6619</v>
      </c>
      <c r="F5345" t="str">
        <f t="shared" si="249"/>
        <v>200504</v>
      </c>
      <c r="G5345">
        <f t="shared" si="250"/>
        <v>2005</v>
      </c>
      <c r="H5345">
        <v>4</v>
      </c>
      <c r="I5345" s="3">
        <f t="shared" si="251"/>
        <v>59</v>
      </c>
      <c r="J5345" t="s">
        <v>8254</v>
      </c>
      <c r="K5345" t="s">
        <v>11444</v>
      </c>
      <c r="L5345" t="s">
        <v>13231</v>
      </c>
    </row>
    <row r="5346" spans="1:12" x14ac:dyDescent="0.2">
      <c r="A5346">
        <v>2034</v>
      </c>
      <c r="B5346" t="s">
        <v>2035</v>
      </c>
      <c r="C5346" s="9" t="str">
        <f>IFERROR(VLOOKUP(B5346,Merged!E:G,3,FALSE),"")</f>
        <v/>
      </c>
      <c r="E5346" t="s">
        <v>6595</v>
      </c>
      <c r="F5346" t="str">
        <f t="shared" si="249"/>
        <v>201204</v>
      </c>
      <c r="G5346">
        <f t="shared" si="250"/>
        <v>2012</v>
      </c>
      <c r="H5346">
        <v>4</v>
      </c>
      <c r="I5346" s="3">
        <f t="shared" si="251"/>
        <v>35</v>
      </c>
      <c r="J5346" t="s">
        <v>8254</v>
      </c>
      <c r="K5346" t="s">
        <v>11444</v>
      </c>
      <c r="L5346" t="s">
        <v>12820</v>
      </c>
    </row>
    <row r="5347" spans="1:12" x14ac:dyDescent="0.2">
      <c r="A5347">
        <v>2779</v>
      </c>
      <c r="B5347" t="s">
        <v>2780</v>
      </c>
      <c r="C5347" s="9" t="str">
        <f>IFERROR(VLOOKUP(B5347,Merged!E:G,3,FALSE),"")</f>
        <v/>
      </c>
      <c r="E5347" t="s">
        <v>6620</v>
      </c>
      <c r="F5347" t="str">
        <f t="shared" si="249"/>
        <v>200710</v>
      </c>
      <c r="G5347">
        <f t="shared" si="250"/>
        <v>2007</v>
      </c>
      <c r="H5347">
        <v>10</v>
      </c>
      <c r="I5347" s="3">
        <f t="shared" si="251"/>
        <v>60</v>
      </c>
      <c r="J5347" t="s">
        <v>8819</v>
      </c>
      <c r="K5347" t="s">
        <v>11444</v>
      </c>
      <c r="L5347" t="s">
        <v>13231</v>
      </c>
    </row>
    <row r="5348" spans="1:12" x14ac:dyDescent="0.2">
      <c r="A5348">
        <v>2608</v>
      </c>
      <c r="B5348" t="s">
        <v>2609</v>
      </c>
      <c r="C5348" s="9" t="str">
        <f>IFERROR(VLOOKUP(B5348,Merged!E:G,3,FALSE),"")</f>
        <v/>
      </c>
      <c r="E5348" t="s">
        <v>6609</v>
      </c>
      <c r="F5348" t="str">
        <f t="shared" si="249"/>
        <v>200810</v>
      </c>
      <c r="G5348">
        <f t="shared" si="250"/>
        <v>2008</v>
      </c>
      <c r="H5348">
        <v>10</v>
      </c>
      <c r="I5348" s="3">
        <f t="shared" si="251"/>
        <v>49</v>
      </c>
      <c r="J5348" t="s">
        <v>8684</v>
      </c>
      <c r="K5348" t="s">
        <v>11444</v>
      </c>
      <c r="L5348" t="s">
        <v>13141</v>
      </c>
    </row>
    <row r="5349" spans="1:12" x14ac:dyDescent="0.2">
      <c r="A5349">
        <v>5610</v>
      </c>
      <c r="B5349" t="s">
        <v>5611</v>
      </c>
      <c r="C5349" s="9" t="str">
        <f>IFERROR(VLOOKUP(B5349,Merged!E:G,3,FALSE),"")</f>
        <v/>
      </c>
      <c r="E5349" t="s">
        <v>6571</v>
      </c>
      <c r="F5349" t="str">
        <f t="shared" si="249"/>
        <v>200610</v>
      </c>
      <c r="G5349">
        <f t="shared" si="250"/>
        <v>2006</v>
      </c>
      <c r="H5349">
        <v>10</v>
      </c>
      <c r="I5349" s="3">
        <f t="shared" si="251"/>
        <v>11</v>
      </c>
      <c r="J5349" t="s">
        <v>10721</v>
      </c>
      <c r="K5349" t="s">
        <v>11445</v>
      </c>
      <c r="L5349" t="s">
        <v>14611</v>
      </c>
    </row>
    <row r="5350" spans="1:12" x14ac:dyDescent="0.2">
      <c r="A5350">
        <v>6089</v>
      </c>
      <c r="B5350" t="s">
        <v>6090</v>
      </c>
      <c r="C5350" s="9" t="str">
        <f>IFERROR(VLOOKUP(B5350,Merged!E:G,3,FALSE),"")</f>
        <v/>
      </c>
      <c r="E5350" t="s">
        <v>6570</v>
      </c>
      <c r="F5350" t="str">
        <f t="shared" si="249"/>
        <v>200310</v>
      </c>
      <c r="G5350">
        <f t="shared" si="250"/>
        <v>2003</v>
      </c>
      <c r="H5350">
        <v>10</v>
      </c>
      <c r="I5350" s="3">
        <f t="shared" si="251"/>
        <v>10</v>
      </c>
      <c r="J5350" t="s">
        <v>10721</v>
      </c>
      <c r="K5350" t="s">
        <v>11445</v>
      </c>
      <c r="L5350" t="s">
        <v>14611</v>
      </c>
    </row>
    <row r="5351" spans="1:12" x14ac:dyDescent="0.2">
      <c r="A5351">
        <v>3160</v>
      </c>
      <c r="B5351" t="s">
        <v>3161</v>
      </c>
      <c r="C5351" s="9" t="str">
        <f>IFERROR(VLOOKUP(B5351,Merged!E:G,3,FALSE),"")</f>
        <v/>
      </c>
      <c r="E5351" t="s">
        <v>6601</v>
      </c>
      <c r="F5351" t="str">
        <f t="shared" si="249"/>
        <v>200504</v>
      </c>
      <c r="G5351">
        <f t="shared" si="250"/>
        <v>2005</v>
      </c>
      <c r="H5351">
        <v>4</v>
      </c>
      <c r="I5351" s="3">
        <f t="shared" si="251"/>
        <v>41</v>
      </c>
      <c r="J5351" t="s">
        <v>9110</v>
      </c>
      <c r="K5351" t="s">
        <v>11442</v>
      </c>
      <c r="L5351" t="s">
        <v>13432</v>
      </c>
    </row>
    <row r="5352" spans="1:12" x14ac:dyDescent="0.2">
      <c r="A5352">
        <v>2525</v>
      </c>
      <c r="B5352" t="s">
        <v>2526</v>
      </c>
      <c r="C5352" s="9" t="str">
        <f>IFERROR(VLOOKUP(B5352,Merged!E:G,3,FALSE),"")</f>
        <v/>
      </c>
      <c r="E5352" t="s">
        <v>6606</v>
      </c>
      <c r="F5352" t="str">
        <f t="shared" si="249"/>
        <v>200904</v>
      </c>
      <c r="G5352">
        <f t="shared" si="250"/>
        <v>2009</v>
      </c>
      <c r="H5352">
        <v>4</v>
      </c>
      <c r="I5352" s="3">
        <f t="shared" si="251"/>
        <v>46</v>
      </c>
      <c r="J5352" t="s">
        <v>8615</v>
      </c>
      <c r="K5352" t="s">
        <v>11445</v>
      </c>
      <c r="L5352" t="s">
        <v>13090</v>
      </c>
    </row>
    <row r="5353" spans="1:12" x14ac:dyDescent="0.2">
      <c r="A5353">
        <v>3941</v>
      </c>
      <c r="B5353" t="s">
        <v>3942</v>
      </c>
      <c r="C5353" s="9" t="str">
        <f>IFERROR(VLOOKUP(B5353,Merged!E:G,3,FALSE),"")</f>
        <v/>
      </c>
      <c r="E5353" t="s">
        <v>6582</v>
      </c>
      <c r="F5353" t="str">
        <f t="shared" si="249"/>
        <v>201704</v>
      </c>
      <c r="G5353">
        <f t="shared" si="250"/>
        <v>2017</v>
      </c>
      <c r="H5353">
        <v>4</v>
      </c>
      <c r="I5353" s="3">
        <f t="shared" si="251"/>
        <v>22</v>
      </c>
      <c r="J5353" t="s">
        <v>9628</v>
      </c>
      <c r="K5353" t="s">
        <v>11443</v>
      </c>
    </row>
    <row r="5354" spans="1:12" x14ac:dyDescent="0.2">
      <c r="A5354">
        <v>1751</v>
      </c>
      <c r="B5354" t="s">
        <v>1752</v>
      </c>
      <c r="C5354" s="9" t="str">
        <f>IFERROR(VLOOKUP(B5354,Merged!E:G,3,FALSE),"")</f>
        <v/>
      </c>
      <c r="E5354" t="s">
        <v>6632</v>
      </c>
      <c r="F5354" t="str">
        <f t="shared" si="249"/>
        <v>201404</v>
      </c>
      <c r="G5354">
        <f t="shared" si="250"/>
        <v>2014</v>
      </c>
      <c r="H5354">
        <v>4</v>
      </c>
      <c r="I5354" s="3">
        <f t="shared" si="251"/>
        <v>72</v>
      </c>
      <c r="J5354" t="s">
        <v>8065</v>
      </c>
      <c r="K5354" t="s">
        <v>11445</v>
      </c>
      <c r="L5354" t="s">
        <v>11526</v>
      </c>
    </row>
    <row r="5355" spans="1:12" x14ac:dyDescent="0.2">
      <c r="A5355">
        <v>2321</v>
      </c>
      <c r="B5355" t="s">
        <v>2322</v>
      </c>
      <c r="C5355" s="9" t="str">
        <f>IFERROR(VLOOKUP(B5355,Merged!E:G,3,FALSE),"")</f>
        <v/>
      </c>
      <c r="E5355" t="s">
        <v>6562</v>
      </c>
      <c r="F5355" t="str">
        <f t="shared" si="249"/>
        <v>201004</v>
      </c>
      <c r="G5355">
        <f t="shared" si="250"/>
        <v>2010</v>
      </c>
      <c r="H5355">
        <v>4</v>
      </c>
      <c r="I5355" s="3">
        <f t="shared" si="251"/>
        <v>2</v>
      </c>
      <c r="J5355" t="s">
        <v>8466</v>
      </c>
      <c r="K5355" t="s">
        <v>11445</v>
      </c>
    </row>
    <row r="5356" spans="1:12" x14ac:dyDescent="0.2">
      <c r="A5356">
        <v>2721</v>
      </c>
      <c r="B5356" t="s">
        <v>2722</v>
      </c>
      <c r="C5356" s="9" t="str">
        <f>IFERROR(VLOOKUP(B5356,Merged!E:G,3,FALSE),"")</f>
        <v/>
      </c>
      <c r="E5356" t="s">
        <v>6562</v>
      </c>
      <c r="F5356" t="str">
        <f t="shared" si="249"/>
        <v>200710</v>
      </c>
      <c r="G5356">
        <f t="shared" si="250"/>
        <v>2007</v>
      </c>
      <c r="H5356">
        <v>10</v>
      </c>
      <c r="I5356" s="3">
        <f t="shared" si="251"/>
        <v>2</v>
      </c>
      <c r="J5356" t="s">
        <v>8466</v>
      </c>
      <c r="K5356" t="s">
        <v>11445</v>
      </c>
    </row>
    <row r="5357" spans="1:12" x14ac:dyDescent="0.2">
      <c r="A5357">
        <v>5224</v>
      </c>
      <c r="B5357" t="s">
        <v>5225</v>
      </c>
      <c r="C5357" s="9" t="str">
        <f>IFERROR(VLOOKUP(B5357,Merged!E:G,3,FALSE),"")</f>
        <v/>
      </c>
      <c r="E5357" t="s">
        <v>6585</v>
      </c>
      <c r="F5357" t="str">
        <f t="shared" si="249"/>
        <v>200904</v>
      </c>
      <c r="G5357">
        <f t="shared" si="250"/>
        <v>2009</v>
      </c>
      <c r="H5357">
        <v>4</v>
      </c>
      <c r="I5357" s="3">
        <f t="shared" si="251"/>
        <v>25</v>
      </c>
      <c r="J5357" t="s">
        <v>10456</v>
      </c>
      <c r="K5357" t="s">
        <v>11443</v>
      </c>
    </row>
    <row r="5358" spans="1:12" x14ac:dyDescent="0.2">
      <c r="A5358">
        <v>4904</v>
      </c>
      <c r="B5358" t="s">
        <v>4905</v>
      </c>
      <c r="C5358" s="9" t="str">
        <f>IFERROR(VLOOKUP(B5358,Merged!E:G,3,FALSE),"")</f>
        <v/>
      </c>
      <c r="E5358" t="s">
        <v>6585</v>
      </c>
      <c r="F5358" t="str">
        <f t="shared" si="249"/>
        <v>201106</v>
      </c>
      <c r="G5358">
        <f t="shared" si="250"/>
        <v>2011</v>
      </c>
      <c r="H5358">
        <v>6</v>
      </c>
      <c r="I5358" s="3">
        <f t="shared" si="251"/>
        <v>25</v>
      </c>
      <c r="J5358" t="s">
        <v>10257</v>
      </c>
      <c r="K5358" t="s">
        <v>11443</v>
      </c>
    </row>
    <row r="5359" spans="1:12" x14ac:dyDescent="0.2">
      <c r="A5359">
        <v>2699</v>
      </c>
      <c r="B5359" t="s">
        <v>2700</v>
      </c>
      <c r="C5359" s="9" t="str">
        <f>IFERROR(VLOOKUP(B5359,Merged!E:G,3,FALSE),"")</f>
        <v/>
      </c>
      <c r="E5359" t="s">
        <v>6620</v>
      </c>
      <c r="F5359" t="str">
        <f t="shared" si="249"/>
        <v>200804</v>
      </c>
      <c r="G5359">
        <f t="shared" si="250"/>
        <v>2008</v>
      </c>
      <c r="H5359">
        <v>4</v>
      </c>
      <c r="I5359" s="3">
        <f t="shared" si="251"/>
        <v>60</v>
      </c>
      <c r="J5359" t="s">
        <v>8756</v>
      </c>
      <c r="K5359" t="s">
        <v>11445</v>
      </c>
    </row>
    <row r="5360" spans="1:12" x14ac:dyDescent="0.2">
      <c r="A5360">
        <v>1795</v>
      </c>
      <c r="B5360" t="s">
        <v>1796</v>
      </c>
      <c r="C5360" s="9" t="str">
        <f>IFERROR(VLOOKUP(B5360,Merged!E:G,3,FALSE),"")</f>
        <v/>
      </c>
      <c r="E5360" t="s">
        <v>6596</v>
      </c>
      <c r="F5360" t="str">
        <f t="shared" si="249"/>
        <v>201310</v>
      </c>
      <c r="G5360">
        <f t="shared" si="250"/>
        <v>2013</v>
      </c>
      <c r="H5360">
        <v>10</v>
      </c>
      <c r="I5360" s="3">
        <f t="shared" si="251"/>
        <v>36</v>
      </c>
      <c r="J5360" t="s">
        <v>8095</v>
      </c>
      <c r="K5360" t="s">
        <v>11445</v>
      </c>
    </row>
    <row r="5361" spans="1:12" x14ac:dyDescent="0.2">
      <c r="A5361">
        <v>5457</v>
      </c>
      <c r="B5361" t="s">
        <v>5458</v>
      </c>
      <c r="C5361" s="9" t="str">
        <f>IFERROR(VLOOKUP(B5361,Merged!E:G,3,FALSE),"")</f>
        <v/>
      </c>
      <c r="E5361" t="s">
        <v>6578</v>
      </c>
      <c r="F5361" t="str">
        <f t="shared" si="249"/>
        <v>200710</v>
      </c>
      <c r="G5361">
        <f t="shared" si="250"/>
        <v>2007</v>
      </c>
      <c r="H5361">
        <v>10</v>
      </c>
      <c r="I5361" s="3">
        <f t="shared" si="251"/>
        <v>18</v>
      </c>
      <c r="J5361" t="s">
        <v>10621</v>
      </c>
      <c r="K5361" t="s">
        <v>11443</v>
      </c>
      <c r="L5361" t="s">
        <v>14539</v>
      </c>
    </row>
    <row r="5362" spans="1:12" x14ac:dyDescent="0.2">
      <c r="A5362">
        <v>4371</v>
      </c>
      <c r="B5362" t="s">
        <v>4372</v>
      </c>
      <c r="C5362" s="9" t="str">
        <f>IFERROR(VLOOKUP(B5362,Merged!E:G,3,FALSE),"")</f>
        <v/>
      </c>
      <c r="E5362" t="s">
        <v>6612</v>
      </c>
      <c r="F5362" t="str">
        <f t="shared" si="249"/>
        <v>201410</v>
      </c>
      <c r="G5362">
        <f t="shared" si="250"/>
        <v>2014</v>
      </c>
      <c r="H5362">
        <v>10</v>
      </c>
      <c r="I5362" s="3">
        <f t="shared" si="251"/>
        <v>52</v>
      </c>
      <c r="J5362" t="s">
        <v>9935</v>
      </c>
      <c r="K5362" t="s">
        <v>11445</v>
      </c>
      <c r="L5362" t="s">
        <v>14046</v>
      </c>
    </row>
    <row r="5363" spans="1:12" x14ac:dyDescent="0.2">
      <c r="A5363">
        <v>5725</v>
      </c>
      <c r="B5363" t="s">
        <v>5726</v>
      </c>
      <c r="C5363" s="9" t="str">
        <f>IFERROR(VLOOKUP(B5363,Merged!E:G,3,FALSE),"")</f>
        <v/>
      </c>
      <c r="E5363" t="s">
        <v>6606</v>
      </c>
      <c r="F5363" t="str">
        <f t="shared" si="249"/>
        <v>200604</v>
      </c>
      <c r="G5363">
        <f t="shared" si="250"/>
        <v>2006</v>
      </c>
      <c r="H5363">
        <v>4</v>
      </c>
      <c r="I5363" s="3">
        <f t="shared" si="251"/>
        <v>46</v>
      </c>
      <c r="J5363" t="s">
        <v>10796</v>
      </c>
      <c r="K5363" t="s">
        <v>11445</v>
      </c>
      <c r="L5363" t="s">
        <v>14046</v>
      </c>
    </row>
    <row r="5364" spans="1:12" x14ac:dyDescent="0.2">
      <c r="A5364">
        <v>3316</v>
      </c>
      <c r="B5364" t="s">
        <v>3317</v>
      </c>
      <c r="C5364" s="9" t="str">
        <f>IFERROR(VLOOKUP(B5364,Merged!E:G,3,FALSE),"")</f>
        <v/>
      </c>
      <c r="E5364" t="s">
        <v>6597</v>
      </c>
      <c r="F5364" t="str">
        <f t="shared" si="249"/>
        <v>200304</v>
      </c>
      <c r="G5364">
        <f t="shared" si="250"/>
        <v>2003</v>
      </c>
      <c r="H5364">
        <v>4</v>
      </c>
      <c r="I5364" s="3">
        <f t="shared" si="251"/>
        <v>37</v>
      </c>
      <c r="J5364" t="s">
        <v>9229</v>
      </c>
      <c r="K5364" t="s">
        <v>11445</v>
      </c>
      <c r="L5364" t="s">
        <v>13519</v>
      </c>
    </row>
    <row r="5365" spans="1:12" x14ac:dyDescent="0.2">
      <c r="A5365">
        <v>3535</v>
      </c>
      <c r="B5365" t="s">
        <v>3536</v>
      </c>
      <c r="C5365" s="9" t="str">
        <f>IFERROR(VLOOKUP(B5365,Merged!E:G,3,FALSE),"")</f>
        <v/>
      </c>
      <c r="E5365" t="s">
        <v>6576</v>
      </c>
      <c r="F5365" t="str">
        <f t="shared" si="249"/>
        <v>202004</v>
      </c>
      <c r="G5365">
        <f t="shared" si="250"/>
        <v>2020</v>
      </c>
      <c r="H5365">
        <v>4</v>
      </c>
      <c r="I5365" s="3">
        <f t="shared" si="251"/>
        <v>16</v>
      </c>
      <c r="J5365" t="s">
        <v>9334</v>
      </c>
      <c r="K5365" t="s">
        <v>11444</v>
      </c>
      <c r="L5365" t="s">
        <v>13519</v>
      </c>
    </row>
    <row r="5366" spans="1:12" x14ac:dyDescent="0.2">
      <c r="A5366">
        <v>4736</v>
      </c>
      <c r="B5366" t="s">
        <v>4737</v>
      </c>
      <c r="C5366" s="9" t="str">
        <f>IFERROR(VLOOKUP(B5366,Merged!E:G,3,FALSE),"")</f>
        <v/>
      </c>
      <c r="E5366" t="s">
        <v>6577</v>
      </c>
      <c r="F5366" t="str">
        <f t="shared" si="249"/>
        <v>201204</v>
      </c>
      <c r="G5366">
        <f t="shared" si="250"/>
        <v>2012</v>
      </c>
      <c r="H5366">
        <v>4</v>
      </c>
      <c r="I5366" s="3">
        <f t="shared" si="251"/>
        <v>17</v>
      </c>
      <c r="J5366" t="s">
        <v>9334</v>
      </c>
      <c r="K5366" t="s">
        <v>11444</v>
      </c>
      <c r="L5366" t="s">
        <v>13519</v>
      </c>
    </row>
    <row r="5367" spans="1:12" x14ac:dyDescent="0.2">
      <c r="A5367">
        <v>4262</v>
      </c>
      <c r="B5367" t="s">
        <v>4263</v>
      </c>
      <c r="C5367" s="9" t="str">
        <f>IFERROR(VLOOKUP(B5367,Merged!E:G,3,FALSE),"")</f>
        <v/>
      </c>
      <c r="E5367" t="s">
        <v>6583</v>
      </c>
      <c r="F5367" t="str">
        <f t="shared" si="249"/>
        <v>201504</v>
      </c>
      <c r="G5367">
        <f t="shared" si="250"/>
        <v>2015</v>
      </c>
      <c r="H5367">
        <v>4</v>
      </c>
      <c r="I5367" s="3">
        <f t="shared" si="251"/>
        <v>23</v>
      </c>
      <c r="J5367" t="s">
        <v>9861</v>
      </c>
      <c r="K5367" t="s">
        <v>11445</v>
      </c>
      <c r="L5367" t="s">
        <v>13993</v>
      </c>
    </row>
    <row r="5368" spans="1:12" x14ac:dyDescent="0.2">
      <c r="A5368">
        <v>4983</v>
      </c>
      <c r="B5368" t="s">
        <v>4984</v>
      </c>
      <c r="C5368" s="9" t="str">
        <f>IFERROR(VLOOKUP(B5368,Merged!E:G,3,FALSE),"")</f>
        <v/>
      </c>
      <c r="E5368" t="s">
        <v>6584</v>
      </c>
      <c r="F5368" t="str">
        <f t="shared" si="249"/>
        <v>201010</v>
      </c>
      <c r="G5368">
        <f t="shared" si="250"/>
        <v>2010</v>
      </c>
      <c r="H5368">
        <v>10</v>
      </c>
      <c r="I5368" s="3">
        <f t="shared" si="251"/>
        <v>24</v>
      </c>
      <c r="J5368" t="s">
        <v>9861</v>
      </c>
      <c r="K5368" t="s">
        <v>11445</v>
      </c>
      <c r="L5368" t="s">
        <v>13993</v>
      </c>
    </row>
    <row r="5369" spans="1:12" x14ac:dyDescent="0.2">
      <c r="A5369">
        <v>5644</v>
      </c>
      <c r="B5369" t="s">
        <v>5645</v>
      </c>
      <c r="C5369" s="9" t="str">
        <f>IFERROR(VLOOKUP(B5369,Merged!E:G,3,FALSE),"")</f>
        <v/>
      </c>
      <c r="E5369" t="s">
        <v>6605</v>
      </c>
      <c r="F5369" t="str">
        <f t="shared" si="249"/>
        <v>200610</v>
      </c>
      <c r="G5369">
        <f t="shared" si="250"/>
        <v>2006</v>
      </c>
      <c r="H5369">
        <v>10</v>
      </c>
      <c r="I5369" s="3">
        <f t="shared" si="251"/>
        <v>45</v>
      </c>
      <c r="J5369" t="s">
        <v>10744</v>
      </c>
      <c r="K5369" t="s">
        <v>11443</v>
      </c>
      <c r="L5369" t="s">
        <v>14628</v>
      </c>
    </row>
    <row r="5370" spans="1:12" x14ac:dyDescent="0.2">
      <c r="A5370">
        <v>2050</v>
      </c>
      <c r="B5370" t="s">
        <v>2051</v>
      </c>
      <c r="C5370" s="9" t="str">
        <f>IFERROR(VLOOKUP(B5370,Merged!E:G,3,FALSE),"")</f>
        <v/>
      </c>
      <c r="E5370" t="s">
        <v>6611</v>
      </c>
      <c r="F5370" t="str">
        <f t="shared" si="249"/>
        <v>201204</v>
      </c>
      <c r="G5370">
        <f t="shared" si="250"/>
        <v>2012</v>
      </c>
      <c r="H5370">
        <v>4</v>
      </c>
      <c r="I5370" s="3">
        <f t="shared" si="251"/>
        <v>51</v>
      </c>
      <c r="J5370" t="s">
        <v>8269</v>
      </c>
      <c r="K5370" t="s">
        <v>11442</v>
      </c>
      <c r="L5370" t="s">
        <v>12367</v>
      </c>
    </row>
    <row r="5371" spans="1:12" x14ac:dyDescent="0.2">
      <c r="A5371">
        <v>1493</v>
      </c>
      <c r="B5371" t="s">
        <v>1496</v>
      </c>
      <c r="C5371" s="9">
        <v>19</v>
      </c>
      <c r="E5371" t="s">
        <v>6613</v>
      </c>
      <c r="F5371" t="str">
        <f t="shared" si="249"/>
        <v>201510</v>
      </c>
      <c r="G5371">
        <f t="shared" si="250"/>
        <v>2015</v>
      </c>
      <c r="H5371">
        <v>10</v>
      </c>
      <c r="I5371" s="3">
        <f t="shared" si="251"/>
        <v>53</v>
      </c>
      <c r="J5371" s="9" t="s">
        <v>7890</v>
      </c>
      <c r="K5371" t="s">
        <v>11442</v>
      </c>
      <c r="L5371" t="s">
        <v>12367</v>
      </c>
    </row>
    <row r="5372" spans="1:12" x14ac:dyDescent="0.2">
      <c r="A5372">
        <v>5345</v>
      </c>
      <c r="B5372" t="s">
        <v>5346</v>
      </c>
      <c r="C5372" s="9" t="str">
        <f>IFERROR(VLOOKUP(B5372,Merged!E:G,3,FALSE),"")</f>
        <v/>
      </c>
      <c r="E5372" t="s">
        <v>6626</v>
      </c>
      <c r="F5372" t="str">
        <f t="shared" si="249"/>
        <v>200810</v>
      </c>
      <c r="G5372">
        <f t="shared" si="250"/>
        <v>2008</v>
      </c>
      <c r="H5372">
        <v>10</v>
      </c>
      <c r="I5372" s="3">
        <f t="shared" si="251"/>
        <v>66</v>
      </c>
      <c r="J5372" t="s">
        <v>10540</v>
      </c>
      <c r="K5372" t="s">
        <v>11444</v>
      </c>
      <c r="L5372" t="s">
        <v>14482</v>
      </c>
    </row>
    <row r="5373" spans="1:12" x14ac:dyDescent="0.2">
      <c r="A5373">
        <v>4452</v>
      </c>
      <c r="B5373" t="s">
        <v>4453</v>
      </c>
      <c r="C5373" s="9" t="str">
        <f>IFERROR(VLOOKUP(B5373,Merged!E:G,3,FALSE),"")</f>
        <v/>
      </c>
      <c r="E5373" t="s">
        <v>6613</v>
      </c>
      <c r="F5373" t="str">
        <f t="shared" si="249"/>
        <v>201404</v>
      </c>
      <c r="G5373">
        <f t="shared" si="250"/>
        <v>2014</v>
      </c>
      <c r="H5373">
        <v>4</v>
      </c>
      <c r="I5373" s="3">
        <f t="shared" si="251"/>
        <v>53</v>
      </c>
      <c r="J5373" t="s">
        <v>9987</v>
      </c>
      <c r="K5373" t="s">
        <v>11442</v>
      </c>
      <c r="L5373" t="s">
        <v>14085</v>
      </c>
    </row>
    <row r="5374" spans="1:12" x14ac:dyDescent="0.2">
      <c r="A5374">
        <v>4148</v>
      </c>
      <c r="B5374" t="s">
        <v>4149</v>
      </c>
      <c r="C5374" s="9" t="str">
        <f>IFERROR(VLOOKUP(B5374,Merged!E:G,3,FALSE),"")</f>
        <v/>
      </c>
      <c r="E5374" t="s">
        <v>6629</v>
      </c>
      <c r="F5374" t="str">
        <f t="shared" si="249"/>
        <v>201604</v>
      </c>
      <c r="G5374">
        <f t="shared" si="250"/>
        <v>2016</v>
      </c>
      <c r="H5374">
        <v>4</v>
      </c>
      <c r="I5374" s="3">
        <f t="shared" si="251"/>
        <v>69</v>
      </c>
      <c r="J5374" t="s">
        <v>9777</v>
      </c>
      <c r="K5374" t="s">
        <v>11444</v>
      </c>
      <c r="L5374" t="s">
        <v>12928</v>
      </c>
    </row>
    <row r="5375" spans="1:12" x14ac:dyDescent="0.2">
      <c r="A5375">
        <v>2226</v>
      </c>
      <c r="B5375" t="s">
        <v>2227</v>
      </c>
      <c r="C5375" s="9" t="str">
        <f>IFERROR(VLOOKUP(B5375,Merged!E:G,3,FALSE),"")</f>
        <v/>
      </c>
      <c r="E5375" t="s">
        <v>6627</v>
      </c>
      <c r="F5375" t="str">
        <f t="shared" si="249"/>
        <v>201106</v>
      </c>
      <c r="G5375">
        <f t="shared" si="250"/>
        <v>2011</v>
      </c>
      <c r="H5375">
        <v>6</v>
      </c>
      <c r="I5375" s="3">
        <f t="shared" si="251"/>
        <v>67</v>
      </c>
      <c r="J5375" t="s">
        <v>8397</v>
      </c>
      <c r="K5375" t="s">
        <v>11444</v>
      </c>
      <c r="L5375" t="s">
        <v>12928</v>
      </c>
    </row>
    <row r="5376" spans="1:12" x14ac:dyDescent="0.2">
      <c r="A5376">
        <v>2546</v>
      </c>
      <c r="B5376" t="s">
        <v>2547</v>
      </c>
      <c r="C5376" s="9">
        <f>IFERROR(VLOOKUP(B5376,Merged!E:G,3,FALSE),"")</f>
        <v>26</v>
      </c>
      <c r="E5376" t="s">
        <v>6627</v>
      </c>
      <c r="F5376" t="str">
        <f t="shared" si="249"/>
        <v>200904</v>
      </c>
      <c r="G5376">
        <f t="shared" si="250"/>
        <v>2009</v>
      </c>
      <c r="H5376">
        <v>4</v>
      </c>
      <c r="I5376" s="3">
        <f t="shared" si="251"/>
        <v>67</v>
      </c>
      <c r="J5376" t="s">
        <v>8397</v>
      </c>
      <c r="K5376" t="s">
        <v>11444</v>
      </c>
      <c r="L5376" t="s">
        <v>12928</v>
      </c>
    </row>
    <row r="5377" spans="1:12" x14ac:dyDescent="0.2">
      <c r="A5377">
        <v>4548</v>
      </c>
      <c r="B5377" t="s">
        <v>4549</v>
      </c>
      <c r="C5377" s="9" t="str">
        <f>IFERROR(VLOOKUP(B5377,Merged!E:G,3,FALSE),"")</f>
        <v/>
      </c>
      <c r="E5377" t="s">
        <v>6629</v>
      </c>
      <c r="F5377" t="str">
        <f t="shared" si="249"/>
        <v>201310</v>
      </c>
      <c r="G5377">
        <f t="shared" si="250"/>
        <v>2013</v>
      </c>
      <c r="H5377">
        <v>10</v>
      </c>
      <c r="I5377" s="3">
        <f t="shared" si="251"/>
        <v>69</v>
      </c>
      <c r="J5377" t="s">
        <v>8397</v>
      </c>
      <c r="K5377" t="s">
        <v>11444</v>
      </c>
      <c r="L5377" t="s">
        <v>12928</v>
      </c>
    </row>
    <row r="5378" spans="1:12" x14ac:dyDescent="0.2">
      <c r="A5378">
        <v>6427</v>
      </c>
      <c r="B5378" t="s">
        <v>6428</v>
      </c>
      <c r="C5378" s="9" t="str">
        <f>IFERROR(VLOOKUP(B5378,Merged!E:G,3,FALSE),"")</f>
        <v/>
      </c>
      <c r="E5378" t="s">
        <v>6588</v>
      </c>
      <c r="F5378" t="str">
        <f t="shared" ref="F5378:F5441" si="252">TEXT($G5378,"0000") &amp; TEXT($H5378,"00")</f>
        <v>200110</v>
      </c>
      <c r="G5378">
        <f t="shared" ref="G5378:G5441" si="253">IFERROR(
  IF(ISNUMBER(SEARCH("平成",B5378)),
     1988 + VALUE(MID(B5378, SEARCH("平成",B5378) + 2, FIND("年", B5378) - SEARCH("平成",B5378) - 2)),
  IF(ISNUMBER(SEARCH("令和元年",B5378)),
     2019,
  IF(ISNUMBER(SEARCH("令和",B5378)),
     2018 + VALUE(MID(B5378, SEARCH("令和",B5378) + 2, FIND("年", B5378) - SEARCH("令和",B5378) - 2)),
  ""))),
"")</f>
        <v>2001</v>
      </c>
      <c r="H5378">
        <v>10</v>
      </c>
      <c r="I5378" s="3">
        <f t="shared" ref="I5378:I5441" si="254">VALUE(RIGHT($E5378,LEN($E5378)-1))</f>
        <v>28</v>
      </c>
      <c r="J5378" t="s">
        <v>11332</v>
      </c>
      <c r="K5378" t="s">
        <v>11444</v>
      </c>
      <c r="L5378" t="s">
        <v>15029</v>
      </c>
    </row>
    <row r="5379" spans="1:12" x14ac:dyDescent="0.2">
      <c r="A5379">
        <v>2332</v>
      </c>
      <c r="B5379" t="s">
        <v>2333</v>
      </c>
      <c r="C5379" s="9" t="str">
        <f>IFERROR(VLOOKUP(B5379,Merged!E:G,3,FALSE),"")</f>
        <v/>
      </c>
      <c r="E5379" t="s">
        <v>6573</v>
      </c>
      <c r="F5379" t="str">
        <f t="shared" si="252"/>
        <v>201004</v>
      </c>
      <c r="G5379">
        <f t="shared" si="253"/>
        <v>2010</v>
      </c>
      <c r="H5379">
        <v>4</v>
      </c>
      <c r="I5379" s="3">
        <f t="shared" si="254"/>
        <v>13</v>
      </c>
      <c r="J5379" t="s">
        <v>8473</v>
      </c>
      <c r="K5379" t="s">
        <v>11445</v>
      </c>
      <c r="L5379" t="s">
        <v>12899</v>
      </c>
    </row>
    <row r="5380" spans="1:12" x14ac:dyDescent="0.2">
      <c r="A5380">
        <v>5390</v>
      </c>
      <c r="B5380" t="s">
        <v>5391</v>
      </c>
      <c r="C5380" s="9" t="str">
        <f>IFERROR(VLOOKUP(B5380,Merged!E:G,3,FALSE),"")</f>
        <v/>
      </c>
      <c r="E5380" t="s">
        <v>6591</v>
      </c>
      <c r="F5380" t="str">
        <f t="shared" si="252"/>
        <v>200804</v>
      </c>
      <c r="G5380">
        <f t="shared" si="253"/>
        <v>2008</v>
      </c>
      <c r="H5380">
        <v>4</v>
      </c>
      <c r="I5380" s="3">
        <f t="shared" si="254"/>
        <v>31</v>
      </c>
      <c r="J5380" t="s">
        <v>10574</v>
      </c>
      <c r="K5380" t="s">
        <v>11445</v>
      </c>
      <c r="L5380" t="s">
        <v>14508</v>
      </c>
    </row>
    <row r="5381" spans="1:12" x14ac:dyDescent="0.2">
      <c r="A5381">
        <v>5131</v>
      </c>
      <c r="B5381" t="s">
        <v>5132</v>
      </c>
      <c r="C5381" s="9" t="str">
        <f>IFERROR(VLOOKUP(B5381,Merged!E:G,3,FALSE),"")</f>
        <v/>
      </c>
      <c r="E5381" t="s">
        <v>6572</v>
      </c>
      <c r="F5381" t="str">
        <f t="shared" si="252"/>
        <v>200910</v>
      </c>
      <c r="G5381">
        <f t="shared" si="253"/>
        <v>2009</v>
      </c>
      <c r="H5381">
        <v>10</v>
      </c>
      <c r="I5381" s="3">
        <f t="shared" si="254"/>
        <v>12</v>
      </c>
      <c r="J5381" t="s">
        <v>10391</v>
      </c>
      <c r="K5381" t="s">
        <v>11443</v>
      </c>
      <c r="L5381" t="s">
        <v>13255</v>
      </c>
    </row>
    <row r="5382" spans="1:12" x14ac:dyDescent="0.2">
      <c r="A5382">
        <v>4250</v>
      </c>
      <c r="B5382" t="s">
        <v>4251</v>
      </c>
      <c r="C5382" s="9" t="str">
        <f>IFERROR(VLOOKUP(B5382,Merged!E:G,3,FALSE),"")</f>
        <v/>
      </c>
      <c r="E5382" t="s">
        <v>6571</v>
      </c>
      <c r="F5382" t="str">
        <f t="shared" si="252"/>
        <v>201504</v>
      </c>
      <c r="G5382">
        <f t="shared" si="253"/>
        <v>2015</v>
      </c>
      <c r="H5382">
        <v>4</v>
      </c>
      <c r="I5382" s="3">
        <f t="shared" si="254"/>
        <v>11</v>
      </c>
      <c r="J5382" t="s">
        <v>9852</v>
      </c>
      <c r="K5382" t="s">
        <v>11443</v>
      </c>
      <c r="L5382" t="s">
        <v>13255</v>
      </c>
    </row>
    <row r="5383" spans="1:12" x14ac:dyDescent="0.2">
      <c r="A5383">
        <v>5622</v>
      </c>
      <c r="B5383" t="s">
        <v>5623</v>
      </c>
      <c r="C5383" s="9" t="str">
        <f>IFERROR(VLOOKUP(B5383,Merged!E:G,3,FALSE),"")</f>
        <v/>
      </c>
      <c r="E5383" t="s">
        <v>6583</v>
      </c>
      <c r="F5383" t="str">
        <f t="shared" si="252"/>
        <v>200610</v>
      </c>
      <c r="G5383">
        <f t="shared" si="253"/>
        <v>2006</v>
      </c>
      <c r="H5383">
        <v>10</v>
      </c>
      <c r="I5383" s="3">
        <f t="shared" si="254"/>
        <v>23</v>
      </c>
      <c r="J5383" t="s">
        <v>9852</v>
      </c>
      <c r="K5383" t="s">
        <v>11443</v>
      </c>
      <c r="L5383" t="s">
        <v>13255</v>
      </c>
    </row>
    <row r="5384" spans="1:12" x14ac:dyDescent="0.2">
      <c r="A5384">
        <v>6105</v>
      </c>
      <c r="B5384" t="s">
        <v>6106</v>
      </c>
      <c r="C5384" s="9" t="str">
        <f>IFERROR(VLOOKUP(B5384,Merged!E:G,3,FALSE),"")</f>
        <v/>
      </c>
      <c r="E5384" t="s">
        <v>6586</v>
      </c>
      <c r="F5384" t="str">
        <f t="shared" si="252"/>
        <v>200310</v>
      </c>
      <c r="G5384">
        <f t="shared" si="253"/>
        <v>2003</v>
      </c>
      <c r="H5384">
        <v>10</v>
      </c>
      <c r="I5384" s="3">
        <f t="shared" si="254"/>
        <v>26</v>
      </c>
      <c r="J5384" t="s">
        <v>11071</v>
      </c>
      <c r="K5384" t="s">
        <v>11443</v>
      </c>
      <c r="L5384" t="s">
        <v>13255</v>
      </c>
    </row>
    <row r="5385" spans="1:12" x14ac:dyDescent="0.2">
      <c r="A5385">
        <v>3452</v>
      </c>
      <c r="B5385" t="s">
        <v>3453</v>
      </c>
      <c r="C5385" s="9" t="str">
        <f>IFERROR(VLOOKUP(B5385,Merged!E:G,3,FALSE),"")</f>
        <v/>
      </c>
      <c r="E5385" t="s">
        <v>6573</v>
      </c>
      <c r="F5385" t="str">
        <f t="shared" si="252"/>
        <v>202104</v>
      </c>
      <c r="G5385">
        <f t="shared" si="253"/>
        <v>2021</v>
      </c>
      <c r="H5385">
        <v>4</v>
      </c>
      <c r="I5385" s="3">
        <f t="shared" si="254"/>
        <v>13</v>
      </c>
      <c r="J5385" t="s">
        <v>9300</v>
      </c>
      <c r="K5385" t="s">
        <v>11444</v>
      </c>
      <c r="L5385" t="s">
        <v>13561</v>
      </c>
    </row>
    <row r="5386" spans="1:12" x14ac:dyDescent="0.2">
      <c r="A5386">
        <v>4571</v>
      </c>
      <c r="B5386" t="s">
        <v>4572</v>
      </c>
      <c r="C5386" s="9" t="str">
        <f>IFERROR(VLOOKUP(B5386,Merged!E:G,3,FALSE),"")</f>
        <v/>
      </c>
      <c r="E5386" t="s">
        <v>6572</v>
      </c>
      <c r="F5386" t="str">
        <f t="shared" si="252"/>
        <v>201304</v>
      </c>
      <c r="G5386">
        <f t="shared" si="253"/>
        <v>2013</v>
      </c>
      <c r="H5386">
        <v>4</v>
      </c>
      <c r="I5386" s="3">
        <f t="shared" si="254"/>
        <v>12</v>
      </c>
      <c r="J5386" t="s">
        <v>9300</v>
      </c>
      <c r="K5386" t="s">
        <v>11444</v>
      </c>
      <c r="L5386" t="s">
        <v>13561</v>
      </c>
    </row>
    <row r="5387" spans="1:12" x14ac:dyDescent="0.2">
      <c r="A5387">
        <v>5619</v>
      </c>
      <c r="B5387" t="s">
        <v>5620</v>
      </c>
      <c r="C5387" s="9" t="str">
        <f>IFERROR(VLOOKUP(B5387,Merged!E:G,3,FALSE),"")</f>
        <v/>
      </c>
      <c r="E5387" t="s">
        <v>6580</v>
      </c>
      <c r="F5387" t="str">
        <f t="shared" si="252"/>
        <v>200610</v>
      </c>
      <c r="G5387">
        <f t="shared" si="253"/>
        <v>2006</v>
      </c>
      <c r="H5387">
        <v>10</v>
      </c>
      <c r="I5387" s="3">
        <f t="shared" si="254"/>
        <v>20</v>
      </c>
      <c r="J5387" t="s">
        <v>9300</v>
      </c>
      <c r="K5387" t="s">
        <v>11444</v>
      </c>
      <c r="L5387" t="s">
        <v>13561</v>
      </c>
    </row>
    <row r="5388" spans="1:12" x14ac:dyDescent="0.2">
      <c r="A5388">
        <v>6101</v>
      </c>
      <c r="B5388" t="s">
        <v>6102</v>
      </c>
      <c r="C5388" s="9" t="str">
        <f>IFERROR(VLOOKUP(B5388,Merged!E:G,3,FALSE),"")</f>
        <v/>
      </c>
      <c r="E5388" t="s">
        <v>6582</v>
      </c>
      <c r="F5388" t="str">
        <f t="shared" si="252"/>
        <v>200310</v>
      </c>
      <c r="G5388">
        <f t="shared" si="253"/>
        <v>2003</v>
      </c>
      <c r="H5388">
        <v>10</v>
      </c>
      <c r="I5388" s="3">
        <f t="shared" si="254"/>
        <v>22</v>
      </c>
      <c r="J5388" t="s">
        <v>9300</v>
      </c>
      <c r="K5388" t="s">
        <v>11444</v>
      </c>
      <c r="L5388" t="s">
        <v>13561</v>
      </c>
    </row>
    <row r="5389" spans="1:12" x14ac:dyDescent="0.2">
      <c r="A5389">
        <v>5049</v>
      </c>
      <c r="B5389" t="s">
        <v>5050</v>
      </c>
      <c r="C5389" s="9" t="str">
        <f>IFERROR(VLOOKUP(B5389,Merged!E:G,3,FALSE),"")</f>
        <v/>
      </c>
      <c r="E5389" t="s">
        <v>6570</v>
      </c>
      <c r="F5389" t="str">
        <f t="shared" si="252"/>
        <v>201004</v>
      </c>
      <c r="G5389">
        <f t="shared" si="253"/>
        <v>2010</v>
      </c>
      <c r="H5389">
        <v>4</v>
      </c>
      <c r="I5389" s="3">
        <f t="shared" si="254"/>
        <v>10</v>
      </c>
      <c r="J5389" t="s">
        <v>10342</v>
      </c>
      <c r="K5389" t="s">
        <v>11444</v>
      </c>
      <c r="L5389" t="s">
        <v>13561</v>
      </c>
    </row>
    <row r="5390" spans="1:12" x14ac:dyDescent="0.2">
      <c r="A5390">
        <v>1863</v>
      </c>
      <c r="B5390" t="s">
        <v>1864</v>
      </c>
      <c r="C5390" s="9" t="str">
        <f>IFERROR(VLOOKUP(B5390,Merged!E:G,3,FALSE),"")</f>
        <v/>
      </c>
      <c r="E5390" t="s">
        <v>6584</v>
      </c>
      <c r="F5390" t="str">
        <f t="shared" si="252"/>
        <v>201304</v>
      </c>
      <c r="G5390">
        <f t="shared" si="253"/>
        <v>2013</v>
      </c>
      <c r="H5390">
        <v>4</v>
      </c>
      <c r="I5390" s="3">
        <f t="shared" si="254"/>
        <v>24</v>
      </c>
      <c r="J5390" t="s">
        <v>8139</v>
      </c>
      <c r="K5390" t="s">
        <v>11442</v>
      </c>
      <c r="L5390" t="s">
        <v>12732</v>
      </c>
    </row>
    <row r="5391" spans="1:12" x14ac:dyDescent="0.2">
      <c r="A5391">
        <v>3825</v>
      </c>
      <c r="B5391" t="s">
        <v>3826</v>
      </c>
      <c r="C5391" s="9" t="str">
        <f>IFERROR(VLOOKUP(B5391,Merged!E:G,3,FALSE),"")</f>
        <v/>
      </c>
      <c r="E5391" t="s">
        <v>6626</v>
      </c>
      <c r="F5391" t="str">
        <f t="shared" si="252"/>
        <v>201810</v>
      </c>
      <c r="G5391">
        <f t="shared" si="253"/>
        <v>2018</v>
      </c>
      <c r="H5391">
        <v>10</v>
      </c>
      <c r="I5391" s="3">
        <f t="shared" si="254"/>
        <v>66</v>
      </c>
      <c r="J5391" t="s">
        <v>9541</v>
      </c>
      <c r="K5391" t="s">
        <v>11444</v>
      </c>
      <c r="L5391" t="s">
        <v>13749</v>
      </c>
    </row>
    <row r="5392" spans="1:12" x14ac:dyDescent="0.2">
      <c r="A5392">
        <v>4785</v>
      </c>
      <c r="B5392" t="s">
        <v>4786</v>
      </c>
      <c r="C5392" s="9" t="str">
        <f>IFERROR(VLOOKUP(B5392,Merged!E:G,3,FALSE),"")</f>
        <v/>
      </c>
      <c r="E5392" t="s">
        <v>6626</v>
      </c>
      <c r="F5392" t="str">
        <f t="shared" si="252"/>
        <v>201204</v>
      </c>
      <c r="G5392">
        <f t="shared" si="253"/>
        <v>2012</v>
      </c>
      <c r="H5392">
        <v>4</v>
      </c>
      <c r="I5392" s="3">
        <f t="shared" si="254"/>
        <v>66</v>
      </c>
      <c r="J5392" t="s">
        <v>10180</v>
      </c>
      <c r="K5392" t="s">
        <v>11444</v>
      </c>
      <c r="L5392" t="s">
        <v>13749</v>
      </c>
    </row>
    <row r="5393" spans="1:12" x14ac:dyDescent="0.2">
      <c r="A5393">
        <v>3381</v>
      </c>
      <c r="B5393" t="s">
        <v>3382</v>
      </c>
      <c r="C5393" s="9" t="str">
        <f>IFERROR(VLOOKUP(B5393,Merged!E:G,3,FALSE),"")</f>
        <v/>
      </c>
      <c r="E5393" t="s">
        <v>6582</v>
      </c>
      <c r="F5393" t="str">
        <f t="shared" si="252"/>
        <v>202204</v>
      </c>
      <c r="G5393">
        <f t="shared" si="253"/>
        <v>2022</v>
      </c>
      <c r="H5393">
        <v>4</v>
      </c>
      <c r="I5393" s="3">
        <f t="shared" si="254"/>
        <v>22</v>
      </c>
      <c r="J5393" t="s">
        <v>9274</v>
      </c>
      <c r="K5393" t="s">
        <v>11445</v>
      </c>
    </row>
    <row r="5394" spans="1:12" x14ac:dyDescent="0.2">
      <c r="A5394">
        <v>1215</v>
      </c>
      <c r="B5394" t="s">
        <v>1218</v>
      </c>
      <c r="C5394" s="9">
        <f>IFERROR(VLOOKUP(B5394,Merged!E:G,3,FALSE),"")</f>
        <v>5</v>
      </c>
      <c r="E5394" t="s">
        <v>6575</v>
      </c>
      <c r="F5394" t="str">
        <f t="shared" si="252"/>
        <v>201704</v>
      </c>
      <c r="G5394">
        <f t="shared" si="253"/>
        <v>2017</v>
      </c>
      <c r="H5394">
        <v>4</v>
      </c>
      <c r="I5394" s="3">
        <f t="shared" si="254"/>
        <v>15</v>
      </c>
      <c r="J5394" t="s">
        <v>7677</v>
      </c>
      <c r="K5394" t="s">
        <v>11442</v>
      </c>
      <c r="L5394" t="s">
        <v>12357</v>
      </c>
    </row>
    <row r="5395" spans="1:12" x14ac:dyDescent="0.2">
      <c r="A5395">
        <v>6366</v>
      </c>
      <c r="B5395" t="s">
        <v>6367</v>
      </c>
      <c r="C5395" s="9" t="str">
        <f>IFERROR(VLOOKUP(B5395,Merged!E:G,3,FALSE),"")</f>
        <v/>
      </c>
      <c r="E5395" t="s">
        <v>6607</v>
      </c>
      <c r="F5395" t="str">
        <f t="shared" si="252"/>
        <v>200204</v>
      </c>
      <c r="G5395">
        <f t="shared" si="253"/>
        <v>2002</v>
      </c>
      <c r="H5395">
        <v>4</v>
      </c>
      <c r="I5395" s="3">
        <f t="shared" si="254"/>
        <v>47</v>
      </c>
      <c r="J5395" t="s">
        <v>10583</v>
      </c>
      <c r="K5395" t="s">
        <v>11444</v>
      </c>
      <c r="L5395" t="s">
        <v>14516</v>
      </c>
    </row>
    <row r="5396" spans="1:12" x14ac:dyDescent="0.2">
      <c r="A5396">
        <v>5401</v>
      </c>
      <c r="B5396" t="s">
        <v>5402</v>
      </c>
      <c r="C5396" s="9" t="str">
        <f>IFERROR(VLOOKUP(B5396,Merged!E:G,3,FALSE),"")</f>
        <v/>
      </c>
      <c r="E5396" t="s">
        <v>6602</v>
      </c>
      <c r="F5396" t="str">
        <f t="shared" si="252"/>
        <v>200804</v>
      </c>
      <c r="G5396">
        <f t="shared" si="253"/>
        <v>2008</v>
      </c>
      <c r="H5396">
        <v>4</v>
      </c>
      <c r="I5396" s="3">
        <f t="shared" si="254"/>
        <v>42</v>
      </c>
      <c r="J5396" t="s">
        <v>10583</v>
      </c>
      <c r="K5396" t="s">
        <v>11445</v>
      </c>
      <c r="L5396" t="s">
        <v>14516</v>
      </c>
    </row>
    <row r="5397" spans="1:12" x14ac:dyDescent="0.2">
      <c r="A5397">
        <v>957</v>
      </c>
      <c r="B5397" t="s">
        <v>960</v>
      </c>
      <c r="C5397" s="9" t="str">
        <f>IFERROR(VLOOKUP(B5397,Merged!E:G,3,FALSE),"")</f>
        <v/>
      </c>
      <c r="E5397" t="s">
        <v>6637</v>
      </c>
      <c r="F5397" t="str">
        <f t="shared" si="252"/>
        <v>201904</v>
      </c>
      <c r="G5397">
        <f t="shared" si="253"/>
        <v>2019</v>
      </c>
      <c r="H5397">
        <v>4</v>
      </c>
      <c r="I5397" s="3">
        <f t="shared" si="254"/>
        <v>77</v>
      </c>
      <c r="J5397" t="s">
        <v>7489</v>
      </c>
      <c r="K5397" t="s">
        <v>11444</v>
      </c>
    </row>
    <row r="5398" spans="1:12" x14ac:dyDescent="0.2">
      <c r="A5398">
        <v>2315</v>
      </c>
      <c r="B5398" t="s">
        <v>2316</v>
      </c>
      <c r="C5398" s="9" t="str">
        <f>IFERROR(VLOOKUP(B5398,Merged!E:G,3,FALSE),"")</f>
        <v/>
      </c>
      <c r="E5398" t="s">
        <v>6636</v>
      </c>
      <c r="F5398" t="str">
        <f t="shared" si="252"/>
        <v>201010</v>
      </c>
      <c r="G5398">
        <f t="shared" si="253"/>
        <v>2010</v>
      </c>
      <c r="H5398">
        <v>10</v>
      </c>
      <c r="I5398" s="3">
        <f t="shared" si="254"/>
        <v>76</v>
      </c>
      <c r="J5398" t="s">
        <v>7489</v>
      </c>
      <c r="K5398" t="s">
        <v>11444</v>
      </c>
    </row>
    <row r="5399" spans="1:12" x14ac:dyDescent="0.2">
      <c r="A5399">
        <v>2805</v>
      </c>
      <c r="B5399" t="s">
        <v>2806</v>
      </c>
      <c r="C5399" s="9" t="str">
        <f>IFERROR(VLOOKUP(B5399,Merged!E:G,3,FALSE),"")</f>
        <v/>
      </c>
      <c r="E5399" t="s">
        <v>6566</v>
      </c>
      <c r="F5399" t="str">
        <f t="shared" si="252"/>
        <v>200704</v>
      </c>
      <c r="G5399">
        <f t="shared" si="253"/>
        <v>2007</v>
      </c>
      <c r="H5399">
        <v>4</v>
      </c>
      <c r="I5399" s="3">
        <f t="shared" si="254"/>
        <v>6</v>
      </c>
      <c r="J5399" t="s">
        <v>8841</v>
      </c>
      <c r="K5399" t="s">
        <v>11445</v>
      </c>
    </row>
    <row r="5400" spans="1:12" x14ac:dyDescent="0.2">
      <c r="A5400" s="4">
        <v>6</v>
      </c>
      <c r="B5400" s="4" t="s">
        <v>10</v>
      </c>
      <c r="C5400" s="4" t="str">
        <f>IFERROR(VLOOKUP(B5400,Merged!E:G,3,FALSE),"")</f>
        <v/>
      </c>
      <c r="D5400" s="6" t="s">
        <v>15125</v>
      </c>
      <c r="E5400" s="4" t="s">
        <v>6566</v>
      </c>
      <c r="F5400" s="4" t="str">
        <f t="shared" si="252"/>
        <v>202504</v>
      </c>
      <c r="G5400" s="4">
        <f t="shared" si="253"/>
        <v>2025</v>
      </c>
      <c r="H5400" s="4">
        <v>4</v>
      </c>
      <c r="I5400" s="5">
        <f t="shared" si="254"/>
        <v>6</v>
      </c>
      <c r="J5400" s="4" t="s">
        <v>6646</v>
      </c>
      <c r="K5400" s="4" t="s">
        <v>11445</v>
      </c>
      <c r="L5400" s="4"/>
    </row>
    <row r="5401" spans="1:12" x14ac:dyDescent="0.2">
      <c r="A5401">
        <v>2732</v>
      </c>
      <c r="B5401" t="s">
        <v>2733</v>
      </c>
      <c r="C5401" s="9" t="str">
        <f>IFERROR(VLOOKUP(B5401,Merged!E:G,3,FALSE),"")</f>
        <v/>
      </c>
      <c r="E5401" t="s">
        <v>6573</v>
      </c>
      <c r="F5401" t="str">
        <f t="shared" si="252"/>
        <v>200710</v>
      </c>
      <c r="G5401">
        <f t="shared" si="253"/>
        <v>2007</v>
      </c>
      <c r="H5401">
        <v>10</v>
      </c>
      <c r="I5401" s="3">
        <f t="shared" si="254"/>
        <v>13</v>
      </c>
      <c r="J5401" t="s">
        <v>8781</v>
      </c>
      <c r="K5401" t="s">
        <v>11444</v>
      </c>
      <c r="L5401" t="s">
        <v>13214</v>
      </c>
    </row>
    <row r="5402" spans="1:12" x14ac:dyDescent="0.2">
      <c r="A5402">
        <v>6325</v>
      </c>
      <c r="B5402" t="s">
        <v>6326</v>
      </c>
      <c r="C5402" s="9" t="str">
        <f>IFERROR(VLOOKUP(B5402,Merged!E:G,3,FALSE),"")</f>
        <v/>
      </c>
      <c r="E5402" t="s">
        <v>6566</v>
      </c>
      <c r="F5402" t="str">
        <f t="shared" si="252"/>
        <v>200204</v>
      </c>
      <c r="G5402">
        <f t="shared" si="253"/>
        <v>2002</v>
      </c>
      <c r="H5402">
        <v>4</v>
      </c>
      <c r="I5402" s="3">
        <f t="shared" si="254"/>
        <v>6</v>
      </c>
      <c r="J5402" t="s">
        <v>11250</v>
      </c>
      <c r="K5402" t="s">
        <v>11444</v>
      </c>
      <c r="L5402" t="s">
        <v>11448</v>
      </c>
    </row>
    <row r="5403" spans="1:12" x14ac:dyDescent="0.2">
      <c r="A5403">
        <v>4182</v>
      </c>
      <c r="B5403" t="s">
        <v>4183</v>
      </c>
      <c r="C5403" s="9" t="str">
        <f>IFERROR(VLOOKUP(B5403,Merged!E:G,3,FALSE),"")</f>
        <v/>
      </c>
      <c r="E5403" t="s">
        <v>6583</v>
      </c>
      <c r="F5403" t="str">
        <f t="shared" si="252"/>
        <v>201510</v>
      </c>
      <c r="G5403">
        <f t="shared" si="253"/>
        <v>2015</v>
      </c>
      <c r="H5403">
        <v>10</v>
      </c>
      <c r="I5403" s="3">
        <f t="shared" si="254"/>
        <v>23</v>
      </c>
      <c r="J5403" t="s">
        <v>9804</v>
      </c>
      <c r="K5403" t="s">
        <v>11445</v>
      </c>
      <c r="L5403" t="s">
        <v>13953</v>
      </c>
    </row>
    <row r="5404" spans="1:12" x14ac:dyDescent="0.2">
      <c r="A5404">
        <v>2852</v>
      </c>
      <c r="B5404" t="s">
        <v>2853</v>
      </c>
      <c r="C5404" s="9" t="str">
        <f>IFERROR(VLOOKUP(B5404,Merged!E:G,3,FALSE),"")</f>
        <v/>
      </c>
      <c r="E5404" t="s">
        <v>6613</v>
      </c>
      <c r="F5404" t="str">
        <f t="shared" si="252"/>
        <v>200704</v>
      </c>
      <c r="G5404">
        <f t="shared" si="253"/>
        <v>2007</v>
      </c>
      <c r="H5404">
        <v>4</v>
      </c>
      <c r="I5404" s="3">
        <f t="shared" si="254"/>
        <v>53</v>
      </c>
      <c r="J5404" t="s">
        <v>8879</v>
      </c>
      <c r="K5404" t="s">
        <v>11442</v>
      </c>
      <c r="L5404" t="s">
        <v>13274</v>
      </c>
    </row>
    <row r="5405" spans="1:12" x14ac:dyDescent="0.2">
      <c r="A5405">
        <v>2738</v>
      </c>
      <c r="B5405" t="s">
        <v>2739</v>
      </c>
      <c r="C5405" s="9" t="str">
        <f>IFERROR(VLOOKUP(B5405,Merged!E:G,3,FALSE),"")</f>
        <v/>
      </c>
      <c r="E5405" t="s">
        <v>6579</v>
      </c>
      <c r="F5405" t="str">
        <f t="shared" si="252"/>
        <v>200710</v>
      </c>
      <c r="G5405">
        <f t="shared" si="253"/>
        <v>2007</v>
      </c>
      <c r="H5405">
        <v>10</v>
      </c>
      <c r="I5405" s="3">
        <f t="shared" si="254"/>
        <v>19</v>
      </c>
      <c r="J5405" t="s">
        <v>8785</v>
      </c>
      <c r="K5405" t="s">
        <v>11444</v>
      </c>
      <c r="L5405" t="s">
        <v>12102</v>
      </c>
    </row>
    <row r="5406" spans="1:12" x14ac:dyDescent="0.2">
      <c r="A5406">
        <v>2978</v>
      </c>
      <c r="B5406" t="s">
        <v>2979</v>
      </c>
      <c r="C5406" s="9" t="str">
        <f>IFERROR(VLOOKUP(B5406,Merged!E:G,3,FALSE),"")</f>
        <v/>
      </c>
      <c r="E5406" t="s">
        <v>6579</v>
      </c>
      <c r="F5406" t="str">
        <f t="shared" si="252"/>
        <v>200604</v>
      </c>
      <c r="G5406">
        <f t="shared" si="253"/>
        <v>2006</v>
      </c>
      <c r="H5406">
        <v>4</v>
      </c>
      <c r="I5406" s="3">
        <f t="shared" si="254"/>
        <v>19</v>
      </c>
      <c r="J5406" t="s">
        <v>8785</v>
      </c>
      <c r="K5406" t="s">
        <v>11444</v>
      </c>
      <c r="L5406" t="s">
        <v>12102</v>
      </c>
    </row>
    <row r="5407" spans="1:12" x14ac:dyDescent="0.2">
      <c r="A5407">
        <v>1252</v>
      </c>
      <c r="B5407" t="s">
        <v>1255</v>
      </c>
      <c r="C5407" s="9">
        <f>IFERROR(VLOOKUP(B5407,Merged!E:G,3,FALSE),"")</f>
        <v>18</v>
      </c>
      <c r="E5407" t="s">
        <v>6612</v>
      </c>
      <c r="F5407" t="str">
        <f t="shared" si="252"/>
        <v>201704</v>
      </c>
      <c r="G5407">
        <f t="shared" si="253"/>
        <v>2017</v>
      </c>
      <c r="H5407">
        <v>4</v>
      </c>
      <c r="I5407" s="3">
        <f t="shared" si="254"/>
        <v>52</v>
      </c>
      <c r="J5407" t="s">
        <v>7704</v>
      </c>
      <c r="K5407" t="s">
        <v>11445</v>
      </c>
      <c r="L5407" t="s">
        <v>12380</v>
      </c>
    </row>
    <row r="5408" spans="1:12" x14ac:dyDescent="0.2">
      <c r="A5408">
        <v>933</v>
      </c>
      <c r="B5408" t="s">
        <v>936</v>
      </c>
      <c r="C5408" s="9">
        <f>IFERROR(VLOOKUP(B5408,Merged!E:G,3,FALSE),"")</f>
        <v>19</v>
      </c>
      <c r="E5408" t="s">
        <v>6613</v>
      </c>
      <c r="F5408" t="str">
        <f t="shared" si="252"/>
        <v>201904</v>
      </c>
      <c r="G5408">
        <f t="shared" si="253"/>
        <v>2019</v>
      </c>
      <c r="H5408">
        <v>4</v>
      </c>
      <c r="I5408" s="3">
        <f t="shared" si="254"/>
        <v>53</v>
      </c>
      <c r="J5408" t="s">
        <v>7474</v>
      </c>
      <c r="K5408" t="s">
        <v>11445</v>
      </c>
      <c r="L5408" t="s">
        <v>12179</v>
      </c>
    </row>
    <row r="5409" spans="1:12" x14ac:dyDescent="0.2">
      <c r="A5409">
        <v>3572</v>
      </c>
      <c r="B5409" t="s">
        <v>3573</v>
      </c>
      <c r="C5409" s="9" t="str">
        <f>IFERROR(VLOOKUP(B5409,Merged!E:G,3,FALSE),"")</f>
        <v/>
      </c>
      <c r="E5409" t="s">
        <v>6613</v>
      </c>
      <c r="F5409" t="str">
        <f t="shared" si="252"/>
        <v>202004</v>
      </c>
      <c r="G5409">
        <f t="shared" si="253"/>
        <v>2020</v>
      </c>
      <c r="H5409">
        <v>4</v>
      </c>
      <c r="I5409" s="3">
        <f t="shared" si="254"/>
        <v>53</v>
      </c>
      <c r="J5409" t="s">
        <v>7474</v>
      </c>
      <c r="K5409" t="s">
        <v>11445</v>
      </c>
      <c r="L5409" t="s">
        <v>12179</v>
      </c>
    </row>
    <row r="5410" spans="1:12" x14ac:dyDescent="0.2">
      <c r="A5410">
        <v>1971</v>
      </c>
      <c r="B5410" t="s">
        <v>1972</v>
      </c>
      <c r="C5410" s="9" t="str">
        <f>IFERROR(VLOOKUP(B5410,Merged!E:G,3,FALSE),"")</f>
        <v/>
      </c>
      <c r="E5410" t="s">
        <v>6612</v>
      </c>
      <c r="F5410" t="str">
        <f t="shared" si="252"/>
        <v>201210</v>
      </c>
      <c r="G5410">
        <f t="shared" si="253"/>
        <v>2012</v>
      </c>
      <c r="H5410">
        <v>10</v>
      </c>
      <c r="I5410" s="3">
        <f t="shared" si="254"/>
        <v>52</v>
      </c>
      <c r="J5410" t="s">
        <v>8213</v>
      </c>
      <c r="K5410" t="s">
        <v>11445</v>
      </c>
      <c r="L5410" t="s">
        <v>12380</v>
      </c>
    </row>
    <row r="5411" spans="1:12" x14ac:dyDescent="0.2">
      <c r="A5411">
        <v>212</v>
      </c>
      <c r="B5411" t="s">
        <v>215</v>
      </c>
      <c r="C5411" s="9" t="str">
        <f>IFERROR(VLOOKUP(B5411,Merged!E:G,3,FALSE),"")</f>
        <v/>
      </c>
      <c r="E5411" t="s">
        <v>6612</v>
      </c>
      <c r="F5411" t="str">
        <f t="shared" si="252"/>
        <v>202404</v>
      </c>
      <c r="G5411">
        <f t="shared" si="253"/>
        <v>2024</v>
      </c>
      <c r="H5411">
        <v>4</v>
      </c>
      <c r="I5411" s="3">
        <f t="shared" si="254"/>
        <v>52</v>
      </c>
      <c r="J5411" t="s">
        <v>6849</v>
      </c>
      <c r="K5411" t="s">
        <v>11442</v>
      </c>
      <c r="L5411" t="s">
        <v>11615</v>
      </c>
    </row>
    <row r="5412" spans="1:12" x14ac:dyDescent="0.2">
      <c r="A5412">
        <v>4210</v>
      </c>
      <c r="B5412" t="s">
        <v>4211</v>
      </c>
      <c r="C5412" s="9" t="str">
        <f>IFERROR(VLOOKUP(B5412,Merged!E:G,3,FALSE),"")</f>
        <v/>
      </c>
      <c r="E5412" t="s">
        <v>6611</v>
      </c>
      <c r="F5412" t="str">
        <f t="shared" si="252"/>
        <v>201510</v>
      </c>
      <c r="G5412">
        <f t="shared" si="253"/>
        <v>2015</v>
      </c>
      <c r="H5412">
        <v>10</v>
      </c>
      <c r="I5412" s="3">
        <f t="shared" si="254"/>
        <v>51</v>
      </c>
      <c r="J5412" t="s">
        <v>9652</v>
      </c>
      <c r="K5412" t="s">
        <v>11444</v>
      </c>
      <c r="L5412" t="s">
        <v>11630</v>
      </c>
    </row>
    <row r="5413" spans="1:12" x14ac:dyDescent="0.2">
      <c r="A5413">
        <v>5011</v>
      </c>
      <c r="B5413" t="s">
        <v>5012</v>
      </c>
      <c r="C5413" s="9" t="str">
        <f>IFERROR(VLOOKUP(B5413,Merged!E:G,3,FALSE),"")</f>
        <v/>
      </c>
      <c r="E5413" t="s">
        <v>6612</v>
      </c>
      <c r="F5413" t="str">
        <f t="shared" si="252"/>
        <v>201010</v>
      </c>
      <c r="G5413">
        <f t="shared" si="253"/>
        <v>2010</v>
      </c>
      <c r="H5413">
        <v>10</v>
      </c>
      <c r="I5413" s="3">
        <f t="shared" si="254"/>
        <v>52</v>
      </c>
      <c r="J5413" t="s">
        <v>9652</v>
      </c>
      <c r="K5413" t="s">
        <v>11444</v>
      </c>
      <c r="L5413" t="s">
        <v>11630</v>
      </c>
    </row>
    <row r="5414" spans="1:12" x14ac:dyDescent="0.2">
      <c r="A5414">
        <v>3970</v>
      </c>
      <c r="B5414" t="s">
        <v>3971</v>
      </c>
      <c r="C5414" s="9" t="str">
        <f>IFERROR(VLOOKUP(B5414,Merged!E:G,3,FALSE),"")</f>
        <v/>
      </c>
      <c r="E5414" t="s">
        <v>6611</v>
      </c>
      <c r="F5414" t="str">
        <f t="shared" si="252"/>
        <v>201704</v>
      </c>
      <c r="G5414">
        <f t="shared" si="253"/>
        <v>2017</v>
      </c>
      <c r="H5414">
        <v>4</v>
      </c>
      <c r="I5414" s="3">
        <f t="shared" si="254"/>
        <v>51</v>
      </c>
      <c r="J5414" t="s">
        <v>9652</v>
      </c>
      <c r="K5414" t="s">
        <v>11445</v>
      </c>
      <c r="L5414" t="s">
        <v>11630</v>
      </c>
    </row>
    <row r="5415" spans="1:12" x14ac:dyDescent="0.2">
      <c r="A5415">
        <v>3890</v>
      </c>
      <c r="B5415" t="s">
        <v>3891</v>
      </c>
      <c r="C5415" s="9" t="str">
        <f>IFERROR(VLOOKUP(B5415,Merged!E:G,3,FALSE),"")</f>
        <v/>
      </c>
      <c r="E5415" t="s">
        <v>6611</v>
      </c>
      <c r="F5415" t="str">
        <f t="shared" si="252"/>
        <v>201804</v>
      </c>
      <c r="G5415">
        <f t="shared" si="253"/>
        <v>2018</v>
      </c>
      <c r="H5415">
        <v>4</v>
      </c>
      <c r="I5415" s="3">
        <f t="shared" si="254"/>
        <v>51</v>
      </c>
      <c r="J5415" t="s">
        <v>9592</v>
      </c>
      <c r="K5415" t="s">
        <v>11442</v>
      </c>
      <c r="L5415" t="s">
        <v>13795</v>
      </c>
    </row>
    <row r="5416" spans="1:12" x14ac:dyDescent="0.2">
      <c r="A5416">
        <v>4691</v>
      </c>
      <c r="B5416" t="s">
        <v>4692</v>
      </c>
      <c r="C5416" s="9" t="str">
        <f>IFERROR(VLOOKUP(B5416,Merged!E:G,3,FALSE),"")</f>
        <v/>
      </c>
      <c r="E5416" t="s">
        <v>6612</v>
      </c>
      <c r="F5416" t="str">
        <f t="shared" si="252"/>
        <v>201210</v>
      </c>
      <c r="G5416">
        <f t="shared" si="253"/>
        <v>2012</v>
      </c>
      <c r="H5416">
        <v>10</v>
      </c>
      <c r="I5416" s="3">
        <f t="shared" si="254"/>
        <v>52</v>
      </c>
      <c r="J5416" t="s">
        <v>9592</v>
      </c>
      <c r="K5416" t="s">
        <v>11442</v>
      </c>
      <c r="L5416" t="s">
        <v>13795</v>
      </c>
    </row>
    <row r="5417" spans="1:12" x14ac:dyDescent="0.2">
      <c r="A5417">
        <v>4267</v>
      </c>
      <c r="B5417" t="s">
        <v>4268</v>
      </c>
      <c r="C5417" s="9" t="str">
        <f>IFERROR(VLOOKUP(B5417,Merged!E:G,3,FALSE),"")</f>
        <v/>
      </c>
      <c r="E5417" t="s">
        <v>6588</v>
      </c>
      <c r="F5417" t="str">
        <f t="shared" si="252"/>
        <v>201504</v>
      </c>
      <c r="G5417">
        <f t="shared" si="253"/>
        <v>2015</v>
      </c>
      <c r="H5417">
        <v>4</v>
      </c>
      <c r="I5417" s="3">
        <f t="shared" si="254"/>
        <v>28</v>
      </c>
      <c r="J5417" t="s">
        <v>9862</v>
      </c>
      <c r="K5417" t="s">
        <v>11442</v>
      </c>
    </row>
    <row r="5418" spans="1:12" x14ac:dyDescent="0.2">
      <c r="A5418">
        <v>3945</v>
      </c>
      <c r="B5418" t="s">
        <v>3946</v>
      </c>
      <c r="C5418" s="9" t="str">
        <f>IFERROR(VLOOKUP(B5418,Merged!E:G,3,FALSE),"")</f>
        <v/>
      </c>
      <c r="E5418" t="s">
        <v>6586</v>
      </c>
      <c r="F5418" t="str">
        <f t="shared" si="252"/>
        <v>201704</v>
      </c>
      <c r="G5418">
        <f t="shared" si="253"/>
        <v>2017</v>
      </c>
      <c r="H5418">
        <v>4</v>
      </c>
      <c r="I5418" s="3">
        <f t="shared" si="254"/>
        <v>26</v>
      </c>
      <c r="J5418" t="s">
        <v>9632</v>
      </c>
      <c r="K5418" t="s">
        <v>11442</v>
      </c>
    </row>
    <row r="5419" spans="1:12" x14ac:dyDescent="0.2">
      <c r="A5419">
        <v>2530</v>
      </c>
      <c r="B5419" t="s">
        <v>2531</v>
      </c>
      <c r="C5419" s="9">
        <f>IFERROR(VLOOKUP(B5419,Merged!E:G,3,FALSE),"")</f>
        <v>19</v>
      </c>
      <c r="E5419" t="s">
        <v>6611</v>
      </c>
      <c r="F5419" t="str">
        <f t="shared" si="252"/>
        <v>200904</v>
      </c>
      <c r="G5419">
        <f t="shared" si="253"/>
        <v>2009</v>
      </c>
      <c r="H5419">
        <v>4</v>
      </c>
      <c r="I5419" s="3">
        <f t="shared" si="254"/>
        <v>51</v>
      </c>
      <c r="J5419" t="s">
        <v>8618</v>
      </c>
      <c r="K5419" t="s">
        <v>11442</v>
      </c>
      <c r="L5419" t="s">
        <v>13094</v>
      </c>
    </row>
    <row r="5420" spans="1:12" x14ac:dyDescent="0.2">
      <c r="A5420">
        <v>3811</v>
      </c>
      <c r="B5420" t="s">
        <v>3812</v>
      </c>
      <c r="C5420" s="9" t="str">
        <f>IFERROR(VLOOKUP(B5420,Merged!E:G,3,FALSE),"")</f>
        <v/>
      </c>
      <c r="E5420" t="s">
        <v>6612</v>
      </c>
      <c r="F5420" t="str">
        <f t="shared" si="252"/>
        <v>201810</v>
      </c>
      <c r="G5420">
        <f t="shared" si="253"/>
        <v>2018</v>
      </c>
      <c r="H5420">
        <v>10</v>
      </c>
      <c r="I5420" s="3">
        <f t="shared" si="254"/>
        <v>52</v>
      </c>
      <c r="J5420" t="s">
        <v>8618</v>
      </c>
      <c r="K5420" t="s">
        <v>11442</v>
      </c>
      <c r="L5420" t="s">
        <v>13094</v>
      </c>
    </row>
    <row r="5421" spans="1:12" x14ac:dyDescent="0.2">
      <c r="A5421">
        <v>2371</v>
      </c>
      <c r="B5421" t="s">
        <v>2372</v>
      </c>
      <c r="C5421" s="9">
        <f>IFERROR(VLOOKUP(B5421,Merged!E:G,3,FALSE),"")</f>
        <v>19</v>
      </c>
      <c r="E5421" t="s">
        <v>6612</v>
      </c>
      <c r="F5421" t="str">
        <f t="shared" si="252"/>
        <v>201004</v>
      </c>
      <c r="G5421">
        <f t="shared" si="253"/>
        <v>2010</v>
      </c>
      <c r="H5421">
        <v>4</v>
      </c>
      <c r="I5421" s="3">
        <f t="shared" si="254"/>
        <v>52</v>
      </c>
      <c r="J5421" t="s">
        <v>8502</v>
      </c>
      <c r="K5421" t="s">
        <v>11445</v>
      </c>
      <c r="L5421" t="s">
        <v>11526</v>
      </c>
    </row>
    <row r="5422" spans="1:12" x14ac:dyDescent="0.2">
      <c r="A5422">
        <v>4177</v>
      </c>
      <c r="B5422" t="s">
        <v>4178</v>
      </c>
      <c r="C5422" s="9" t="str">
        <f>IFERROR(VLOOKUP(B5422,Merged!E:G,3,FALSE),"")</f>
        <v/>
      </c>
      <c r="E5422" t="s">
        <v>6578</v>
      </c>
      <c r="F5422" t="str">
        <f t="shared" si="252"/>
        <v>201510</v>
      </c>
      <c r="G5422">
        <f t="shared" si="253"/>
        <v>2015</v>
      </c>
      <c r="H5422">
        <v>10</v>
      </c>
      <c r="I5422" s="3">
        <f t="shared" si="254"/>
        <v>18</v>
      </c>
      <c r="J5422" t="s">
        <v>9800</v>
      </c>
      <c r="K5422" t="s">
        <v>11442</v>
      </c>
      <c r="L5422" t="s">
        <v>13950</v>
      </c>
    </row>
    <row r="5423" spans="1:12" x14ac:dyDescent="0.2">
      <c r="A5423">
        <v>4654</v>
      </c>
      <c r="B5423" t="s">
        <v>4655</v>
      </c>
      <c r="C5423" s="9" t="str">
        <f>IFERROR(VLOOKUP(B5423,Merged!E:G,3,FALSE),"")</f>
        <v/>
      </c>
      <c r="E5423" t="s">
        <v>6575</v>
      </c>
      <c r="F5423" t="str">
        <f t="shared" si="252"/>
        <v>201210</v>
      </c>
      <c r="G5423">
        <f t="shared" si="253"/>
        <v>2012</v>
      </c>
      <c r="H5423">
        <v>10</v>
      </c>
      <c r="I5423" s="3">
        <f t="shared" si="254"/>
        <v>15</v>
      </c>
      <c r="J5423" t="s">
        <v>10109</v>
      </c>
      <c r="K5423" t="s">
        <v>11442</v>
      </c>
      <c r="L5423" t="s">
        <v>14165</v>
      </c>
    </row>
    <row r="5424" spans="1:12" x14ac:dyDescent="0.2">
      <c r="A5424">
        <v>2273</v>
      </c>
      <c r="B5424" t="s">
        <v>2274</v>
      </c>
      <c r="C5424" s="9" t="str">
        <f>IFERROR(VLOOKUP(B5424,Merged!E:G,3,FALSE),"")</f>
        <v/>
      </c>
      <c r="E5424" t="s">
        <v>6594</v>
      </c>
      <c r="F5424" t="str">
        <f t="shared" si="252"/>
        <v>201010</v>
      </c>
      <c r="G5424">
        <f t="shared" si="253"/>
        <v>2010</v>
      </c>
      <c r="H5424">
        <v>10</v>
      </c>
      <c r="I5424" s="3">
        <f t="shared" si="254"/>
        <v>34</v>
      </c>
      <c r="J5424" t="s">
        <v>8429</v>
      </c>
      <c r="K5424" t="s">
        <v>11445</v>
      </c>
    </row>
    <row r="5425" spans="1:12" x14ac:dyDescent="0.2">
      <c r="A5425">
        <v>913</v>
      </c>
      <c r="B5425" t="s">
        <v>916</v>
      </c>
      <c r="C5425" s="9">
        <f>IFERROR(VLOOKUP(B5425,Merged!E:G,3,FALSE),"")</f>
        <v>11</v>
      </c>
      <c r="E5425" t="s">
        <v>6593</v>
      </c>
      <c r="F5425" t="str">
        <f t="shared" si="252"/>
        <v>201904</v>
      </c>
      <c r="G5425">
        <f t="shared" si="253"/>
        <v>2019</v>
      </c>
      <c r="H5425">
        <v>4</v>
      </c>
      <c r="I5425" s="3">
        <f t="shared" si="254"/>
        <v>33</v>
      </c>
      <c r="J5425" t="s">
        <v>7459</v>
      </c>
      <c r="K5425" t="s">
        <v>11445</v>
      </c>
    </row>
    <row r="5426" spans="1:12" x14ac:dyDescent="0.2">
      <c r="A5426">
        <v>1630</v>
      </c>
      <c r="B5426" t="s">
        <v>1633</v>
      </c>
      <c r="C5426" s="9" t="str">
        <f>IFERROR(VLOOKUP(B5426,Merged!E:G,3,FALSE),"")</f>
        <v/>
      </c>
      <c r="E5426" t="s">
        <v>6591</v>
      </c>
      <c r="F5426" t="str">
        <f t="shared" si="252"/>
        <v>201410</v>
      </c>
      <c r="G5426">
        <f t="shared" si="253"/>
        <v>2014</v>
      </c>
      <c r="H5426">
        <v>10</v>
      </c>
      <c r="I5426" s="3">
        <f t="shared" si="254"/>
        <v>31</v>
      </c>
      <c r="J5426" t="s">
        <v>7459</v>
      </c>
      <c r="K5426" t="s">
        <v>11445</v>
      </c>
    </row>
    <row r="5427" spans="1:12" x14ac:dyDescent="0.2">
      <c r="A5427">
        <v>3552</v>
      </c>
      <c r="B5427" t="s">
        <v>3553</v>
      </c>
      <c r="C5427" s="9" t="str">
        <f>IFERROR(VLOOKUP(B5427,Merged!E:G,3,FALSE),"")</f>
        <v/>
      </c>
      <c r="E5427" t="s">
        <v>6593</v>
      </c>
      <c r="F5427" t="str">
        <f t="shared" si="252"/>
        <v>202004</v>
      </c>
      <c r="G5427">
        <f t="shared" si="253"/>
        <v>2020</v>
      </c>
      <c r="H5427">
        <v>4</v>
      </c>
      <c r="I5427" s="3">
        <f t="shared" si="254"/>
        <v>33</v>
      </c>
      <c r="J5427" t="s">
        <v>7459</v>
      </c>
      <c r="K5427" t="s">
        <v>11445</v>
      </c>
    </row>
    <row r="5428" spans="1:12" x14ac:dyDescent="0.2">
      <c r="A5428">
        <v>3017</v>
      </c>
      <c r="B5428" t="s">
        <v>3018</v>
      </c>
      <c r="C5428" s="9" t="str">
        <f>IFERROR(VLOOKUP(B5428,Merged!E:G,3,FALSE),"")</f>
        <v/>
      </c>
      <c r="E5428" t="s">
        <v>6618</v>
      </c>
      <c r="F5428" t="str">
        <f t="shared" si="252"/>
        <v>200604</v>
      </c>
      <c r="G5428">
        <f t="shared" si="253"/>
        <v>2006</v>
      </c>
      <c r="H5428">
        <v>4</v>
      </c>
      <c r="I5428" s="3">
        <f t="shared" si="254"/>
        <v>58</v>
      </c>
      <c r="J5428" t="s">
        <v>8994</v>
      </c>
      <c r="K5428" t="s">
        <v>11445</v>
      </c>
    </row>
    <row r="5429" spans="1:12" x14ac:dyDescent="0.2">
      <c r="A5429">
        <v>6038</v>
      </c>
      <c r="B5429" t="s">
        <v>6039</v>
      </c>
      <c r="C5429" s="9" t="str">
        <f>IFERROR(VLOOKUP(B5429,Merged!E:G,3,FALSE),"")</f>
        <v/>
      </c>
      <c r="E5429" t="s">
        <v>6599</v>
      </c>
      <c r="F5429" t="str">
        <f t="shared" si="252"/>
        <v>200404</v>
      </c>
      <c r="G5429">
        <f t="shared" si="253"/>
        <v>2004</v>
      </c>
      <c r="H5429">
        <v>4</v>
      </c>
      <c r="I5429" s="3">
        <f t="shared" si="254"/>
        <v>39</v>
      </c>
      <c r="J5429" t="s">
        <v>11021</v>
      </c>
      <c r="K5429" t="s">
        <v>11444</v>
      </c>
      <c r="L5429" t="s">
        <v>13266</v>
      </c>
    </row>
    <row r="5430" spans="1:12" x14ac:dyDescent="0.2">
      <c r="A5430">
        <v>4762</v>
      </c>
      <c r="B5430" t="s">
        <v>4763</v>
      </c>
      <c r="C5430" s="9" t="str">
        <f>IFERROR(VLOOKUP(B5430,Merged!E:G,3,FALSE),"")</f>
        <v/>
      </c>
      <c r="E5430" t="s">
        <v>6603</v>
      </c>
      <c r="F5430" t="str">
        <f t="shared" si="252"/>
        <v>201204</v>
      </c>
      <c r="G5430">
        <f t="shared" si="253"/>
        <v>2012</v>
      </c>
      <c r="H5430">
        <v>4</v>
      </c>
      <c r="I5430" s="3">
        <f t="shared" si="254"/>
        <v>43</v>
      </c>
      <c r="J5430" t="s">
        <v>10166</v>
      </c>
      <c r="K5430" t="s">
        <v>11443</v>
      </c>
      <c r="L5430" t="s">
        <v>14212</v>
      </c>
    </row>
    <row r="5431" spans="1:12" x14ac:dyDescent="0.2">
      <c r="A5431">
        <v>752</v>
      </c>
      <c r="B5431" t="s">
        <v>755</v>
      </c>
      <c r="C5431" s="9">
        <f>IFERROR(VLOOKUP(B5431,Merged!E:G,3,FALSE),"")</f>
        <v>10</v>
      </c>
      <c r="E5431" t="s">
        <v>6592</v>
      </c>
      <c r="F5431" t="str">
        <f t="shared" si="252"/>
        <v>202010</v>
      </c>
      <c r="G5431">
        <f t="shared" si="253"/>
        <v>2020</v>
      </c>
      <c r="H5431">
        <v>10</v>
      </c>
      <c r="I5431" s="3">
        <f t="shared" si="254"/>
        <v>32</v>
      </c>
      <c r="J5431" t="s">
        <v>7332</v>
      </c>
      <c r="K5431" t="s">
        <v>11442</v>
      </c>
      <c r="L5431" t="s">
        <v>11476</v>
      </c>
    </row>
    <row r="5432" spans="1:12" x14ac:dyDescent="0.2">
      <c r="A5432">
        <v>1471</v>
      </c>
      <c r="B5432" t="s">
        <v>1474</v>
      </c>
      <c r="C5432" s="9">
        <v>11</v>
      </c>
      <c r="E5432" t="s">
        <v>6591</v>
      </c>
      <c r="F5432" t="str">
        <f t="shared" si="252"/>
        <v>201510</v>
      </c>
      <c r="G5432">
        <f t="shared" si="253"/>
        <v>2015</v>
      </c>
      <c r="H5432">
        <v>10</v>
      </c>
      <c r="I5432" s="3">
        <f t="shared" si="254"/>
        <v>31</v>
      </c>
      <c r="J5432" s="9" t="s">
        <v>7332</v>
      </c>
      <c r="K5432" t="s">
        <v>11442</v>
      </c>
      <c r="L5432" t="s">
        <v>11476</v>
      </c>
    </row>
    <row r="5433" spans="1:12" x14ac:dyDescent="0.2">
      <c r="A5433">
        <v>3264</v>
      </c>
      <c r="B5433" t="s">
        <v>3265</v>
      </c>
      <c r="C5433" s="9" t="str">
        <f>IFERROR(VLOOKUP(B5433,Merged!E:G,3,FALSE),"")</f>
        <v/>
      </c>
      <c r="E5433" t="s">
        <v>6625</v>
      </c>
      <c r="F5433" t="str">
        <f t="shared" si="252"/>
        <v>200404</v>
      </c>
      <c r="G5433">
        <f t="shared" si="253"/>
        <v>2004</v>
      </c>
      <c r="H5433">
        <v>4</v>
      </c>
      <c r="I5433" s="3">
        <f t="shared" si="254"/>
        <v>65</v>
      </c>
      <c r="J5433" t="s">
        <v>9192</v>
      </c>
      <c r="K5433" t="s">
        <v>11442</v>
      </c>
      <c r="L5433" t="s">
        <v>11798</v>
      </c>
    </row>
    <row r="5434" spans="1:12" x14ac:dyDescent="0.2">
      <c r="A5434">
        <v>827</v>
      </c>
      <c r="B5434" t="s">
        <v>830</v>
      </c>
      <c r="C5434" s="9" t="str">
        <f>IFERROR(VLOOKUP(B5434,Merged!E:G,3,FALSE),"")</f>
        <v/>
      </c>
      <c r="E5434" t="s">
        <v>6587</v>
      </c>
      <c r="F5434" t="str">
        <f t="shared" si="252"/>
        <v>201910</v>
      </c>
      <c r="G5434">
        <f t="shared" si="253"/>
        <v>2019</v>
      </c>
      <c r="H5434">
        <v>10</v>
      </c>
      <c r="I5434" s="3">
        <f t="shared" si="254"/>
        <v>27</v>
      </c>
      <c r="J5434" t="s">
        <v>7393</v>
      </c>
      <c r="K5434" t="s">
        <v>11443</v>
      </c>
      <c r="L5434" t="s">
        <v>11469</v>
      </c>
    </row>
    <row r="5435" spans="1:12" x14ac:dyDescent="0.2">
      <c r="A5435">
        <v>350</v>
      </c>
      <c r="B5435" t="s">
        <v>353</v>
      </c>
      <c r="C5435" s="9" t="str">
        <f>IFERROR(VLOOKUP(B5435,Merged!E:G,3,FALSE),"")</f>
        <v/>
      </c>
      <c r="E5435" t="s">
        <v>6590</v>
      </c>
      <c r="F5435" t="str">
        <f t="shared" si="252"/>
        <v>202304</v>
      </c>
      <c r="G5435">
        <f t="shared" si="253"/>
        <v>2023</v>
      </c>
      <c r="H5435">
        <v>4</v>
      </c>
      <c r="I5435" s="3">
        <f t="shared" si="254"/>
        <v>30</v>
      </c>
      <c r="J5435" t="s">
        <v>6984</v>
      </c>
      <c r="K5435" t="s">
        <v>11443</v>
      </c>
      <c r="L5435" t="s">
        <v>11469</v>
      </c>
    </row>
    <row r="5436" spans="1:12" x14ac:dyDescent="0.2">
      <c r="A5436">
        <v>5199</v>
      </c>
      <c r="B5436" t="s">
        <v>5200</v>
      </c>
      <c r="C5436" s="9" t="str">
        <f>IFERROR(VLOOKUP(B5436,Merged!E:G,3,FALSE),"")</f>
        <v/>
      </c>
      <c r="E5436" t="s">
        <v>6640</v>
      </c>
      <c r="F5436" t="str">
        <f t="shared" si="252"/>
        <v>200910</v>
      </c>
      <c r="G5436">
        <f t="shared" si="253"/>
        <v>2009</v>
      </c>
      <c r="H5436">
        <v>10</v>
      </c>
      <c r="I5436" s="3">
        <f t="shared" si="254"/>
        <v>80</v>
      </c>
      <c r="J5436" t="s">
        <v>10438</v>
      </c>
      <c r="K5436" t="s">
        <v>11445</v>
      </c>
      <c r="L5436" t="s">
        <v>14419</v>
      </c>
    </row>
    <row r="5437" spans="1:12" x14ac:dyDescent="0.2">
      <c r="A5437">
        <v>1481</v>
      </c>
      <c r="B5437" t="s">
        <v>1484</v>
      </c>
      <c r="C5437" s="9" t="str">
        <f>IFERROR(VLOOKUP(B5437,Merged!E:G,3,FALSE),"")</f>
        <v/>
      </c>
      <c r="E5437" t="s">
        <v>6601</v>
      </c>
      <c r="F5437" t="str">
        <f t="shared" si="252"/>
        <v>201510</v>
      </c>
      <c r="G5437">
        <f t="shared" si="253"/>
        <v>2015</v>
      </c>
      <c r="H5437">
        <v>10</v>
      </c>
      <c r="I5437" s="3">
        <f t="shared" si="254"/>
        <v>41</v>
      </c>
      <c r="J5437" t="s">
        <v>7880</v>
      </c>
      <c r="K5437" t="s">
        <v>11445</v>
      </c>
      <c r="L5437" t="s">
        <v>12376</v>
      </c>
    </row>
    <row r="5438" spans="1:12" x14ac:dyDescent="0.2">
      <c r="A5438">
        <v>3402</v>
      </c>
      <c r="B5438" t="s">
        <v>3403</v>
      </c>
      <c r="C5438" s="9" t="str">
        <f>IFERROR(VLOOKUP(B5438,Merged!E:G,3,FALSE),"")</f>
        <v/>
      </c>
      <c r="E5438" t="s">
        <v>6603</v>
      </c>
      <c r="F5438" t="str">
        <f t="shared" si="252"/>
        <v>202204</v>
      </c>
      <c r="G5438">
        <f t="shared" si="253"/>
        <v>2022</v>
      </c>
      <c r="H5438">
        <v>4</v>
      </c>
      <c r="I5438" s="3">
        <f t="shared" si="254"/>
        <v>43</v>
      </c>
      <c r="J5438" t="s">
        <v>9283</v>
      </c>
      <c r="K5438" t="s">
        <v>11445</v>
      </c>
      <c r="L5438" t="s">
        <v>12376</v>
      </c>
    </row>
    <row r="5439" spans="1:12" x14ac:dyDescent="0.2">
      <c r="A5439">
        <v>1243</v>
      </c>
      <c r="B5439" t="s">
        <v>1246</v>
      </c>
      <c r="C5439" s="9" t="str">
        <f>IFERROR(VLOOKUP(B5439,Merged!E:G,3,FALSE),"")</f>
        <v/>
      </c>
      <c r="E5439" t="s">
        <v>6603</v>
      </c>
      <c r="F5439" t="str">
        <f t="shared" si="252"/>
        <v>201704</v>
      </c>
      <c r="G5439">
        <f t="shared" si="253"/>
        <v>2017</v>
      </c>
      <c r="H5439">
        <v>4</v>
      </c>
      <c r="I5439" s="3">
        <f t="shared" si="254"/>
        <v>43</v>
      </c>
      <c r="J5439" t="s">
        <v>7698</v>
      </c>
      <c r="K5439" t="s">
        <v>11445</v>
      </c>
      <c r="L5439" t="s">
        <v>12376</v>
      </c>
    </row>
    <row r="5440" spans="1:12" x14ac:dyDescent="0.2">
      <c r="A5440">
        <v>3290</v>
      </c>
      <c r="B5440" t="s">
        <v>3291</v>
      </c>
      <c r="C5440" s="9" t="str">
        <f>IFERROR(VLOOKUP(B5440,Merged!E:G,3,FALSE),"")</f>
        <v/>
      </c>
      <c r="E5440" t="s">
        <v>6571</v>
      </c>
      <c r="F5440" t="str">
        <f t="shared" si="252"/>
        <v>200304</v>
      </c>
      <c r="G5440">
        <f t="shared" si="253"/>
        <v>2003</v>
      </c>
      <c r="H5440">
        <v>4</v>
      </c>
      <c r="I5440" s="3">
        <f t="shared" si="254"/>
        <v>11</v>
      </c>
      <c r="J5440" t="s">
        <v>9211</v>
      </c>
      <c r="K5440" t="s">
        <v>11445</v>
      </c>
      <c r="L5440" t="s">
        <v>13506</v>
      </c>
    </row>
    <row r="5441" spans="1:12" x14ac:dyDescent="0.2">
      <c r="A5441">
        <v>4952</v>
      </c>
      <c r="B5441" t="s">
        <v>4953</v>
      </c>
      <c r="C5441" s="9" t="str">
        <f>IFERROR(VLOOKUP(B5441,Merged!E:G,3,FALSE),"")</f>
        <v/>
      </c>
      <c r="E5441" t="s">
        <v>6633</v>
      </c>
      <c r="F5441" t="str">
        <f t="shared" si="252"/>
        <v>201106</v>
      </c>
      <c r="G5441">
        <f t="shared" si="253"/>
        <v>2011</v>
      </c>
      <c r="H5441">
        <v>6</v>
      </c>
      <c r="I5441" s="3">
        <f t="shared" si="254"/>
        <v>73</v>
      </c>
      <c r="J5441" t="s">
        <v>10282</v>
      </c>
      <c r="K5441" t="s">
        <v>11444</v>
      </c>
      <c r="L5441" t="s">
        <v>14309</v>
      </c>
    </row>
    <row r="5442" spans="1:12" x14ac:dyDescent="0.2">
      <c r="A5442">
        <v>2337</v>
      </c>
      <c r="B5442" t="s">
        <v>2338</v>
      </c>
      <c r="C5442" s="9" t="str">
        <f>IFERROR(VLOOKUP(B5442,Merged!E:G,3,FALSE),"")</f>
        <v/>
      </c>
      <c r="E5442" t="s">
        <v>6578</v>
      </c>
      <c r="F5442" t="str">
        <f t="shared" ref="F5442:F5505" si="255">TEXT($G5442,"0000") &amp; TEXT($H5442,"00")</f>
        <v>201004</v>
      </c>
      <c r="G5442">
        <f t="shared" ref="G5442:G5505" si="256">IFERROR(
  IF(ISNUMBER(SEARCH("平成",B5442)),
     1988 + VALUE(MID(B5442, SEARCH("平成",B5442) + 2, FIND("年", B5442) - SEARCH("平成",B5442) - 2)),
  IF(ISNUMBER(SEARCH("令和元年",B5442)),
     2019,
  IF(ISNUMBER(SEARCH("令和",B5442)),
     2018 + VALUE(MID(B5442, SEARCH("令和",B5442) + 2, FIND("年", B5442) - SEARCH("令和",B5442) - 2)),
  ""))),
"")</f>
        <v>2010</v>
      </c>
      <c r="H5442">
        <v>4</v>
      </c>
      <c r="I5442" s="3">
        <f t="shared" ref="I5442:I5505" si="257">VALUE(RIGHT($E5442,LEN($E5442)-1))</f>
        <v>18</v>
      </c>
      <c r="J5442" t="s">
        <v>8477</v>
      </c>
      <c r="K5442" t="s">
        <v>11442</v>
      </c>
      <c r="L5442" t="s">
        <v>12358</v>
      </c>
    </row>
    <row r="5443" spans="1:12" x14ac:dyDescent="0.2">
      <c r="A5443">
        <v>6118</v>
      </c>
      <c r="B5443" t="s">
        <v>6119</v>
      </c>
      <c r="C5443" s="9" t="str">
        <f>IFERROR(VLOOKUP(B5443,Merged!E:G,3,FALSE),"")</f>
        <v/>
      </c>
      <c r="E5443" t="s">
        <v>6599</v>
      </c>
      <c r="F5443" t="str">
        <f t="shared" si="255"/>
        <v>200310</v>
      </c>
      <c r="G5443">
        <f t="shared" si="256"/>
        <v>2003</v>
      </c>
      <c r="H5443">
        <v>10</v>
      </c>
      <c r="I5443" s="3">
        <f t="shared" si="257"/>
        <v>39</v>
      </c>
      <c r="J5443" t="s">
        <v>11081</v>
      </c>
      <c r="K5443" t="s">
        <v>11444</v>
      </c>
      <c r="L5443" t="s">
        <v>11591</v>
      </c>
    </row>
    <row r="5444" spans="1:12" x14ac:dyDescent="0.2">
      <c r="A5444">
        <v>4093</v>
      </c>
      <c r="B5444" t="s">
        <v>4094</v>
      </c>
      <c r="C5444" s="9" t="str">
        <f>IFERROR(VLOOKUP(B5444,Merged!E:G,3,FALSE),"")</f>
        <v/>
      </c>
      <c r="E5444" t="s">
        <v>6574</v>
      </c>
      <c r="F5444" t="str">
        <f t="shared" si="255"/>
        <v>201604</v>
      </c>
      <c r="G5444">
        <f t="shared" si="256"/>
        <v>2016</v>
      </c>
      <c r="H5444">
        <v>4</v>
      </c>
      <c r="I5444" s="3">
        <f t="shared" si="257"/>
        <v>14</v>
      </c>
      <c r="J5444" t="s">
        <v>9741</v>
      </c>
      <c r="K5444" t="s">
        <v>11442</v>
      </c>
      <c r="L5444" t="s">
        <v>13177</v>
      </c>
    </row>
    <row r="5445" spans="1:12" x14ac:dyDescent="0.2">
      <c r="A5445">
        <v>3693</v>
      </c>
      <c r="B5445" t="s">
        <v>3694</v>
      </c>
      <c r="C5445" s="9" t="str">
        <f>IFERROR(VLOOKUP(B5445,Merged!E:G,3,FALSE),"")</f>
        <v/>
      </c>
      <c r="E5445" t="s">
        <v>6574</v>
      </c>
      <c r="F5445" t="str">
        <f t="shared" si="255"/>
        <v>201904</v>
      </c>
      <c r="G5445">
        <f t="shared" si="256"/>
        <v>2019</v>
      </c>
      <c r="H5445">
        <v>4</v>
      </c>
      <c r="I5445" s="3">
        <f t="shared" si="257"/>
        <v>14</v>
      </c>
      <c r="J5445" t="s">
        <v>9436</v>
      </c>
      <c r="K5445" t="s">
        <v>11442</v>
      </c>
      <c r="L5445" t="s">
        <v>13177</v>
      </c>
    </row>
    <row r="5446" spans="1:12" x14ac:dyDescent="0.2">
      <c r="A5446">
        <v>5391</v>
      </c>
      <c r="B5446" t="s">
        <v>5392</v>
      </c>
      <c r="C5446" s="9" t="str">
        <f>IFERROR(VLOOKUP(B5446,Merged!E:G,3,FALSE),"")</f>
        <v/>
      </c>
      <c r="E5446" t="s">
        <v>6592</v>
      </c>
      <c r="F5446" t="str">
        <f t="shared" si="255"/>
        <v>200804</v>
      </c>
      <c r="G5446">
        <f t="shared" si="256"/>
        <v>2008</v>
      </c>
      <c r="H5446">
        <v>4</v>
      </c>
      <c r="I5446" s="3">
        <f t="shared" si="257"/>
        <v>32</v>
      </c>
      <c r="J5446" t="s">
        <v>10575</v>
      </c>
      <c r="K5446" t="s">
        <v>11442</v>
      </c>
      <c r="L5446" t="s">
        <v>13177</v>
      </c>
    </row>
    <row r="5447" spans="1:12" x14ac:dyDescent="0.2">
      <c r="A5447">
        <v>2672</v>
      </c>
      <c r="B5447" t="s">
        <v>2673</v>
      </c>
      <c r="C5447" s="9" t="str">
        <f>IFERROR(VLOOKUP(B5447,Merged!E:G,3,FALSE),"")</f>
        <v/>
      </c>
      <c r="E5447" t="s">
        <v>6593</v>
      </c>
      <c r="F5447" t="str">
        <f t="shared" si="255"/>
        <v>200804</v>
      </c>
      <c r="G5447">
        <f t="shared" si="256"/>
        <v>2008</v>
      </c>
      <c r="H5447">
        <v>4</v>
      </c>
      <c r="I5447" s="3">
        <f t="shared" si="257"/>
        <v>33</v>
      </c>
      <c r="J5447" t="s">
        <v>8734</v>
      </c>
      <c r="K5447" t="s">
        <v>11442</v>
      </c>
      <c r="L5447" t="s">
        <v>13177</v>
      </c>
    </row>
    <row r="5448" spans="1:12" x14ac:dyDescent="0.2">
      <c r="A5448">
        <v>1551</v>
      </c>
      <c r="B5448" t="s">
        <v>1554</v>
      </c>
      <c r="C5448" s="9" t="str">
        <f>IFERROR(VLOOKUP(B5448,Merged!E:G,3,FALSE),"")</f>
        <v/>
      </c>
      <c r="E5448" t="s">
        <v>6592</v>
      </c>
      <c r="F5448" t="str">
        <f t="shared" si="255"/>
        <v>201504</v>
      </c>
      <c r="G5448">
        <f t="shared" si="256"/>
        <v>2015</v>
      </c>
      <c r="H5448">
        <v>4</v>
      </c>
      <c r="I5448" s="3">
        <f t="shared" si="257"/>
        <v>32</v>
      </c>
      <c r="J5448" t="s">
        <v>7927</v>
      </c>
      <c r="K5448" t="s">
        <v>11442</v>
      </c>
      <c r="L5448" t="s">
        <v>11847</v>
      </c>
    </row>
    <row r="5449" spans="1:12" x14ac:dyDescent="0.2">
      <c r="A5449">
        <v>2194</v>
      </c>
      <c r="B5449" t="s">
        <v>2195</v>
      </c>
      <c r="C5449" s="9" t="str">
        <f>IFERROR(VLOOKUP(B5449,Merged!E:G,3,FALSE),"")</f>
        <v/>
      </c>
      <c r="E5449" t="s">
        <v>6595</v>
      </c>
      <c r="F5449" t="str">
        <f t="shared" si="255"/>
        <v>201106</v>
      </c>
      <c r="G5449">
        <f t="shared" si="256"/>
        <v>2011</v>
      </c>
      <c r="H5449">
        <v>6</v>
      </c>
      <c r="I5449" s="3">
        <f t="shared" si="257"/>
        <v>35</v>
      </c>
      <c r="J5449" t="s">
        <v>7927</v>
      </c>
      <c r="K5449" t="s">
        <v>11442</v>
      </c>
      <c r="L5449" t="s">
        <v>11847</v>
      </c>
    </row>
    <row r="5450" spans="1:12" x14ac:dyDescent="0.2">
      <c r="A5450">
        <v>5816</v>
      </c>
      <c r="B5450" t="s">
        <v>5817</v>
      </c>
      <c r="C5450" s="9" t="str">
        <f>IFERROR(VLOOKUP(B5450,Merged!E:G,3,FALSE),"")</f>
        <v/>
      </c>
      <c r="E5450" t="s">
        <v>6617</v>
      </c>
      <c r="F5450" t="str">
        <f t="shared" si="255"/>
        <v>200510</v>
      </c>
      <c r="G5450">
        <f t="shared" si="256"/>
        <v>2005</v>
      </c>
      <c r="H5450">
        <v>10</v>
      </c>
      <c r="I5450" s="3">
        <f t="shared" si="257"/>
        <v>57</v>
      </c>
      <c r="J5450" t="s">
        <v>10862</v>
      </c>
      <c r="K5450" t="s">
        <v>11445</v>
      </c>
      <c r="L5450" t="s">
        <v>14707</v>
      </c>
    </row>
    <row r="5451" spans="1:12" x14ac:dyDescent="0.2">
      <c r="A5451">
        <v>6224</v>
      </c>
      <c r="B5451" t="s">
        <v>6225</v>
      </c>
      <c r="C5451" s="9" t="str">
        <f>IFERROR(VLOOKUP(B5451,Merged!E:G,3,FALSE),"")</f>
        <v/>
      </c>
      <c r="E5451" t="s">
        <v>6625</v>
      </c>
      <c r="F5451" t="str">
        <f t="shared" si="255"/>
        <v>200304</v>
      </c>
      <c r="G5451">
        <f t="shared" si="256"/>
        <v>2003</v>
      </c>
      <c r="H5451">
        <v>4</v>
      </c>
      <c r="I5451" s="3">
        <f t="shared" si="257"/>
        <v>65</v>
      </c>
      <c r="J5451" t="s">
        <v>10862</v>
      </c>
      <c r="K5451" t="s">
        <v>11445</v>
      </c>
      <c r="L5451" t="s">
        <v>14707</v>
      </c>
    </row>
    <row r="5452" spans="1:12" x14ac:dyDescent="0.2">
      <c r="A5452">
        <v>5424</v>
      </c>
      <c r="B5452" t="s">
        <v>5425</v>
      </c>
      <c r="C5452" s="9" t="str">
        <f>IFERROR(VLOOKUP(B5452,Merged!E:G,3,FALSE),"")</f>
        <v/>
      </c>
      <c r="E5452" t="s">
        <v>6625</v>
      </c>
      <c r="F5452" t="str">
        <f t="shared" si="255"/>
        <v>200804</v>
      </c>
      <c r="G5452">
        <f t="shared" si="256"/>
        <v>2008</v>
      </c>
      <c r="H5452">
        <v>4</v>
      </c>
      <c r="I5452" s="3">
        <f t="shared" si="257"/>
        <v>65</v>
      </c>
      <c r="J5452" t="s">
        <v>10599</v>
      </c>
      <c r="K5452" t="s">
        <v>11443</v>
      </c>
      <c r="L5452" t="s">
        <v>14527</v>
      </c>
    </row>
    <row r="5453" spans="1:12" x14ac:dyDescent="0.2">
      <c r="A5453">
        <v>5010</v>
      </c>
      <c r="B5453" t="s">
        <v>5011</v>
      </c>
      <c r="C5453" s="9" t="str">
        <f>IFERROR(VLOOKUP(B5453,Merged!E:G,3,FALSE),"")</f>
        <v/>
      </c>
      <c r="E5453" t="s">
        <v>6611</v>
      </c>
      <c r="F5453" t="str">
        <f t="shared" si="255"/>
        <v>201010</v>
      </c>
      <c r="G5453">
        <f t="shared" si="256"/>
        <v>2010</v>
      </c>
      <c r="H5453">
        <v>10</v>
      </c>
      <c r="I5453" s="3">
        <f t="shared" si="257"/>
        <v>51</v>
      </c>
      <c r="J5453" t="s">
        <v>10316</v>
      </c>
      <c r="K5453" t="s">
        <v>11442</v>
      </c>
      <c r="L5453" t="s">
        <v>13433</v>
      </c>
    </row>
    <row r="5454" spans="1:12" x14ac:dyDescent="0.2">
      <c r="A5454">
        <v>4451</v>
      </c>
      <c r="B5454" t="s">
        <v>4452</v>
      </c>
      <c r="C5454" s="9" t="str">
        <f>IFERROR(VLOOKUP(B5454,Merged!E:G,3,FALSE),"")</f>
        <v/>
      </c>
      <c r="E5454" t="s">
        <v>6612</v>
      </c>
      <c r="F5454" t="str">
        <f t="shared" si="255"/>
        <v>201404</v>
      </c>
      <c r="G5454">
        <f t="shared" si="256"/>
        <v>2014</v>
      </c>
      <c r="H5454">
        <v>4</v>
      </c>
      <c r="I5454" s="3">
        <f t="shared" si="257"/>
        <v>52</v>
      </c>
      <c r="J5454" t="s">
        <v>9986</v>
      </c>
      <c r="K5454" t="s">
        <v>11442</v>
      </c>
      <c r="L5454" t="s">
        <v>13433</v>
      </c>
    </row>
    <row r="5455" spans="1:12" x14ac:dyDescent="0.2">
      <c r="A5455">
        <v>244</v>
      </c>
      <c r="B5455" t="s">
        <v>247</v>
      </c>
      <c r="C5455" s="9">
        <f>IFERROR(VLOOKUP(B5455,Merged!E:G,3,FALSE),"")</f>
        <v>2</v>
      </c>
      <c r="E5455" t="s">
        <v>6564</v>
      </c>
      <c r="F5455" t="str">
        <f t="shared" si="255"/>
        <v>202310</v>
      </c>
      <c r="G5455">
        <f t="shared" si="256"/>
        <v>2023</v>
      </c>
      <c r="H5455">
        <v>10</v>
      </c>
      <c r="I5455" s="3">
        <f t="shared" si="257"/>
        <v>4</v>
      </c>
      <c r="J5455" t="s">
        <v>6881</v>
      </c>
      <c r="K5455" t="s">
        <v>11443</v>
      </c>
      <c r="L5455" t="s">
        <v>11678</v>
      </c>
    </row>
    <row r="5456" spans="1:12" x14ac:dyDescent="0.2">
      <c r="A5456">
        <v>564</v>
      </c>
      <c r="B5456" t="s">
        <v>567</v>
      </c>
      <c r="C5456" s="9">
        <f>IFERROR(VLOOKUP(B5456,Merged!E:G,3,FALSE),"")</f>
        <v>2</v>
      </c>
      <c r="E5456" t="s">
        <v>6564</v>
      </c>
      <c r="F5456" t="str">
        <f t="shared" si="255"/>
        <v>202110</v>
      </c>
      <c r="G5456">
        <f t="shared" si="256"/>
        <v>2021</v>
      </c>
      <c r="H5456">
        <v>10</v>
      </c>
      <c r="I5456" s="3">
        <f t="shared" si="257"/>
        <v>4</v>
      </c>
      <c r="J5456" t="s">
        <v>6881</v>
      </c>
      <c r="K5456" t="s">
        <v>11443</v>
      </c>
      <c r="L5456" t="s">
        <v>11678</v>
      </c>
    </row>
    <row r="5457" spans="1:12" x14ac:dyDescent="0.2">
      <c r="A5457">
        <v>1444</v>
      </c>
      <c r="B5457" t="s">
        <v>1447</v>
      </c>
      <c r="C5457" s="9">
        <v>2</v>
      </c>
      <c r="E5457" t="s">
        <v>6564</v>
      </c>
      <c r="F5457" t="str">
        <f t="shared" si="255"/>
        <v>201510</v>
      </c>
      <c r="G5457">
        <f t="shared" si="256"/>
        <v>2015</v>
      </c>
      <c r="H5457">
        <v>10</v>
      </c>
      <c r="I5457" s="3">
        <f t="shared" si="257"/>
        <v>4</v>
      </c>
      <c r="J5457" s="9" t="s">
        <v>6881</v>
      </c>
      <c r="K5457" t="s">
        <v>11443</v>
      </c>
      <c r="L5457" t="s">
        <v>11678</v>
      </c>
    </row>
    <row r="5458" spans="1:12" x14ac:dyDescent="0.2">
      <c r="A5458">
        <v>2004</v>
      </c>
      <c r="B5458" t="s">
        <v>2005</v>
      </c>
      <c r="C5458" s="9">
        <f>IFERROR(VLOOKUP(B5458,Merged!E:G,3,FALSE),"")</f>
        <v>2</v>
      </c>
      <c r="E5458" t="s">
        <v>6565</v>
      </c>
      <c r="F5458" t="str">
        <f t="shared" si="255"/>
        <v>201204</v>
      </c>
      <c r="G5458">
        <f t="shared" si="256"/>
        <v>2012</v>
      </c>
      <c r="H5458">
        <v>4</v>
      </c>
      <c r="I5458" s="3">
        <f t="shared" si="257"/>
        <v>5</v>
      </c>
      <c r="J5458" t="s">
        <v>6881</v>
      </c>
      <c r="K5458" t="s">
        <v>11443</v>
      </c>
      <c r="L5458" t="s">
        <v>11678</v>
      </c>
    </row>
    <row r="5459" spans="1:12" x14ac:dyDescent="0.2">
      <c r="A5459">
        <v>2856</v>
      </c>
      <c r="B5459" t="s">
        <v>2857</v>
      </c>
      <c r="C5459" s="9" t="str">
        <f>IFERROR(VLOOKUP(B5459,Merged!E:G,3,FALSE),"")</f>
        <v/>
      </c>
      <c r="E5459" t="s">
        <v>6617</v>
      </c>
      <c r="F5459" t="str">
        <f t="shared" si="255"/>
        <v>200704</v>
      </c>
      <c r="G5459">
        <f t="shared" si="256"/>
        <v>2007</v>
      </c>
      <c r="H5459">
        <v>4</v>
      </c>
      <c r="I5459" s="3">
        <f t="shared" si="257"/>
        <v>57</v>
      </c>
      <c r="J5459" t="s">
        <v>8882</v>
      </c>
      <c r="K5459" t="s">
        <v>11443</v>
      </c>
      <c r="L5459" t="s">
        <v>11678</v>
      </c>
    </row>
    <row r="5460" spans="1:12" x14ac:dyDescent="0.2">
      <c r="A5460" s="4">
        <v>13</v>
      </c>
      <c r="B5460" s="4" t="s">
        <v>17</v>
      </c>
      <c r="C5460" s="4" t="str">
        <f>IFERROR(VLOOKUP(B5460,Merged!E:G,3,FALSE),"")</f>
        <v/>
      </c>
      <c r="D5460" s="6" t="s">
        <v>15125</v>
      </c>
      <c r="E5460" s="4" t="s">
        <v>6573</v>
      </c>
      <c r="F5460" s="4" t="str">
        <f t="shared" si="255"/>
        <v>202504</v>
      </c>
      <c r="G5460" s="4">
        <f t="shared" si="256"/>
        <v>2025</v>
      </c>
      <c r="H5460" s="4">
        <v>4</v>
      </c>
      <c r="I5460" s="5">
        <f t="shared" si="257"/>
        <v>13</v>
      </c>
      <c r="J5460" s="4" t="s">
        <v>6653</v>
      </c>
      <c r="K5460" s="4" t="s">
        <v>11442</v>
      </c>
      <c r="L5460" s="4"/>
    </row>
    <row r="5461" spans="1:12" x14ac:dyDescent="0.2">
      <c r="A5461">
        <v>1935</v>
      </c>
      <c r="B5461" t="s">
        <v>1936</v>
      </c>
      <c r="C5461" s="9" t="str">
        <f>IFERROR(VLOOKUP(B5461,Merged!E:G,3,FALSE),"")</f>
        <v/>
      </c>
      <c r="E5461" t="s">
        <v>6576</v>
      </c>
      <c r="F5461" t="str">
        <f t="shared" si="255"/>
        <v>201210</v>
      </c>
      <c r="G5461">
        <f t="shared" si="256"/>
        <v>2012</v>
      </c>
      <c r="H5461">
        <v>10</v>
      </c>
      <c r="I5461" s="3">
        <f t="shared" si="257"/>
        <v>16</v>
      </c>
      <c r="J5461" t="s">
        <v>8190</v>
      </c>
      <c r="K5461" t="s">
        <v>11444</v>
      </c>
      <c r="L5461" t="s">
        <v>12775</v>
      </c>
    </row>
    <row r="5462" spans="1:12" x14ac:dyDescent="0.2">
      <c r="A5462">
        <v>2914</v>
      </c>
      <c r="B5462" t="s">
        <v>2915</v>
      </c>
      <c r="C5462" s="9" t="str">
        <f>IFERROR(VLOOKUP(B5462,Merged!E:G,3,FALSE),"")</f>
        <v/>
      </c>
      <c r="E5462" t="s">
        <v>6595</v>
      </c>
      <c r="F5462" t="str">
        <f t="shared" si="255"/>
        <v>200610</v>
      </c>
      <c r="G5462">
        <f t="shared" si="256"/>
        <v>2006</v>
      </c>
      <c r="H5462">
        <v>10</v>
      </c>
      <c r="I5462" s="3">
        <f t="shared" si="257"/>
        <v>35</v>
      </c>
      <c r="J5462" t="s">
        <v>8190</v>
      </c>
      <c r="K5462" t="s">
        <v>11444</v>
      </c>
      <c r="L5462" t="s">
        <v>12775</v>
      </c>
    </row>
    <row r="5463" spans="1:12" x14ac:dyDescent="0.2">
      <c r="A5463">
        <v>1223</v>
      </c>
      <c r="B5463" t="s">
        <v>1226</v>
      </c>
      <c r="C5463" s="9">
        <f>IFERROR(VLOOKUP(B5463,Merged!E:G,3,FALSE),"")</f>
        <v>7</v>
      </c>
      <c r="E5463" t="s">
        <v>6583</v>
      </c>
      <c r="F5463" t="str">
        <f t="shared" si="255"/>
        <v>201704</v>
      </c>
      <c r="G5463">
        <f t="shared" si="256"/>
        <v>2017</v>
      </c>
      <c r="H5463">
        <v>4</v>
      </c>
      <c r="I5463" s="3">
        <f t="shared" si="257"/>
        <v>23</v>
      </c>
      <c r="J5463" t="s">
        <v>7684</v>
      </c>
      <c r="K5463" t="s">
        <v>11444</v>
      </c>
      <c r="L5463" t="s">
        <v>12363</v>
      </c>
    </row>
    <row r="5464" spans="1:12" x14ac:dyDescent="0.2">
      <c r="A5464">
        <v>3541</v>
      </c>
      <c r="B5464" t="s">
        <v>3542</v>
      </c>
      <c r="C5464" s="9" t="str">
        <f>IFERROR(VLOOKUP(B5464,Merged!E:G,3,FALSE),"")</f>
        <v/>
      </c>
      <c r="E5464" t="s">
        <v>6582</v>
      </c>
      <c r="F5464" t="str">
        <f t="shared" si="255"/>
        <v>202004</v>
      </c>
      <c r="G5464">
        <f t="shared" si="256"/>
        <v>2020</v>
      </c>
      <c r="H5464">
        <v>4</v>
      </c>
      <c r="I5464" s="3">
        <f t="shared" si="257"/>
        <v>22</v>
      </c>
      <c r="J5464" t="s">
        <v>7684</v>
      </c>
      <c r="K5464" t="s">
        <v>11444</v>
      </c>
      <c r="L5464" t="s">
        <v>12363</v>
      </c>
    </row>
    <row r="5465" spans="1:12" x14ac:dyDescent="0.2">
      <c r="A5465">
        <v>1783</v>
      </c>
      <c r="B5465" t="s">
        <v>1784</v>
      </c>
      <c r="C5465" s="9" t="str">
        <f>IFERROR(VLOOKUP(B5465,Merged!E:G,3,FALSE),"")</f>
        <v/>
      </c>
      <c r="E5465" t="s">
        <v>6584</v>
      </c>
      <c r="F5465" t="str">
        <f t="shared" si="255"/>
        <v>201310</v>
      </c>
      <c r="G5465">
        <f t="shared" si="256"/>
        <v>2013</v>
      </c>
      <c r="H5465">
        <v>10</v>
      </c>
      <c r="I5465" s="3">
        <f t="shared" si="257"/>
        <v>24</v>
      </c>
      <c r="J5465" t="s">
        <v>8086</v>
      </c>
      <c r="K5465" t="s">
        <v>11444</v>
      </c>
      <c r="L5465" t="s">
        <v>12691</v>
      </c>
    </row>
    <row r="5466" spans="1:12" x14ac:dyDescent="0.2">
      <c r="A5466">
        <v>1620</v>
      </c>
      <c r="B5466" t="s">
        <v>1623</v>
      </c>
      <c r="C5466" s="9" t="str">
        <f>IFERROR(VLOOKUP(B5466,Merged!E:G,3,FALSE),"")</f>
        <v/>
      </c>
      <c r="E5466" t="s">
        <v>6581</v>
      </c>
      <c r="F5466" t="str">
        <f t="shared" si="255"/>
        <v>201410</v>
      </c>
      <c r="G5466">
        <f t="shared" si="256"/>
        <v>2014</v>
      </c>
      <c r="H5466">
        <v>10</v>
      </c>
      <c r="I5466" s="3">
        <f t="shared" si="257"/>
        <v>21</v>
      </c>
      <c r="J5466" t="s">
        <v>7972</v>
      </c>
      <c r="K5466" t="s">
        <v>11442</v>
      </c>
      <c r="L5466" t="s">
        <v>12602</v>
      </c>
    </row>
    <row r="5467" spans="1:12" x14ac:dyDescent="0.2">
      <c r="A5467">
        <v>6114</v>
      </c>
      <c r="B5467" t="s">
        <v>6115</v>
      </c>
      <c r="C5467" s="9" t="str">
        <f>IFERROR(VLOOKUP(B5467,Merged!E:G,3,FALSE),"")</f>
        <v/>
      </c>
      <c r="E5467" t="s">
        <v>6595</v>
      </c>
      <c r="F5467" t="str">
        <f t="shared" si="255"/>
        <v>200310</v>
      </c>
      <c r="G5467">
        <f t="shared" si="256"/>
        <v>2003</v>
      </c>
      <c r="H5467">
        <v>10</v>
      </c>
      <c r="I5467" s="3">
        <f t="shared" si="257"/>
        <v>35</v>
      </c>
      <c r="J5467" t="s">
        <v>11078</v>
      </c>
      <c r="K5467" t="s">
        <v>11444</v>
      </c>
      <c r="L5467" t="s">
        <v>14858</v>
      </c>
    </row>
    <row r="5468" spans="1:12" x14ac:dyDescent="0.2">
      <c r="A5468">
        <v>5238</v>
      </c>
      <c r="B5468" t="s">
        <v>5239</v>
      </c>
      <c r="C5468" s="9" t="str">
        <f>IFERROR(VLOOKUP(B5468,Merged!E:G,3,FALSE),"")</f>
        <v/>
      </c>
      <c r="E5468" t="s">
        <v>6599</v>
      </c>
      <c r="F5468" t="str">
        <f t="shared" si="255"/>
        <v>200904</v>
      </c>
      <c r="G5468">
        <f t="shared" si="256"/>
        <v>2009</v>
      </c>
      <c r="H5468">
        <v>4</v>
      </c>
      <c r="I5468" s="3">
        <f t="shared" si="257"/>
        <v>39</v>
      </c>
      <c r="J5468" t="s">
        <v>10469</v>
      </c>
      <c r="K5468" t="s">
        <v>11445</v>
      </c>
    </row>
    <row r="5469" spans="1:12" x14ac:dyDescent="0.2">
      <c r="A5469">
        <v>4289</v>
      </c>
      <c r="B5469" t="s">
        <v>4290</v>
      </c>
      <c r="C5469" s="9" t="str">
        <f>IFERROR(VLOOKUP(B5469,Merged!E:G,3,FALSE),"")</f>
        <v/>
      </c>
      <c r="E5469" t="s">
        <v>6610</v>
      </c>
      <c r="F5469" t="str">
        <f t="shared" si="255"/>
        <v>201504</v>
      </c>
      <c r="G5469">
        <f t="shared" si="256"/>
        <v>2015</v>
      </c>
      <c r="H5469">
        <v>4</v>
      </c>
      <c r="I5469" s="3">
        <f t="shared" si="257"/>
        <v>50</v>
      </c>
      <c r="J5469" t="s">
        <v>9881</v>
      </c>
      <c r="K5469" t="s">
        <v>11445</v>
      </c>
      <c r="L5469" t="s">
        <v>14006</v>
      </c>
    </row>
    <row r="5470" spans="1:12" x14ac:dyDescent="0.2">
      <c r="A5470">
        <v>2564</v>
      </c>
      <c r="B5470" t="s">
        <v>2565</v>
      </c>
      <c r="C5470" s="9" t="str">
        <f>IFERROR(VLOOKUP(B5470,Merged!E:G,3,FALSE),"")</f>
        <v/>
      </c>
      <c r="E5470" t="s">
        <v>6565</v>
      </c>
      <c r="F5470" t="str">
        <f t="shared" si="255"/>
        <v>200810</v>
      </c>
      <c r="G5470">
        <f t="shared" si="256"/>
        <v>2008</v>
      </c>
      <c r="H5470">
        <v>10</v>
      </c>
      <c r="I5470" s="3">
        <f t="shared" si="257"/>
        <v>5</v>
      </c>
      <c r="J5470" t="s">
        <v>8647</v>
      </c>
      <c r="K5470" t="s">
        <v>11442</v>
      </c>
      <c r="L5470" t="s">
        <v>12024</v>
      </c>
    </row>
    <row r="5471" spans="1:12" x14ac:dyDescent="0.2">
      <c r="A5471">
        <v>3841</v>
      </c>
      <c r="B5471" t="s">
        <v>3842</v>
      </c>
      <c r="C5471" s="9" t="str">
        <f>IFERROR(VLOOKUP(B5471,Merged!E:G,3,FALSE),"")</f>
        <v/>
      </c>
      <c r="E5471" t="s">
        <v>6562</v>
      </c>
      <c r="F5471" t="str">
        <f t="shared" si="255"/>
        <v>201804</v>
      </c>
      <c r="G5471">
        <f t="shared" si="256"/>
        <v>2018</v>
      </c>
      <c r="H5471">
        <v>4</v>
      </c>
      <c r="I5471" s="3">
        <f t="shared" si="257"/>
        <v>2</v>
      </c>
      <c r="J5471" t="s">
        <v>8647</v>
      </c>
      <c r="K5471" t="s">
        <v>11442</v>
      </c>
      <c r="L5471" t="s">
        <v>12024</v>
      </c>
    </row>
    <row r="5472" spans="1:12" x14ac:dyDescent="0.2">
      <c r="A5472">
        <v>4161</v>
      </c>
      <c r="B5472" t="s">
        <v>4162</v>
      </c>
      <c r="C5472" s="9" t="str">
        <f>IFERROR(VLOOKUP(B5472,Merged!E:G,3,FALSE),"")</f>
        <v/>
      </c>
      <c r="E5472" t="s">
        <v>6562</v>
      </c>
      <c r="F5472" t="str">
        <f t="shared" si="255"/>
        <v>201510</v>
      </c>
      <c r="G5472">
        <f t="shared" si="256"/>
        <v>2015</v>
      </c>
      <c r="H5472">
        <v>10</v>
      </c>
      <c r="I5472" s="3">
        <f t="shared" si="257"/>
        <v>2</v>
      </c>
      <c r="J5472" t="s">
        <v>8647</v>
      </c>
      <c r="K5472" t="s">
        <v>11442</v>
      </c>
      <c r="L5472" t="s">
        <v>12024</v>
      </c>
    </row>
    <row r="5473" spans="1:12" x14ac:dyDescent="0.2">
      <c r="A5473">
        <v>5286</v>
      </c>
      <c r="B5473" t="s">
        <v>5287</v>
      </c>
      <c r="C5473" s="9" t="str">
        <f>IFERROR(VLOOKUP(B5473,Merged!E:G,3,FALSE),"")</f>
        <v/>
      </c>
      <c r="E5473" t="s">
        <v>6567</v>
      </c>
      <c r="F5473" t="str">
        <f t="shared" si="255"/>
        <v>200810</v>
      </c>
      <c r="G5473">
        <f t="shared" si="256"/>
        <v>2008</v>
      </c>
      <c r="H5473">
        <v>10</v>
      </c>
      <c r="I5473" s="3">
        <f t="shared" si="257"/>
        <v>7</v>
      </c>
      <c r="J5473" t="s">
        <v>8647</v>
      </c>
      <c r="K5473" t="s">
        <v>11442</v>
      </c>
      <c r="L5473" t="s">
        <v>12024</v>
      </c>
    </row>
    <row r="5474" spans="1:12" x14ac:dyDescent="0.2">
      <c r="A5474">
        <v>3616</v>
      </c>
      <c r="B5474" t="s">
        <v>3617</v>
      </c>
      <c r="C5474" s="9" t="str">
        <f>IFERROR(VLOOKUP(B5474,Merged!E:G,3,FALSE),"")</f>
        <v/>
      </c>
      <c r="E5474" t="s">
        <v>6577</v>
      </c>
      <c r="F5474" t="str">
        <f t="shared" si="255"/>
        <v>201910</v>
      </c>
      <c r="G5474">
        <f t="shared" si="256"/>
        <v>2019</v>
      </c>
      <c r="H5474">
        <v>10</v>
      </c>
      <c r="I5474" s="3">
        <f t="shared" si="257"/>
        <v>17</v>
      </c>
      <c r="J5474" t="s">
        <v>9366</v>
      </c>
      <c r="K5474" t="s">
        <v>11442</v>
      </c>
      <c r="L5474" t="s">
        <v>13606</v>
      </c>
    </row>
    <row r="5475" spans="1:12" x14ac:dyDescent="0.2">
      <c r="A5475">
        <v>3936</v>
      </c>
      <c r="B5475" t="s">
        <v>3937</v>
      </c>
      <c r="C5475" s="9" t="str">
        <f>IFERROR(VLOOKUP(B5475,Merged!E:G,3,FALSE),"")</f>
        <v/>
      </c>
      <c r="E5475" t="s">
        <v>6577</v>
      </c>
      <c r="F5475" t="str">
        <f t="shared" si="255"/>
        <v>201704</v>
      </c>
      <c r="G5475">
        <f t="shared" si="256"/>
        <v>2017</v>
      </c>
      <c r="H5475">
        <v>4</v>
      </c>
      <c r="I5475" s="3">
        <f t="shared" si="257"/>
        <v>17</v>
      </c>
      <c r="J5475" t="s">
        <v>9366</v>
      </c>
      <c r="K5475" t="s">
        <v>11442</v>
      </c>
      <c r="L5475" t="s">
        <v>13606</v>
      </c>
    </row>
    <row r="5476" spans="1:12" x14ac:dyDescent="0.2">
      <c r="A5476">
        <v>4795</v>
      </c>
      <c r="B5476" t="s">
        <v>4796</v>
      </c>
      <c r="C5476" s="9" t="str">
        <f>IFERROR(VLOOKUP(B5476,Merged!E:G,3,FALSE),"")</f>
        <v/>
      </c>
      <c r="E5476" t="s">
        <v>6636</v>
      </c>
      <c r="F5476" t="str">
        <f t="shared" si="255"/>
        <v>201204</v>
      </c>
      <c r="G5476">
        <f t="shared" si="256"/>
        <v>2012</v>
      </c>
      <c r="H5476">
        <v>4</v>
      </c>
      <c r="I5476" s="3">
        <f t="shared" si="257"/>
        <v>76</v>
      </c>
      <c r="J5476" t="s">
        <v>10188</v>
      </c>
      <c r="K5476" t="s">
        <v>11444</v>
      </c>
      <c r="L5476" t="s">
        <v>14232</v>
      </c>
    </row>
    <row r="5477" spans="1:12" x14ac:dyDescent="0.2">
      <c r="A5477">
        <v>6133</v>
      </c>
      <c r="B5477" t="s">
        <v>6134</v>
      </c>
      <c r="C5477" s="9" t="str">
        <f>IFERROR(VLOOKUP(B5477,Merged!E:G,3,FALSE),"")</f>
        <v/>
      </c>
      <c r="E5477" t="s">
        <v>6614</v>
      </c>
      <c r="F5477" t="str">
        <f t="shared" si="255"/>
        <v>200310</v>
      </c>
      <c r="G5477">
        <f t="shared" si="256"/>
        <v>2003</v>
      </c>
      <c r="H5477">
        <v>10</v>
      </c>
      <c r="I5477" s="3">
        <f t="shared" si="257"/>
        <v>54</v>
      </c>
      <c r="J5477" t="s">
        <v>11091</v>
      </c>
      <c r="K5477" t="s">
        <v>11445</v>
      </c>
    </row>
    <row r="5478" spans="1:12" x14ac:dyDescent="0.2">
      <c r="A5478">
        <v>1061</v>
      </c>
      <c r="B5478" t="s">
        <v>1064</v>
      </c>
      <c r="C5478" s="9" t="str">
        <f>IFERROR(VLOOKUP(B5478,Merged!E:G,3,FALSE),"")</f>
        <v/>
      </c>
      <c r="E5478" t="s">
        <v>6581</v>
      </c>
      <c r="F5478" t="str">
        <f t="shared" si="255"/>
        <v>201804</v>
      </c>
      <c r="G5478">
        <f t="shared" si="256"/>
        <v>2018</v>
      </c>
      <c r="H5478">
        <v>4</v>
      </c>
      <c r="I5478" s="3">
        <f t="shared" si="257"/>
        <v>21</v>
      </c>
      <c r="J5478" t="s">
        <v>7573</v>
      </c>
      <c r="K5478" t="s">
        <v>11445</v>
      </c>
      <c r="L5478" t="s">
        <v>12261</v>
      </c>
    </row>
    <row r="5479" spans="1:12" x14ac:dyDescent="0.2">
      <c r="A5479">
        <v>2263</v>
      </c>
      <c r="B5479" t="s">
        <v>2264</v>
      </c>
      <c r="C5479" s="9" t="str">
        <f>IFERROR(VLOOKUP(B5479,Merged!E:G,3,FALSE),"")</f>
        <v/>
      </c>
      <c r="E5479" t="s">
        <v>6584</v>
      </c>
      <c r="F5479" t="str">
        <f t="shared" si="255"/>
        <v>201010</v>
      </c>
      <c r="G5479">
        <f t="shared" si="256"/>
        <v>2010</v>
      </c>
      <c r="H5479">
        <v>10</v>
      </c>
      <c r="I5479" s="3">
        <f t="shared" si="257"/>
        <v>24</v>
      </c>
      <c r="J5479" t="s">
        <v>7573</v>
      </c>
      <c r="K5479" t="s">
        <v>11445</v>
      </c>
      <c r="L5479" t="s">
        <v>12261</v>
      </c>
    </row>
    <row r="5480" spans="1:12" x14ac:dyDescent="0.2">
      <c r="A5480">
        <v>4102</v>
      </c>
      <c r="B5480" t="s">
        <v>4103</v>
      </c>
      <c r="C5480" s="9" t="str">
        <f>IFERROR(VLOOKUP(B5480,Merged!E:G,3,FALSE),"")</f>
        <v/>
      </c>
      <c r="E5480" t="s">
        <v>6583</v>
      </c>
      <c r="F5480" t="str">
        <f t="shared" si="255"/>
        <v>201604</v>
      </c>
      <c r="G5480">
        <f t="shared" si="256"/>
        <v>2016</v>
      </c>
      <c r="H5480">
        <v>4</v>
      </c>
      <c r="I5480" s="3">
        <f t="shared" si="257"/>
        <v>23</v>
      </c>
      <c r="J5480" t="s">
        <v>7573</v>
      </c>
      <c r="K5480" t="s">
        <v>11445</v>
      </c>
      <c r="L5480" t="s">
        <v>12261</v>
      </c>
    </row>
    <row r="5481" spans="1:12" x14ac:dyDescent="0.2">
      <c r="A5481">
        <v>4340</v>
      </c>
      <c r="B5481" t="s">
        <v>4341</v>
      </c>
      <c r="C5481" s="9" t="str">
        <f>IFERROR(VLOOKUP(B5481,Merged!E:G,3,FALSE),"")</f>
        <v/>
      </c>
      <c r="E5481" t="s">
        <v>6581</v>
      </c>
      <c r="F5481" t="str">
        <f t="shared" si="255"/>
        <v>201410</v>
      </c>
      <c r="G5481">
        <f t="shared" si="256"/>
        <v>2014</v>
      </c>
      <c r="H5481">
        <v>10</v>
      </c>
      <c r="I5481" s="3">
        <f t="shared" si="257"/>
        <v>21</v>
      </c>
      <c r="J5481" t="s">
        <v>7573</v>
      </c>
      <c r="K5481" t="s">
        <v>11445</v>
      </c>
      <c r="L5481" t="s">
        <v>12261</v>
      </c>
    </row>
    <row r="5482" spans="1:12" x14ac:dyDescent="0.2">
      <c r="A5482">
        <v>4583</v>
      </c>
      <c r="B5482" t="s">
        <v>4584</v>
      </c>
      <c r="C5482" s="9" t="str">
        <f>IFERROR(VLOOKUP(B5482,Merged!E:G,3,FALSE),"")</f>
        <v/>
      </c>
      <c r="E5482" t="s">
        <v>6584</v>
      </c>
      <c r="F5482" t="str">
        <f t="shared" si="255"/>
        <v>201304</v>
      </c>
      <c r="G5482">
        <f t="shared" si="256"/>
        <v>2013</v>
      </c>
      <c r="H5482">
        <v>4</v>
      </c>
      <c r="I5482" s="3">
        <f t="shared" si="257"/>
        <v>24</v>
      </c>
      <c r="J5482" t="s">
        <v>7573</v>
      </c>
      <c r="K5482" t="s">
        <v>11445</v>
      </c>
      <c r="L5482" t="s">
        <v>12261</v>
      </c>
    </row>
    <row r="5483" spans="1:12" x14ac:dyDescent="0.2">
      <c r="A5483">
        <v>6245</v>
      </c>
      <c r="B5483" t="s">
        <v>6246</v>
      </c>
      <c r="C5483" s="9" t="str">
        <f>IFERROR(VLOOKUP(B5483,Merged!E:G,3,FALSE),"")</f>
        <v/>
      </c>
      <c r="E5483" t="s">
        <v>6566</v>
      </c>
      <c r="F5483" t="str">
        <f t="shared" si="255"/>
        <v>200210</v>
      </c>
      <c r="G5483">
        <f t="shared" si="256"/>
        <v>2002</v>
      </c>
      <c r="H5483">
        <v>10</v>
      </c>
      <c r="I5483" s="3">
        <f t="shared" si="257"/>
        <v>6</v>
      </c>
      <c r="J5483" t="s">
        <v>11178</v>
      </c>
      <c r="K5483" t="s">
        <v>11444</v>
      </c>
      <c r="L5483" t="s">
        <v>14925</v>
      </c>
    </row>
    <row r="5484" spans="1:12" x14ac:dyDescent="0.2">
      <c r="A5484">
        <v>5856</v>
      </c>
      <c r="B5484" t="s">
        <v>5857</v>
      </c>
      <c r="C5484" s="9" t="str">
        <f>IFERROR(VLOOKUP(B5484,Merged!E:G,3,FALSE),"")</f>
        <v/>
      </c>
      <c r="E5484" t="s">
        <v>6577</v>
      </c>
      <c r="F5484" t="str">
        <f t="shared" si="255"/>
        <v>200504</v>
      </c>
      <c r="G5484">
        <f t="shared" si="256"/>
        <v>2005</v>
      </c>
      <c r="H5484">
        <v>4</v>
      </c>
      <c r="I5484" s="3">
        <f t="shared" si="257"/>
        <v>17</v>
      </c>
      <c r="J5484" t="s">
        <v>10892</v>
      </c>
      <c r="K5484" t="s">
        <v>11444</v>
      </c>
    </row>
    <row r="5485" spans="1:12" x14ac:dyDescent="0.2">
      <c r="A5485">
        <v>5223</v>
      </c>
      <c r="B5485" t="s">
        <v>5224</v>
      </c>
      <c r="C5485" s="9" t="str">
        <f>IFERROR(VLOOKUP(B5485,Merged!E:G,3,FALSE),"")</f>
        <v/>
      </c>
      <c r="E5485" t="s">
        <v>6584</v>
      </c>
      <c r="F5485" t="str">
        <f t="shared" si="255"/>
        <v>200904</v>
      </c>
      <c r="G5485">
        <f t="shared" si="256"/>
        <v>2009</v>
      </c>
      <c r="H5485">
        <v>4</v>
      </c>
      <c r="I5485" s="3">
        <f t="shared" si="257"/>
        <v>24</v>
      </c>
      <c r="J5485" t="s">
        <v>10455</v>
      </c>
      <c r="K5485" t="s">
        <v>11444</v>
      </c>
    </row>
    <row r="5486" spans="1:12" x14ac:dyDescent="0.2">
      <c r="A5486">
        <v>6336</v>
      </c>
      <c r="B5486" t="s">
        <v>6337</v>
      </c>
      <c r="C5486" s="9" t="str">
        <f>IFERROR(VLOOKUP(B5486,Merged!E:G,3,FALSE),"")</f>
        <v/>
      </c>
      <c r="E5486" t="s">
        <v>6577</v>
      </c>
      <c r="F5486" t="str">
        <f t="shared" si="255"/>
        <v>200204</v>
      </c>
      <c r="G5486">
        <f t="shared" si="256"/>
        <v>2002</v>
      </c>
      <c r="H5486">
        <v>4</v>
      </c>
      <c r="I5486" s="3">
        <f t="shared" si="257"/>
        <v>17</v>
      </c>
      <c r="J5486" t="s">
        <v>11258</v>
      </c>
      <c r="K5486" t="s">
        <v>11444</v>
      </c>
    </row>
    <row r="5487" spans="1:12" x14ac:dyDescent="0.2">
      <c r="A5487">
        <v>5616</v>
      </c>
      <c r="B5487" t="s">
        <v>5617</v>
      </c>
      <c r="C5487" s="9" t="str">
        <f>IFERROR(VLOOKUP(B5487,Merged!E:G,3,FALSE),"")</f>
        <v/>
      </c>
      <c r="E5487" t="s">
        <v>6577</v>
      </c>
      <c r="F5487" t="str">
        <f t="shared" si="255"/>
        <v>200610</v>
      </c>
      <c r="G5487">
        <f t="shared" si="256"/>
        <v>2006</v>
      </c>
      <c r="H5487">
        <v>10</v>
      </c>
      <c r="I5487" s="3">
        <f t="shared" si="257"/>
        <v>17</v>
      </c>
      <c r="J5487" t="s">
        <v>10726</v>
      </c>
      <c r="K5487" t="s">
        <v>11443</v>
      </c>
    </row>
    <row r="5488" spans="1:12" x14ac:dyDescent="0.2">
      <c r="A5488">
        <v>5936</v>
      </c>
      <c r="B5488" t="s">
        <v>5937</v>
      </c>
      <c r="C5488" s="9" t="str">
        <f>IFERROR(VLOOKUP(B5488,Merged!E:G,3,FALSE),"")</f>
        <v/>
      </c>
      <c r="E5488" t="s">
        <v>6577</v>
      </c>
      <c r="F5488" t="str">
        <f t="shared" si="255"/>
        <v>200410</v>
      </c>
      <c r="G5488">
        <f t="shared" si="256"/>
        <v>2004</v>
      </c>
      <c r="H5488">
        <v>10</v>
      </c>
      <c r="I5488" s="3">
        <f t="shared" si="257"/>
        <v>17</v>
      </c>
      <c r="J5488" t="s">
        <v>10726</v>
      </c>
      <c r="K5488" t="s">
        <v>11443</v>
      </c>
    </row>
    <row r="5489" spans="1:12" x14ac:dyDescent="0.2">
      <c r="A5489">
        <v>2422</v>
      </c>
      <c r="B5489" t="s">
        <v>2423</v>
      </c>
      <c r="C5489" s="9" t="str">
        <f>IFERROR(VLOOKUP(B5489,Merged!E:G,3,FALSE),"")</f>
        <v/>
      </c>
      <c r="E5489" t="s">
        <v>6583</v>
      </c>
      <c r="F5489" t="str">
        <f t="shared" si="255"/>
        <v>200910</v>
      </c>
      <c r="G5489">
        <f t="shared" si="256"/>
        <v>2009</v>
      </c>
      <c r="H5489">
        <v>10</v>
      </c>
      <c r="I5489" s="3">
        <f t="shared" si="257"/>
        <v>23</v>
      </c>
      <c r="J5489" t="s">
        <v>8541</v>
      </c>
      <c r="K5489" t="s">
        <v>11445</v>
      </c>
      <c r="L5489" t="s">
        <v>11694</v>
      </c>
    </row>
    <row r="5490" spans="1:12" x14ac:dyDescent="0.2">
      <c r="A5490">
        <v>2895</v>
      </c>
      <c r="B5490" t="s">
        <v>2896</v>
      </c>
      <c r="C5490" s="9" t="str">
        <f>IFERROR(VLOOKUP(B5490,Merged!E:G,3,FALSE),"")</f>
        <v/>
      </c>
      <c r="E5490" t="s">
        <v>6576</v>
      </c>
      <c r="F5490" t="str">
        <f t="shared" si="255"/>
        <v>200610</v>
      </c>
      <c r="G5490">
        <f t="shared" si="256"/>
        <v>2006</v>
      </c>
      <c r="H5490">
        <v>10</v>
      </c>
      <c r="I5490" s="3">
        <f t="shared" si="257"/>
        <v>16</v>
      </c>
      <c r="J5490" t="s">
        <v>8541</v>
      </c>
      <c r="K5490" t="s">
        <v>11445</v>
      </c>
      <c r="L5490" t="s">
        <v>11694</v>
      </c>
    </row>
    <row r="5491" spans="1:12" x14ac:dyDescent="0.2">
      <c r="A5491">
        <v>1619</v>
      </c>
      <c r="B5491" t="s">
        <v>1622</v>
      </c>
      <c r="C5491" s="9">
        <v>7</v>
      </c>
      <c r="E5491" t="s">
        <v>6580</v>
      </c>
      <c r="F5491" t="str">
        <f t="shared" si="255"/>
        <v>201410</v>
      </c>
      <c r="G5491">
        <f t="shared" si="256"/>
        <v>2014</v>
      </c>
      <c r="H5491">
        <v>10</v>
      </c>
      <c r="I5491" s="3">
        <f t="shared" si="257"/>
        <v>20</v>
      </c>
      <c r="J5491" s="9" t="s">
        <v>7971</v>
      </c>
      <c r="K5491" t="s">
        <v>11445</v>
      </c>
      <c r="L5491" t="s">
        <v>11694</v>
      </c>
    </row>
    <row r="5492" spans="1:12" x14ac:dyDescent="0.2">
      <c r="A5492">
        <v>2103</v>
      </c>
      <c r="B5492" t="s">
        <v>2104</v>
      </c>
      <c r="C5492" s="9" t="str">
        <f>IFERROR(VLOOKUP(B5492,Merged!E:G,3,FALSE),"")</f>
        <v/>
      </c>
      <c r="E5492" t="s">
        <v>6584</v>
      </c>
      <c r="F5492" t="str">
        <f t="shared" si="255"/>
        <v>201110</v>
      </c>
      <c r="G5492">
        <f t="shared" si="256"/>
        <v>2011</v>
      </c>
      <c r="H5492">
        <v>10</v>
      </c>
      <c r="I5492" s="3">
        <f t="shared" si="257"/>
        <v>24</v>
      </c>
      <c r="J5492" t="s">
        <v>7971</v>
      </c>
      <c r="K5492" t="s">
        <v>11445</v>
      </c>
      <c r="L5492" t="s">
        <v>11694</v>
      </c>
    </row>
    <row r="5493" spans="1:12" x14ac:dyDescent="0.2">
      <c r="A5493">
        <v>262</v>
      </c>
      <c r="B5493" t="s">
        <v>265</v>
      </c>
      <c r="C5493" s="9" t="str">
        <f>IFERROR(VLOOKUP(B5493,Merged!E:G,3,FALSE),"")</f>
        <v/>
      </c>
      <c r="E5493" t="s">
        <v>6582</v>
      </c>
      <c r="F5493" t="str">
        <f t="shared" si="255"/>
        <v>202310</v>
      </c>
      <c r="G5493">
        <f t="shared" si="256"/>
        <v>2023</v>
      </c>
      <c r="H5493">
        <v>10</v>
      </c>
      <c r="I5493" s="3">
        <f t="shared" si="257"/>
        <v>22</v>
      </c>
      <c r="J5493" t="s">
        <v>6899</v>
      </c>
      <c r="K5493" t="s">
        <v>11445</v>
      </c>
      <c r="L5493" t="s">
        <v>11694</v>
      </c>
    </row>
    <row r="5494" spans="1:12" x14ac:dyDescent="0.2">
      <c r="A5494">
        <v>665</v>
      </c>
      <c r="B5494" t="s">
        <v>668</v>
      </c>
      <c r="C5494" s="9" t="str">
        <f>IFERROR(VLOOKUP(B5494,Merged!E:G,3,FALSE),"")</f>
        <v/>
      </c>
      <c r="E5494" t="s">
        <v>6585</v>
      </c>
      <c r="F5494" t="str">
        <f t="shared" si="255"/>
        <v>202104</v>
      </c>
      <c r="G5494">
        <f t="shared" si="256"/>
        <v>2021</v>
      </c>
      <c r="H5494">
        <v>4</v>
      </c>
      <c r="I5494" s="3">
        <f t="shared" si="257"/>
        <v>25</v>
      </c>
      <c r="J5494" t="s">
        <v>6899</v>
      </c>
      <c r="K5494" t="s">
        <v>11445</v>
      </c>
      <c r="L5494" t="s">
        <v>11694</v>
      </c>
    </row>
    <row r="5495" spans="1:12" x14ac:dyDescent="0.2">
      <c r="A5495">
        <v>1462</v>
      </c>
      <c r="B5495" t="s">
        <v>1465</v>
      </c>
      <c r="C5495" s="9" t="str">
        <f>IFERROR(VLOOKUP(B5495,Merged!E:G,3,FALSE),"")</f>
        <v/>
      </c>
      <c r="E5495" t="s">
        <v>6582</v>
      </c>
      <c r="F5495" t="str">
        <f t="shared" si="255"/>
        <v>201510</v>
      </c>
      <c r="G5495">
        <f t="shared" si="256"/>
        <v>2015</v>
      </c>
      <c r="H5495">
        <v>10</v>
      </c>
      <c r="I5495" s="3">
        <f t="shared" si="257"/>
        <v>22</v>
      </c>
      <c r="J5495" t="s">
        <v>7866</v>
      </c>
      <c r="K5495" t="s">
        <v>11442</v>
      </c>
      <c r="L5495" t="s">
        <v>12520</v>
      </c>
    </row>
    <row r="5496" spans="1:12" x14ac:dyDescent="0.2">
      <c r="A5496">
        <v>1884</v>
      </c>
      <c r="B5496" t="s">
        <v>1885</v>
      </c>
      <c r="C5496" s="9">
        <f>IFERROR(VLOOKUP(B5496,Merged!E:G,3,FALSE),"")</f>
        <v>16</v>
      </c>
      <c r="E5496" t="s">
        <v>6605</v>
      </c>
      <c r="F5496" t="str">
        <f t="shared" si="255"/>
        <v>201304</v>
      </c>
      <c r="G5496">
        <f t="shared" si="256"/>
        <v>2013</v>
      </c>
      <c r="H5496">
        <v>4</v>
      </c>
      <c r="I5496" s="3">
        <f t="shared" si="257"/>
        <v>45</v>
      </c>
      <c r="J5496" t="s">
        <v>8155</v>
      </c>
      <c r="K5496" t="s">
        <v>11443</v>
      </c>
    </row>
    <row r="5497" spans="1:12" x14ac:dyDescent="0.2">
      <c r="A5497">
        <v>2204</v>
      </c>
      <c r="B5497" t="s">
        <v>2205</v>
      </c>
      <c r="C5497" s="9">
        <f>IFERROR(VLOOKUP(B5497,Merged!E:G,3,FALSE),"")</f>
        <v>15</v>
      </c>
      <c r="E5497" t="s">
        <v>6605</v>
      </c>
      <c r="F5497" t="str">
        <f t="shared" si="255"/>
        <v>201106</v>
      </c>
      <c r="G5497">
        <f t="shared" si="256"/>
        <v>2011</v>
      </c>
      <c r="H5497">
        <v>6</v>
      </c>
      <c r="I5497" s="3">
        <f t="shared" si="257"/>
        <v>45</v>
      </c>
      <c r="J5497" t="s">
        <v>8155</v>
      </c>
      <c r="K5497" t="s">
        <v>11443</v>
      </c>
    </row>
    <row r="5498" spans="1:12" x14ac:dyDescent="0.2">
      <c r="A5498">
        <v>6169</v>
      </c>
      <c r="B5498" t="s">
        <v>6170</v>
      </c>
      <c r="C5498" s="9" t="str">
        <f>IFERROR(VLOOKUP(B5498,Merged!E:G,3,FALSE),"")</f>
        <v/>
      </c>
      <c r="E5498" t="s">
        <v>6570</v>
      </c>
      <c r="F5498" t="str">
        <f t="shared" si="255"/>
        <v>200304</v>
      </c>
      <c r="G5498">
        <f t="shared" si="256"/>
        <v>2003</v>
      </c>
      <c r="H5498">
        <v>4</v>
      </c>
      <c r="I5498" s="3">
        <f t="shared" si="257"/>
        <v>10</v>
      </c>
      <c r="J5498" t="s">
        <v>11120</v>
      </c>
      <c r="K5498" t="s">
        <v>11445</v>
      </c>
    </row>
    <row r="5499" spans="1:12" x14ac:dyDescent="0.2">
      <c r="A5499">
        <v>4269</v>
      </c>
      <c r="B5499" t="s">
        <v>4270</v>
      </c>
      <c r="C5499" s="9" t="str">
        <f>IFERROR(VLOOKUP(B5499,Merged!E:G,3,FALSE),"")</f>
        <v/>
      </c>
      <c r="E5499" t="s">
        <v>6590</v>
      </c>
      <c r="F5499" t="str">
        <f t="shared" si="255"/>
        <v>201504</v>
      </c>
      <c r="G5499">
        <f t="shared" si="256"/>
        <v>2015</v>
      </c>
      <c r="H5499">
        <v>4</v>
      </c>
      <c r="I5499" s="3">
        <f t="shared" si="257"/>
        <v>30</v>
      </c>
      <c r="J5499" t="s">
        <v>9864</v>
      </c>
      <c r="K5499" t="s">
        <v>11442</v>
      </c>
    </row>
    <row r="5500" spans="1:12" x14ac:dyDescent="0.2">
      <c r="A5500">
        <v>1015</v>
      </c>
      <c r="B5500" t="s">
        <v>1018</v>
      </c>
      <c r="C5500" s="9">
        <v>20</v>
      </c>
      <c r="E5500" t="s">
        <v>6615</v>
      </c>
      <c r="F5500" t="str">
        <f t="shared" si="255"/>
        <v>201810</v>
      </c>
      <c r="G5500">
        <f t="shared" si="256"/>
        <v>2018</v>
      </c>
      <c r="H5500">
        <v>10</v>
      </c>
      <c r="I5500" s="3">
        <f t="shared" si="257"/>
        <v>55</v>
      </c>
      <c r="J5500" t="s">
        <v>7535</v>
      </c>
      <c r="K5500" t="s">
        <v>11444</v>
      </c>
    </row>
    <row r="5501" spans="1:12" x14ac:dyDescent="0.2">
      <c r="A5501">
        <v>3173</v>
      </c>
      <c r="B5501" t="s">
        <v>3174</v>
      </c>
      <c r="C5501" s="9" t="str">
        <f>IFERROR(VLOOKUP(B5501,Merged!E:G,3,FALSE),"")</f>
        <v/>
      </c>
      <c r="E5501" t="s">
        <v>6614</v>
      </c>
      <c r="F5501" t="str">
        <f t="shared" si="255"/>
        <v>200504</v>
      </c>
      <c r="G5501">
        <f t="shared" si="256"/>
        <v>2005</v>
      </c>
      <c r="H5501">
        <v>4</v>
      </c>
      <c r="I5501" s="3">
        <f t="shared" si="257"/>
        <v>54</v>
      </c>
      <c r="J5501" t="s">
        <v>9122</v>
      </c>
      <c r="K5501" t="s">
        <v>11445</v>
      </c>
      <c r="L5501" t="s">
        <v>13440</v>
      </c>
    </row>
    <row r="5502" spans="1:12" x14ac:dyDescent="0.2">
      <c r="A5502">
        <v>4293</v>
      </c>
      <c r="B5502" t="s">
        <v>4294</v>
      </c>
      <c r="C5502" s="9" t="str">
        <f>IFERROR(VLOOKUP(B5502,Merged!E:G,3,FALSE),"")</f>
        <v/>
      </c>
      <c r="E5502" t="s">
        <v>6614</v>
      </c>
      <c r="F5502" t="str">
        <f t="shared" si="255"/>
        <v>201504</v>
      </c>
      <c r="G5502">
        <f t="shared" si="256"/>
        <v>2015</v>
      </c>
      <c r="H5502">
        <v>4</v>
      </c>
      <c r="I5502" s="3">
        <f t="shared" si="257"/>
        <v>54</v>
      </c>
      <c r="J5502" t="s">
        <v>9885</v>
      </c>
      <c r="K5502" t="s">
        <v>11442</v>
      </c>
      <c r="L5502" t="s">
        <v>12766</v>
      </c>
    </row>
    <row r="5503" spans="1:12" x14ac:dyDescent="0.2">
      <c r="A5503">
        <v>5170</v>
      </c>
      <c r="B5503" t="s">
        <v>5171</v>
      </c>
      <c r="C5503" s="9" t="str">
        <f>IFERROR(VLOOKUP(B5503,Merged!E:G,3,FALSE),"")</f>
        <v/>
      </c>
      <c r="E5503" t="s">
        <v>6611</v>
      </c>
      <c r="F5503" t="str">
        <f t="shared" si="255"/>
        <v>200910</v>
      </c>
      <c r="G5503">
        <f t="shared" si="256"/>
        <v>2009</v>
      </c>
      <c r="H5503">
        <v>10</v>
      </c>
      <c r="I5503" s="3">
        <f t="shared" si="257"/>
        <v>51</v>
      </c>
      <c r="J5503" t="s">
        <v>9885</v>
      </c>
      <c r="K5503" t="s">
        <v>11442</v>
      </c>
      <c r="L5503" t="s">
        <v>12766</v>
      </c>
    </row>
    <row r="5504" spans="1:12" x14ac:dyDescent="0.2">
      <c r="A5504">
        <v>6053</v>
      </c>
      <c r="B5504" t="s">
        <v>6054</v>
      </c>
      <c r="C5504" s="9" t="str">
        <f>IFERROR(VLOOKUP(B5504,Merged!E:G,3,FALSE),"")</f>
        <v/>
      </c>
      <c r="E5504" t="s">
        <v>6614</v>
      </c>
      <c r="F5504" t="str">
        <f t="shared" si="255"/>
        <v>200404</v>
      </c>
      <c r="G5504">
        <f t="shared" si="256"/>
        <v>2004</v>
      </c>
      <c r="H5504">
        <v>4</v>
      </c>
      <c r="I5504" s="3">
        <f t="shared" si="257"/>
        <v>54</v>
      </c>
      <c r="J5504" t="s">
        <v>11035</v>
      </c>
      <c r="K5504" t="s">
        <v>11442</v>
      </c>
      <c r="L5504" t="s">
        <v>12766</v>
      </c>
    </row>
    <row r="5505" spans="1:12" x14ac:dyDescent="0.2">
      <c r="A5505">
        <v>608</v>
      </c>
      <c r="B5505" t="s">
        <v>611</v>
      </c>
      <c r="C5505" s="9" t="str">
        <f>IFERROR(VLOOKUP(B5505,Merged!E:G,3,FALSE),"")</f>
        <v/>
      </c>
      <c r="E5505" t="s">
        <v>6608</v>
      </c>
      <c r="F5505" t="str">
        <f t="shared" si="255"/>
        <v>202110</v>
      </c>
      <c r="G5505">
        <f t="shared" si="256"/>
        <v>2021</v>
      </c>
      <c r="H5505">
        <v>10</v>
      </c>
      <c r="I5505" s="3">
        <f t="shared" si="257"/>
        <v>48</v>
      </c>
      <c r="J5505" t="s">
        <v>7211</v>
      </c>
      <c r="K5505" t="s">
        <v>11445</v>
      </c>
    </row>
    <row r="5506" spans="1:12" x14ac:dyDescent="0.2">
      <c r="A5506">
        <v>1114</v>
      </c>
      <c r="B5506" t="s">
        <v>1117</v>
      </c>
      <c r="C5506" s="9" t="str">
        <f>IFERROR(VLOOKUP(B5506,Merged!E:G,3,FALSE),"")</f>
        <v/>
      </c>
      <c r="E5506" t="s">
        <v>6634</v>
      </c>
      <c r="F5506" t="str">
        <f t="shared" ref="F5506:F5569" si="258">TEXT($G5506,"0000") &amp; TEXT($H5506,"00")</f>
        <v>201804</v>
      </c>
      <c r="G5506">
        <f t="shared" ref="G5506:G5569" si="259">IFERROR(
  IF(ISNUMBER(SEARCH("平成",B5506)),
     1988 + VALUE(MID(B5506, SEARCH("平成",B5506) + 2, FIND("年", B5506) - SEARCH("平成",B5506) - 2)),
  IF(ISNUMBER(SEARCH("令和元年",B5506)),
     2019,
  IF(ISNUMBER(SEARCH("令和",B5506)),
     2018 + VALUE(MID(B5506, SEARCH("令和",B5506) + 2, FIND("年", B5506) - SEARCH("令和",B5506) - 2)),
  ""))),
"")</f>
        <v>2018</v>
      </c>
      <c r="H5506">
        <v>4</v>
      </c>
      <c r="I5506" s="3">
        <f t="shared" ref="I5506:I5569" si="260">VALUE(RIGHT($E5506,LEN($E5506)-1))</f>
        <v>74</v>
      </c>
      <c r="J5506" t="s">
        <v>7609</v>
      </c>
      <c r="K5506" t="s">
        <v>11445</v>
      </c>
      <c r="L5506" t="s">
        <v>12293</v>
      </c>
    </row>
    <row r="5507" spans="1:12" x14ac:dyDescent="0.2">
      <c r="A5507">
        <v>5674</v>
      </c>
      <c r="B5507" t="s">
        <v>5675</v>
      </c>
      <c r="C5507" s="9" t="str">
        <f>IFERROR(VLOOKUP(B5507,Merged!E:G,3,FALSE),"")</f>
        <v/>
      </c>
      <c r="E5507" t="s">
        <v>6635</v>
      </c>
      <c r="F5507" t="str">
        <f t="shared" si="258"/>
        <v>200610</v>
      </c>
      <c r="G5507">
        <f t="shared" si="259"/>
        <v>2006</v>
      </c>
      <c r="H5507">
        <v>10</v>
      </c>
      <c r="I5507" s="3">
        <f t="shared" si="260"/>
        <v>75</v>
      </c>
      <c r="J5507" t="s">
        <v>7609</v>
      </c>
      <c r="K5507" t="s">
        <v>11445</v>
      </c>
      <c r="L5507" t="s">
        <v>14646</v>
      </c>
    </row>
    <row r="5508" spans="1:12" x14ac:dyDescent="0.2">
      <c r="A5508">
        <v>4288</v>
      </c>
      <c r="B5508" t="s">
        <v>4289</v>
      </c>
      <c r="C5508" s="9" t="str">
        <f>IFERROR(VLOOKUP(B5508,Merged!E:G,3,FALSE),"")</f>
        <v/>
      </c>
      <c r="E5508" t="s">
        <v>6609</v>
      </c>
      <c r="F5508" t="str">
        <f t="shared" si="258"/>
        <v>201504</v>
      </c>
      <c r="G5508">
        <f t="shared" si="259"/>
        <v>2015</v>
      </c>
      <c r="H5508">
        <v>4</v>
      </c>
      <c r="I5508" s="3">
        <f t="shared" si="260"/>
        <v>49</v>
      </c>
      <c r="J5508" t="s">
        <v>9880</v>
      </c>
      <c r="K5508" t="s">
        <v>11445</v>
      </c>
      <c r="L5508" t="s">
        <v>14005</v>
      </c>
    </row>
    <row r="5509" spans="1:12" x14ac:dyDescent="0.2">
      <c r="A5509">
        <v>2841</v>
      </c>
      <c r="B5509" t="s">
        <v>2842</v>
      </c>
      <c r="C5509" s="9" t="str">
        <f>IFERROR(VLOOKUP(B5509,Merged!E:G,3,FALSE),"")</f>
        <v/>
      </c>
      <c r="E5509" t="s">
        <v>6602</v>
      </c>
      <c r="F5509" t="str">
        <f t="shared" si="258"/>
        <v>200704</v>
      </c>
      <c r="G5509">
        <f t="shared" si="259"/>
        <v>2007</v>
      </c>
      <c r="H5509">
        <v>4</v>
      </c>
      <c r="I5509" s="3">
        <f t="shared" si="260"/>
        <v>42</v>
      </c>
      <c r="J5509" t="s">
        <v>8871</v>
      </c>
      <c r="K5509" t="s">
        <v>11444</v>
      </c>
      <c r="L5509" t="s">
        <v>13270</v>
      </c>
    </row>
    <row r="5510" spans="1:12" x14ac:dyDescent="0.2">
      <c r="A5510">
        <v>3268</v>
      </c>
      <c r="B5510" t="s">
        <v>3269</v>
      </c>
      <c r="C5510" s="9" t="str">
        <f>IFERROR(VLOOKUP(B5510,Merged!E:G,3,FALSE),"")</f>
        <v/>
      </c>
      <c r="E5510" t="s">
        <v>6629</v>
      </c>
      <c r="F5510" t="str">
        <f t="shared" si="258"/>
        <v>200404</v>
      </c>
      <c r="G5510">
        <f t="shared" si="259"/>
        <v>2004</v>
      </c>
      <c r="H5510">
        <v>4</v>
      </c>
      <c r="I5510" s="3">
        <f t="shared" si="260"/>
        <v>69</v>
      </c>
      <c r="J5510" t="s">
        <v>9195</v>
      </c>
      <c r="K5510" t="s">
        <v>11444</v>
      </c>
      <c r="L5510" t="s">
        <v>13491</v>
      </c>
    </row>
    <row r="5511" spans="1:12" x14ac:dyDescent="0.2">
      <c r="A5511">
        <v>6293</v>
      </c>
      <c r="B5511" t="s">
        <v>6294</v>
      </c>
      <c r="C5511" s="9" t="str">
        <f>IFERROR(VLOOKUP(B5511,Merged!E:G,3,FALSE),"")</f>
        <v/>
      </c>
      <c r="E5511" t="s">
        <v>6614</v>
      </c>
      <c r="F5511" t="str">
        <f t="shared" si="258"/>
        <v>200210</v>
      </c>
      <c r="G5511">
        <f t="shared" si="259"/>
        <v>2002</v>
      </c>
      <c r="H5511">
        <v>10</v>
      </c>
      <c r="I5511" s="3">
        <f t="shared" si="260"/>
        <v>54</v>
      </c>
      <c r="J5511" t="s">
        <v>11221</v>
      </c>
      <c r="K5511" t="s">
        <v>11445</v>
      </c>
      <c r="L5511" t="s">
        <v>12241</v>
      </c>
    </row>
    <row r="5512" spans="1:12" x14ac:dyDescent="0.2">
      <c r="A5512">
        <v>2999</v>
      </c>
      <c r="B5512" t="s">
        <v>3000</v>
      </c>
      <c r="C5512" s="9" t="str">
        <f>IFERROR(VLOOKUP(B5512,Merged!E:G,3,FALSE),"")</f>
        <v/>
      </c>
      <c r="E5512" t="s">
        <v>6600</v>
      </c>
      <c r="F5512" t="str">
        <f t="shared" si="258"/>
        <v>200604</v>
      </c>
      <c r="G5512">
        <f t="shared" si="259"/>
        <v>2006</v>
      </c>
      <c r="H5512">
        <v>4</v>
      </c>
      <c r="I5512" s="3">
        <f t="shared" si="260"/>
        <v>40</v>
      </c>
      <c r="J5512" t="s">
        <v>8983</v>
      </c>
      <c r="K5512" t="s">
        <v>11444</v>
      </c>
    </row>
    <row r="5513" spans="1:12" x14ac:dyDescent="0.2">
      <c r="A5513">
        <v>320</v>
      </c>
      <c r="B5513" t="s">
        <v>323</v>
      </c>
      <c r="C5513" s="9" t="str">
        <f>IFERROR(VLOOKUP(B5513,Merged!E:G,3,FALSE),"")</f>
        <v/>
      </c>
      <c r="E5513" t="s">
        <v>6640</v>
      </c>
      <c r="F5513" t="str">
        <f t="shared" si="258"/>
        <v>202310</v>
      </c>
      <c r="G5513">
        <f t="shared" si="259"/>
        <v>2023</v>
      </c>
      <c r="H5513">
        <v>10</v>
      </c>
      <c r="I5513" s="3">
        <f t="shared" si="260"/>
        <v>80</v>
      </c>
      <c r="J5513" t="s">
        <v>6954</v>
      </c>
      <c r="K5513" t="s">
        <v>11444</v>
      </c>
      <c r="L5513" t="s">
        <v>11741</v>
      </c>
    </row>
    <row r="5514" spans="1:12" x14ac:dyDescent="0.2">
      <c r="A5514">
        <v>2436</v>
      </c>
      <c r="B5514" t="s">
        <v>2437</v>
      </c>
      <c r="C5514" s="9" t="str">
        <f>IFERROR(VLOOKUP(B5514,Merged!E:G,3,FALSE),"")</f>
        <v/>
      </c>
      <c r="E5514" t="s">
        <v>6597</v>
      </c>
      <c r="F5514" t="str">
        <f t="shared" si="258"/>
        <v>200910</v>
      </c>
      <c r="G5514">
        <f t="shared" si="259"/>
        <v>2009</v>
      </c>
      <c r="H5514">
        <v>10</v>
      </c>
      <c r="I5514" s="3">
        <f t="shared" si="260"/>
        <v>37</v>
      </c>
      <c r="J5514" t="s">
        <v>8551</v>
      </c>
      <c r="K5514" t="s">
        <v>11443</v>
      </c>
    </row>
    <row r="5515" spans="1:12" x14ac:dyDescent="0.2">
      <c r="A5515">
        <v>4565</v>
      </c>
      <c r="B5515" t="s">
        <v>4566</v>
      </c>
      <c r="C5515" s="9" t="str">
        <f>IFERROR(VLOOKUP(B5515,Merged!E:G,3,FALSE),"")</f>
        <v/>
      </c>
      <c r="E5515" t="s">
        <v>6566</v>
      </c>
      <c r="F5515" t="str">
        <f t="shared" si="258"/>
        <v>201304</v>
      </c>
      <c r="G5515">
        <f t="shared" si="259"/>
        <v>2013</v>
      </c>
      <c r="H5515">
        <v>4</v>
      </c>
      <c r="I5515" s="3">
        <f t="shared" si="260"/>
        <v>6</v>
      </c>
      <c r="J5515" t="s">
        <v>10059</v>
      </c>
      <c r="K5515" t="s">
        <v>11443</v>
      </c>
      <c r="L5515" t="s">
        <v>14130</v>
      </c>
    </row>
    <row r="5516" spans="1:12" x14ac:dyDescent="0.2">
      <c r="A5516">
        <v>5262</v>
      </c>
      <c r="B5516" t="s">
        <v>5263</v>
      </c>
      <c r="C5516" s="9" t="str">
        <f>IFERROR(VLOOKUP(B5516,Merged!E:G,3,FALSE),"")</f>
        <v/>
      </c>
      <c r="E5516" t="s">
        <v>6623</v>
      </c>
      <c r="F5516" t="str">
        <f t="shared" si="258"/>
        <v>200904</v>
      </c>
      <c r="G5516">
        <f t="shared" si="259"/>
        <v>2009</v>
      </c>
      <c r="H5516">
        <v>4</v>
      </c>
      <c r="I5516" s="3">
        <f t="shared" si="260"/>
        <v>63</v>
      </c>
      <c r="J5516" t="s">
        <v>10487</v>
      </c>
      <c r="K5516" t="s">
        <v>11443</v>
      </c>
      <c r="L5516" t="s">
        <v>14445</v>
      </c>
    </row>
    <row r="5517" spans="1:12" x14ac:dyDescent="0.2">
      <c r="A5517">
        <v>1842</v>
      </c>
      <c r="B5517" t="s">
        <v>1843</v>
      </c>
      <c r="C5517" s="9" t="str">
        <f>IFERROR(VLOOKUP(B5517,Merged!E:G,3,FALSE),"")</f>
        <v/>
      </c>
      <c r="E5517" t="s">
        <v>6563</v>
      </c>
      <c r="F5517" t="str">
        <f t="shared" si="258"/>
        <v>201304</v>
      </c>
      <c r="G5517">
        <f t="shared" si="259"/>
        <v>2013</v>
      </c>
      <c r="H5517">
        <v>4</v>
      </c>
      <c r="I5517" s="3">
        <f t="shared" si="260"/>
        <v>3</v>
      </c>
      <c r="J5517" t="s">
        <v>8130</v>
      </c>
      <c r="K5517" t="s">
        <v>11445</v>
      </c>
    </row>
    <row r="5518" spans="1:12" x14ac:dyDescent="0.2">
      <c r="A5518">
        <v>2806</v>
      </c>
      <c r="B5518" t="s">
        <v>2807</v>
      </c>
      <c r="C5518" s="9" t="str">
        <f>IFERROR(VLOOKUP(B5518,Merged!E:G,3,FALSE),"")</f>
        <v/>
      </c>
      <c r="E5518" t="s">
        <v>6567</v>
      </c>
      <c r="F5518" t="str">
        <f t="shared" si="258"/>
        <v>200704</v>
      </c>
      <c r="G5518">
        <f t="shared" si="259"/>
        <v>2007</v>
      </c>
      <c r="H5518">
        <v>4</v>
      </c>
      <c r="I5518" s="3">
        <f t="shared" si="260"/>
        <v>7</v>
      </c>
      <c r="J5518" t="s">
        <v>8130</v>
      </c>
      <c r="K5518" t="s">
        <v>11445</v>
      </c>
    </row>
    <row r="5519" spans="1:12" x14ac:dyDescent="0.2">
      <c r="A5519">
        <v>452</v>
      </c>
      <c r="B5519" t="s">
        <v>455</v>
      </c>
      <c r="C5519" s="9">
        <f>IFERROR(VLOOKUP(B5519,Merged!E:G,3,FALSE),"")</f>
        <v>18</v>
      </c>
      <c r="E5519" t="s">
        <v>6612</v>
      </c>
      <c r="F5519" t="str">
        <f t="shared" si="258"/>
        <v>202210</v>
      </c>
      <c r="G5519">
        <f t="shared" si="259"/>
        <v>2022</v>
      </c>
      <c r="H5519">
        <v>10</v>
      </c>
      <c r="I5519" s="3">
        <f t="shared" si="260"/>
        <v>52</v>
      </c>
      <c r="J5519" t="s">
        <v>7080</v>
      </c>
      <c r="K5519" t="s">
        <v>11444</v>
      </c>
      <c r="L5519" t="s">
        <v>11847</v>
      </c>
    </row>
    <row r="5520" spans="1:12" x14ac:dyDescent="0.2">
      <c r="A5520">
        <v>773</v>
      </c>
      <c r="B5520" t="s">
        <v>776</v>
      </c>
      <c r="C5520" s="9" t="str">
        <f>IFERROR(VLOOKUP(B5520,Merged!E:G,3,FALSE),"")</f>
        <v/>
      </c>
      <c r="E5520" t="s">
        <v>6613</v>
      </c>
      <c r="F5520" t="str">
        <f t="shared" si="258"/>
        <v>202010</v>
      </c>
      <c r="G5520">
        <f t="shared" si="259"/>
        <v>2020</v>
      </c>
      <c r="H5520">
        <v>10</v>
      </c>
      <c r="I5520" s="3">
        <f t="shared" si="260"/>
        <v>53</v>
      </c>
      <c r="J5520" t="s">
        <v>7080</v>
      </c>
      <c r="K5520" t="s">
        <v>11444</v>
      </c>
      <c r="L5520" t="s">
        <v>11847</v>
      </c>
    </row>
    <row r="5521" spans="1:12" x14ac:dyDescent="0.2">
      <c r="A5521">
        <v>3990</v>
      </c>
      <c r="B5521" t="s">
        <v>3991</v>
      </c>
      <c r="C5521" s="9" t="str">
        <f>IFERROR(VLOOKUP(B5521,Merged!E:G,3,FALSE),"")</f>
        <v/>
      </c>
      <c r="E5521" t="s">
        <v>6631</v>
      </c>
      <c r="F5521" t="str">
        <f t="shared" si="258"/>
        <v>201704</v>
      </c>
      <c r="G5521">
        <f t="shared" si="259"/>
        <v>2017</v>
      </c>
      <c r="H5521">
        <v>4</v>
      </c>
      <c r="I5521" s="3">
        <f t="shared" si="260"/>
        <v>71</v>
      </c>
      <c r="J5521" t="s">
        <v>9667</v>
      </c>
      <c r="K5521" t="s">
        <v>11444</v>
      </c>
      <c r="L5521" t="s">
        <v>13850</v>
      </c>
    </row>
    <row r="5522" spans="1:12" x14ac:dyDescent="0.2">
      <c r="A5522">
        <v>4071</v>
      </c>
      <c r="B5522" t="s">
        <v>4072</v>
      </c>
      <c r="C5522" s="9" t="str">
        <f>IFERROR(VLOOKUP(B5522,Merged!E:G,3,FALSE),"")</f>
        <v/>
      </c>
      <c r="E5522" t="s">
        <v>6632</v>
      </c>
      <c r="F5522" t="str">
        <f t="shared" si="258"/>
        <v>201610</v>
      </c>
      <c r="G5522">
        <f t="shared" si="259"/>
        <v>2016</v>
      </c>
      <c r="H5522">
        <v>10</v>
      </c>
      <c r="I5522" s="3">
        <f t="shared" si="260"/>
        <v>72</v>
      </c>
      <c r="J5522" t="s">
        <v>9724</v>
      </c>
      <c r="K5522" t="s">
        <v>11445</v>
      </c>
      <c r="L5522" t="s">
        <v>12152</v>
      </c>
    </row>
    <row r="5523" spans="1:12" x14ac:dyDescent="0.2">
      <c r="A5523">
        <v>1112</v>
      </c>
      <c r="B5523" t="s">
        <v>1115</v>
      </c>
      <c r="C5523" s="9">
        <f>IFERROR(VLOOKUP(B5523,Merged!E:G,3,FALSE),"")</f>
        <v>28</v>
      </c>
      <c r="E5523" t="s">
        <v>6632</v>
      </c>
      <c r="F5523" t="str">
        <f t="shared" si="258"/>
        <v>201804</v>
      </c>
      <c r="G5523">
        <f t="shared" si="259"/>
        <v>2018</v>
      </c>
      <c r="H5523">
        <v>4</v>
      </c>
      <c r="I5523" s="3">
        <f t="shared" si="260"/>
        <v>72</v>
      </c>
      <c r="J5523" t="s">
        <v>7607</v>
      </c>
      <c r="K5523" t="s">
        <v>11445</v>
      </c>
      <c r="L5523" t="s">
        <v>12152</v>
      </c>
    </row>
    <row r="5524" spans="1:12" x14ac:dyDescent="0.2">
      <c r="A5524">
        <v>1752</v>
      </c>
      <c r="B5524" t="s">
        <v>1753</v>
      </c>
      <c r="C5524" s="9" t="str">
        <f>IFERROR(VLOOKUP(B5524,Merged!E:G,3,FALSE),"")</f>
        <v/>
      </c>
      <c r="E5524" t="s">
        <v>6633</v>
      </c>
      <c r="F5524" t="str">
        <f t="shared" si="258"/>
        <v>201404</v>
      </c>
      <c r="G5524">
        <f t="shared" si="259"/>
        <v>2014</v>
      </c>
      <c r="H5524">
        <v>4</v>
      </c>
      <c r="I5524" s="3">
        <f t="shared" si="260"/>
        <v>73</v>
      </c>
      <c r="J5524" t="s">
        <v>8066</v>
      </c>
      <c r="K5524" t="s">
        <v>11445</v>
      </c>
      <c r="L5524" t="s">
        <v>12152</v>
      </c>
    </row>
    <row r="5525" spans="1:12" x14ac:dyDescent="0.2">
      <c r="A5525">
        <v>2070</v>
      </c>
      <c r="B5525" t="s">
        <v>2071</v>
      </c>
      <c r="C5525" s="9" t="str">
        <f>IFERROR(VLOOKUP(B5525,Merged!E:G,3,FALSE),"")</f>
        <v/>
      </c>
      <c r="E5525" t="s">
        <v>6631</v>
      </c>
      <c r="F5525" t="str">
        <f t="shared" si="258"/>
        <v>201204</v>
      </c>
      <c r="G5525">
        <f t="shared" si="259"/>
        <v>2012</v>
      </c>
      <c r="H5525">
        <v>4</v>
      </c>
      <c r="I5525" s="3">
        <f t="shared" si="260"/>
        <v>71</v>
      </c>
      <c r="J5525" t="s">
        <v>8066</v>
      </c>
      <c r="K5525" t="s">
        <v>11445</v>
      </c>
      <c r="L5525" t="s">
        <v>12152</v>
      </c>
    </row>
    <row r="5526" spans="1:12" x14ac:dyDescent="0.2">
      <c r="A5526">
        <v>4476</v>
      </c>
      <c r="B5526" t="s">
        <v>4477</v>
      </c>
      <c r="C5526" s="9" t="str">
        <f>IFERROR(VLOOKUP(B5526,Merged!E:G,3,FALSE),"")</f>
        <v/>
      </c>
      <c r="E5526" t="s">
        <v>6637</v>
      </c>
      <c r="F5526" t="str">
        <f t="shared" si="258"/>
        <v>201404</v>
      </c>
      <c r="G5526">
        <f t="shared" si="259"/>
        <v>2014</v>
      </c>
      <c r="H5526">
        <v>4</v>
      </c>
      <c r="I5526" s="3">
        <f t="shared" si="260"/>
        <v>77</v>
      </c>
      <c r="J5526" t="s">
        <v>10003</v>
      </c>
      <c r="K5526" t="s">
        <v>11442</v>
      </c>
      <c r="L5526" t="s">
        <v>14097</v>
      </c>
    </row>
    <row r="5527" spans="1:12" x14ac:dyDescent="0.2">
      <c r="A5527">
        <v>5195</v>
      </c>
      <c r="B5527" t="s">
        <v>5196</v>
      </c>
      <c r="C5527" s="9" t="str">
        <f>IFERROR(VLOOKUP(B5527,Merged!E:G,3,FALSE),"")</f>
        <v/>
      </c>
      <c r="E5527" t="s">
        <v>6636</v>
      </c>
      <c r="F5527" t="str">
        <f t="shared" si="258"/>
        <v>200910</v>
      </c>
      <c r="G5527">
        <f t="shared" si="259"/>
        <v>2009</v>
      </c>
      <c r="H5527">
        <v>10</v>
      </c>
      <c r="I5527" s="3">
        <f t="shared" si="260"/>
        <v>76</v>
      </c>
      <c r="J5527" t="s">
        <v>10003</v>
      </c>
      <c r="K5527" t="s">
        <v>11442</v>
      </c>
      <c r="L5527" t="s">
        <v>14097</v>
      </c>
    </row>
    <row r="5528" spans="1:12" x14ac:dyDescent="0.2">
      <c r="A5528">
        <v>5836</v>
      </c>
      <c r="B5528" t="s">
        <v>5837</v>
      </c>
      <c r="C5528" s="9" t="str">
        <f>IFERROR(VLOOKUP(B5528,Merged!E:G,3,FALSE),"")</f>
        <v/>
      </c>
      <c r="E5528" t="s">
        <v>6637</v>
      </c>
      <c r="F5528" t="str">
        <f t="shared" si="258"/>
        <v>200510</v>
      </c>
      <c r="G5528">
        <f t="shared" si="259"/>
        <v>2005</v>
      </c>
      <c r="H5528">
        <v>10</v>
      </c>
      <c r="I5528" s="3">
        <f t="shared" si="260"/>
        <v>77</v>
      </c>
      <c r="J5528" t="s">
        <v>10879</v>
      </c>
      <c r="K5528" t="s">
        <v>11442</v>
      </c>
      <c r="L5528" t="s">
        <v>14097</v>
      </c>
    </row>
    <row r="5529" spans="1:12" x14ac:dyDescent="0.2">
      <c r="A5529">
        <v>6396</v>
      </c>
      <c r="B5529" t="s">
        <v>6397</v>
      </c>
      <c r="C5529" s="9" t="str">
        <f>IFERROR(VLOOKUP(B5529,Merged!E:G,3,FALSE),"")</f>
        <v/>
      </c>
      <c r="E5529" t="s">
        <v>6637</v>
      </c>
      <c r="F5529" t="str">
        <f t="shared" si="258"/>
        <v>200204</v>
      </c>
      <c r="G5529">
        <f t="shared" si="259"/>
        <v>2002</v>
      </c>
      <c r="H5529">
        <v>4</v>
      </c>
      <c r="I5529" s="3">
        <f t="shared" si="260"/>
        <v>77</v>
      </c>
      <c r="J5529" t="s">
        <v>10879</v>
      </c>
      <c r="K5529" t="s">
        <v>11442</v>
      </c>
      <c r="L5529" t="s">
        <v>14097</v>
      </c>
    </row>
    <row r="5530" spans="1:12" x14ac:dyDescent="0.2">
      <c r="A5530">
        <v>6316</v>
      </c>
      <c r="B5530" t="s">
        <v>6317</v>
      </c>
      <c r="C5530" s="9" t="str">
        <f>IFERROR(VLOOKUP(B5530,Merged!E:G,3,FALSE),"")</f>
        <v/>
      </c>
      <c r="E5530" t="s">
        <v>6637</v>
      </c>
      <c r="F5530" t="str">
        <f t="shared" si="258"/>
        <v>200210</v>
      </c>
      <c r="G5530">
        <f t="shared" si="259"/>
        <v>2002</v>
      </c>
      <c r="H5530">
        <v>10</v>
      </c>
      <c r="I5530" s="3">
        <f t="shared" si="260"/>
        <v>77</v>
      </c>
      <c r="J5530" t="s">
        <v>11242</v>
      </c>
      <c r="K5530" t="s">
        <v>11444</v>
      </c>
      <c r="L5530" t="s">
        <v>14967</v>
      </c>
    </row>
    <row r="5531" spans="1:12" x14ac:dyDescent="0.2">
      <c r="A5531">
        <v>3170</v>
      </c>
      <c r="B5531" t="s">
        <v>3171</v>
      </c>
      <c r="C5531" s="9" t="str">
        <f>IFERROR(VLOOKUP(B5531,Merged!E:G,3,FALSE),"")</f>
        <v/>
      </c>
      <c r="E5531" t="s">
        <v>6611</v>
      </c>
      <c r="F5531" t="str">
        <f t="shared" si="258"/>
        <v>200504</v>
      </c>
      <c r="G5531">
        <f t="shared" si="259"/>
        <v>2005</v>
      </c>
      <c r="H5531">
        <v>4</v>
      </c>
      <c r="I5531" s="3">
        <f t="shared" si="260"/>
        <v>51</v>
      </c>
      <c r="J5531" t="s">
        <v>9119</v>
      </c>
      <c r="K5531" t="s">
        <v>11444</v>
      </c>
      <c r="L5531" t="s">
        <v>13437</v>
      </c>
    </row>
    <row r="5532" spans="1:12" x14ac:dyDescent="0.2">
      <c r="A5532">
        <v>1675</v>
      </c>
      <c r="B5532" t="s">
        <v>1676</v>
      </c>
      <c r="C5532" s="9" t="str">
        <f>IFERROR(VLOOKUP(B5532,Merged!E:G,3,FALSE),"")</f>
        <v/>
      </c>
      <c r="E5532" t="s">
        <v>6636</v>
      </c>
      <c r="F5532" t="str">
        <f t="shared" si="258"/>
        <v>201410</v>
      </c>
      <c r="G5532">
        <f t="shared" si="259"/>
        <v>2014</v>
      </c>
      <c r="H5532">
        <v>10</v>
      </c>
      <c r="I5532" s="3">
        <f t="shared" si="260"/>
        <v>76</v>
      </c>
      <c r="J5532" t="s">
        <v>8014</v>
      </c>
      <c r="K5532" t="s">
        <v>11442</v>
      </c>
      <c r="L5532" t="s">
        <v>12635</v>
      </c>
    </row>
    <row r="5533" spans="1:12" x14ac:dyDescent="0.2">
      <c r="A5533">
        <v>4077</v>
      </c>
      <c r="B5533" t="s">
        <v>4078</v>
      </c>
      <c r="C5533" s="9" t="str">
        <f>IFERROR(VLOOKUP(B5533,Merged!E:G,3,FALSE),"")</f>
        <v/>
      </c>
      <c r="E5533" t="s">
        <v>6638</v>
      </c>
      <c r="F5533" t="str">
        <f t="shared" si="258"/>
        <v>201610</v>
      </c>
      <c r="G5533">
        <f t="shared" si="259"/>
        <v>2016</v>
      </c>
      <c r="H5533">
        <v>10</v>
      </c>
      <c r="I5533" s="3">
        <f t="shared" si="260"/>
        <v>78</v>
      </c>
      <c r="J5533" t="s">
        <v>8014</v>
      </c>
      <c r="K5533" t="s">
        <v>11442</v>
      </c>
      <c r="L5533" t="s">
        <v>12635</v>
      </c>
    </row>
    <row r="5534" spans="1:12" x14ac:dyDescent="0.2">
      <c r="A5534">
        <v>795</v>
      </c>
      <c r="B5534" t="s">
        <v>798</v>
      </c>
      <c r="C5534" s="9" t="str">
        <f>IFERROR(VLOOKUP(B5534,Merged!E:G,3,FALSE),"")</f>
        <v/>
      </c>
      <c r="E5534" t="s">
        <v>6635</v>
      </c>
      <c r="F5534" t="str">
        <f t="shared" si="258"/>
        <v>202010</v>
      </c>
      <c r="G5534">
        <f t="shared" si="259"/>
        <v>2020</v>
      </c>
      <c r="H5534">
        <v>10</v>
      </c>
      <c r="I5534" s="3">
        <f t="shared" si="260"/>
        <v>75</v>
      </c>
      <c r="J5534" t="s">
        <v>7368</v>
      </c>
      <c r="K5534" t="s">
        <v>11443</v>
      </c>
    </row>
    <row r="5535" spans="1:12" x14ac:dyDescent="0.2">
      <c r="A5535">
        <v>3514</v>
      </c>
      <c r="B5535" t="s">
        <v>3515</v>
      </c>
      <c r="C5535" s="9" t="str">
        <f>IFERROR(VLOOKUP(B5535,Merged!E:G,3,FALSE),"")</f>
        <v/>
      </c>
      <c r="E5535" t="s">
        <v>6635</v>
      </c>
      <c r="F5535" t="str">
        <f t="shared" si="258"/>
        <v>202104</v>
      </c>
      <c r="G5535">
        <f t="shared" si="259"/>
        <v>2021</v>
      </c>
      <c r="H5535">
        <v>4</v>
      </c>
      <c r="I5535" s="3">
        <f t="shared" si="260"/>
        <v>75</v>
      </c>
      <c r="J5535" t="s">
        <v>7368</v>
      </c>
      <c r="K5535" t="s">
        <v>11443</v>
      </c>
    </row>
    <row r="5536" spans="1:12" x14ac:dyDescent="0.2">
      <c r="A5536">
        <v>3286</v>
      </c>
      <c r="B5536" t="s">
        <v>3287</v>
      </c>
      <c r="C5536" s="9" t="str">
        <f>IFERROR(VLOOKUP(B5536,Merged!E:G,3,FALSE),"")</f>
        <v/>
      </c>
      <c r="E5536" t="s">
        <v>6567</v>
      </c>
      <c r="F5536" t="str">
        <f t="shared" si="258"/>
        <v>200304</v>
      </c>
      <c r="G5536">
        <f t="shared" si="259"/>
        <v>2003</v>
      </c>
      <c r="H5536">
        <v>4</v>
      </c>
      <c r="I5536" s="3">
        <f t="shared" si="260"/>
        <v>7</v>
      </c>
      <c r="J5536" t="s">
        <v>9209</v>
      </c>
      <c r="K5536" t="s">
        <v>11442</v>
      </c>
      <c r="L5536" t="s">
        <v>13504</v>
      </c>
    </row>
    <row r="5537" spans="1:12" x14ac:dyDescent="0.2">
      <c r="A5537">
        <v>3019</v>
      </c>
      <c r="B5537" t="s">
        <v>3020</v>
      </c>
      <c r="C5537" s="9" t="str">
        <f>IFERROR(VLOOKUP(B5537,Merged!E:G,3,FALSE),"")</f>
        <v/>
      </c>
      <c r="E5537" t="s">
        <v>6620</v>
      </c>
      <c r="F5537" t="str">
        <f t="shared" si="258"/>
        <v>200604</v>
      </c>
      <c r="G5537">
        <f t="shared" si="259"/>
        <v>2006</v>
      </c>
      <c r="H5537">
        <v>4</v>
      </c>
      <c r="I5537" s="3">
        <f t="shared" si="260"/>
        <v>60</v>
      </c>
      <c r="J5537" t="s">
        <v>8996</v>
      </c>
      <c r="K5537" t="s">
        <v>11445</v>
      </c>
      <c r="L5537" t="s">
        <v>13355</v>
      </c>
    </row>
    <row r="5538" spans="1:12" x14ac:dyDescent="0.2">
      <c r="A5538">
        <v>5850</v>
      </c>
      <c r="B5538" t="s">
        <v>5851</v>
      </c>
      <c r="C5538" s="9" t="str">
        <f>IFERROR(VLOOKUP(B5538,Merged!E:G,3,FALSE),"")</f>
        <v/>
      </c>
      <c r="E5538" t="s">
        <v>6571</v>
      </c>
      <c r="F5538" t="str">
        <f t="shared" si="258"/>
        <v>200504</v>
      </c>
      <c r="G5538">
        <f t="shared" si="259"/>
        <v>2005</v>
      </c>
      <c r="H5538">
        <v>4</v>
      </c>
      <c r="I5538" s="3">
        <f t="shared" si="260"/>
        <v>11</v>
      </c>
      <c r="J5538" t="s">
        <v>10889</v>
      </c>
      <c r="K5538" t="s">
        <v>11445</v>
      </c>
    </row>
    <row r="5539" spans="1:12" x14ac:dyDescent="0.2">
      <c r="A5539">
        <v>4724</v>
      </c>
      <c r="B5539" t="s">
        <v>4725</v>
      </c>
      <c r="C5539" s="9" t="str">
        <f>IFERROR(VLOOKUP(B5539,Merged!E:G,3,FALSE),"")</f>
        <v/>
      </c>
      <c r="E5539" t="s">
        <v>6565</v>
      </c>
      <c r="F5539" t="str">
        <f t="shared" si="258"/>
        <v>201204</v>
      </c>
      <c r="G5539">
        <f t="shared" si="259"/>
        <v>2012</v>
      </c>
      <c r="H5539">
        <v>4</v>
      </c>
      <c r="I5539" s="3">
        <f t="shared" si="260"/>
        <v>5</v>
      </c>
      <c r="J5539" t="s">
        <v>10141</v>
      </c>
      <c r="K5539" t="s">
        <v>11442</v>
      </c>
      <c r="L5539" t="s">
        <v>14191</v>
      </c>
    </row>
    <row r="5540" spans="1:12" x14ac:dyDescent="0.2">
      <c r="A5540">
        <v>663</v>
      </c>
      <c r="B5540" t="s">
        <v>666</v>
      </c>
      <c r="C5540" s="9" t="str">
        <f>IFERROR(VLOOKUP(B5540,Merged!E:G,3,FALSE),"")</f>
        <v/>
      </c>
      <c r="E5540" t="s">
        <v>6583</v>
      </c>
      <c r="F5540" t="str">
        <f t="shared" si="258"/>
        <v>202104</v>
      </c>
      <c r="G5540">
        <f t="shared" si="259"/>
        <v>2021</v>
      </c>
      <c r="H5540">
        <v>4</v>
      </c>
      <c r="I5540" s="3">
        <f t="shared" si="260"/>
        <v>23</v>
      </c>
      <c r="J5540" t="s">
        <v>7257</v>
      </c>
      <c r="K5540" t="s">
        <v>11445</v>
      </c>
    </row>
    <row r="5541" spans="1:12" x14ac:dyDescent="0.2">
      <c r="A5541">
        <v>4033</v>
      </c>
      <c r="B5541" t="s">
        <v>4034</v>
      </c>
      <c r="C5541" s="9" t="str">
        <f>IFERROR(VLOOKUP(B5541,Merged!E:G,3,FALSE),"")</f>
        <v/>
      </c>
      <c r="E5541" t="s">
        <v>6594</v>
      </c>
      <c r="F5541" t="str">
        <f t="shared" si="258"/>
        <v>201610</v>
      </c>
      <c r="G5541">
        <f t="shared" si="259"/>
        <v>2016</v>
      </c>
      <c r="H5541">
        <v>10</v>
      </c>
      <c r="I5541" s="3">
        <f t="shared" si="260"/>
        <v>34</v>
      </c>
      <c r="J5541" t="s">
        <v>9695</v>
      </c>
      <c r="K5541" t="s">
        <v>11444</v>
      </c>
      <c r="L5541" t="s">
        <v>13870</v>
      </c>
    </row>
    <row r="5542" spans="1:12" x14ac:dyDescent="0.2">
      <c r="A5542">
        <v>6339</v>
      </c>
      <c r="B5542" t="s">
        <v>6340</v>
      </c>
      <c r="C5542" s="9" t="str">
        <f>IFERROR(VLOOKUP(B5542,Merged!E:G,3,FALSE),"")</f>
        <v/>
      </c>
      <c r="E5542" t="s">
        <v>6580</v>
      </c>
      <c r="F5542" t="str">
        <f t="shared" si="258"/>
        <v>200204</v>
      </c>
      <c r="G5542">
        <f t="shared" si="259"/>
        <v>2002</v>
      </c>
      <c r="H5542">
        <v>4</v>
      </c>
      <c r="I5542" s="3">
        <f t="shared" si="260"/>
        <v>20</v>
      </c>
      <c r="J5542" t="s">
        <v>11261</v>
      </c>
      <c r="K5542" t="s">
        <v>11443</v>
      </c>
    </row>
    <row r="5543" spans="1:12" x14ac:dyDescent="0.2">
      <c r="A5543" s="7">
        <v>101</v>
      </c>
      <c r="B5543" s="7" t="s">
        <v>104</v>
      </c>
      <c r="C5543" s="4" t="str">
        <f>IFERROR(VLOOKUP(B5543,Merged!E:G,3,FALSE),"")</f>
        <v/>
      </c>
      <c r="D5543" s="10" t="s">
        <v>15126</v>
      </c>
      <c r="E5543" s="7" t="s">
        <v>6581</v>
      </c>
      <c r="F5543" s="7" t="str">
        <f t="shared" si="258"/>
        <v>202410</v>
      </c>
      <c r="G5543" s="7">
        <f t="shared" si="259"/>
        <v>2024</v>
      </c>
      <c r="H5543" s="7">
        <v>10</v>
      </c>
      <c r="I5543" s="8">
        <f t="shared" si="260"/>
        <v>21</v>
      </c>
      <c r="J5543" s="7" t="s">
        <v>6740</v>
      </c>
      <c r="K5543" s="7" t="s">
        <v>11445</v>
      </c>
      <c r="L5543" s="7"/>
    </row>
    <row r="5544" spans="1:12" x14ac:dyDescent="0.2">
      <c r="A5544">
        <v>5221</v>
      </c>
      <c r="B5544" t="s">
        <v>5222</v>
      </c>
      <c r="C5544" s="9" t="str">
        <f>IFERROR(VLOOKUP(B5544,Merged!E:G,3,FALSE),"")</f>
        <v/>
      </c>
      <c r="E5544" t="s">
        <v>6582</v>
      </c>
      <c r="F5544" t="str">
        <f t="shared" si="258"/>
        <v>200904</v>
      </c>
      <c r="G5544">
        <f t="shared" si="259"/>
        <v>2009</v>
      </c>
      <c r="H5544">
        <v>4</v>
      </c>
      <c r="I5544" s="3">
        <f t="shared" si="260"/>
        <v>22</v>
      </c>
      <c r="J5544" t="s">
        <v>10453</v>
      </c>
      <c r="K5544" t="s">
        <v>11443</v>
      </c>
    </row>
    <row r="5545" spans="1:12" x14ac:dyDescent="0.2">
      <c r="A5545">
        <v>5628</v>
      </c>
      <c r="B5545" t="s">
        <v>5629</v>
      </c>
      <c r="C5545" s="9" t="str">
        <f>IFERROR(VLOOKUP(B5545,Merged!E:G,3,FALSE),"")</f>
        <v/>
      </c>
      <c r="E5545" t="s">
        <v>6589</v>
      </c>
      <c r="F5545" t="str">
        <f t="shared" si="258"/>
        <v>200610</v>
      </c>
      <c r="G5545">
        <f t="shared" si="259"/>
        <v>2006</v>
      </c>
      <c r="H5545">
        <v>10</v>
      </c>
      <c r="I5545" s="3">
        <f t="shared" si="260"/>
        <v>29</v>
      </c>
      <c r="J5545" t="s">
        <v>10733</v>
      </c>
      <c r="K5545" t="s">
        <v>11445</v>
      </c>
    </row>
    <row r="5546" spans="1:12" x14ac:dyDescent="0.2">
      <c r="A5546">
        <v>3848</v>
      </c>
      <c r="B5546" t="s">
        <v>3849</v>
      </c>
      <c r="C5546" s="9" t="str">
        <f>IFERROR(VLOOKUP(B5546,Merged!E:G,3,FALSE),"")</f>
        <v/>
      </c>
      <c r="E5546" t="s">
        <v>6569</v>
      </c>
      <c r="F5546" t="str">
        <f t="shared" si="258"/>
        <v>201804</v>
      </c>
      <c r="G5546">
        <f t="shared" si="259"/>
        <v>2018</v>
      </c>
      <c r="H5546">
        <v>4</v>
      </c>
      <c r="I5546" s="3">
        <f t="shared" si="260"/>
        <v>9</v>
      </c>
      <c r="J5546" t="s">
        <v>9561</v>
      </c>
      <c r="K5546" t="s">
        <v>11442</v>
      </c>
      <c r="L5546" t="s">
        <v>13766</v>
      </c>
    </row>
    <row r="5547" spans="1:12" x14ac:dyDescent="0.2">
      <c r="A5547">
        <v>6270</v>
      </c>
      <c r="B5547" t="s">
        <v>6271</v>
      </c>
      <c r="C5547" s="9" t="str">
        <f>IFERROR(VLOOKUP(B5547,Merged!E:G,3,FALSE),"")</f>
        <v/>
      </c>
      <c r="E5547" t="s">
        <v>6591</v>
      </c>
      <c r="F5547" t="str">
        <f t="shared" si="258"/>
        <v>200210</v>
      </c>
      <c r="G5547">
        <f t="shared" si="259"/>
        <v>2002</v>
      </c>
      <c r="H5547">
        <v>10</v>
      </c>
      <c r="I5547" s="3">
        <f t="shared" si="260"/>
        <v>31</v>
      </c>
      <c r="J5547" t="s">
        <v>11199</v>
      </c>
      <c r="K5547" t="s">
        <v>11443</v>
      </c>
      <c r="L5547" t="s">
        <v>14940</v>
      </c>
    </row>
    <row r="5548" spans="1:12" x14ac:dyDescent="0.2">
      <c r="A5548">
        <v>4819</v>
      </c>
      <c r="B5548" t="s">
        <v>4820</v>
      </c>
      <c r="C5548" s="9" t="str">
        <f>IFERROR(VLOOKUP(B5548,Merged!E:G,3,FALSE),"")</f>
        <v/>
      </c>
      <c r="E5548" t="s">
        <v>6580</v>
      </c>
      <c r="F5548" t="str">
        <f t="shared" si="258"/>
        <v>201110</v>
      </c>
      <c r="G5548">
        <f t="shared" si="259"/>
        <v>2011</v>
      </c>
      <c r="H5548">
        <v>10</v>
      </c>
      <c r="I5548" s="3">
        <f t="shared" si="260"/>
        <v>20</v>
      </c>
      <c r="J5548" t="s">
        <v>10204</v>
      </c>
      <c r="K5548" t="s">
        <v>11443</v>
      </c>
      <c r="L5548" t="s">
        <v>14244</v>
      </c>
    </row>
    <row r="5549" spans="1:12" x14ac:dyDescent="0.2">
      <c r="A5549">
        <v>5308</v>
      </c>
      <c r="B5549" t="s">
        <v>5309</v>
      </c>
      <c r="C5549" s="9" t="str">
        <f>IFERROR(VLOOKUP(B5549,Merged!E:G,3,FALSE),"")</f>
        <v/>
      </c>
      <c r="E5549" t="s">
        <v>6589</v>
      </c>
      <c r="F5549" t="str">
        <f t="shared" si="258"/>
        <v>200810</v>
      </c>
      <c r="G5549">
        <f t="shared" si="259"/>
        <v>2008</v>
      </c>
      <c r="H5549">
        <v>10</v>
      </c>
      <c r="I5549" s="3">
        <f t="shared" si="260"/>
        <v>29</v>
      </c>
      <c r="J5549" t="s">
        <v>10515</v>
      </c>
      <c r="K5549" t="s">
        <v>11443</v>
      </c>
      <c r="L5549" t="s">
        <v>14244</v>
      </c>
    </row>
    <row r="5550" spans="1:12" x14ac:dyDescent="0.2">
      <c r="A5550">
        <v>3110</v>
      </c>
      <c r="B5550" t="s">
        <v>3111</v>
      </c>
      <c r="C5550" s="9" t="str">
        <f>IFERROR(VLOOKUP(B5550,Merged!E:G,3,FALSE),"")</f>
        <v/>
      </c>
      <c r="E5550" t="s">
        <v>6631</v>
      </c>
      <c r="F5550" t="str">
        <f t="shared" si="258"/>
        <v>200510</v>
      </c>
      <c r="G5550">
        <f t="shared" si="259"/>
        <v>2005</v>
      </c>
      <c r="H5550">
        <v>10</v>
      </c>
      <c r="I5550" s="3">
        <f t="shared" si="260"/>
        <v>71</v>
      </c>
      <c r="J5550" t="s">
        <v>9066</v>
      </c>
      <c r="K5550" t="s">
        <v>11443</v>
      </c>
    </row>
    <row r="5551" spans="1:12" x14ac:dyDescent="0.2">
      <c r="A5551">
        <v>3644</v>
      </c>
      <c r="B5551" t="s">
        <v>3645</v>
      </c>
      <c r="C5551" s="9" t="str">
        <f>IFERROR(VLOOKUP(B5551,Merged!E:G,3,FALSE),"")</f>
        <v/>
      </c>
      <c r="E5551" t="s">
        <v>6605</v>
      </c>
      <c r="F5551" t="str">
        <f t="shared" si="258"/>
        <v>201910</v>
      </c>
      <c r="G5551">
        <f t="shared" si="259"/>
        <v>2019</v>
      </c>
      <c r="H5551">
        <v>10</v>
      </c>
      <c r="I5551" s="3">
        <f t="shared" si="260"/>
        <v>45</v>
      </c>
      <c r="J5551" t="s">
        <v>9392</v>
      </c>
      <c r="K5551" t="s">
        <v>11442</v>
      </c>
      <c r="L5551" t="s">
        <v>13625</v>
      </c>
    </row>
    <row r="5552" spans="1:12" x14ac:dyDescent="0.2">
      <c r="A5552">
        <v>5084</v>
      </c>
      <c r="B5552" t="s">
        <v>5085</v>
      </c>
      <c r="C5552" s="9" t="str">
        <f>IFERROR(VLOOKUP(B5552,Merged!E:G,3,FALSE),"")</f>
        <v/>
      </c>
      <c r="E5552" t="s">
        <v>6605</v>
      </c>
      <c r="F5552" t="str">
        <f t="shared" si="258"/>
        <v>201004</v>
      </c>
      <c r="G5552">
        <f t="shared" si="259"/>
        <v>2010</v>
      </c>
      <c r="H5552">
        <v>4</v>
      </c>
      <c r="I5552" s="3">
        <f t="shared" si="260"/>
        <v>45</v>
      </c>
      <c r="J5552" t="s">
        <v>10361</v>
      </c>
      <c r="K5552" t="s">
        <v>11442</v>
      </c>
      <c r="L5552" t="s">
        <v>13625</v>
      </c>
    </row>
    <row r="5553" spans="1:12" x14ac:dyDescent="0.2">
      <c r="A5553">
        <v>5638</v>
      </c>
      <c r="B5553" t="s">
        <v>5639</v>
      </c>
      <c r="C5553" s="9" t="str">
        <f>IFERROR(VLOOKUP(B5553,Merged!E:G,3,FALSE),"")</f>
        <v/>
      </c>
      <c r="E5553" t="s">
        <v>6599</v>
      </c>
      <c r="F5553" t="str">
        <f t="shared" si="258"/>
        <v>200610</v>
      </c>
      <c r="G5553">
        <f t="shared" si="259"/>
        <v>2006</v>
      </c>
      <c r="H5553">
        <v>10</v>
      </c>
      <c r="I5553" s="3">
        <f t="shared" si="260"/>
        <v>39</v>
      </c>
      <c r="J5553" t="s">
        <v>10361</v>
      </c>
      <c r="K5553" t="s">
        <v>11442</v>
      </c>
      <c r="L5553" t="s">
        <v>13625</v>
      </c>
    </row>
    <row r="5554" spans="1:12" x14ac:dyDescent="0.2">
      <c r="A5554">
        <v>4532</v>
      </c>
      <c r="B5554" t="s">
        <v>4533</v>
      </c>
      <c r="C5554" s="9" t="str">
        <f>IFERROR(VLOOKUP(B5554,Merged!E:G,3,FALSE),"")</f>
        <v/>
      </c>
      <c r="E5554" t="s">
        <v>6613</v>
      </c>
      <c r="F5554" t="str">
        <f t="shared" si="258"/>
        <v>201310</v>
      </c>
      <c r="G5554">
        <f t="shared" si="259"/>
        <v>2013</v>
      </c>
      <c r="H5554">
        <v>10</v>
      </c>
      <c r="I5554" s="3">
        <f t="shared" si="260"/>
        <v>53</v>
      </c>
      <c r="J5554" t="s">
        <v>10042</v>
      </c>
      <c r="K5554" t="s">
        <v>11443</v>
      </c>
      <c r="L5554" t="s">
        <v>11827</v>
      </c>
    </row>
    <row r="5555" spans="1:12" x14ac:dyDescent="0.2">
      <c r="A5555">
        <v>5144</v>
      </c>
      <c r="B5555" t="s">
        <v>5145</v>
      </c>
      <c r="C5555" s="9" t="str">
        <f>IFERROR(VLOOKUP(B5555,Merged!E:G,3,FALSE),"")</f>
        <v/>
      </c>
      <c r="E5555" t="s">
        <v>6585</v>
      </c>
      <c r="F5555" t="str">
        <f t="shared" si="258"/>
        <v>200910</v>
      </c>
      <c r="G5555">
        <f t="shared" si="259"/>
        <v>2009</v>
      </c>
      <c r="H5555">
        <v>10</v>
      </c>
      <c r="I5555" s="3">
        <f t="shared" si="260"/>
        <v>25</v>
      </c>
      <c r="J5555" t="s">
        <v>10398</v>
      </c>
      <c r="K5555" t="s">
        <v>11445</v>
      </c>
    </row>
    <row r="5556" spans="1:12" x14ac:dyDescent="0.2">
      <c r="A5556">
        <v>3756</v>
      </c>
      <c r="B5556" t="s">
        <v>3757</v>
      </c>
      <c r="C5556" s="9" t="str">
        <f>IFERROR(VLOOKUP(B5556,Merged!E:G,3,FALSE),"")</f>
        <v/>
      </c>
      <c r="E5556" t="s">
        <v>6637</v>
      </c>
      <c r="F5556" t="str">
        <f t="shared" si="258"/>
        <v>201904</v>
      </c>
      <c r="G5556">
        <f t="shared" si="259"/>
        <v>2019</v>
      </c>
      <c r="H5556">
        <v>4</v>
      </c>
      <c r="I5556" s="3">
        <f t="shared" si="260"/>
        <v>77</v>
      </c>
      <c r="J5556" t="s">
        <v>9487</v>
      </c>
      <c r="K5556" t="s">
        <v>11443</v>
      </c>
      <c r="L5556" t="s">
        <v>13707</v>
      </c>
    </row>
    <row r="5557" spans="1:12" x14ac:dyDescent="0.2">
      <c r="A5557">
        <v>4555</v>
      </c>
      <c r="B5557" t="s">
        <v>4556</v>
      </c>
      <c r="C5557" s="9" t="str">
        <f>IFERROR(VLOOKUP(B5557,Merged!E:G,3,FALSE),"")</f>
        <v/>
      </c>
      <c r="E5557" t="s">
        <v>6636</v>
      </c>
      <c r="F5557" t="str">
        <f t="shared" si="258"/>
        <v>201310</v>
      </c>
      <c r="G5557">
        <f t="shared" si="259"/>
        <v>2013</v>
      </c>
      <c r="H5557">
        <v>10</v>
      </c>
      <c r="I5557" s="3">
        <f t="shared" si="260"/>
        <v>76</v>
      </c>
      <c r="J5557" t="s">
        <v>9487</v>
      </c>
      <c r="K5557" t="s">
        <v>11443</v>
      </c>
      <c r="L5557" t="s">
        <v>13707</v>
      </c>
    </row>
    <row r="5558" spans="1:12" x14ac:dyDescent="0.2">
      <c r="A5558">
        <v>5911</v>
      </c>
      <c r="B5558" t="s">
        <v>5912</v>
      </c>
      <c r="C5558" s="9" t="str">
        <f>IFERROR(VLOOKUP(B5558,Merged!E:G,3,FALSE),"")</f>
        <v/>
      </c>
      <c r="E5558" t="s">
        <v>6632</v>
      </c>
      <c r="F5558" t="str">
        <f t="shared" si="258"/>
        <v>200504</v>
      </c>
      <c r="G5558">
        <f t="shared" si="259"/>
        <v>2005</v>
      </c>
      <c r="H5558">
        <v>4</v>
      </c>
      <c r="I5558" s="3">
        <f t="shared" si="260"/>
        <v>72</v>
      </c>
      <c r="J5558" t="s">
        <v>10189</v>
      </c>
      <c r="K5558" t="s">
        <v>11444</v>
      </c>
      <c r="L5558" t="s">
        <v>14760</v>
      </c>
    </row>
    <row r="5559" spans="1:12" x14ac:dyDescent="0.2">
      <c r="A5559">
        <v>4796</v>
      </c>
      <c r="B5559" t="s">
        <v>4797</v>
      </c>
      <c r="C5559" s="9" t="str">
        <f>IFERROR(VLOOKUP(B5559,Merged!E:G,3,FALSE),"")</f>
        <v/>
      </c>
      <c r="E5559" t="s">
        <v>6637</v>
      </c>
      <c r="F5559" t="str">
        <f t="shared" si="258"/>
        <v>201204</v>
      </c>
      <c r="G5559">
        <f t="shared" si="259"/>
        <v>2012</v>
      </c>
      <c r="H5559">
        <v>4</v>
      </c>
      <c r="I5559" s="3">
        <f t="shared" si="260"/>
        <v>77</v>
      </c>
      <c r="J5559" t="s">
        <v>10189</v>
      </c>
      <c r="K5559" t="s">
        <v>11444</v>
      </c>
      <c r="L5559" t="s">
        <v>14233</v>
      </c>
    </row>
    <row r="5560" spans="1:12" x14ac:dyDescent="0.2">
      <c r="A5560">
        <v>3269</v>
      </c>
      <c r="B5560" t="s">
        <v>3270</v>
      </c>
      <c r="C5560" s="9" t="str">
        <f>IFERROR(VLOOKUP(B5560,Merged!E:G,3,FALSE),"")</f>
        <v/>
      </c>
      <c r="E5560" t="s">
        <v>6630</v>
      </c>
      <c r="F5560" t="str">
        <f t="shared" si="258"/>
        <v>200404</v>
      </c>
      <c r="G5560">
        <f t="shared" si="259"/>
        <v>2004</v>
      </c>
      <c r="H5560">
        <v>4</v>
      </c>
      <c r="I5560" s="3">
        <f t="shared" si="260"/>
        <v>70</v>
      </c>
      <c r="J5560" t="s">
        <v>9196</v>
      </c>
      <c r="K5560" t="s">
        <v>11445</v>
      </c>
      <c r="L5560" t="s">
        <v>13492</v>
      </c>
    </row>
    <row r="5561" spans="1:12" x14ac:dyDescent="0.2">
      <c r="A5561">
        <v>5597</v>
      </c>
      <c r="B5561" t="s">
        <v>5598</v>
      </c>
      <c r="C5561" s="9" t="str">
        <f>IFERROR(VLOOKUP(B5561,Merged!E:G,3,FALSE),"")</f>
        <v/>
      </c>
      <c r="E5561" t="s">
        <v>6638</v>
      </c>
      <c r="F5561" t="str">
        <f t="shared" si="258"/>
        <v>200704</v>
      </c>
      <c r="G5561">
        <f t="shared" si="259"/>
        <v>2007</v>
      </c>
      <c r="H5561">
        <v>4</v>
      </c>
      <c r="I5561" s="3">
        <f t="shared" si="260"/>
        <v>78</v>
      </c>
      <c r="J5561" t="s">
        <v>10710</v>
      </c>
      <c r="K5561" t="s">
        <v>11444</v>
      </c>
      <c r="L5561" t="s">
        <v>12158</v>
      </c>
    </row>
    <row r="5562" spans="1:12" x14ac:dyDescent="0.2">
      <c r="A5562">
        <v>2829</v>
      </c>
      <c r="B5562" t="s">
        <v>2830</v>
      </c>
      <c r="C5562" s="9" t="str">
        <f>IFERROR(VLOOKUP(B5562,Merged!E:G,3,FALSE),"")</f>
        <v/>
      </c>
      <c r="E5562" t="s">
        <v>6590</v>
      </c>
      <c r="F5562" t="str">
        <f t="shared" si="258"/>
        <v>200704</v>
      </c>
      <c r="G5562">
        <f t="shared" si="259"/>
        <v>2007</v>
      </c>
      <c r="H5562">
        <v>4</v>
      </c>
      <c r="I5562" s="3">
        <f t="shared" si="260"/>
        <v>30</v>
      </c>
      <c r="J5562" t="s">
        <v>8862</v>
      </c>
      <c r="K5562" t="s">
        <v>11443</v>
      </c>
      <c r="L5562" t="s">
        <v>13263</v>
      </c>
    </row>
    <row r="5563" spans="1:12" x14ac:dyDescent="0.2">
      <c r="A5563">
        <v>1240</v>
      </c>
      <c r="B5563" t="s">
        <v>1243</v>
      </c>
      <c r="C5563" s="9" t="str">
        <f>IFERROR(VLOOKUP(B5563,Merged!E:G,3,FALSE),"")</f>
        <v/>
      </c>
      <c r="E5563" t="s">
        <v>6600</v>
      </c>
      <c r="F5563" t="str">
        <f t="shared" si="258"/>
        <v>201704</v>
      </c>
      <c r="G5563">
        <f t="shared" si="259"/>
        <v>2017</v>
      </c>
      <c r="H5563">
        <v>4</v>
      </c>
      <c r="I5563" s="3">
        <f t="shared" si="260"/>
        <v>40</v>
      </c>
      <c r="J5563" t="s">
        <v>7697</v>
      </c>
      <c r="K5563" t="s">
        <v>11445</v>
      </c>
      <c r="L5563" t="s">
        <v>12374</v>
      </c>
    </row>
    <row r="5564" spans="1:12" x14ac:dyDescent="0.2">
      <c r="A5564">
        <v>5843</v>
      </c>
      <c r="B5564" t="s">
        <v>5844</v>
      </c>
      <c r="C5564" s="9" t="str">
        <f>IFERROR(VLOOKUP(B5564,Merged!E:G,3,FALSE),"")</f>
        <v/>
      </c>
      <c r="E5564" t="s">
        <v>6564</v>
      </c>
      <c r="F5564" t="str">
        <f t="shared" si="258"/>
        <v>200504</v>
      </c>
      <c r="G5564">
        <f t="shared" si="259"/>
        <v>2005</v>
      </c>
      <c r="H5564">
        <v>4</v>
      </c>
      <c r="I5564" s="3">
        <f t="shared" si="260"/>
        <v>4</v>
      </c>
      <c r="J5564" t="s">
        <v>10884</v>
      </c>
      <c r="K5564" t="s">
        <v>11442</v>
      </c>
      <c r="L5564" t="s">
        <v>14457</v>
      </c>
    </row>
    <row r="5565" spans="1:12" x14ac:dyDescent="0.2">
      <c r="A5565">
        <v>6243</v>
      </c>
      <c r="B5565" t="s">
        <v>6244</v>
      </c>
      <c r="C5565" s="9" t="str">
        <f>IFERROR(VLOOKUP(B5565,Merged!E:G,3,FALSE),"")</f>
        <v/>
      </c>
      <c r="E5565" t="s">
        <v>6564</v>
      </c>
      <c r="F5565" t="str">
        <f t="shared" si="258"/>
        <v>200210</v>
      </c>
      <c r="G5565">
        <f t="shared" si="259"/>
        <v>2002</v>
      </c>
      <c r="H5565">
        <v>10</v>
      </c>
      <c r="I5565" s="3">
        <f t="shared" si="260"/>
        <v>4</v>
      </c>
      <c r="J5565" t="s">
        <v>11176</v>
      </c>
      <c r="K5565" t="s">
        <v>11442</v>
      </c>
      <c r="L5565" t="s">
        <v>14457</v>
      </c>
    </row>
    <row r="5566" spans="1:12" x14ac:dyDescent="0.2">
      <c r="A5566">
        <v>6170</v>
      </c>
      <c r="B5566" t="s">
        <v>6171</v>
      </c>
      <c r="C5566" s="9" t="str">
        <f>IFERROR(VLOOKUP(B5566,Merged!E:G,3,FALSE),"")</f>
        <v/>
      </c>
      <c r="E5566" t="s">
        <v>6571</v>
      </c>
      <c r="F5566" t="str">
        <f t="shared" si="258"/>
        <v>200304</v>
      </c>
      <c r="G5566">
        <f t="shared" si="259"/>
        <v>2003</v>
      </c>
      <c r="H5566">
        <v>4</v>
      </c>
      <c r="I5566" s="3">
        <f t="shared" si="260"/>
        <v>11</v>
      </c>
      <c r="J5566" t="s">
        <v>11121</v>
      </c>
      <c r="K5566" t="s">
        <v>11444</v>
      </c>
      <c r="L5566" t="s">
        <v>14887</v>
      </c>
    </row>
    <row r="5567" spans="1:12" x14ac:dyDescent="0.2">
      <c r="A5567">
        <v>6483</v>
      </c>
      <c r="B5567" t="s">
        <v>6484</v>
      </c>
      <c r="C5567" s="9" t="str">
        <f>IFERROR(VLOOKUP(B5567,Merged!E:G,3,FALSE),"")</f>
        <v/>
      </c>
      <c r="E5567" t="s">
        <v>6564</v>
      </c>
      <c r="F5567" t="str">
        <f t="shared" si="258"/>
        <v>200104</v>
      </c>
      <c r="G5567">
        <f t="shared" si="259"/>
        <v>2001</v>
      </c>
      <c r="H5567">
        <v>4</v>
      </c>
      <c r="I5567" s="3">
        <f t="shared" si="260"/>
        <v>4</v>
      </c>
      <c r="J5567" t="s">
        <v>11377</v>
      </c>
      <c r="K5567" t="s">
        <v>11444</v>
      </c>
      <c r="L5567" t="s">
        <v>11591</v>
      </c>
    </row>
    <row r="5568" spans="1:12" x14ac:dyDescent="0.2">
      <c r="A5568">
        <v>5601</v>
      </c>
      <c r="B5568" t="s">
        <v>5602</v>
      </c>
      <c r="C5568" s="9" t="str">
        <f>IFERROR(VLOOKUP(B5568,Merged!E:G,3,FALSE),"")</f>
        <v/>
      </c>
      <c r="E5568" t="s">
        <v>6562</v>
      </c>
      <c r="F5568" t="str">
        <f t="shared" si="258"/>
        <v>200610</v>
      </c>
      <c r="G5568">
        <f t="shared" si="259"/>
        <v>2006</v>
      </c>
      <c r="H5568">
        <v>10</v>
      </c>
      <c r="I5568" s="3">
        <f t="shared" si="260"/>
        <v>2</v>
      </c>
      <c r="J5568" t="s">
        <v>10713</v>
      </c>
      <c r="K5568" t="s">
        <v>11445</v>
      </c>
      <c r="L5568" t="s">
        <v>11451</v>
      </c>
    </row>
    <row r="5569" spans="1:12" x14ac:dyDescent="0.2">
      <c r="A5569">
        <v>6161</v>
      </c>
      <c r="B5569" t="s">
        <v>6162</v>
      </c>
      <c r="C5569" s="9" t="str">
        <f>IFERROR(VLOOKUP(B5569,Merged!E:G,3,FALSE),"")</f>
        <v/>
      </c>
      <c r="E5569" t="s">
        <v>6562</v>
      </c>
      <c r="F5569" t="str">
        <f t="shared" si="258"/>
        <v>200304</v>
      </c>
      <c r="G5569">
        <f t="shared" si="259"/>
        <v>2003</v>
      </c>
      <c r="H5569">
        <v>4</v>
      </c>
      <c r="I5569" s="3">
        <f t="shared" si="260"/>
        <v>2</v>
      </c>
      <c r="J5569" t="s">
        <v>11115</v>
      </c>
      <c r="K5569" t="s">
        <v>11445</v>
      </c>
      <c r="L5569" t="s">
        <v>11451</v>
      </c>
    </row>
    <row r="5570" spans="1:12" x14ac:dyDescent="0.2">
      <c r="A5570">
        <v>4080</v>
      </c>
      <c r="B5570" t="s">
        <v>4081</v>
      </c>
      <c r="C5570" s="9" t="str">
        <f>IFERROR(VLOOKUP(B5570,Merged!E:G,3,FALSE),"")</f>
        <v/>
      </c>
      <c r="E5570" t="s">
        <v>6561</v>
      </c>
      <c r="F5570" t="str">
        <f t="shared" ref="F5570:F5633" si="261">TEXT($G5570,"0000") &amp; TEXT($H5570,"00")</f>
        <v>201604</v>
      </c>
      <c r="G5570">
        <f t="shared" ref="G5570:G5633" si="262">IFERROR(
  IF(ISNUMBER(SEARCH("平成",B5570)),
     1988 + VALUE(MID(B5570, SEARCH("平成",B5570) + 2, FIND("年", B5570) - SEARCH("平成",B5570) - 2)),
  IF(ISNUMBER(SEARCH("令和元年",B5570)),
     2019,
  IF(ISNUMBER(SEARCH("令和",B5570)),
     2018 + VALUE(MID(B5570, SEARCH("令和",B5570) + 2, FIND("年", B5570) - SEARCH("令和",B5570) - 2)),
  ""))),
"")</f>
        <v>2016</v>
      </c>
      <c r="H5570">
        <v>4</v>
      </c>
      <c r="I5570" s="3">
        <f t="shared" ref="I5570:I5633" si="263">VALUE(RIGHT($E5570,LEN($E5570)-1))</f>
        <v>1</v>
      </c>
      <c r="J5570" t="s">
        <v>9728</v>
      </c>
      <c r="K5570" t="s">
        <v>11445</v>
      </c>
      <c r="L5570" t="s">
        <v>11451</v>
      </c>
    </row>
    <row r="5571" spans="1:12" x14ac:dyDescent="0.2">
      <c r="A5571">
        <v>5200</v>
      </c>
      <c r="B5571" t="s">
        <v>5201</v>
      </c>
      <c r="C5571" s="9" t="str">
        <f>IFERROR(VLOOKUP(B5571,Merged!E:G,3,FALSE),"")</f>
        <v/>
      </c>
      <c r="E5571" t="s">
        <v>6561</v>
      </c>
      <c r="F5571" t="str">
        <f t="shared" si="261"/>
        <v>200904</v>
      </c>
      <c r="G5571">
        <f t="shared" si="262"/>
        <v>2009</v>
      </c>
      <c r="H5571">
        <v>4</v>
      </c>
      <c r="I5571" s="3">
        <f t="shared" si="263"/>
        <v>1</v>
      </c>
      <c r="J5571" t="s">
        <v>9728</v>
      </c>
      <c r="K5571" t="s">
        <v>11445</v>
      </c>
      <c r="L5571" t="s">
        <v>11451</v>
      </c>
    </row>
    <row r="5572" spans="1:12" x14ac:dyDescent="0.2">
      <c r="A5572">
        <v>3120</v>
      </c>
      <c r="B5572" t="s">
        <v>3121</v>
      </c>
      <c r="C5572" s="9" t="str">
        <f>IFERROR(VLOOKUP(B5572,Merged!E:G,3,FALSE),"")</f>
        <v/>
      </c>
      <c r="E5572" t="s">
        <v>6561</v>
      </c>
      <c r="F5572" t="str">
        <f t="shared" si="261"/>
        <v>200504</v>
      </c>
      <c r="G5572">
        <f t="shared" si="262"/>
        <v>2005</v>
      </c>
      <c r="H5572">
        <v>4</v>
      </c>
      <c r="I5572" s="3">
        <f t="shared" si="263"/>
        <v>1</v>
      </c>
      <c r="J5572" t="s">
        <v>9076</v>
      </c>
      <c r="K5572" t="s">
        <v>11443</v>
      </c>
      <c r="L5572" t="s">
        <v>13411</v>
      </c>
    </row>
    <row r="5573" spans="1:12" x14ac:dyDescent="0.2">
      <c r="A5573">
        <v>5363</v>
      </c>
      <c r="B5573" t="s">
        <v>5364</v>
      </c>
      <c r="C5573" s="9" t="str">
        <f>IFERROR(VLOOKUP(B5573,Merged!E:G,3,FALSE),"")</f>
        <v/>
      </c>
      <c r="E5573" t="s">
        <v>6564</v>
      </c>
      <c r="F5573" t="str">
        <f t="shared" si="261"/>
        <v>200804</v>
      </c>
      <c r="G5573">
        <f t="shared" si="262"/>
        <v>2008</v>
      </c>
      <c r="H5573">
        <v>4</v>
      </c>
      <c r="I5573" s="3">
        <f t="shared" si="263"/>
        <v>4</v>
      </c>
      <c r="J5573" t="s">
        <v>10553</v>
      </c>
      <c r="K5573" t="s">
        <v>11443</v>
      </c>
      <c r="L5573" t="s">
        <v>13411</v>
      </c>
    </row>
    <row r="5574" spans="1:12" x14ac:dyDescent="0.2">
      <c r="A5574">
        <v>5683</v>
      </c>
      <c r="B5574" t="s">
        <v>5684</v>
      </c>
      <c r="C5574" s="9" t="str">
        <f>IFERROR(VLOOKUP(B5574,Merged!E:G,3,FALSE),"")</f>
        <v/>
      </c>
      <c r="E5574" t="s">
        <v>6564</v>
      </c>
      <c r="F5574" t="str">
        <f t="shared" si="261"/>
        <v>200604</v>
      </c>
      <c r="G5574">
        <f t="shared" si="262"/>
        <v>2006</v>
      </c>
      <c r="H5574">
        <v>4</v>
      </c>
      <c r="I5574" s="3">
        <f t="shared" si="263"/>
        <v>4</v>
      </c>
      <c r="J5574" t="s">
        <v>10769</v>
      </c>
      <c r="K5574" t="s">
        <v>11445</v>
      </c>
    </row>
    <row r="5575" spans="1:12" x14ac:dyDescent="0.2">
      <c r="A5575">
        <v>6340</v>
      </c>
      <c r="B5575" t="s">
        <v>6341</v>
      </c>
      <c r="C5575" s="9" t="str">
        <f>IFERROR(VLOOKUP(B5575,Merged!E:G,3,FALSE),"")</f>
        <v/>
      </c>
      <c r="E5575" t="s">
        <v>6581</v>
      </c>
      <c r="F5575" t="str">
        <f t="shared" si="261"/>
        <v>200204</v>
      </c>
      <c r="G5575">
        <f t="shared" si="262"/>
        <v>2002</v>
      </c>
      <c r="H5575">
        <v>4</v>
      </c>
      <c r="I5575" s="3">
        <f t="shared" si="263"/>
        <v>21</v>
      </c>
      <c r="J5575" t="s">
        <v>11262</v>
      </c>
      <c r="K5575" t="s">
        <v>11444</v>
      </c>
      <c r="L5575" t="s">
        <v>14978</v>
      </c>
    </row>
    <row r="5576" spans="1:12" x14ac:dyDescent="0.2">
      <c r="A5576">
        <v>2798</v>
      </c>
      <c r="B5576" t="s">
        <v>2799</v>
      </c>
      <c r="C5576" s="9" t="str">
        <f>IFERROR(VLOOKUP(B5576,Merged!E:G,3,FALSE),"")</f>
        <v/>
      </c>
      <c r="E5576" t="s">
        <v>6639</v>
      </c>
      <c r="F5576" t="str">
        <f t="shared" si="261"/>
        <v>200710</v>
      </c>
      <c r="G5576">
        <f t="shared" si="262"/>
        <v>2007</v>
      </c>
      <c r="H5576">
        <v>10</v>
      </c>
      <c r="I5576" s="3">
        <f t="shared" si="263"/>
        <v>79</v>
      </c>
      <c r="J5576" t="s">
        <v>8835</v>
      </c>
      <c r="K5576" t="s">
        <v>11445</v>
      </c>
      <c r="L5576" t="s">
        <v>13244</v>
      </c>
    </row>
    <row r="5577" spans="1:12" x14ac:dyDescent="0.2">
      <c r="A5577">
        <v>2417</v>
      </c>
      <c r="B5577" t="s">
        <v>2418</v>
      </c>
      <c r="C5577" s="9" t="str">
        <f>IFERROR(VLOOKUP(B5577,Merged!E:G,3,FALSE),"")</f>
        <v/>
      </c>
      <c r="E5577" t="s">
        <v>6578</v>
      </c>
      <c r="F5577" t="str">
        <f t="shared" si="261"/>
        <v>200910</v>
      </c>
      <c r="G5577">
        <f t="shared" si="262"/>
        <v>2009</v>
      </c>
      <c r="H5577">
        <v>10</v>
      </c>
      <c r="I5577" s="3">
        <f t="shared" si="263"/>
        <v>18</v>
      </c>
      <c r="J5577" t="s">
        <v>8536</v>
      </c>
      <c r="K5577" t="s">
        <v>11444</v>
      </c>
      <c r="L5577" t="s">
        <v>13025</v>
      </c>
    </row>
    <row r="5578" spans="1:12" x14ac:dyDescent="0.2">
      <c r="A5578">
        <v>5983</v>
      </c>
      <c r="B5578" t="s">
        <v>5984</v>
      </c>
      <c r="C5578" s="9" t="str">
        <f>IFERROR(VLOOKUP(B5578,Merged!E:G,3,FALSE),"")</f>
        <v/>
      </c>
      <c r="E5578" t="s">
        <v>6624</v>
      </c>
      <c r="F5578" t="str">
        <f t="shared" si="261"/>
        <v>200410</v>
      </c>
      <c r="G5578">
        <f t="shared" si="262"/>
        <v>2004</v>
      </c>
      <c r="H5578">
        <v>10</v>
      </c>
      <c r="I5578" s="3">
        <f t="shared" si="263"/>
        <v>64</v>
      </c>
      <c r="J5578" t="s">
        <v>10986</v>
      </c>
      <c r="K5578" t="s">
        <v>11445</v>
      </c>
      <c r="L5578" t="s">
        <v>14795</v>
      </c>
    </row>
    <row r="5579" spans="1:12" x14ac:dyDescent="0.2">
      <c r="A5579">
        <v>6356</v>
      </c>
      <c r="B5579" t="s">
        <v>6357</v>
      </c>
      <c r="C5579" s="9" t="str">
        <f>IFERROR(VLOOKUP(B5579,Merged!E:G,3,FALSE),"")</f>
        <v/>
      </c>
      <c r="E5579" t="s">
        <v>6597</v>
      </c>
      <c r="F5579" t="str">
        <f t="shared" si="261"/>
        <v>200204</v>
      </c>
      <c r="G5579">
        <f t="shared" si="262"/>
        <v>2002</v>
      </c>
      <c r="H5579">
        <v>4</v>
      </c>
      <c r="I5579" s="3">
        <f t="shared" si="263"/>
        <v>37</v>
      </c>
      <c r="J5579" t="s">
        <v>11277</v>
      </c>
      <c r="K5579" t="s">
        <v>11442</v>
      </c>
      <c r="L5579" t="s">
        <v>14989</v>
      </c>
    </row>
    <row r="5580" spans="1:12" x14ac:dyDescent="0.2">
      <c r="A5580">
        <v>6275</v>
      </c>
      <c r="B5580" t="s">
        <v>6276</v>
      </c>
      <c r="C5580" s="9" t="str">
        <f>IFERROR(VLOOKUP(B5580,Merged!E:G,3,FALSE),"")</f>
        <v/>
      </c>
      <c r="E5580" t="s">
        <v>6596</v>
      </c>
      <c r="F5580" t="str">
        <f t="shared" si="261"/>
        <v>200210</v>
      </c>
      <c r="G5580">
        <f t="shared" si="262"/>
        <v>2002</v>
      </c>
      <c r="H5580">
        <v>10</v>
      </c>
      <c r="I5580" s="3">
        <f t="shared" si="263"/>
        <v>36</v>
      </c>
      <c r="J5580" t="s">
        <v>11203</v>
      </c>
      <c r="K5580" t="s">
        <v>11443</v>
      </c>
      <c r="L5580" t="s">
        <v>14943</v>
      </c>
    </row>
    <row r="5581" spans="1:12" x14ac:dyDescent="0.2">
      <c r="A5581">
        <v>1111</v>
      </c>
      <c r="B5581" t="s">
        <v>1114</v>
      </c>
      <c r="C5581" s="9" t="str">
        <f>IFERROR(VLOOKUP(B5581,Merged!E:G,3,FALSE),"")</f>
        <v/>
      </c>
      <c r="E5581" t="s">
        <v>6631</v>
      </c>
      <c r="F5581" t="str">
        <f t="shared" si="261"/>
        <v>201804</v>
      </c>
      <c r="G5581">
        <f t="shared" si="262"/>
        <v>2018</v>
      </c>
      <c r="H5581">
        <v>4</v>
      </c>
      <c r="I5581" s="3">
        <f t="shared" si="263"/>
        <v>71</v>
      </c>
      <c r="J5581" t="s">
        <v>7606</v>
      </c>
      <c r="K5581" t="s">
        <v>11444</v>
      </c>
      <c r="L5581" t="s">
        <v>12038</v>
      </c>
    </row>
    <row r="5582" spans="1:12" x14ac:dyDescent="0.2">
      <c r="A5582">
        <v>712</v>
      </c>
      <c r="B5582" t="s">
        <v>715</v>
      </c>
      <c r="C5582" s="9">
        <v>27</v>
      </c>
      <c r="E5582" t="s">
        <v>6632</v>
      </c>
      <c r="F5582" t="str">
        <f t="shared" si="261"/>
        <v>202104</v>
      </c>
      <c r="G5582">
        <f t="shared" si="262"/>
        <v>2021</v>
      </c>
      <c r="H5582">
        <v>4</v>
      </c>
      <c r="I5582" s="3">
        <f t="shared" si="263"/>
        <v>72</v>
      </c>
      <c r="J5582" t="s">
        <v>7300</v>
      </c>
      <c r="K5582" t="s">
        <v>11444</v>
      </c>
      <c r="L5582" t="s">
        <v>12038</v>
      </c>
    </row>
    <row r="5583" spans="1:12" x14ac:dyDescent="0.2">
      <c r="A5583">
        <v>3430</v>
      </c>
      <c r="B5583" t="s">
        <v>3431</v>
      </c>
      <c r="C5583" s="9" t="str">
        <f>IFERROR(VLOOKUP(B5583,Merged!E:G,3,FALSE),"")</f>
        <v/>
      </c>
      <c r="E5583" t="s">
        <v>6631</v>
      </c>
      <c r="F5583" t="str">
        <f t="shared" si="261"/>
        <v>202204</v>
      </c>
      <c r="G5583">
        <f t="shared" si="262"/>
        <v>2022</v>
      </c>
      <c r="H5583">
        <v>4</v>
      </c>
      <c r="I5583" s="3">
        <f t="shared" si="263"/>
        <v>71</v>
      </c>
      <c r="J5583" t="s">
        <v>7300</v>
      </c>
      <c r="K5583" t="s">
        <v>11444</v>
      </c>
      <c r="L5583" t="s">
        <v>12038</v>
      </c>
    </row>
    <row r="5584" spans="1:12" x14ac:dyDescent="0.2">
      <c r="A5584">
        <v>2327</v>
      </c>
      <c r="B5584" t="s">
        <v>2328</v>
      </c>
      <c r="C5584" s="9">
        <f>IFERROR(VLOOKUP(B5584,Merged!E:G,3,FALSE),"")</f>
        <v>3</v>
      </c>
      <c r="E5584" t="s">
        <v>6568</v>
      </c>
      <c r="F5584" t="str">
        <f t="shared" si="261"/>
        <v>201004</v>
      </c>
      <c r="G5584">
        <f t="shared" si="262"/>
        <v>2010</v>
      </c>
      <c r="H5584">
        <v>4</v>
      </c>
      <c r="I5584" s="3">
        <f t="shared" si="263"/>
        <v>8</v>
      </c>
      <c r="J5584" t="s">
        <v>8471</v>
      </c>
      <c r="K5584" t="s">
        <v>11443</v>
      </c>
      <c r="L5584" t="s">
        <v>12980</v>
      </c>
    </row>
    <row r="5585" spans="1:12" x14ac:dyDescent="0.2">
      <c r="A5585">
        <v>4047</v>
      </c>
      <c r="B5585" t="s">
        <v>4048</v>
      </c>
      <c r="C5585" s="9" t="str">
        <f>IFERROR(VLOOKUP(B5585,Merged!E:G,3,FALSE),"")</f>
        <v/>
      </c>
      <c r="E5585" t="s">
        <v>6608</v>
      </c>
      <c r="F5585" t="str">
        <f t="shared" si="261"/>
        <v>201610</v>
      </c>
      <c r="G5585">
        <f t="shared" si="262"/>
        <v>2016</v>
      </c>
      <c r="H5585">
        <v>10</v>
      </c>
      <c r="I5585" s="3">
        <f t="shared" si="263"/>
        <v>48</v>
      </c>
      <c r="J5585" t="s">
        <v>9706</v>
      </c>
      <c r="K5585" t="s">
        <v>11442</v>
      </c>
      <c r="L5585" t="s">
        <v>12684</v>
      </c>
    </row>
    <row r="5586" spans="1:12" x14ac:dyDescent="0.2">
      <c r="A5586">
        <v>2160</v>
      </c>
      <c r="B5586" t="s">
        <v>2161</v>
      </c>
      <c r="C5586" s="9" t="str">
        <f>IFERROR(VLOOKUP(B5586,Merged!E:G,3,FALSE),"")</f>
        <v/>
      </c>
      <c r="E5586" t="s">
        <v>6561</v>
      </c>
      <c r="F5586" t="str">
        <f t="shared" si="261"/>
        <v>201106</v>
      </c>
      <c r="G5586">
        <f t="shared" si="262"/>
        <v>2011</v>
      </c>
      <c r="H5586">
        <v>6</v>
      </c>
      <c r="I5586" s="3">
        <f t="shared" si="263"/>
        <v>1</v>
      </c>
      <c r="J5586" t="s">
        <v>8352</v>
      </c>
      <c r="K5586" t="s">
        <v>11445</v>
      </c>
      <c r="L5586" t="s">
        <v>12894</v>
      </c>
    </row>
    <row r="5587" spans="1:12" x14ac:dyDescent="0.2">
      <c r="A5587">
        <v>3281</v>
      </c>
      <c r="B5587" t="s">
        <v>3282</v>
      </c>
      <c r="C5587" s="9" t="str">
        <f>IFERROR(VLOOKUP(B5587,Merged!E:G,3,FALSE),"")</f>
        <v/>
      </c>
      <c r="E5587" t="s">
        <v>6562</v>
      </c>
      <c r="F5587" t="str">
        <f t="shared" si="261"/>
        <v>200304</v>
      </c>
      <c r="G5587">
        <f t="shared" si="262"/>
        <v>2003</v>
      </c>
      <c r="H5587">
        <v>4</v>
      </c>
      <c r="I5587" s="3">
        <f t="shared" si="263"/>
        <v>2</v>
      </c>
      <c r="J5587" t="s">
        <v>8352</v>
      </c>
      <c r="K5587" t="s">
        <v>11445</v>
      </c>
      <c r="L5587" t="s">
        <v>12894</v>
      </c>
    </row>
    <row r="5588" spans="1:12" x14ac:dyDescent="0.2">
      <c r="A5588">
        <v>5762</v>
      </c>
      <c r="B5588" t="s">
        <v>5763</v>
      </c>
      <c r="C5588" s="9" t="str">
        <f>IFERROR(VLOOKUP(B5588,Merged!E:G,3,FALSE),"")</f>
        <v/>
      </c>
      <c r="E5588" t="s">
        <v>6563</v>
      </c>
      <c r="F5588" t="str">
        <f t="shared" si="261"/>
        <v>200510</v>
      </c>
      <c r="G5588">
        <f t="shared" si="262"/>
        <v>2005</v>
      </c>
      <c r="H5588">
        <v>10</v>
      </c>
      <c r="I5588" s="3">
        <f t="shared" si="263"/>
        <v>3</v>
      </c>
      <c r="J5588" t="s">
        <v>10827</v>
      </c>
      <c r="K5588" t="s">
        <v>11442</v>
      </c>
      <c r="L5588" t="s">
        <v>11968</v>
      </c>
    </row>
    <row r="5589" spans="1:12" x14ac:dyDescent="0.2">
      <c r="A5589">
        <v>3213</v>
      </c>
      <c r="B5589" t="s">
        <v>3214</v>
      </c>
      <c r="C5589" s="9" t="str">
        <f>IFERROR(VLOOKUP(B5589,Merged!E:G,3,FALSE),"")</f>
        <v/>
      </c>
      <c r="E5589" t="s">
        <v>6574</v>
      </c>
      <c r="F5589" t="str">
        <f t="shared" si="261"/>
        <v>200404</v>
      </c>
      <c r="G5589">
        <f t="shared" si="262"/>
        <v>2004</v>
      </c>
      <c r="H5589">
        <v>4</v>
      </c>
      <c r="I5589" s="3">
        <f t="shared" si="263"/>
        <v>14</v>
      </c>
      <c r="J5589" t="s">
        <v>9153</v>
      </c>
      <c r="K5589" t="s">
        <v>11444</v>
      </c>
      <c r="L5589" t="s">
        <v>11827</v>
      </c>
    </row>
    <row r="5590" spans="1:12" x14ac:dyDescent="0.2">
      <c r="A5590">
        <v>4006</v>
      </c>
      <c r="B5590" t="s">
        <v>4007</v>
      </c>
      <c r="C5590" s="9" t="str">
        <f>IFERROR(VLOOKUP(B5590,Merged!E:G,3,FALSE),"")</f>
        <v/>
      </c>
      <c r="E5590" t="s">
        <v>6567</v>
      </c>
      <c r="F5590" t="str">
        <f t="shared" si="261"/>
        <v>201610</v>
      </c>
      <c r="G5590">
        <f t="shared" si="262"/>
        <v>2016</v>
      </c>
      <c r="H5590">
        <v>10</v>
      </c>
      <c r="I5590" s="3">
        <f t="shared" si="263"/>
        <v>7</v>
      </c>
      <c r="J5590" t="s">
        <v>9153</v>
      </c>
      <c r="K5590" t="s">
        <v>11444</v>
      </c>
      <c r="L5590" t="s">
        <v>11827</v>
      </c>
    </row>
    <row r="5591" spans="1:12" x14ac:dyDescent="0.2">
      <c r="A5591">
        <v>5454</v>
      </c>
      <c r="B5591" t="s">
        <v>5455</v>
      </c>
      <c r="C5591" s="9" t="str">
        <f>IFERROR(VLOOKUP(B5591,Merged!E:G,3,FALSE),"")</f>
        <v/>
      </c>
      <c r="E5591" t="s">
        <v>6575</v>
      </c>
      <c r="F5591" t="str">
        <f t="shared" si="261"/>
        <v>200710</v>
      </c>
      <c r="G5591">
        <f t="shared" si="262"/>
        <v>2007</v>
      </c>
      <c r="H5591">
        <v>10</v>
      </c>
      <c r="I5591" s="3">
        <f t="shared" si="263"/>
        <v>15</v>
      </c>
      <c r="J5591" t="s">
        <v>9153</v>
      </c>
      <c r="K5591" t="s">
        <v>11444</v>
      </c>
      <c r="L5591" t="s">
        <v>11827</v>
      </c>
    </row>
    <row r="5592" spans="1:12" x14ac:dyDescent="0.2">
      <c r="A5592">
        <v>6494</v>
      </c>
      <c r="B5592" t="s">
        <v>6495</v>
      </c>
      <c r="C5592" s="9" t="str">
        <f>IFERROR(VLOOKUP(B5592,Merged!E:G,3,FALSE),"")</f>
        <v/>
      </c>
      <c r="E5592" t="s">
        <v>6575</v>
      </c>
      <c r="F5592" t="str">
        <f t="shared" si="261"/>
        <v>200104</v>
      </c>
      <c r="G5592">
        <f t="shared" si="262"/>
        <v>2001</v>
      </c>
      <c r="H5592">
        <v>4</v>
      </c>
      <c r="I5592" s="3">
        <f t="shared" si="263"/>
        <v>15</v>
      </c>
      <c r="J5592" t="s">
        <v>11385</v>
      </c>
      <c r="K5592" t="s">
        <v>11442</v>
      </c>
      <c r="L5592" t="s">
        <v>15078</v>
      </c>
    </row>
    <row r="5593" spans="1:12" x14ac:dyDescent="0.2">
      <c r="A5593">
        <v>4166</v>
      </c>
      <c r="B5593" t="s">
        <v>4167</v>
      </c>
      <c r="C5593" s="9" t="str">
        <f>IFERROR(VLOOKUP(B5593,Merged!E:G,3,FALSE),"")</f>
        <v/>
      </c>
      <c r="E5593" t="s">
        <v>6567</v>
      </c>
      <c r="F5593" t="str">
        <f t="shared" si="261"/>
        <v>201510</v>
      </c>
      <c r="G5593">
        <f t="shared" si="262"/>
        <v>2015</v>
      </c>
      <c r="H5593">
        <v>10</v>
      </c>
      <c r="I5593" s="3">
        <f t="shared" si="263"/>
        <v>7</v>
      </c>
      <c r="J5593" t="s">
        <v>9791</v>
      </c>
      <c r="K5593" t="s">
        <v>11443</v>
      </c>
      <c r="L5593" t="s">
        <v>13943</v>
      </c>
    </row>
    <row r="5594" spans="1:12" x14ac:dyDescent="0.2">
      <c r="A5594">
        <v>4887</v>
      </c>
      <c r="B5594" t="s">
        <v>4888</v>
      </c>
      <c r="C5594" s="9" t="str">
        <f>IFERROR(VLOOKUP(B5594,Merged!E:G,3,FALSE),"")</f>
        <v/>
      </c>
      <c r="E5594" t="s">
        <v>6568</v>
      </c>
      <c r="F5594" t="str">
        <f t="shared" si="261"/>
        <v>201106</v>
      </c>
      <c r="G5594">
        <f t="shared" si="262"/>
        <v>2011</v>
      </c>
      <c r="H5594">
        <v>6</v>
      </c>
      <c r="I5594" s="3">
        <f t="shared" si="263"/>
        <v>8</v>
      </c>
      <c r="J5594" t="s">
        <v>9791</v>
      </c>
      <c r="K5594" t="s">
        <v>11443</v>
      </c>
      <c r="L5594" t="s">
        <v>13943</v>
      </c>
    </row>
    <row r="5595" spans="1:12" x14ac:dyDescent="0.2">
      <c r="A5595">
        <v>6251</v>
      </c>
      <c r="B5595" t="s">
        <v>6252</v>
      </c>
      <c r="C5595" s="9" t="str">
        <f>IFERROR(VLOOKUP(B5595,Merged!E:G,3,FALSE),"")</f>
        <v/>
      </c>
      <c r="E5595" t="s">
        <v>6572</v>
      </c>
      <c r="F5595" t="str">
        <f t="shared" si="261"/>
        <v>200210</v>
      </c>
      <c r="G5595">
        <f t="shared" si="262"/>
        <v>2002</v>
      </c>
      <c r="H5595">
        <v>10</v>
      </c>
      <c r="I5595" s="3">
        <f t="shared" si="263"/>
        <v>12</v>
      </c>
      <c r="J5595" t="s">
        <v>9791</v>
      </c>
      <c r="K5595" t="s">
        <v>11443</v>
      </c>
      <c r="L5595" t="s">
        <v>13943</v>
      </c>
    </row>
    <row r="5596" spans="1:12" x14ac:dyDescent="0.2">
      <c r="A5596">
        <v>4245</v>
      </c>
      <c r="B5596" t="s">
        <v>4246</v>
      </c>
      <c r="C5596" s="9" t="str">
        <f>IFERROR(VLOOKUP(B5596,Merged!E:G,3,FALSE),"")</f>
        <v/>
      </c>
      <c r="E5596" t="s">
        <v>6566</v>
      </c>
      <c r="F5596" t="str">
        <f t="shared" si="261"/>
        <v>201504</v>
      </c>
      <c r="G5596">
        <f t="shared" si="262"/>
        <v>2015</v>
      </c>
      <c r="H5596">
        <v>4</v>
      </c>
      <c r="I5596" s="3">
        <f t="shared" si="263"/>
        <v>6</v>
      </c>
      <c r="J5596" t="s">
        <v>9850</v>
      </c>
      <c r="K5596" t="s">
        <v>11443</v>
      </c>
      <c r="L5596" t="s">
        <v>13986</v>
      </c>
    </row>
    <row r="5597" spans="1:12" x14ac:dyDescent="0.2">
      <c r="A5597">
        <v>2570</v>
      </c>
      <c r="B5597" t="s">
        <v>2571</v>
      </c>
      <c r="C5597" s="9" t="str">
        <f>IFERROR(VLOOKUP(B5597,Merged!E:G,3,FALSE),"")</f>
        <v/>
      </c>
      <c r="E5597" t="s">
        <v>6571</v>
      </c>
      <c r="F5597" t="str">
        <f t="shared" si="261"/>
        <v>200810</v>
      </c>
      <c r="G5597">
        <f t="shared" si="262"/>
        <v>2008</v>
      </c>
      <c r="H5597">
        <v>10</v>
      </c>
      <c r="I5597" s="3">
        <f t="shared" si="263"/>
        <v>11</v>
      </c>
      <c r="J5597" t="s">
        <v>8651</v>
      </c>
      <c r="K5597" t="s">
        <v>11443</v>
      </c>
      <c r="L5597" t="s">
        <v>13121</v>
      </c>
    </row>
    <row r="5598" spans="1:12" x14ac:dyDescent="0.2">
      <c r="A5598">
        <v>167</v>
      </c>
      <c r="B5598" t="s">
        <v>170</v>
      </c>
      <c r="C5598" s="9" t="str">
        <f>IFERROR(VLOOKUP(B5598,Merged!E:G,3,FALSE),"")</f>
        <v/>
      </c>
      <c r="E5598" t="s">
        <v>6567</v>
      </c>
      <c r="F5598" t="str">
        <f t="shared" si="261"/>
        <v>202404</v>
      </c>
      <c r="G5598">
        <f t="shared" si="262"/>
        <v>2024</v>
      </c>
      <c r="H5598">
        <v>4</v>
      </c>
      <c r="I5598" s="3">
        <f t="shared" si="263"/>
        <v>7</v>
      </c>
      <c r="J5598" t="s">
        <v>6804</v>
      </c>
      <c r="K5598" t="s">
        <v>11443</v>
      </c>
      <c r="L5598" t="s">
        <v>11606</v>
      </c>
    </row>
    <row r="5599" spans="1:12" x14ac:dyDescent="0.2">
      <c r="A5599">
        <v>3292</v>
      </c>
      <c r="B5599" t="s">
        <v>3293</v>
      </c>
      <c r="C5599" s="9" t="str">
        <f>IFERROR(VLOOKUP(B5599,Merged!E:G,3,FALSE),"")</f>
        <v/>
      </c>
      <c r="E5599" t="s">
        <v>6573</v>
      </c>
      <c r="F5599" t="str">
        <f t="shared" si="261"/>
        <v>200304</v>
      </c>
      <c r="G5599">
        <f t="shared" si="262"/>
        <v>2003</v>
      </c>
      <c r="H5599">
        <v>4</v>
      </c>
      <c r="I5599" s="3">
        <f t="shared" si="263"/>
        <v>13</v>
      </c>
      <c r="J5599" t="s">
        <v>9212</v>
      </c>
      <c r="K5599" t="s">
        <v>11442</v>
      </c>
    </row>
    <row r="5600" spans="1:12" x14ac:dyDescent="0.2">
      <c r="A5600">
        <v>2973</v>
      </c>
      <c r="B5600" t="s">
        <v>2974</v>
      </c>
      <c r="C5600" s="9" t="str">
        <f>IFERROR(VLOOKUP(B5600,Merged!E:G,3,FALSE),"")</f>
        <v/>
      </c>
      <c r="E5600" t="s">
        <v>6574</v>
      </c>
      <c r="F5600" t="str">
        <f t="shared" si="261"/>
        <v>200604</v>
      </c>
      <c r="G5600">
        <f t="shared" si="262"/>
        <v>2006</v>
      </c>
      <c r="H5600">
        <v>4</v>
      </c>
      <c r="I5600" s="3">
        <f t="shared" si="263"/>
        <v>14</v>
      </c>
      <c r="J5600" t="s">
        <v>6802</v>
      </c>
      <c r="K5600" t="s">
        <v>11443</v>
      </c>
      <c r="L5600" t="s">
        <v>11604</v>
      </c>
    </row>
    <row r="5601" spans="1:12" x14ac:dyDescent="0.2">
      <c r="A5601">
        <v>3214</v>
      </c>
      <c r="B5601" t="s">
        <v>3215</v>
      </c>
      <c r="C5601" s="9" t="str">
        <f>IFERROR(VLOOKUP(B5601,Merged!E:G,3,FALSE),"")</f>
        <v/>
      </c>
      <c r="E5601" t="s">
        <v>6575</v>
      </c>
      <c r="F5601" t="str">
        <f t="shared" si="261"/>
        <v>200404</v>
      </c>
      <c r="G5601">
        <f t="shared" si="262"/>
        <v>2004</v>
      </c>
      <c r="H5601">
        <v>4</v>
      </c>
      <c r="I5601" s="3">
        <f t="shared" si="263"/>
        <v>15</v>
      </c>
      <c r="J5601" t="s">
        <v>6802</v>
      </c>
      <c r="K5601" t="s">
        <v>11443</v>
      </c>
      <c r="L5601" t="s">
        <v>11604</v>
      </c>
    </row>
    <row r="5602" spans="1:12" x14ac:dyDescent="0.2">
      <c r="A5602">
        <v>165</v>
      </c>
      <c r="B5602" t="s">
        <v>168</v>
      </c>
      <c r="C5602" s="9" t="str">
        <f>IFERROR(VLOOKUP(B5602,Merged!E:G,3,FALSE),"")</f>
        <v/>
      </c>
      <c r="E5602" t="s">
        <v>6565</v>
      </c>
      <c r="F5602" t="str">
        <f t="shared" si="261"/>
        <v>202404</v>
      </c>
      <c r="G5602">
        <f t="shared" si="262"/>
        <v>2024</v>
      </c>
      <c r="H5602">
        <v>4</v>
      </c>
      <c r="I5602" s="3">
        <f t="shared" si="263"/>
        <v>5</v>
      </c>
      <c r="J5602" t="s">
        <v>6802</v>
      </c>
      <c r="K5602" t="s">
        <v>11445</v>
      </c>
      <c r="L5602" t="s">
        <v>11604</v>
      </c>
    </row>
    <row r="5603" spans="1:12" x14ac:dyDescent="0.2">
      <c r="A5603">
        <v>2246</v>
      </c>
      <c r="B5603" t="s">
        <v>2247</v>
      </c>
      <c r="C5603" s="9" t="str">
        <f>IFERROR(VLOOKUP(B5603,Merged!E:G,3,FALSE),"")</f>
        <v/>
      </c>
      <c r="E5603" t="s">
        <v>6567</v>
      </c>
      <c r="F5603" t="str">
        <f t="shared" si="261"/>
        <v>201010</v>
      </c>
      <c r="G5603">
        <f t="shared" si="262"/>
        <v>2010</v>
      </c>
      <c r="H5603">
        <v>10</v>
      </c>
      <c r="I5603" s="3">
        <f t="shared" si="263"/>
        <v>7</v>
      </c>
      <c r="J5603" t="s">
        <v>6802</v>
      </c>
      <c r="K5603" t="s">
        <v>11445</v>
      </c>
      <c r="L5603" t="s">
        <v>11604</v>
      </c>
    </row>
    <row r="5604" spans="1:12" x14ac:dyDescent="0.2">
      <c r="A5604">
        <v>3369</v>
      </c>
      <c r="B5604" t="s">
        <v>3370</v>
      </c>
      <c r="C5604" s="9" t="str">
        <f>IFERROR(VLOOKUP(B5604,Merged!E:G,3,FALSE),"")</f>
        <v/>
      </c>
      <c r="E5604" t="s">
        <v>6570</v>
      </c>
      <c r="F5604" t="str">
        <f t="shared" si="261"/>
        <v>202204</v>
      </c>
      <c r="G5604">
        <f t="shared" si="262"/>
        <v>2022</v>
      </c>
      <c r="H5604">
        <v>4</v>
      </c>
      <c r="I5604" s="3">
        <f t="shared" si="263"/>
        <v>10</v>
      </c>
      <c r="J5604" t="s">
        <v>6802</v>
      </c>
      <c r="K5604" t="s">
        <v>11445</v>
      </c>
      <c r="L5604" t="s">
        <v>11604</v>
      </c>
    </row>
    <row r="5605" spans="1:12" x14ac:dyDescent="0.2">
      <c r="A5605">
        <v>6400</v>
      </c>
      <c r="B5605" t="s">
        <v>6401</v>
      </c>
      <c r="C5605" s="9" t="str">
        <f>IFERROR(VLOOKUP(B5605,Merged!E:G,3,FALSE),"")</f>
        <v/>
      </c>
      <c r="E5605" t="s">
        <v>6561</v>
      </c>
      <c r="F5605" t="str">
        <f t="shared" si="261"/>
        <v>200110</v>
      </c>
      <c r="G5605">
        <f t="shared" si="262"/>
        <v>2001</v>
      </c>
      <c r="H5605">
        <v>10</v>
      </c>
      <c r="I5605" s="3">
        <f t="shared" si="263"/>
        <v>1</v>
      </c>
      <c r="J5605" t="s">
        <v>11310</v>
      </c>
      <c r="K5605" t="s">
        <v>11443</v>
      </c>
      <c r="L5605" t="s">
        <v>11847</v>
      </c>
    </row>
    <row r="5606" spans="1:12" x14ac:dyDescent="0.2">
      <c r="A5606">
        <v>5521</v>
      </c>
      <c r="B5606" t="s">
        <v>5522</v>
      </c>
      <c r="C5606" s="9" t="str">
        <f>IFERROR(VLOOKUP(B5606,Merged!E:G,3,FALSE),"")</f>
        <v/>
      </c>
      <c r="E5606" t="s">
        <v>6562</v>
      </c>
      <c r="F5606" t="str">
        <f t="shared" si="261"/>
        <v>200704</v>
      </c>
      <c r="G5606">
        <f t="shared" si="262"/>
        <v>2007</v>
      </c>
      <c r="H5606">
        <v>4</v>
      </c>
      <c r="I5606" s="3">
        <f t="shared" si="263"/>
        <v>2</v>
      </c>
      <c r="J5606" t="s">
        <v>10658</v>
      </c>
      <c r="K5606" t="s">
        <v>11442</v>
      </c>
      <c r="L5606" t="s">
        <v>12045</v>
      </c>
    </row>
    <row r="5607" spans="1:12" x14ac:dyDescent="0.2">
      <c r="A5607">
        <v>721</v>
      </c>
      <c r="B5607" t="s">
        <v>724</v>
      </c>
      <c r="C5607" s="9" t="str">
        <f>IFERROR(VLOOKUP(B5607,Merged!E:G,3,FALSE),"")</f>
        <v/>
      </c>
      <c r="E5607" t="s">
        <v>6561</v>
      </c>
      <c r="F5607" t="str">
        <f t="shared" si="261"/>
        <v>202010</v>
      </c>
      <c r="G5607">
        <f t="shared" si="262"/>
        <v>2020</v>
      </c>
      <c r="H5607">
        <v>10</v>
      </c>
      <c r="I5607" s="3">
        <f t="shared" si="263"/>
        <v>1</v>
      </c>
      <c r="J5607" t="s">
        <v>7307</v>
      </c>
      <c r="K5607" t="s">
        <v>11442</v>
      </c>
      <c r="L5607" t="s">
        <v>12045</v>
      </c>
    </row>
    <row r="5608" spans="1:12" x14ac:dyDescent="0.2">
      <c r="A5608">
        <v>6329</v>
      </c>
      <c r="B5608" t="s">
        <v>6330</v>
      </c>
      <c r="C5608" s="9" t="str">
        <f>IFERROR(VLOOKUP(B5608,Merged!E:G,3,FALSE),"")</f>
        <v/>
      </c>
      <c r="E5608" t="s">
        <v>6570</v>
      </c>
      <c r="F5608" t="str">
        <f t="shared" si="261"/>
        <v>200204</v>
      </c>
      <c r="G5608">
        <f t="shared" si="262"/>
        <v>2002</v>
      </c>
      <c r="H5608">
        <v>4</v>
      </c>
      <c r="I5608" s="3">
        <f t="shared" si="263"/>
        <v>10</v>
      </c>
      <c r="J5608" t="s">
        <v>11252</v>
      </c>
      <c r="K5608" t="s">
        <v>11442</v>
      </c>
      <c r="L5608" t="s">
        <v>13895</v>
      </c>
    </row>
    <row r="5609" spans="1:12" x14ac:dyDescent="0.2">
      <c r="A5609">
        <v>5769</v>
      </c>
      <c r="B5609" t="s">
        <v>5770</v>
      </c>
      <c r="C5609" s="9" t="str">
        <f>IFERROR(VLOOKUP(B5609,Merged!E:G,3,FALSE),"")</f>
        <v/>
      </c>
      <c r="E5609" t="s">
        <v>6570</v>
      </c>
      <c r="F5609" t="str">
        <f t="shared" si="261"/>
        <v>200510</v>
      </c>
      <c r="G5609">
        <f t="shared" si="262"/>
        <v>2005</v>
      </c>
      <c r="H5609">
        <v>10</v>
      </c>
      <c r="I5609" s="3">
        <f t="shared" si="263"/>
        <v>10</v>
      </c>
      <c r="J5609" t="s">
        <v>10832</v>
      </c>
      <c r="K5609" t="s">
        <v>11442</v>
      </c>
      <c r="L5609" t="s">
        <v>13895</v>
      </c>
    </row>
    <row r="5610" spans="1:12" x14ac:dyDescent="0.2">
      <c r="A5610">
        <v>4403</v>
      </c>
      <c r="B5610" t="s">
        <v>4404</v>
      </c>
      <c r="C5610" s="9" t="str">
        <f>IFERROR(VLOOKUP(B5610,Merged!E:G,3,FALSE),"")</f>
        <v/>
      </c>
      <c r="E5610" t="s">
        <v>6564</v>
      </c>
      <c r="F5610" t="str">
        <f t="shared" si="261"/>
        <v>201404</v>
      </c>
      <c r="G5610">
        <f t="shared" si="262"/>
        <v>2014</v>
      </c>
      <c r="H5610">
        <v>4</v>
      </c>
      <c r="I5610" s="3">
        <f t="shared" si="263"/>
        <v>4</v>
      </c>
      <c r="J5610" t="s">
        <v>9953</v>
      </c>
      <c r="K5610" t="s">
        <v>11445</v>
      </c>
      <c r="L5610" t="s">
        <v>14060</v>
      </c>
    </row>
    <row r="5611" spans="1:12" x14ac:dyDescent="0.2">
      <c r="A5611">
        <v>5690</v>
      </c>
      <c r="B5611" t="s">
        <v>5691</v>
      </c>
      <c r="C5611" s="9" t="str">
        <f>IFERROR(VLOOKUP(B5611,Merged!E:G,3,FALSE),"")</f>
        <v/>
      </c>
      <c r="E5611" t="s">
        <v>6571</v>
      </c>
      <c r="F5611" t="str">
        <f t="shared" si="261"/>
        <v>200604</v>
      </c>
      <c r="G5611">
        <f t="shared" si="262"/>
        <v>2006</v>
      </c>
      <c r="H5611">
        <v>4</v>
      </c>
      <c r="I5611" s="3">
        <f t="shared" si="263"/>
        <v>11</v>
      </c>
      <c r="J5611" t="s">
        <v>10773</v>
      </c>
      <c r="K5611" t="s">
        <v>11444</v>
      </c>
      <c r="L5611" t="s">
        <v>14653</v>
      </c>
    </row>
    <row r="5612" spans="1:12" x14ac:dyDescent="0.2">
      <c r="A5612">
        <v>6330</v>
      </c>
      <c r="B5612" t="s">
        <v>6331</v>
      </c>
      <c r="C5612" s="9" t="str">
        <f>IFERROR(VLOOKUP(B5612,Merged!E:G,3,FALSE),"")</f>
        <v/>
      </c>
      <c r="E5612" t="s">
        <v>6571</v>
      </c>
      <c r="F5612" t="str">
        <f t="shared" si="261"/>
        <v>200204</v>
      </c>
      <c r="G5612">
        <f t="shared" si="262"/>
        <v>2002</v>
      </c>
      <c r="H5612">
        <v>4</v>
      </c>
      <c r="I5612" s="3">
        <f t="shared" si="263"/>
        <v>11</v>
      </c>
      <c r="J5612" t="s">
        <v>11253</v>
      </c>
      <c r="K5612" t="s">
        <v>11444</v>
      </c>
      <c r="L5612" t="s">
        <v>14972</v>
      </c>
    </row>
    <row r="5613" spans="1:12" x14ac:dyDescent="0.2">
      <c r="A5613">
        <v>3672</v>
      </c>
      <c r="B5613" t="s">
        <v>3673</v>
      </c>
      <c r="C5613" s="9" t="str">
        <f>IFERROR(VLOOKUP(B5613,Merged!E:G,3,FALSE),"")</f>
        <v/>
      </c>
      <c r="E5613" t="s">
        <v>6633</v>
      </c>
      <c r="F5613" t="str">
        <f t="shared" si="261"/>
        <v>201910</v>
      </c>
      <c r="G5613">
        <f t="shared" si="262"/>
        <v>2019</v>
      </c>
      <c r="H5613">
        <v>10</v>
      </c>
      <c r="I5613" s="3">
        <f t="shared" si="263"/>
        <v>73</v>
      </c>
      <c r="J5613" t="s">
        <v>9417</v>
      </c>
      <c r="K5613" t="s">
        <v>11445</v>
      </c>
      <c r="L5613" t="s">
        <v>13650</v>
      </c>
    </row>
    <row r="5614" spans="1:12" x14ac:dyDescent="0.2">
      <c r="A5614">
        <v>5996</v>
      </c>
      <c r="B5614" t="s">
        <v>5997</v>
      </c>
      <c r="C5614" s="9" t="str">
        <f>IFERROR(VLOOKUP(B5614,Merged!E:G,3,FALSE),"")</f>
        <v/>
      </c>
      <c r="E5614" t="s">
        <v>6637</v>
      </c>
      <c r="F5614" t="str">
        <f t="shared" si="261"/>
        <v>200410</v>
      </c>
      <c r="G5614">
        <f t="shared" si="262"/>
        <v>2004</v>
      </c>
      <c r="H5614">
        <v>10</v>
      </c>
      <c r="I5614" s="3">
        <f t="shared" si="263"/>
        <v>77</v>
      </c>
      <c r="J5614" t="s">
        <v>10994</v>
      </c>
      <c r="K5614" t="s">
        <v>11445</v>
      </c>
      <c r="L5614" t="s">
        <v>11485</v>
      </c>
    </row>
    <row r="5615" spans="1:12" x14ac:dyDescent="0.2">
      <c r="A5615">
        <v>4853</v>
      </c>
      <c r="B5615" t="s">
        <v>4854</v>
      </c>
      <c r="C5615" s="9" t="str">
        <f>IFERROR(VLOOKUP(B5615,Merged!E:G,3,FALSE),"")</f>
        <v/>
      </c>
      <c r="E5615" t="s">
        <v>6614</v>
      </c>
      <c r="F5615" t="str">
        <f t="shared" si="261"/>
        <v>201110</v>
      </c>
      <c r="G5615">
        <f t="shared" si="262"/>
        <v>2011</v>
      </c>
      <c r="H5615">
        <v>10</v>
      </c>
      <c r="I5615" s="3">
        <f t="shared" si="263"/>
        <v>54</v>
      </c>
      <c r="J5615" t="s">
        <v>10223</v>
      </c>
      <c r="K5615" t="s">
        <v>11443</v>
      </c>
      <c r="L5615" t="s">
        <v>12793</v>
      </c>
    </row>
    <row r="5616" spans="1:12" x14ac:dyDescent="0.2">
      <c r="A5616" s="7">
        <v>151</v>
      </c>
      <c r="B5616" s="7" t="s">
        <v>154</v>
      </c>
      <c r="C5616" s="4" t="str">
        <f>IFERROR(VLOOKUP(B5616,Merged!E:G,3,FALSE),"")</f>
        <v/>
      </c>
      <c r="D5616" s="10" t="s">
        <v>15126</v>
      </c>
      <c r="E5616" s="7" t="s">
        <v>6631</v>
      </c>
      <c r="F5616" s="7" t="str">
        <f t="shared" si="261"/>
        <v>202410</v>
      </c>
      <c r="G5616" s="7">
        <f t="shared" si="262"/>
        <v>2024</v>
      </c>
      <c r="H5616" s="7">
        <v>10</v>
      </c>
      <c r="I5616" s="8">
        <f t="shared" si="263"/>
        <v>71</v>
      </c>
      <c r="J5616" s="7" t="s">
        <v>6788</v>
      </c>
      <c r="K5616" s="7" t="s">
        <v>11445</v>
      </c>
      <c r="L5616" s="7" t="s">
        <v>11590</v>
      </c>
    </row>
    <row r="5617" spans="1:12" x14ac:dyDescent="0.2">
      <c r="A5617">
        <v>3884</v>
      </c>
      <c r="B5617" t="s">
        <v>3885</v>
      </c>
      <c r="C5617" s="9" t="str">
        <f>IFERROR(VLOOKUP(B5617,Merged!E:G,3,FALSE),"")</f>
        <v/>
      </c>
      <c r="E5617" t="s">
        <v>6605</v>
      </c>
      <c r="F5617" t="str">
        <f t="shared" si="261"/>
        <v>201804</v>
      </c>
      <c r="G5617">
        <f t="shared" si="262"/>
        <v>2018</v>
      </c>
      <c r="H5617">
        <v>4</v>
      </c>
      <c r="I5617" s="3">
        <f t="shared" si="263"/>
        <v>45</v>
      </c>
      <c r="J5617" t="s">
        <v>9586</v>
      </c>
      <c r="K5617" t="s">
        <v>11444</v>
      </c>
      <c r="L5617" t="s">
        <v>13792</v>
      </c>
    </row>
    <row r="5618" spans="1:12" x14ac:dyDescent="0.2">
      <c r="A5618">
        <v>4444</v>
      </c>
      <c r="B5618" t="s">
        <v>4445</v>
      </c>
      <c r="C5618" s="9" t="str">
        <f>IFERROR(VLOOKUP(B5618,Merged!E:G,3,FALSE),"")</f>
        <v/>
      </c>
      <c r="E5618" t="s">
        <v>6605</v>
      </c>
      <c r="F5618" t="str">
        <f t="shared" si="261"/>
        <v>201404</v>
      </c>
      <c r="G5618">
        <f t="shared" si="262"/>
        <v>2014</v>
      </c>
      <c r="H5618">
        <v>4</v>
      </c>
      <c r="I5618" s="3">
        <f t="shared" si="263"/>
        <v>45</v>
      </c>
      <c r="J5618" t="s">
        <v>9586</v>
      </c>
      <c r="K5618" t="s">
        <v>11442</v>
      </c>
      <c r="L5618" t="s">
        <v>13792</v>
      </c>
    </row>
    <row r="5619" spans="1:12" x14ac:dyDescent="0.2">
      <c r="A5619">
        <v>5242</v>
      </c>
      <c r="B5619" t="s">
        <v>5243</v>
      </c>
      <c r="C5619" s="9" t="str">
        <f>IFERROR(VLOOKUP(B5619,Merged!E:G,3,FALSE),"")</f>
        <v/>
      </c>
      <c r="E5619" t="s">
        <v>6603</v>
      </c>
      <c r="F5619" t="str">
        <f t="shared" si="261"/>
        <v>200904</v>
      </c>
      <c r="G5619">
        <f t="shared" si="262"/>
        <v>2009</v>
      </c>
      <c r="H5619">
        <v>4</v>
      </c>
      <c r="I5619" s="3">
        <f t="shared" si="263"/>
        <v>43</v>
      </c>
      <c r="J5619" t="s">
        <v>9586</v>
      </c>
      <c r="K5619" t="s">
        <v>11442</v>
      </c>
      <c r="L5619" t="s">
        <v>13792</v>
      </c>
    </row>
    <row r="5620" spans="1:12" x14ac:dyDescent="0.2">
      <c r="A5620" s="7">
        <v>2311</v>
      </c>
      <c r="B5620" s="7" t="s">
        <v>2312</v>
      </c>
      <c r="C5620" s="4" t="str">
        <f>IFERROR(VLOOKUP(B5620,Merged!E:G,3,FALSE),"")</f>
        <v/>
      </c>
      <c r="D5620" s="10" t="s">
        <v>15126</v>
      </c>
      <c r="E5620" s="7" t="s">
        <v>6632</v>
      </c>
      <c r="F5620" s="7" t="str">
        <f t="shared" si="261"/>
        <v>201010</v>
      </c>
      <c r="G5620" s="7">
        <f t="shared" si="262"/>
        <v>2010</v>
      </c>
      <c r="H5620" s="7">
        <v>10</v>
      </c>
      <c r="I5620" s="8">
        <f t="shared" si="263"/>
        <v>72</v>
      </c>
      <c r="J5620" s="7" t="s">
        <v>8461</v>
      </c>
      <c r="K5620" s="7" t="s">
        <v>11443</v>
      </c>
      <c r="L5620" s="7" t="s">
        <v>11591</v>
      </c>
    </row>
    <row r="5621" spans="1:12" x14ac:dyDescent="0.2">
      <c r="A5621" s="7">
        <v>2551</v>
      </c>
      <c r="B5621" s="7" t="s">
        <v>2552</v>
      </c>
      <c r="C5621" s="4" t="str">
        <f>IFERROR(VLOOKUP(B5621,Merged!E:G,3,FALSE),"")</f>
        <v/>
      </c>
      <c r="D5621" s="10" t="s">
        <v>15126</v>
      </c>
      <c r="E5621" s="7" t="s">
        <v>6632</v>
      </c>
      <c r="F5621" s="7" t="str">
        <f t="shared" si="261"/>
        <v>200904</v>
      </c>
      <c r="G5621" s="7">
        <f t="shared" si="262"/>
        <v>2009</v>
      </c>
      <c r="H5621" s="7">
        <v>4</v>
      </c>
      <c r="I5621" s="8">
        <f t="shared" si="263"/>
        <v>72</v>
      </c>
      <c r="J5621" s="7" t="s">
        <v>8636</v>
      </c>
      <c r="K5621" s="7" t="s">
        <v>11443</v>
      </c>
      <c r="L5621" s="7" t="s">
        <v>11591</v>
      </c>
    </row>
    <row r="5622" spans="1:12" x14ac:dyDescent="0.2">
      <c r="A5622" s="7">
        <v>553</v>
      </c>
      <c r="B5622" s="7" t="s">
        <v>556</v>
      </c>
      <c r="C5622" s="4" t="str">
        <f>IFERROR(VLOOKUP(B5622,Merged!E:G,3,FALSE),"")</f>
        <v/>
      </c>
      <c r="D5622" s="10" t="s">
        <v>15126</v>
      </c>
      <c r="E5622" s="7" t="s">
        <v>6633</v>
      </c>
      <c r="F5622" s="7" t="str">
        <f t="shared" si="261"/>
        <v>202204</v>
      </c>
      <c r="G5622" s="7">
        <f t="shared" si="262"/>
        <v>2022</v>
      </c>
      <c r="H5622" s="7">
        <v>4</v>
      </c>
      <c r="I5622" s="8">
        <f t="shared" si="263"/>
        <v>73</v>
      </c>
      <c r="J5622" s="7" t="s">
        <v>7163</v>
      </c>
      <c r="K5622" s="7" t="s">
        <v>11443</v>
      </c>
      <c r="L5622" s="7" t="s">
        <v>11591</v>
      </c>
    </row>
    <row r="5623" spans="1:12" x14ac:dyDescent="0.2">
      <c r="A5623" s="7">
        <v>1992</v>
      </c>
      <c r="B5623" s="7" t="s">
        <v>1993</v>
      </c>
      <c r="C5623" s="4" t="str">
        <f>IFERROR(VLOOKUP(B5623,Merged!E:G,3,FALSE),"")</f>
        <v/>
      </c>
      <c r="D5623" s="10" t="s">
        <v>15126</v>
      </c>
      <c r="E5623" s="7" t="s">
        <v>6633</v>
      </c>
      <c r="F5623" s="7" t="str">
        <f t="shared" si="261"/>
        <v>201210</v>
      </c>
      <c r="G5623" s="7">
        <f t="shared" si="262"/>
        <v>2012</v>
      </c>
      <c r="H5623" s="7">
        <v>10</v>
      </c>
      <c r="I5623" s="8">
        <f t="shared" si="263"/>
        <v>73</v>
      </c>
      <c r="J5623" s="7" t="s">
        <v>7163</v>
      </c>
      <c r="K5623" s="7" t="s">
        <v>11443</v>
      </c>
      <c r="L5623" s="7" t="s">
        <v>11591</v>
      </c>
    </row>
    <row r="5624" spans="1:12" x14ac:dyDescent="0.2">
      <c r="A5624" s="7">
        <v>3589</v>
      </c>
      <c r="B5624" s="7" t="s">
        <v>3590</v>
      </c>
      <c r="C5624" s="4" t="str">
        <f>IFERROR(VLOOKUP(B5624,Merged!E:G,3,FALSE),"")</f>
        <v/>
      </c>
      <c r="D5624" s="10" t="s">
        <v>15126</v>
      </c>
      <c r="E5624" s="7" t="s">
        <v>6630</v>
      </c>
      <c r="F5624" s="7" t="str">
        <f t="shared" si="261"/>
        <v>202004</v>
      </c>
      <c r="G5624" s="7">
        <f t="shared" si="262"/>
        <v>2020</v>
      </c>
      <c r="H5624" s="7">
        <v>4</v>
      </c>
      <c r="I5624" s="8">
        <f t="shared" si="263"/>
        <v>70</v>
      </c>
      <c r="J5624" s="7" t="s">
        <v>7163</v>
      </c>
      <c r="K5624" s="7" t="s">
        <v>11443</v>
      </c>
      <c r="L5624" s="7" t="s">
        <v>11591</v>
      </c>
    </row>
    <row r="5625" spans="1:12" x14ac:dyDescent="0.2">
      <c r="A5625" s="7">
        <v>152</v>
      </c>
      <c r="B5625" s="7" t="s">
        <v>155</v>
      </c>
      <c r="C5625" s="4" t="str">
        <f>IFERROR(VLOOKUP(B5625,Merged!E:G,3,FALSE),"")</f>
        <v/>
      </c>
      <c r="D5625" s="10" t="s">
        <v>15126</v>
      </c>
      <c r="E5625" s="7" t="s">
        <v>6632</v>
      </c>
      <c r="F5625" s="7" t="str">
        <f t="shared" si="261"/>
        <v>202410</v>
      </c>
      <c r="G5625" s="7">
        <f t="shared" si="262"/>
        <v>2024</v>
      </c>
      <c r="H5625" s="7">
        <v>10</v>
      </c>
      <c r="I5625" s="8">
        <f t="shared" si="263"/>
        <v>72</v>
      </c>
      <c r="J5625" s="7" t="s">
        <v>6789</v>
      </c>
      <c r="K5625" s="7" t="s">
        <v>11443</v>
      </c>
      <c r="L5625" s="7" t="s">
        <v>11591</v>
      </c>
    </row>
    <row r="5626" spans="1:12" x14ac:dyDescent="0.2">
      <c r="A5626">
        <v>1273</v>
      </c>
      <c r="B5626" t="s">
        <v>1276</v>
      </c>
      <c r="C5626" s="9" t="str">
        <f>IFERROR(VLOOKUP(B5626,Merged!E:G,3,FALSE),"")</f>
        <v/>
      </c>
      <c r="E5626" t="s">
        <v>6633</v>
      </c>
      <c r="F5626" t="str">
        <f t="shared" si="261"/>
        <v>201704</v>
      </c>
      <c r="G5626">
        <f t="shared" si="262"/>
        <v>2017</v>
      </c>
      <c r="H5626">
        <v>4</v>
      </c>
      <c r="I5626" s="3">
        <f t="shared" si="263"/>
        <v>73</v>
      </c>
      <c r="J5626" t="s">
        <v>7720</v>
      </c>
      <c r="K5626" t="s">
        <v>11443</v>
      </c>
      <c r="L5626" t="s">
        <v>12395</v>
      </c>
    </row>
    <row r="5627" spans="1:12" x14ac:dyDescent="0.2">
      <c r="A5627">
        <v>1918</v>
      </c>
      <c r="B5627" t="s">
        <v>1919</v>
      </c>
      <c r="C5627" s="9" t="str">
        <f>IFERROR(VLOOKUP(B5627,Merged!E:G,3,FALSE),"")</f>
        <v/>
      </c>
      <c r="E5627" t="s">
        <v>6639</v>
      </c>
      <c r="F5627" t="str">
        <f t="shared" si="261"/>
        <v>201304</v>
      </c>
      <c r="G5627">
        <f t="shared" si="262"/>
        <v>2013</v>
      </c>
      <c r="H5627">
        <v>4</v>
      </c>
      <c r="I5627" s="3">
        <f t="shared" si="263"/>
        <v>79</v>
      </c>
      <c r="J5627" t="s">
        <v>8178</v>
      </c>
      <c r="K5627" t="s">
        <v>11445</v>
      </c>
      <c r="L5627" t="s">
        <v>12765</v>
      </c>
    </row>
    <row r="5628" spans="1:12" x14ac:dyDescent="0.2">
      <c r="A5628">
        <v>1118</v>
      </c>
      <c r="B5628" t="s">
        <v>1121</v>
      </c>
      <c r="C5628" s="9" t="str">
        <f>IFERROR(VLOOKUP(B5628,Merged!E:G,3,FALSE),"")</f>
        <v/>
      </c>
      <c r="E5628" t="s">
        <v>6638</v>
      </c>
      <c r="F5628" t="str">
        <f t="shared" si="261"/>
        <v>201804</v>
      </c>
      <c r="G5628">
        <f t="shared" si="262"/>
        <v>2018</v>
      </c>
      <c r="H5628">
        <v>4</v>
      </c>
      <c r="I5628" s="3">
        <f t="shared" si="263"/>
        <v>78</v>
      </c>
      <c r="J5628" t="s">
        <v>7610</v>
      </c>
      <c r="K5628" t="s">
        <v>11443</v>
      </c>
      <c r="L5628" t="s">
        <v>12294</v>
      </c>
    </row>
    <row r="5629" spans="1:12" x14ac:dyDescent="0.2">
      <c r="A5629">
        <v>6559</v>
      </c>
      <c r="B5629" t="s">
        <v>6560</v>
      </c>
      <c r="C5629" s="9" t="str">
        <f>IFERROR(VLOOKUP(B5629,Merged!E:G,3,FALSE),"")</f>
        <v/>
      </c>
      <c r="E5629" t="s">
        <v>6640</v>
      </c>
      <c r="F5629" t="str">
        <f t="shared" si="261"/>
        <v>200104</v>
      </c>
      <c r="G5629">
        <f t="shared" si="262"/>
        <v>2001</v>
      </c>
      <c r="H5629">
        <v>4</v>
      </c>
      <c r="I5629" s="3">
        <f t="shared" si="263"/>
        <v>80</v>
      </c>
      <c r="J5629" t="s">
        <v>11441</v>
      </c>
      <c r="K5629" t="s">
        <v>11445</v>
      </c>
      <c r="L5629" t="s">
        <v>15117</v>
      </c>
    </row>
    <row r="5630" spans="1:12" x14ac:dyDescent="0.2">
      <c r="A5630">
        <v>4799</v>
      </c>
      <c r="B5630" t="s">
        <v>4800</v>
      </c>
      <c r="C5630" s="9" t="str">
        <f>IFERROR(VLOOKUP(B5630,Merged!E:G,3,FALSE),"")</f>
        <v/>
      </c>
      <c r="E5630" t="s">
        <v>6640</v>
      </c>
      <c r="F5630" t="str">
        <f t="shared" si="261"/>
        <v>201204</v>
      </c>
      <c r="G5630">
        <f t="shared" si="262"/>
        <v>2012</v>
      </c>
      <c r="H5630">
        <v>4</v>
      </c>
      <c r="I5630" s="3">
        <f t="shared" si="263"/>
        <v>80</v>
      </c>
      <c r="J5630" t="s">
        <v>10191</v>
      </c>
      <c r="K5630" t="s">
        <v>11442</v>
      </c>
      <c r="L5630" t="s">
        <v>14235</v>
      </c>
    </row>
    <row r="5631" spans="1:12" x14ac:dyDescent="0.2">
      <c r="A5631">
        <v>403</v>
      </c>
      <c r="B5631" t="s">
        <v>406</v>
      </c>
      <c r="C5631" s="9" t="str">
        <f>IFERROR(VLOOKUP(B5631,Merged!E:G,3,FALSE),"")</f>
        <v/>
      </c>
      <c r="E5631" t="s">
        <v>6563</v>
      </c>
      <c r="F5631" t="str">
        <f t="shared" si="261"/>
        <v>202210</v>
      </c>
      <c r="G5631">
        <f t="shared" si="262"/>
        <v>2022</v>
      </c>
      <c r="H5631">
        <v>10</v>
      </c>
      <c r="I5631" s="3">
        <f t="shared" si="263"/>
        <v>3</v>
      </c>
      <c r="J5631" t="s">
        <v>7035</v>
      </c>
      <c r="K5631" t="s">
        <v>11443</v>
      </c>
      <c r="L5631" t="s">
        <v>11812</v>
      </c>
    </row>
    <row r="5632" spans="1:12" x14ac:dyDescent="0.2">
      <c r="A5632">
        <v>1522</v>
      </c>
      <c r="B5632" t="s">
        <v>1525</v>
      </c>
      <c r="C5632" s="9">
        <f>IFERROR(VLOOKUP(B5632,Merged!E:G,3,FALSE),"")</f>
        <v>2</v>
      </c>
      <c r="E5632" t="s">
        <v>6563</v>
      </c>
      <c r="F5632" t="str">
        <f t="shared" si="261"/>
        <v>201504</v>
      </c>
      <c r="G5632">
        <f t="shared" si="262"/>
        <v>2015</v>
      </c>
      <c r="H5632">
        <v>4</v>
      </c>
      <c r="I5632" s="3">
        <f t="shared" si="263"/>
        <v>3</v>
      </c>
      <c r="J5632" t="s">
        <v>7035</v>
      </c>
      <c r="K5632" t="s">
        <v>11444</v>
      </c>
      <c r="L5632" t="s">
        <v>11812</v>
      </c>
    </row>
    <row r="5633" spans="1:12" x14ac:dyDescent="0.2">
      <c r="A5633">
        <v>5356</v>
      </c>
      <c r="B5633" t="s">
        <v>5357</v>
      </c>
      <c r="C5633" s="9" t="str">
        <f>IFERROR(VLOOKUP(B5633,Merged!E:G,3,FALSE),"")</f>
        <v/>
      </c>
      <c r="E5633" t="s">
        <v>6637</v>
      </c>
      <c r="F5633" t="str">
        <f t="shared" si="261"/>
        <v>200810</v>
      </c>
      <c r="G5633">
        <f t="shared" si="262"/>
        <v>2008</v>
      </c>
      <c r="H5633">
        <v>10</v>
      </c>
      <c r="I5633" s="3">
        <f t="shared" si="263"/>
        <v>77</v>
      </c>
      <c r="J5633" t="s">
        <v>10548</v>
      </c>
      <c r="K5633" t="s">
        <v>11445</v>
      </c>
      <c r="L5633" t="s">
        <v>14489</v>
      </c>
    </row>
    <row r="5634" spans="1:12" x14ac:dyDescent="0.2">
      <c r="A5634">
        <v>235</v>
      </c>
      <c r="B5634" t="s">
        <v>238</v>
      </c>
      <c r="C5634" s="9" t="str">
        <f>IFERROR(VLOOKUP(B5634,Merged!E:G,3,FALSE),"")</f>
        <v/>
      </c>
      <c r="E5634" t="s">
        <v>6635</v>
      </c>
      <c r="F5634" t="str">
        <f t="shared" ref="F5634:F5697" si="264">TEXT($G5634,"0000") &amp; TEXT($H5634,"00")</f>
        <v>202404</v>
      </c>
      <c r="G5634">
        <f t="shared" ref="G5634:G5697" si="265">IFERROR(
  IF(ISNUMBER(SEARCH("平成",B5634)),
     1988 + VALUE(MID(B5634, SEARCH("平成",B5634) + 2, FIND("年", B5634) - SEARCH("平成",B5634) - 2)),
  IF(ISNUMBER(SEARCH("令和元年",B5634)),
     2019,
  IF(ISNUMBER(SEARCH("令和",B5634)),
     2018 + VALUE(MID(B5634, SEARCH("令和",B5634) + 2, FIND("年", B5634) - SEARCH("令和",B5634) - 2)),
  ""))),
"")</f>
        <v>2024</v>
      </c>
      <c r="H5634">
        <v>4</v>
      </c>
      <c r="I5634" s="3">
        <f t="shared" ref="I5634:I5697" si="266">VALUE(RIGHT($E5634,LEN($E5634)-1))</f>
        <v>75</v>
      </c>
      <c r="J5634" t="s">
        <v>6872</v>
      </c>
      <c r="K5634" t="s">
        <v>11445</v>
      </c>
      <c r="L5634" t="s">
        <v>11669</v>
      </c>
    </row>
    <row r="5635" spans="1:12" x14ac:dyDescent="0.2">
      <c r="A5635">
        <v>636</v>
      </c>
      <c r="B5635" t="s">
        <v>639</v>
      </c>
      <c r="C5635" s="9" t="str">
        <f>IFERROR(VLOOKUP(B5635,Merged!E:G,3,FALSE),"")</f>
        <v/>
      </c>
      <c r="E5635" t="s">
        <v>6636</v>
      </c>
      <c r="F5635" t="str">
        <f t="shared" si="264"/>
        <v>202110</v>
      </c>
      <c r="G5635">
        <f t="shared" si="265"/>
        <v>2021</v>
      </c>
      <c r="H5635">
        <v>10</v>
      </c>
      <c r="I5635" s="3">
        <f t="shared" si="266"/>
        <v>76</v>
      </c>
      <c r="J5635" t="s">
        <v>6872</v>
      </c>
      <c r="K5635" t="s">
        <v>11445</v>
      </c>
      <c r="L5635" t="s">
        <v>11669</v>
      </c>
    </row>
    <row r="5636" spans="1:12" x14ac:dyDescent="0.2">
      <c r="A5636" s="4">
        <v>64</v>
      </c>
      <c r="B5636" s="4" t="s">
        <v>68</v>
      </c>
      <c r="C5636" s="4" t="str">
        <f>IFERROR(VLOOKUP(B5636,Merged!E:G,3,FALSE),"")</f>
        <v/>
      </c>
      <c r="D5636" s="6" t="s">
        <v>15125</v>
      </c>
      <c r="E5636" s="4" t="s">
        <v>6624</v>
      </c>
      <c r="F5636" s="4" t="str">
        <f t="shared" si="264"/>
        <v>202504</v>
      </c>
      <c r="G5636" s="4">
        <f t="shared" si="265"/>
        <v>2025</v>
      </c>
      <c r="H5636" s="4">
        <v>4</v>
      </c>
      <c r="I5636" s="5">
        <f t="shared" si="266"/>
        <v>64</v>
      </c>
      <c r="J5636" s="4" t="s">
        <v>6703</v>
      </c>
      <c r="K5636" s="4" t="s">
        <v>11445</v>
      </c>
      <c r="L5636" s="4" t="s">
        <v>11505</v>
      </c>
    </row>
    <row r="5637" spans="1:12" x14ac:dyDescent="0.2">
      <c r="A5637">
        <v>3675</v>
      </c>
      <c r="B5637" t="s">
        <v>3676</v>
      </c>
      <c r="C5637" s="9" t="str">
        <f>IFERROR(VLOOKUP(B5637,Merged!E:G,3,FALSE),"")</f>
        <v/>
      </c>
      <c r="E5637" t="s">
        <v>6636</v>
      </c>
      <c r="F5637" t="str">
        <f t="shared" si="264"/>
        <v>201910</v>
      </c>
      <c r="G5637">
        <f t="shared" si="265"/>
        <v>2019</v>
      </c>
      <c r="H5637">
        <v>10</v>
      </c>
      <c r="I5637" s="3">
        <f t="shared" si="266"/>
        <v>76</v>
      </c>
      <c r="J5637" t="s">
        <v>9420</v>
      </c>
      <c r="K5637" t="s">
        <v>11445</v>
      </c>
      <c r="L5637" t="s">
        <v>13653</v>
      </c>
    </row>
    <row r="5638" spans="1:12" x14ac:dyDescent="0.2">
      <c r="A5638">
        <v>4554</v>
      </c>
      <c r="B5638" t="s">
        <v>4555</v>
      </c>
      <c r="C5638" s="9" t="str">
        <f>IFERROR(VLOOKUP(B5638,Merged!E:G,3,FALSE),"")</f>
        <v/>
      </c>
      <c r="E5638" t="s">
        <v>6635</v>
      </c>
      <c r="F5638" t="str">
        <f t="shared" si="264"/>
        <v>201310</v>
      </c>
      <c r="G5638">
        <f t="shared" si="265"/>
        <v>2013</v>
      </c>
      <c r="H5638">
        <v>10</v>
      </c>
      <c r="I5638" s="3">
        <f t="shared" si="266"/>
        <v>75</v>
      </c>
      <c r="J5638" t="s">
        <v>9420</v>
      </c>
      <c r="K5638" t="s">
        <v>11445</v>
      </c>
      <c r="L5638" t="s">
        <v>13653</v>
      </c>
    </row>
    <row r="5639" spans="1:12" x14ac:dyDescent="0.2">
      <c r="A5639">
        <v>1431</v>
      </c>
      <c r="B5639" t="s">
        <v>1434</v>
      </c>
      <c r="C5639" s="9">
        <f>IFERROR(VLOOKUP(B5639,Merged!E:G,3,FALSE),"")</f>
        <v>28</v>
      </c>
      <c r="E5639" t="s">
        <v>6631</v>
      </c>
      <c r="F5639" t="str">
        <f t="shared" si="264"/>
        <v>201604</v>
      </c>
      <c r="G5639">
        <f t="shared" si="265"/>
        <v>2016</v>
      </c>
      <c r="H5639">
        <v>4</v>
      </c>
      <c r="I5639" s="3">
        <f t="shared" si="266"/>
        <v>71</v>
      </c>
      <c r="J5639" t="s">
        <v>7847</v>
      </c>
      <c r="K5639" t="s">
        <v>11445</v>
      </c>
      <c r="L5639" t="s">
        <v>12502</v>
      </c>
    </row>
    <row r="5640" spans="1:12" x14ac:dyDescent="0.2">
      <c r="A5640">
        <v>3431</v>
      </c>
      <c r="B5640" t="s">
        <v>3432</v>
      </c>
      <c r="C5640" s="9" t="str">
        <f>IFERROR(VLOOKUP(B5640,Merged!E:G,3,FALSE),"")</f>
        <v/>
      </c>
      <c r="E5640" t="s">
        <v>6632</v>
      </c>
      <c r="F5640" t="str">
        <f t="shared" si="264"/>
        <v>202204</v>
      </c>
      <c r="G5640">
        <f t="shared" si="265"/>
        <v>2022</v>
      </c>
      <c r="H5640">
        <v>4</v>
      </c>
      <c r="I5640" s="3">
        <f t="shared" si="266"/>
        <v>72</v>
      </c>
      <c r="J5640" t="s">
        <v>7847</v>
      </c>
      <c r="K5640" t="s">
        <v>11445</v>
      </c>
      <c r="L5640" t="s">
        <v>12502</v>
      </c>
    </row>
    <row r="5641" spans="1:12" x14ac:dyDescent="0.2">
      <c r="A5641">
        <v>1998</v>
      </c>
      <c r="B5641" t="s">
        <v>1999</v>
      </c>
      <c r="C5641" s="9" t="str">
        <f>IFERROR(VLOOKUP(B5641,Merged!E:G,3,FALSE),"")</f>
        <v/>
      </c>
      <c r="E5641" t="s">
        <v>6639</v>
      </c>
      <c r="F5641" t="str">
        <f t="shared" si="264"/>
        <v>201210</v>
      </c>
      <c r="G5641">
        <f t="shared" si="265"/>
        <v>2012</v>
      </c>
      <c r="H5641">
        <v>10</v>
      </c>
      <c r="I5641" s="3">
        <f t="shared" si="266"/>
        <v>79</v>
      </c>
      <c r="J5641" t="s">
        <v>8228</v>
      </c>
      <c r="K5641" t="s">
        <v>11443</v>
      </c>
      <c r="L5641" t="s">
        <v>12805</v>
      </c>
    </row>
    <row r="5642" spans="1:12" x14ac:dyDescent="0.2">
      <c r="A5642">
        <v>2558</v>
      </c>
      <c r="B5642" t="s">
        <v>2559</v>
      </c>
      <c r="C5642" s="9">
        <f>IFERROR(VLOOKUP(B5642,Merged!E:G,3,FALSE),"")</f>
        <v>30</v>
      </c>
      <c r="E5642" t="s">
        <v>6639</v>
      </c>
      <c r="F5642" t="str">
        <f t="shared" si="264"/>
        <v>200904</v>
      </c>
      <c r="G5642">
        <f t="shared" si="265"/>
        <v>2009</v>
      </c>
      <c r="H5642">
        <v>4</v>
      </c>
      <c r="I5642" s="3">
        <f t="shared" si="266"/>
        <v>79</v>
      </c>
      <c r="J5642" t="s">
        <v>8641</v>
      </c>
      <c r="K5642" t="s">
        <v>11444</v>
      </c>
      <c r="L5642" t="s">
        <v>13114</v>
      </c>
    </row>
    <row r="5643" spans="1:12" x14ac:dyDescent="0.2">
      <c r="A5643">
        <v>4638</v>
      </c>
      <c r="B5643" t="s">
        <v>4639</v>
      </c>
      <c r="C5643" s="9" t="str">
        <f>IFERROR(VLOOKUP(B5643,Merged!E:G,3,FALSE),"")</f>
        <v/>
      </c>
      <c r="E5643" t="s">
        <v>6639</v>
      </c>
      <c r="F5643" t="str">
        <f t="shared" si="264"/>
        <v>201304</v>
      </c>
      <c r="G5643">
        <f t="shared" si="265"/>
        <v>2013</v>
      </c>
      <c r="H5643">
        <v>4</v>
      </c>
      <c r="I5643" s="3">
        <f t="shared" si="266"/>
        <v>79</v>
      </c>
      <c r="J5643" t="s">
        <v>9553</v>
      </c>
      <c r="K5643" t="s">
        <v>11443</v>
      </c>
      <c r="L5643" t="s">
        <v>14158</v>
      </c>
    </row>
    <row r="5644" spans="1:12" x14ac:dyDescent="0.2">
      <c r="A5644">
        <v>3839</v>
      </c>
      <c r="B5644" t="s">
        <v>3840</v>
      </c>
      <c r="C5644" s="9" t="str">
        <f>IFERROR(VLOOKUP(B5644,Merged!E:G,3,FALSE),"")</f>
        <v/>
      </c>
      <c r="E5644" t="s">
        <v>6640</v>
      </c>
      <c r="F5644" t="str">
        <f t="shared" si="264"/>
        <v>201810</v>
      </c>
      <c r="G5644">
        <f t="shared" si="265"/>
        <v>2018</v>
      </c>
      <c r="H5644">
        <v>10</v>
      </c>
      <c r="I5644" s="3">
        <f t="shared" si="266"/>
        <v>80</v>
      </c>
      <c r="J5644" t="s">
        <v>9553</v>
      </c>
      <c r="K5644" t="s">
        <v>11443</v>
      </c>
      <c r="L5644" t="s">
        <v>13760</v>
      </c>
    </row>
    <row r="5645" spans="1:12" x14ac:dyDescent="0.2">
      <c r="A5645">
        <v>5229</v>
      </c>
      <c r="B5645" t="s">
        <v>5230</v>
      </c>
      <c r="C5645" s="9" t="str">
        <f>IFERROR(VLOOKUP(B5645,Merged!E:G,3,FALSE),"")</f>
        <v/>
      </c>
      <c r="E5645" t="s">
        <v>6590</v>
      </c>
      <c r="F5645" t="str">
        <f t="shared" si="264"/>
        <v>200904</v>
      </c>
      <c r="G5645">
        <f t="shared" si="265"/>
        <v>2009</v>
      </c>
      <c r="H5645">
        <v>4</v>
      </c>
      <c r="I5645" s="3">
        <f t="shared" si="266"/>
        <v>30</v>
      </c>
      <c r="J5645" t="s">
        <v>10460</v>
      </c>
      <c r="K5645" t="s">
        <v>11445</v>
      </c>
      <c r="L5645" t="s">
        <v>12935</v>
      </c>
    </row>
    <row r="5646" spans="1:12" x14ac:dyDescent="0.2">
      <c r="A5646">
        <v>3119</v>
      </c>
      <c r="B5646" t="s">
        <v>3120</v>
      </c>
      <c r="C5646" s="9" t="str">
        <f>IFERROR(VLOOKUP(B5646,Merged!E:G,3,FALSE),"")</f>
        <v/>
      </c>
      <c r="E5646" t="s">
        <v>6640</v>
      </c>
      <c r="F5646" t="str">
        <f t="shared" si="264"/>
        <v>200510</v>
      </c>
      <c r="G5646">
        <f t="shared" si="265"/>
        <v>2005</v>
      </c>
      <c r="H5646">
        <v>10</v>
      </c>
      <c r="I5646" s="3">
        <f t="shared" si="266"/>
        <v>80</v>
      </c>
      <c r="J5646" t="s">
        <v>9075</v>
      </c>
      <c r="K5646" t="s">
        <v>11443</v>
      </c>
      <c r="L5646" t="s">
        <v>13410</v>
      </c>
    </row>
    <row r="5647" spans="1:12" x14ac:dyDescent="0.2">
      <c r="A5647">
        <v>5589</v>
      </c>
      <c r="B5647" t="s">
        <v>5590</v>
      </c>
      <c r="C5647" s="9" t="str">
        <f>IFERROR(VLOOKUP(B5647,Merged!E:G,3,FALSE),"")</f>
        <v/>
      </c>
      <c r="E5647" t="s">
        <v>6630</v>
      </c>
      <c r="F5647" t="str">
        <f t="shared" si="264"/>
        <v>200704</v>
      </c>
      <c r="G5647">
        <f t="shared" si="265"/>
        <v>2007</v>
      </c>
      <c r="H5647">
        <v>4</v>
      </c>
      <c r="I5647" s="3">
        <f t="shared" si="266"/>
        <v>70</v>
      </c>
      <c r="J5647" t="s">
        <v>9075</v>
      </c>
      <c r="K5647" t="s">
        <v>11444</v>
      </c>
      <c r="L5647" t="s">
        <v>13410</v>
      </c>
    </row>
    <row r="5648" spans="1:12" x14ac:dyDescent="0.2">
      <c r="A5648">
        <v>4100</v>
      </c>
      <c r="B5648" t="s">
        <v>4101</v>
      </c>
      <c r="C5648" s="9" t="str">
        <f>IFERROR(VLOOKUP(B5648,Merged!E:G,3,FALSE),"")</f>
        <v/>
      </c>
      <c r="E5648" t="s">
        <v>6581</v>
      </c>
      <c r="F5648" t="str">
        <f t="shared" si="264"/>
        <v>201604</v>
      </c>
      <c r="G5648">
        <f t="shared" si="265"/>
        <v>2016</v>
      </c>
      <c r="H5648">
        <v>4</v>
      </c>
      <c r="I5648" s="3">
        <f t="shared" si="266"/>
        <v>21</v>
      </c>
      <c r="J5648" t="s">
        <v>9747</v>
      </c>
      <c r="K5648" t="s">
        <v>11443</v>
      </c>
      <c r="L5648" t="s">
        <v>13905</v>
      </c>
    </row>
    <row r="5649" spans="1:12" x14ac:dyDescent="0.2">
      <c r="A5649">
        <v>4418</v>
      </c>
      <c r="B5649" t="s">
        <v>4419</v>
      </c>
      <c r="C5649" s="9" t="str">
        <f>IFERROR(VLOOKUP(B5649,Merged!E:G,3,FALSE),"")</f>
        <v/>
      </c>
      <c r="E5649" t="s">
        <v>6579</v>
      </c>
      <c r="F5649" t="str">
        <f t="shared" si="264"/>
        <v>201404</v>
      </c>
      <c r="G5649">
        <f t="shared" si="265"/>
        <v>2014</v>
      </c>
      <c r="H5649">
        <v>4</v>
      </c>
      <c r="I5649" s="3">
        <f t="shared" si="266"/>
        <v>19</v>
      </c>
      <c r="J5649" t="s">
        <v>9747</v>
      </c>
      <c r="K5649" t="s">
        <v>11443</v>
      </c>
      <c r="L5649" t="s">
        <v>13905</v>
      </c>
    </row>
    <row r="5650" spans="1:12" x14ac:dyDescent="0.2">
      <c r="A5650">
        <v>4822</v>
      </c>
      <c r="B5650" t="s">
        <v>4823</v>
      </c>
      <c r="C5650" s="9" t="str">
        <f>IFERROR(VLOOKUP(B5650,Merged!E:G,3,FALSE),"")</f>
        <v/>
      </c>
      <c r="E5650" t="s">
        <v>6583</v>
      </c>
      <c r="F5650" t="str">
        <f t="shared" si="264"/>
        <v>201110</v>
      </c>
      <c r="G5650">
        <f t="shared" si="265"/>
        <v>2011</v>
      </c>
      <c r="H5650">
        <v>10</v>
      </c>
      <c r="I5650" s="3">
        <f t="shared" si="266"/>
        <v>23</v>
      </c>
      <c r="J5650" t="s">
        <v>9747</v>
      </c>
      <c r="K5650" t="s">
        <v>11443</v>
      </c>
      <c r="L5650" t="s">
        <v>13905</v>
      </c>
    </row>
    <row r="5651" spans="1:12" x14ac:dyDescent="0.2">
      <c r="A5651">
        <v>567</v>
      </c>
      <c r="B5651" t="s">
        <v>570</v>
      </c>
      <c r="C5651" s="9" t="str">
        <f>IFERROR(VLOOKUP(B5651,Merged!E:G,3,FALSE),"")</f>
        <v/>
      </c>
      <c r="E5651" t="s">
        <v>6567</v>
      </c>
      <c r="F5651" t="str">
        <f t="shared" si="264"/>
        <v>202110</v>
      </c>
      <c r="G5651">
        <f t="shared" si="265"/>
        <v>2021</v>
      </c>
      <c r="H5651">
        <v>10</v>
      </c>
      <c r="I5651" s="3">
        <f t="shared" si="266"/>
        <v>7</v>
      </c>
      <c r="J5651" t="s">
        <v>7175</v>
      </c>
      <c r="K5651" t="s">
        <v>11445</v>
      </c>
      <c r="L5651" t="s">
        <v>11931</v>
      </c>
    </row>
    <row r="5652" spans="1:12" x14ac:dyDescent="0.2">
      <c r="A5652">
        <v>4491</v>
      </c>
      <c r="B5652" t="s">
        <v>4492</v>
      </c>
      <c r="C5652" s="9" t="str">
        <f>IFERROR(VLOOKUP(B5652,Merged!E:G,3,FALSE),"")</f>
        <v/>
      </c>
      <c r="E5652" t="s">
        <v>6572</v>
      </c>
      <c r="F5652" t="str">
        <f t="shared" si="264"/>
        <v>201310</v>
      </c>
      <c r="G5652">
        <f t="shared" si="265"/>
        <v>2013</v>
      </c>
      <c r="H5652">
        <v>10</v>
      </c>
      <c r="I5652" s="3">
        <f t="shared" si="266"/>
        <v>12</v>
      </c>
      <c r="J5652" t="s">
        <v>10017</v>
      </c>
      <c r="K5652" t="s">
        <v>11444</v>
      </c>
      <c r="L5652" t="s">
        <v>14104</v>
      </c>
    </row>
    <row r="5653" spans="1:12" x14ac:dyDescent="0.2">
      <c r="A5653">
        <v>4812</v>
      </c>
      <c r="B5653" t="s">
        <v>4813</v>
      </c>
      <c r="C5653" s="9" t="str">
        <f>IFERROR(VLOOKUP(B5653,Merged!E:G,3,FALSE),"")</f>
        <v/>
      </c>
      <c r="E5653" t="s">
        <v>6573</v>
      </c>
      <c r="F5653" t="str">
        <f t="shared" si="264"/>
        <v>201110</v>
      </c>
      <c r="G5653">
        <f t="shared" si="265"/>
        <v>2011</v>
      </c>
      <c r="H5653">
        <v>10</v>
      </c>
      <c r="I5653" s="3">
        <f t="shared" si="266"/>
        <v>13</v>
      </c>
      <c r="J5653" t="s">
        <v>10017</v>
      </c>
      <c r="K5653" t="s">
        <v>11444</v>
      </c>
      <c r="L5653" t="s">
        <v>14104</v>
      </c>
    </row>
    <row r="5654" spans="1:12" x14ac:dyDescent="0.2">
      <c r="A5654">
        <v>1003</v>
      </c>
      <c r="B5654" t="s">
        <v>1006</v>
      </c>
      <c r="C5654" s="9">
        <v>15</v>
      </c>
      <c r="E5654" t="s">
        <v>6603</v>
      </c>
      <c r="F5654" t="str">
        <f t="shared" si="264"/>
        <v>201810</v>
      </c>
      <c r="G5654">
        <f t="shared" si="265"/>
        <v>2018</v>
      </c>
      <c r="H5654">
        <v>10</v>
      </c>
      <c r="I5654" s="3">
        <f t="shared" si="266"/>
        <v>43</v>
      </c>
      <c r="J5654" t="s">
        <v>7524</v>
      </c>
      <c r="K5654" t="s">
        <v>11444</v>
      </c>
      <c r="L5654" t="s">
        <v>12217</v>
      </c>
    </row>
    <row r="5655" spans="1:12" x14ac:dyDescent="0.2">
      <c r="A5655">
        <v>1325</v>
      </c>
      <c r="B5655" t="s">
        <v>1328</v>
      </c>
      <c r="C5655" s="9" t="str">
        <f>IFERROR(VLOOKUP(B5655,Merged!E:G,3,FALSE),"")</f>
        <v/>
      </c>
      <c r="E5655" t="s">
        <v>6605</v>
      </c>
      <c r="F5655" t="str">
        <f t="shared" si="264"/>
        <v>201610</v>
      </c>
      <c r="G5655">
        <f t="shared" si="265"/>
        <v>2016</v>
      </c>
      <c r="H5655">
        <v>10</v>
      </c>
      <c r="I5655" s="3">
        <f t="shared" si="266"/>
        <v>45</v>
      </c>
      <c r="J5655" t="s">
        <v>7524</v>
      </c>
      <c r="K5655" t="s">
        <v>11444</v>
      </c>
      <c r="L5655" t="s">
        <v>12217</v>
      </c>
    </row>
    <row r="5656" spans="1:12" x14ac:dyDescent="0.2">
      <c r="A5656">
        <v>6005</v>
      </c>
      <c r="B5656" t="s">
        <v>6006</v>
      </c>
      <c r="C5656" s="9" t="str">
        <f>IFERROR(VLOOKUP(B5656,Merged!E:G,3,FALSE),"")</f>
        <v/>
      </c>
      <c r="E5656" t="s">
        <v>6566</v>
      </c>
      <c r="F5656" t="str">
        <f t="shared" si="264"/>
        <v>200404</v>
      </c>
      <c r="G5656">
        <f t="shared" si="265"/>
        <v>2004</v>
      </c>
      <c r="H5656">
        <v>4</v>
      </c>
      <c r="I5656" s="3">
        <f t="shared" si="266"/>
        <v>6</v>
      </c>
      <c r="J5656" t="s">
        <v>10998</v>
      </c>
      <c r="K5656" t="s">
        <v>11443</v>
      </c>
      <c r="L5656" t="s">
        <v>14804</v>
      </c>
    </row>
    <row r="5657" spans="1:12" x14ac:dyDescent="0.2">
      <c r="A5657">
        <v>5542</v>
      </c>
      <c r="B5657" t="s">
        <v>5543</v>
      </c>
      <c r="C5657" s="9" t="str">
        <f>IFERROR(VLOOKUP(B5657,Merged!E:G,3,FALSE),"")</f>
        <v/>
      </c>
      <c r="E5657" t="s">
        <v>6583</v>
      </c>
      <c r="F5657" t="str">
        <f t="shared" si="264"/>
        <v>200704</v>
      </c>
      <c r="G5657">
        <f t="shared" si="265"/>
        <v>2007</v>
      </c>
      <c r="H5657">
        <v>4</v>
      </c>
      <c r="I5657" s="3">
        <f t="shared" si="266"/>
        <v>23</v>
      </c>
      <c r="J5657" t="s">
        <v>10671</v>
      </c>
      <c r="K5657" t="s">
        <v>11443</v>
      </c>
      <c r="L5657" t="s">
        <v>13376</v>
      </c>
    </row>
    <row r="5658" spans="1:12" x14ac:dyDescent="0.2">
      <c r="A5658">
        <v>3061</v>
      </c>
      <c r="B5658" t="s">
        <v>3062</v>
      </c>
      <c r="C5658" s="9" t="str">
        <f>IFERROR(VLOOKUP(B5658,Merged!E:G,3,FALSE),"")</f>
        <v/>
      </c>
      <c r="E5658" t="s">
        <v>6582</v>
      </c>
      <c r="F5658" t="str">
        <f t="shared" si="264"/>
        <v>200510</v>
      </c>
      <c r="G5658">
        <f t="shared" si="265"/>
        <v>2005</v>
      </c>
      <c r="H5658">
        <v>10</v>
      </c>
      <c r="I5658" s="3">
        <f t="shared" si="266"/>
        <v>22</v>
      </c>
      <c r="J5658" t="s">
        <v>9032</v>
      </c>
      <c r="K5658" t="s">
        <v>11443</v>
      </c>
      <c r="L5658" t="s">
        <v>13376</v>
      </c>
    </row>
    <row r="5659" spans="1:12" x14ac:dyDescent="0.2">
      <c r="A5659">
        <v>3566</v>
      </c>
      <c r="B5659" t="s">
        <v>3567</v>
      </c>
      <c r="C5659" s="9" t="str">
        <f>IFERROR(VLOOKUP(B5659,Merged!E:G,3,FALSE),"")</f>
        <v/>
      </c>
      <c r="E5659" t="s">
        <v>6607</v>
      </c>
      <c r="F5659" t="str">
        <f t="shared" si="264"/>
        <v>202004</v>
      </c>
      <c r="G5659">
        <f t="shared" si="265"/>
        <v>2020</v>
      </c>
      <c r="H5659">
        <v>4</v>
      </c>
      <c r="I5659" s="3">
        <f t="shared" si="266"/>
        <v>47</v>
      </c>
      <c r="J5659" t="s">
        <v>9345</v>
      </c>
      <c r="K5659" t="s">
        <v>11442</v>
      </c>
      <c r="L5659" t="s">
        <v>13137</v>
      </c>
    </row>
    <row r="5660" spans="1:12" x14ac:dyDescent="0.2">
      <c r="A5660">
        <v>4605</v>
      </c>
      <c r="B5660" t="s">
        <v>4606</v>
      </c>
      <c r="C5660" s="9" t="str">
        <f>IFERROR(VLOOKUP(B5660,Merged!E:G,3,FALSE),"")</f>
        <v/>
      </c>
      <c r="E5660" t="s">
        <v>6606</v>
      </c>
      <c r="F5660" t="str">
        <f t="shared" si="264"/>
        <v>201304</v>
      </c>
      <c r="G5660">
        <f t="shared" si="265"/>
        <v>2013</v>
      </c>
      <c r="H5660">
        <v>4</v>
      </c>
      <c r="I5660" s="3">
        <f t="shared" si="266"/>
        <v>46</v>
      </c>
      <c r="J5660" t="s">
        <v>9345</v>
      </c>
      <c r="K5660" t="s">
        <v>11442</v>
      </c>
      <c r="L5660" t="s">
        <v>13137</v>
      </c>
    </row>
    <row r="5661" spans="1:12" x14ac:dyDescent="0.2">
      <c r="A5661">
        <v>5087</v>
      </c>
      <c r="B5661" t="s">
        <v>5088</v>
      </c>
      <c r="C5661" s="9" t="str">
        <f>IFERROR(VLOOKUP(B5661,Merged!E:G,3,FALSE),"")</f>
        <v/>
      </c>
      <c r="E5661" t="s">
        <v>6608</v>
      </c>
      <c r="F5661" t="str">
        <f t="shared" si="264"/>
        <v>201004</v>
      </c>
      <c r="G5661">
        <f t="shared" si="265"/>
        <v>2010</v>
      </c>
      <c r="H5661">
        <v>4</v>
      </c>
      <c r="I5661" s="3">
        <f t="shared" si="266"/>
        <v>48</v>
      </c>
      <c r="J5661" t="s">
        <v>10363</v>
      </c>
      <c r="K5661" t="s">
        <v>11442</v>
      </c>
      <c r="L5661" t="s">
        <v>13137</v>
      </c>
    </row>
    <row r="5662" spans="1:12" x14ac:dyDescent="0.2">
      <c r="A5662">
        <v>4772</v>
      </c>
      <c r="B5662" t="s">
        <v>4773</v>
      </c>
      <c r="C5662" s="9" t="str">
        <f>IFERROR(VLOOKUP(B5662,Merged!E:G,3,FALSE),"")</f>
        <v/>
      </c>
      <c r="E5662" t="s">
        <v>6613</v>
      </c>
      <c r="F5662" t="str">
        <f t="shared" si="264"/>
        <v>201204</v>
      </c>
      <c r="G5662">
        <f t="shared" si="265"/>
        <v>2012</v>
      </c>
      <c r="H5662">
        <v>4</v>
      </c>
      <c r="I5662" s="3">
        <f t="shared" si="266"/>
        <v>53</v>
      </c>
      <c r="J5662" t="s">
        <v>10171</v>
      </c>
      <c r="K5662" t="s">
        <v>11445</v>
      </c>
      <c r="L5662" t="s">
        <v>14219</v>
      </c>
    </row>
    <row r="5663" spans="1:12" x14ac:dyDescent="0.2">
      <c r="A5663">
        <v>5722</v>
      </c>
      <c r="B5663" t="s">
        <v>5723</v>
      </c>
      <c r="C5663" s="9" t="str">
        <f>IFERROR(VLOOKUP(B5663,Merged!E:G,3,FALSE),"")</f>
        <v/>
      </c>
      <c r="E5663" t="s">
        <v>6603</v>
      </c>
      <c r="F5663" t="str">
        <f t="shared" si="264"/>
        <v>200604</v>
      </c>
      <c r="G5663">
        <f t="shared" si="265"/>
        <v>2006</v>
      </c>
      <c r="H5663">
        <v>4</v>
      </c>
      <c r="I5663" s="3">
        <f t="shared" si="266"/>
        <v>43</v>
      </c>
      <c r="J5663" t="s">
        <v>10793</v>
      </c>
      <c r="K5663" t="s">
        <v>11443</v>
      </c>
      <c r="L5663" t="s">
        <v>11843</v>
      </c>
    </row>
    <row r="5664" spans="1:12" x14ac:dyDescent="0.2">
      <c r="A5664">
        <v>6529</v>
      </c>
      <c r="B5664" t="s">
        <v>6530</v>
      </c>
      <c r="C5664" s="9" t="str">
        <f>IFERROR(VLOOKUP(B5664,Merged!E:G,3,FALSE),"")</f>
        <v/>
      </c>
      <c r="E5664" t="s">
        <v>6610</v>
      </c>
      <c r="F5664" t="str">
        <f t="shared" si="264"/>
        <v>200104</v>
      </c>
      <c r="G5664">
        <f t="shared" si="265"/>
        <v>2001</v>
      </c>
      <c r="H5664">
        <v>4</v>
      </c>
      <c r="I5664" s="3">
        <f t="shared" si="266"/>
        <v>50</v>
      </c>
      <c r="J5664" t="s">
        <v>10793</v>
      </c>
      <c r="K5664" t="s">
        <v>11443</v>
      </c>
      <c r="L5664" t="s">
        <v>11843</v>
      </c>
    </row>
    <row r="5665" spans="1:12" x14ac:dyDescent="0.2">
      <c r="A5665">
        <v>1805</v>
      </c>
      <c r="B5665" t="s">
        <v>1806</v>
      </c>
      <c r="C5665" s="9" t="str">
        <f>IFERROR(VLOOKUP(B5665,Merged!E:G,3,FALSE),"")</f>
        <v/>
      </c>
      <c r="E5665" t="s">
        <v>6606</v>
      </c>
      <c r="F5665" t="str">
        <f t="shared" si="264"/>
        <v>201310</v>
      </c>
      <c r="G5665">
        <f t="shared" si="265"/>
        <v>2013</v>
      </c>
      <c r="H5665">
        <v>10</v>
      </c>
      <c r="I5665" s="3">
        <f t="shared" si="266"/>
        <v>46</v>
      </c>
      <c r="J5665" t="s">
        <v>8103</v>
      </c>
      <c r="K5665" t="s">
        <v>11443</v>
      </c>
      <c r="L5665" t="s">
        <v>11843</v>
      </c>
    </row>
    <row r="5666" spans="1:12" x14ac:dyDescent="0.2">
      <c r="A5666">
        <v>4926</v>
      </c>
      <c r="B5666" t="s">
        <v>4927</v>
      </c>
      <c r="C5666" s="9" t="str">
        <f>IFERROR(VLOOKUP(B5666,Merged!E:G,3,FALSE),"")</f>
        <v/>
      </c>
      <c r="E5666" t="s">
        <v>6607</v>
      </c>
      <c r="F5666" t="str">
        <f t="shared" si="264"/>
        <v>201106</v>
      </c>
      <c r="G5666">
        <f t="shared" si="265"/>
        <v>2011</v>
      </c>
      <c r="H5666">
        <v>6</v>
      </c>
      <c r="I5666" s="3">
        <f t="shared" si="266"/>
        <v>47</v>
      </c>
      <c r="J5666" t="s">
        <v>8103</v>
      </c>
      <c r="K5666" t="s">
        <v>11443</v>
      </c>
      <c r="L5666" t="s">
        <v>11843</v>
      </c>
    </row>
    <row r="5667" spans="1:12" x14ac:dyDescent="0.2">
      <c r="A5667">
        <v>1152</v>
      </c>
      <c r="B5667" t="s">
        <v>1155</v>
      </c>
      <c r="C5667" s="9" t="str">
        <f>IFERROR(VLOOKUP(B5667,Merged!E:G,3,FALSE),"")</f>
        <v/>
      </c>
      <c r="E5667" t="s">
        <v>6592</v>
      </c>
      <c r="F5667" t="str">
        <f t="shared" si="264"/>
        <v>201710</v>
      </c>
      <c r="G5667">
        <f t="shared" si="265"/>
        <v>2017</v>
      </c>
      <c r="H5667">
        <v>10</v>
      </c>
      <c r="I5667" s="3">
        <f t="shared" si="266"/>
        <v>32</v>
      </c>
      <c r="J5667" t="s">
        <v>7630</v>
      </c>
      <c r="K5667" t="s">
        <v>11442</v>
      </c>
      <c r="L5667" t="s">
        <v>12310</v>
      </c>
    </row>
    <row r="5668" spans="1:12" x14ac:dyDescent="0.2">
      <c r="A5668">
        <v>5073</v>
      </c>
      <c r="B5668" t="s">
        <v>5074</v>
      </c>
      <c r="C5668" s="9" t="str">
        <f>IFERROR(VLOOKUP(B5668,Merged!E:G,3,FALSE),"")</f>
        <v/>
      </c>
      <c r="E5668" t="s">
        <v>6594</v>
      </c>
      <c r="F5668" t="str">
        <f t="shared" si="264"/>
        <v>201004</v>
      </c>
      <c r="G5668">
        <f t="shared" si="265"/>
        <v>2010</v>
      </c>
      <c r="H5668">
        <v>4</v>
      </c>
      <c r="I5668" s="3">
        <f t="shared" si="266"/>
        <v>34</v>
      </c>
      <c r="J5668" t="s">
        <v>7630</v>
      </c>
      <c r="K5668" t="s">
        <v>11442</v>
      </c>
      <c r="L5668" t="s">
        <v>12310</v>
      </c>
    </row>
    <row r="5669" spans="1:12" x14ac:dyDescent="0.2">
      <c r="A5669">
        <v>5734</v>
      </c>
      <c r="B5669" t="s">
        <v>5735</v>
      </c>
      <c r="C5669" s="9" t="str">
        <f>IFERROR(VLOOKUP(B5669,Merged!E:G,3,FALSE),"")</f>
        <v/>
      </c>
      <c r="E5669" t="s">
        <v>6615</v>
      </c>
      <c r="F5669" t="str">
        <f t="shared" si="264"/>
        <v>200604</v>
      </c>
      <c r="G5669">
        <f t="shared" si="265"/>
        <v>2006</v>
      </c>
      <c r="H5669">
        <v>4</v>
      </c>
      <c r="I5669" s="3">
        <f t="shared" si="266"/>
        <v>55</v>
      </c>
      <c r="J5669" t="s">
        <v>10803</v>
      </c>
      <c r="K5669" t="s">
        <v>11442</v>
      </c>
      <c r="L5669" t="s">
        <v>12310</v>
      </c>
    </row>
    <row r="5670" spans="1:12" x14ac:dyDescent="0.2">
      <c r="A5670">
        <v>1828</v>
      </c>
      <c r="B5670" t="s">
        <v>1829</v>
      </c>
      <c r="C5670" s="9" t="str">
        <f>IFERROR(VLOOKUP(B5670,Merged!E:G,3,FALSE),"")</f>
        <v/>
      </c>
      <c r="E5670" t="s">
        <v>6629</v>
      </c>
      <c r="F5670" t="str">
        <f t="shared" si="264"/>
        <v>201310</v>
      </c>
      <c r="G5670">
        <f t="shared" si="265"/>
        <v>2013</v>
      </c>
      <c r="H5670">
        <v>10</v>
      </c>
      <c r="I5670" s="3">
        <f t="shared" si="266"/>
        <v>69</v>
      </c>
      <c r="J5670" t="s">
        <v>8121</v>
      </c>
      <c r="K5670" t="s">
        <v>11445</v>
      </c>
      <c r="L5670" t="s">
        <v>12715</v>
      </c>
    </row>
    <row r="5671" spans="1:12" x14ac:dyDescent="0.2">
      <c r="A5671">
        <v>3507</v>
      </c>
      <c r="B5671" t="s">
        <v>3508</v>
      </c>
      <c r="C5671" s="9" t="str">
        <f>IFERROR(VLOOKUP(B5671,Merged!E:G,3,FALSE),"")</f>
        <v/>
      </c>
      <c r="E5671" t="s">
        <v>6628</v>
      </c>
      <c r="F5671" t="str">
        <f t="shared" si="264"/>
        <v>202104</v>
      </c>
      <c r="G5671">
        <f t="shared" si="265"/>
        <v>2021</v>
      </c>
      <c r="H5671">
        <v>4</v>
      </c>
      <c r="I5671" s="3">
        <f t="shared" si="266"/>
        <v>68</v>
      </c>
      <c r="J5671" t="s">
        <v>8121</v>
      </c>
      <c r="K5671" t="s">
        <v>11445</v>
      </c>
      <c r="L5671" t="s">
        <v>12715</v>
      </c>
    </row>
    <row r="5672" spans="1:12" x14ac:dyDescent="0.2">
      <c r="A5672">
        <v>2069</v>
      </c>
      <c r="B5672" t="s">
        <v>2070</v>
      </c>
      <c r="C5672" s="9">
        <f>IFERROR(VLOOKUP(B5672,Merged!E:G,3,FALSE),"")</f>
        <v>27</v>
      </c>
      <c r="E5672" t="s">
        <v>6630</v>
      </c>
      <c r="F5672" t="str">
        <f t="shared" si="264"/>
        <v>201204</v>
      </c>
      <c r="G5672">
        <f t="shared" si="265"/>
        <v>2012</v>
      </c>
      <c r="H5672">
        <v>4</v>
      </c>
      <c r="I5672" s="3">
        <f t="shared" si="266"/>
        <v>70</v>
      </c>
      <c r="J5672" t="s">
        <v>8285</v>
      </c>
      <c r="K5672" t="s">
        <v>11445</v>
      </c>
      <c r="L5672" t="s">
        <v>12715</v>
      </c>
    </row>
    <row r="5673" spans="1:12" x14ac:dyDescent="0.2">
      <c r="A5673">
        <v>2387</v>
      </c>
      <c r="B5673" t="s">
        <v>2388</v>
      </c>
      <c r="C5673" s="9" t="str">
        <f>IFERROR(VLOOKUP(B5673,Merged!E:G,3,FALSE),"")</f>
        <v/>
      </c>
      <c r="E5673" t="s">
        <v>6628</v>
      </c>
      <c r="F5673" t="str">
        <f t="shared" si="264"/>
        <v>201004</v>
      </c>
      <c r="G5673">
        <f t="shared" si="265"/>
        <v>2010</v>
      </c>
      <c r="H5673">
        <v>4</v>
      </c>
      <c r="I5673" s="3">
        <f t="shared" si="266"/>
        <v>68</v>
      </c>
      <c r="J5673" t="s">
        <v>8285</v>
      </c>
      <c r="K5673" t="s">
        <v>11445</v>
      </c>
      <c r="L5673" t="s">
        <v>12715</v>
      </c>
    </row>
    <row r="5674" spans="1:12" x14ac:dyDescent="0.2">
      <c r="A5674">
        <v>4965</v>
      </c>
      <c r="B5674" t="s">
        <v>4966</v>
      </c>
      <c r="C5674" s="9" t="str">
        <f>IFERROR(VLOOKUP(B5674,Merged!E:G,3,FALSE),"")</f>
        <v/>
      </c>
      <c r="E5674" t="s">
        <v>6566</v>
      </c>
      <c r="F5674" t="str">
        <f t="shared" si="264"/>
        <v>201010</v>
      </c>
      <c r="G5674">
        <f t="shared" si="265"/>
        <v>2010</v>
      </c>
      <c r="H5674">
        <v>10</v>
      </c>
      <c r="I5674" s="3">
        <f t="shared" si="266"/>
        <v>6</v>
      </c>
      <c r="J5674" t="s">
        <v>10291</v>
      </c>
      <c r="K5674" t="s">
        <v>11445</v>
      </c>
      <c r="L5674" t="s">
        <v>11451</v>
      </c>
    </row>
    <row r="5675" spans="1:12" x14ac:dyDescent="0.2">
      <c r="A5675">
        <v>2569</v>
      </c>
      <c r="B5675" t="s">
        <v>2570</v>
      </c>
      <c r="C5675" s="9" t="str">
        <f>IFERROR(VLOOKUP(B5675,Merged!E:G,3,FALSE),"")</f>
        <v/>
      </c>
      <c r="E5675" t="s">
        <v>6570</v>
      </c>
      <c r="F5675" t="str">
        <f t="shared" si="264"/>
        <v>200810</v>
      </c>
      <c r="G5675">
        <f t="shared" si="265"/>
        <v>2008</v>
      </c>
      <c r="H5675">
        <v>10</v>
      </c>
      <c r="I5675" s="3">
        <f t="shared" si="266"/>
        <v>10</v>
      </c>
      <c r="J5675" t="s">
        <v>8650</v>
      </c>
      <c r="K5675" t="s">
        <v>11445</v>
      </c>
      <c r="L5675" t="s">
        <v>11451</v>
      </c>
    </row>
    <row r="5676" spans="1:12" x14ac:dyDescent="0.2">
      <c r="A5676">
        <v>5220</v>
      </c>
      <c r="B5676" t="s">
        <v>5221</v>
      </c>
      <c r="C5676" s="9" t="str">
        <f>IFERROR(VLOOKUP(B5676,Merged!E:G,3,FALSE),"")</f>
        <v/>
      </c>
      <c r="E5676" t="s">
        <v>6581</v>
      </c>
      <c r="F5676" t="str">
        <f t="shared" si="264"/>
        <v>200904</v>
      </c>
      <c r="G5676">
        <f t="shared" si="265"/>
        <v>2009</v>
      </c>
      <c r="H5676">
        <v>4</v>
      </c>
      <c r="I5676" s="3">
        <f t="shared" si="266"/>
        <v>21</v>
      </c>
      <c r="J5676" t="s">
        <v>10452</v>
      </c>
      <c r="K5676" t="s">
        <v>11445</v>
      </c>
      <c r="L5676" t="s">
        <v>14427</v>
      </c>
    </row>
    <row r="5677" spans="1:12" x14ac:dyDescent="0.2">
      <c r="A5677">
        <v>806</v>
      </c>
      <c r="B5677" t="s">
        <v>809</v>
      </c>
      <c r="C5677" s="9">
        <v>4</v>
      </c>
      <c r="E5677" t="s">
        <v>6566</v>
      </c>
      <c r="F5677" t="str">
        <f t="shared" si="264"/>
        <v>201910</v>
      </c>
      <c r="G5677">
        <f t="shared" si="265"/>
        <v>2019</v>
      </c>
      <c r="H5677">
        <v>10</v>
      </c>
      <c r="I5677" s="3">
        <f t="shared" si="266"/>
        <v>6</v>
      </c>
      <c r="J5677" t="s">
        <v>7378</v>
      </c>
      <c r="K5677" t="s">
        <v>11442</v>
      </c>
      <c r="L5677" t="s">
        <v>12099</v>
      </c>
    </row>
    <row r="5678" spans="1:12" x14ac:dyDescent="0.2">
      <c r="A5678">
        <v>2244</v>
      </c>
      <c r="B5678" t="s">
        <v>2245</v>
      </c>
      <c r="C5678" s="9" t="str">
        <f>IFERROR(VLOOKUP(B5678,Merged!E:G,3,FALSE),"")</f>
        <v/>
      </c>
      <c r="E5678" t="s">
        <v>6565</v>
      </c>
      <c r="F5678" t="str">
        <f t="shared" si="264"/>
        <v>201010</v>
      </c>
      <c r="G5678">
        <f t="shared" si="265"/>
        <v>2010</v>
      </c>
      <c r="H5678">
        <v>10</v>
      </c>
      <c r="I5678" s="3">
        <f t="shared" si="266"/>
        <v>5</v>
      </c>
      <c r="J5678" t="s">
        <v>7378</v>
      </c>
      <c r="K5678" t="s">
        <v>11442</v>
      </c>
      <c r="L5678" t="s">
        <v>12099</v>
      </c>
    </row>
    <row r="5679" spans="1:12" x14ac:dyDescent="0.2">
      <c r="A5679">
        <v>2065</v>
      </c>
      <c r="B5679" t="s">
        <v>2066</v>
      </c>
      <c r="C5679" s="9">
        <f>IFERROR(VLOOKUP(B5679,Merged!E:G,3,FALSE),"")</f>
        <v>26</v>
      </c>
      <c r="E5679" t="s">
        <v>6626</v>
      </c>
      <c r="F5679" t="str">
        <f t="shared" si="264"/>
        <v>201204</v>
      </c>
      <c r="G5679">
        <f t="shared" si="265"/>
        <v>2012</v>
      </c>
      <c r="H5679">
        <v>4</v>
      </c>
      <c r="I5679" s="3">
        <f t="shared" si="266"/>
        <v>66</v>
      </c>
      <c r="J5679" t="s">
        <v>8282</v>
      </c>
      <c r="K5679" t="s">
        <v>11442</v>
      </c>
      <c r="L5679" t="s">
        <v>12840</v>
      </c>
    </row>
    <row r="5680" spans="1:12" x14ac:dyDescent="0.2">
      <c r="A5680">
        <v>1837</v>
      </c>
      <c r="B5680" t="s">
        <v>1838</v>
      </c>
      <c r="C5680" s="9" t="str">
        <f>IFERROR(VLOOKUP(B5680,Merged!E:G,3,FALSE),"")</f>
        <v/>
      </c>
      <c r="E5680" t="s">
        <v>6638</v>
      </c>
      <c r="F5680" t="str">
        <f t="shared" si="264"/>
        <v>201310</v>
      </c>
      <c r="G5680">
        <f t="shared" si="265"/>
        <v>2013</v>
      </c>
      <c r="H5680">
        <v>10</v>
      </c>
      <c r="I5680" s="3">
        <f t="shared" si="266"/>
        <v>78</v>
      </c>
      <c r="J5680" t="s">
        <v>8126</v>
      </c>
      <c r="K5680" t="s">
        <v>11444</v>
      </c>
      <c r="L5680" t="s">
        <v>12720</v>
      </c>
    </row>
    <row r="5681" spans="1:12" x14ac:dyDescent="0.2">
      <c r="A5681">
        <v>329</v>
      </c>
      <c r="B5681" t="s">
        <v>332</v>
      </c>
      <c r="C5681" s="9" t="str">
        <f>IFERROR(VLOOKUP(B5681,Merged!E:G,3,FALSE),"")</f>
        <v/>
      </c>
      <c r="E5681" t="s">
        <v>6569</v>
      </c>
      <c r="F5681" t="str">
        <f t="shared" si="264"/>
        <v>202304</v>
      </c>
      <c r="G5681">
        <f t="shared" si="265"/>
        <v>2023</v>
      </c>
      <c r="H5681">
        <v>4</v>
      </c>
      <c r="I5681" s="3">
        <f t="shared" si="266"/>
        <v>9</v>
      </c>
      <c r="J5681" t="s">
        <v>6963</v>
      </c>
      <c r="K5681" t="s">
        <v>11445</v>
      </c>
      <c r="L5681" t="s">
        <v>11749</v>
      </c>
    </row>
    <row r="5682" spans="1:12" x14ac:dyDescent="0.2">
      <c r="A5682">
        <v>1288</v>
      </c>
      <c r="B5682" t="s">
        <v>1291</v>
      </c>
      <c r="C5682" s="9" t="str">
        <f>IFERROR(VLOOKUP(B5682,Merged!E:G,3,FALSE),"")</f>
        <v/>
      </c>
      <c r="E5682" t="s">
        <v>6568</v>
      </c>
      <c r="F5682" t="str">
        <f t="shared" si="264"/>
        <v>201610</v>
      </c>
      <c r="G5682">
        <f t="shared" si="265"/>
        <v>2016</v>
      </c>
      <c r="H5682">
        <v>10</v>
      </c>
      <c r="I5682" s="3">
        <f t="shared" si="266"/>
        <v>8</v>
      </c>
      <c r="J5682" t="s">
        <v>7733</v>
      </c>
      <c r="K5682" t="s">
        <v>11445</v>
      </c>
      <c r="L5682" t="s">
        <v>11749</v>
      </c>
    </row>
    <row r="5683" spans="1:12" x14ac:dyDescent="0.2">
      <c r="A5683">
        <v>3530</v>
      </c>
      <c r="B5683" t="s">
        <v>3531</v>
      </c>
      <c r="C5683" s="9" t="str">
        <f>IFERROR(VLOOKUP(B5683,Merged!E:G,3,FALSE),"")</f>
        <v/>
      </c>
      <c r="E5683" t="s">
        <v>6571</v>
      </c>
      <c r="F5683" t="str">
        <f t="shared" si="264"/>
        <v>202004</v>
      </c>
      <c r="G5683">
        <f t="shared" si="265"/>
        <v>2020</v>
      </c>
      <c r="H5683">
        <v>4</v>
      </c>
      <c r="I5683" s="3">
        <f t="shared" si="266"/>
        <v>11</v>
      </c>
      <c r="J5683" t="s">
        <v>9331</v>
      </c>
      <c r="K5683" t="s">
        <v>11445</v>
      </c>
      <c r="L5683" t="s">
        <v>11749</v>
      </c>
    </row>
    <row r="5684" spans="1:12" x14ac:dyDescent="0.2">
      <c r="A5684">
        <v>6313</v>
      </c>
      <c r="B5684" t="s">
        <v>6314</v>
      </c>
      <c r="C5684" s="9" t="str">
        <f>IFERROR(VLOOKUP(B5684,Merged!E:G,3,FALSE),"")</f>
        <v/>
      </c>
      <c r="E5684" t="s">
        <v>6634</v>
      </c>
      <c r="F5684" t="str">
        <f t="shared" si="264"/>
        <v>200210</v>
      </c>
      <c r="G5684">
        <f t="shared" si="265"/>
        <v>2002</v>
      </c>
      <c r="H5684">
        <v>10</v>
      </c>
      <c r="I5684" s="3">
        <f t="shared" si="266"/>
        <v>74</v>
      </c>
      <c r="J5684" t="s">
        <v>11240</v>
      </c>
      <c r="K5684" t="s">
        <v>11444</v>
      </c>
      <c r="L5684" t="s">
        <v>14678</v>
      </c>
    </row>
    <row r="5685" spans="1:12" x14ac:dyDescent="0.2">
      <c r="A5685">
        <v>1741</v>
      </c>
      <c r="B5685" t="s">
        <v>1742</v>
      </c>
      <c r="C5685" s="9" t="str">
        <f>IFERROR(VLOOKUP(B5685,Merged!E:G,3,FALSE),"")</f>
        <v/>
      </c>
      <c r="E5685" t="s">
        <v>6622</v>
      </c>
      <c r="F5685" t="str">
        <f t="shared" si="264"/>
        <v>201404</v>
      </c>
      <c r="G5685">
        <f t="shared" si="265"/>
        <v>2014</v>
      </c>
      <c r="H5685">
        <v>4</v>
      </c>
      <c r="I5685" s="3">
        <f t="shared" si="266"/>
        <v>62</v>
      </c>
      <c r="J5685" t="s">
        <v>8060</v>
      </c>
      <c r="K5685" t="s">
        <v>11442</v>
      </c>
      <c r="L5685" t="s">
        <v>12672</v>
      </c>
    </row>
    <row r="5686" spans="1:12" x14ac:dyDescent="0.2">
      <c r="A5686">
        <v>482</v>
      </c>
      <c r="B5686" t="s">
        <v>485</v>
      </c>
      <c r="C5686" s="9" t="str">
        <f>IFERROR(VLOOKUP(B5686,Merged!E:G,3,FALSE),"")</f>
        <v/>
      </c>
      <c r="E5686" t="s">
        <v>6562</v>
      </c>
      <c r="F5686" t="str">
        <f t="shared" si="264"/>
        <v>202204</v>
      </c>
      <c r="G5686">
        <f t="shared" si="265"/>
        <v>2022</v>
      </c>
      <c r="H5686">
        <v>4</v>
      </c>
      <c r="I5686" s="3">
        <f t="shared" si="266"/>
        <v>2</v>
      </c>
      <c r="J5686" t="s">
        <v>7106</v>
      </c>
      <c r="K5686" t="s">
        <v>11443</v>
      </c>
      <c r="L5686" t="s">
        <v>11871</v>
      </c>
    </row>
    <row r="5687" spans="1:12" x14ac:dyDescent="0.2">
      <c r="A5687">
        <v>802</v>
      </c>
      <c r="B5687" t="s">
        <v>805</v>
      </c>
      <c r="C5687" s="9">
        <v>1</v>
      </c>
      <c r="E5687" t="s">
        <v>6562</v>
      </c>
      <c r="F5687" t="str">
        <f t="shared" si="264"/>
        <v>201910</v>
      </c>
      <c r="G5687">
        <f t="shared" si="265"/>
        <v>2019</v>
      </c>
      <c r="H5687">
        <v>10</v>
      </c>
      <c r="I5687" s="3">
        <f t="shared" si="266"/>
        <v>2</v>
      </c>
      <c r="J5687" t="s">
        <v>7106</v>
      </c>
      <c r="K5687" t="s">
        <v>11443</v>
      </c>
      <c r="L5687" t="s">
        <v>11871</v>
      </c>
    </row>
    <row r="5688" spans="1:12" x14ac:dyDescent="0.2">
      <c r="A5688">
        <v>1920</v>
      </c>
      <c r="B5688" t="s">
        <v>1921</v>
      </c>
      <c r="C5688" s="9" t="str">
        <f>IFERROR(VLOOKUP(B5688,Merged!E:G,3,FALSE),"")</f>
        <v/>
      </c>
      <c r="E5688" t="s">
        <v>6561</v>
      </c>
      <c r="F5688" t="str">
        <f t="shared" si="264"/>
        <v>201210</v>
      </c>
      <c r="G5688">
        <f t="shared" si="265"/>
        <v>2012</v>
      </c>
      <c r="H5688">
        <v>10</v>
      </c>
      <c r="I5688" s="3">
        <f t="shared" si="266"/>
        <v>1</v>
      </c>
      <c r="J5688" t="s">
        <v>7106</v>
      </c>
      <c r="K5688" t="s">
        <v>11443</v>
      </c>
      <c r="L5688" t="s">
        <v>11871</v>
      </c>
    </row>
    <row r="5689" spans="1:12" x14ac:dyDescent="0.2">
      <c r="A5689">
        <v>3521</v>
      </c>
      <c r="B5689" t="s">
        <v>3522</v>
      </c>
      <c r="C5689" s="9" t="str">
        <f>IFERROR(VLOOKUP(B5689,Merged!E:G,3,FALSE),"")</f>
        <v/>
      </c>
      <c r="E5689" t="s">
        <v>6562</v>
      </c>
      <c r="F5689" t="str">
        <f t="shared" si="264"/>
        <v>202004</v>
      </c>
      <c r="G5689">
        <f t="shared" si="265"/>
        <v>2020</v>
      </c>
      <c r="H5689">
        <v>4</v>
      </c>
      <c r="I5689" s="3">
        <f t="shared" si="266"/>
        <v>2</v>
      </c>
      <c r="J5689" t="s">
        <v>7106</v>
      </c>
      <c r="K5689" t="s">
        <v>11443</v>
      </c>
      <c r="L5689" t="s">
        <v>11871</v>
      </c>
    </row>
    <row r="5690" spans="1:12" x14ac:dyDescent="0.2">
      <c r="A5690">
        <v>2724</v>
      </c>
      <c r="B5690" t="s">
        <v>2725</v>
      </c>
      <c r="C5690" s="9" t="str">
        <f>IFERROR(VLOOKUP(B5690,Merged!E:G,3,FALSE),"")</f>
        <v/>
      </c>
      <c r="E5690" t="s">
        <v>6565</v>
      </c>
      <c r="F5690" t="str">
        <f t="shared" si="264"/>
        <v>200710</v>
      </c>
      <c r="G5690">
        <f t="shared" si="265"/>
        <v>2007</v>
      </c>
      <c r="H5690">
        <v>10</v>
      </c>
      <c r="I5690" s="3">
        <f t="shared" si="266"/>
        <v>5</v>
      </c>
      <c r="J5690" t="s">
        <v>8774</v>
      </c>
      <c r="K5690" t="s">
        <v>11445</v>
      </c>
      <c r="L5690" t="s">
        <v>11871</v>
      </c>
    </row>
    <row r="5691" spans="1:12" x14ac:dyDescent="0.2">
      <c r="A5691">
        <v>2963</v>
      </c>
      <c r="B5691" t="s">
        <v>2964</v>
      </c>
      <c r="C5691" s="9" t="str">
        <f>IFERROR(VLOOKUP(B5691,Merged!E:G,3,FALSE),"")</f>
        <v/>
      </c>
      <c r="E5691" t="s">
        <v>6564</v>
      </c>
      <c r="F5691" t="str">
        <f t="shared" si="264"/>
        <v>200604</v>
      </c>
      <c r="G5691">
        <f t="shared" si="265"/>
        <v>2006</v>
      </c>
      <c r="H5691">
        <v>4</v>
      </c>
      <c r="I5691" s="3">
        <f t="shared" si="266"/>
        <v>4</v>
      </c>
      <c r="J5691" t="s">
        <v>8958</v>
      </c>
      <c r="K5691" t="s">
        <v>11445</v>
      </c>
      <c r="L5691" t="s">
        <v>11871</v>
      </c>
    </row>
    <row r="5692" spans="1:12" x14ac:dyDescent="0.2">
      <c r="A5692">
        <v>4533</v>
      </c>
      <c r="B5692" t="s">
        <v>4534</v>
      </c>
      <c r="C5692" s="9" t="str">
        <f>IFERROR(VLOOKUP(B5692,Merged!E:G,3,FALSE),"")</f>
        <v/>
      </c>
      <c r="E5692" t="s">
        <v>6614</v>
      </c>
      <c r="F5692" t="str">
        <f t="shared" si="264"/>
        <v>201310</v>
      </c>
      <c r="G5692">
        <f t="shared" si="265"/>
        <v>2013</v>
      </c>
      <c r="H5692">
        <v>10</v>
      </c>
      <c r="I5692" s="3">
        <f t="shared" si="266"/>
        <v>54</v>
      </c>
      <c r="J5692" t="s">
        <v>10043</v>
      </c>
      <c r="K5692" t="s">
        <v>11442</v>
      </c>
      <c r="L5692" t="s">
        <v>13416</v>
      </c>
    </row>
    <row r="5693" spans="1:12" x14ac:dyDescent="0.2">
      <c r="A5693">
        <v>6254</v>
      </c>
      <c r="B5693" t="s">
        <v>6255</v>
      </c>
      <c r="C5693" s="9" t="str">
        <f>IFERROR(VLOOKUP(B5693,Merged!E:G,3,FALSE),"")</f>
        <v/>
      </c>
      <c r="E5693" t="s">
        <v>6575</v>
      </c>
      <c r="F5693" t="str">
        <f t="shared" si="264"/>
        <v>200210</v>
      </c>
      <c r="G5693">
        <f t="shared" si="265"/>
        <v>2002</v>
      </c>
      <c r="H5693">
        <v>10</v>
      </c>
      <c r="I5693" s="3">
        <f t="shared" si="266"/>
        <v>15</v>
      </c>
      <c r="J5693" t="s">
        <v>11185</v>
      </c>
      <c r="K5693" t="s">
        <v>11443</v>
      </c>
      <c r="L5693" t="s">
        <v>14930</v>
      </c>
    </row>
    <row r="5694" spans="1:12" x14ac:dyDescent="0.2">
      <c r="A5694">
        <v>4901</v>
      </c>
      <c r="B5694" t="s">
        <v>4902</v>
      </c>
      <c r="C5694" s="9" t="str">
        <f>IFERROR(VLOOKUP(B5694,Merged!E:G,3,FALSE),"")</f>
        <v/>
      </c>
      <c r="E5694" t="s">
        <v>6582</v>
      </c>
      <c r="F5694" t="str">
        <f t="shared" si="264"/>
        <v>201106</v>
      </c>
      <c r="G5694">
        <f t="shared" si="265"/>
        <v>2011</v>
      </c>
      <c r="H5694">
        <v>6</v>
      </c>
      <c r="I5694" s="3">
        <f t="shared" si="266"/>
        <v>22</v>
      </c>
      <c r="J5694" t="s">
        <v>10254</v>
      </c>
      <c r="K5694" t="s">
        <v>11444</v>
      </c>
      <c r="L5694" t="s">
        <v>14285</v>
      </c>
    </row>
    <row r="5695" spans="1:12" x14ac:dyDescent="0.2">
      <c r="A5695">
        <v>581</v>
      </c>
      <c r="B5695" t="s">
        <v>584</v>
      </c>
      <c r="C5695" s="9" t="str">
        <f>IFERROR(VLOOKUP(B5695,Merged!E:G,3,FALSE),"")</f>
        <v/>
      </c>
      <c r="E5695" t="s">
        <v>6581</v>
      </c>
      <c r="F5695" t="str">
        <f t="shared" si="264"/>
        <v>202110</v>
      </c>
      <c r="G5695">
        <f t="shared" si="265"/>
        <v>2021</v>
      </c>
      <c r="H5695">
        <v>10</v>
      </c>
      <c r="I5695" s="3">
        <f t="shared" si="266"/>
        <v>21</v>
      </c>
      <c r="J5695" t="s">
        <v>7186</v>
      </c>
      <c r="K5695" t="s">
        <v>11443</v>
      </c>
      <c r="L5695" t="s">
        <v>11942</v>
      </c>
    </row>
    <row r="5696" spans="1:12" x14ac:dyDescent="0.2">
      <c r="A5696">
        <v>821</v>
      </c>
      <c r="B5696" t="s">
        <v>824</v>
      </c>
      <c r="C5696" s="9" t="str">
        <f>IFERROR(VLOOKUP(B5696,Merged!E:G,3,FALSE),"")</f>
        <v/>
      </c>
      <c r="E5696" t="s">
        <v>6581</v>
      </c>
      <c r="F5696" t="str">
        <f t="shared" si="264"/>
        <v>201910</v>
      </c>
      <c r="G5696">
        <f t="shared" si="265"/>
        <v>2019</v>
      </c>
      <c r="H5696">
        <v>10</v>
      </c>
      <c r="I5696" s="3">
        <f t="shared" si="266"/>
        <v>21</v>
      </c>
      <c r="J5696" t="s">
        <v>7186</v>
      </c>
      <c r="K5696" t="s">
        <v>11443</v>
      </c>
      <c r="L5696" t="s">
        <v>11942</v>
      </c>
    </row>
    <row r="5697" spans="1:12" x14ac:dyDescent="0.2">
      <c r="A5697">
        <v>1142</v>
      </c>
      <c r="B5697" t="s">
        <v>1145</v>
      </c>
      <c r="C5697" s="9" t="str">
        <f>IFERROR(VLOOKUP(B5697,Merged!E:G,3,FALSE),"")</f>
        <v/>
      </c>
      <c r="E5697" t="s">
        <v>6582</v>
      </c>
      <c r="F5697" t="str">
        <f t="shared" si="264"/>
        <v>201710</v>
      </c>
      <c r="G5697">
        <f t="shared" si="265"/>
        <v>2017</v>
      </c>
      <c r="H5697">
        <v>10</v>
      </c>
      <c r="I5697" s="3">
        <f t="shared" si="266"/>
        <v>22</v>
      </c>
      <c r="J5697" t="s">
        <v>7186</v>
      </c>
      <c r="K5697" t="s">
        <v>11443</v>
      </c>
      <c r="L5697" t="s">
        <v>11942</v>
      </c>
    </row>
    <row r="5698" spans="1:12" x14ac:dyDescent="0.2">
      <c r="A5698">
        <v>805</v>
      </c>
      <c r="B5698" t="s">
        <v>808</v>
      </c>
      <c r="C5698" s="9"/>
      <c r="E5698" t="s">
        <v>6565</v>
      </c>
      <c r="F5698" t="str">
        <f t="shared" ref="F5698:F5761" si="267">TEXT($G5698,"0000") &amp; TEXT($H5698,"00")</f>
        <v>201910</v>
      </c>
      <c r="G5698">
        <f t="shared" ref="G5698:G5761" si="268">IFERROR(
  IF(ISNUMBER(SEARCH("平成",B5698)),
     1988 + VALUE(MID(B5698, SEARCH("平成",B5698) + 2, FIND("年", B5698) - SEARCH("平成",B5698) - 2)),
  IF(ISNUMBER(SEARCH("令和元年",B5698)),
     2019,
  IF(ISNUMBER(SEARCH("令和",B5698)),
     2018 + VALUE(MID(B5698, SEARCH("令和",B5698) + 2, FIND("年", B5698) - SEARCH("令和",B5698) - 2)),
  ""))),
"")</f>
        <v>2019</v>
      </c>
      <c r="H5698">
        <v>10</v>
      </c>
      <c r="I5698" s="3">
        <f t="shared" ref="I5698:I5761" si="269">VALUE(RIGHT($E5698,LEN($E5698)-1))</f>
        <v>5</v>
      </c>
      <c r="J5698" t="s">
        <v>7377</v>
      </c>
      <c r="K5698" t="s">
        <v>11444</v>
      </c>
      <c r="L5698" t="s">
        <v>11450</v>
      </c>
    </row>
    <row r="5699" spans="1:12" x14ac:dyDescent="0.2">
      <c r="A5699">
        <v>2164</v>
      </c>
      <c r="B5699" t="s">
        <v>2165</v>
      </c>
      <c r="C5699" s="9" t="str">
        <f>IFERROR(VLOOKUP(B5699,Merged!E:G,3,FALSE),"")</f>
        <v/>
      </c>
      <c r="E5699" t="s">
        <v>6565</v>
      </c>
      <c r="F5699" t="str">
        <f t="shared" si="267"/>
        <v>201106</v>
      </c>
      <c r="G5699">
        <f t="shared" si="268"/>
        <v>2011</v>
      </c>
      <c r="H5699">
        <v>6</v>
      </c>
      <c r="I5699" s="3">
        <f t="shared" si="269"/>
        <v>5</v>
      </c>
      <c r="J5699" t="s">
        <v>7377</v>
      </c>
      <c r="K5699" t="s">
        <v>11444</v>
      </c>
      <c r="L5699" t="s">
        <v>11450</v>
      </c>
    </row>
    <row r="5700" spans="1:12" x14ac:dyDescent="0.2">
      <c r="A5700">
        <v>1087</v>
      </c>
      <c r="B5700" t="s">
        <v>1090</v>
      </c>
      <c r="C5700" s="9" t="str">
        <f>IFERROR(VLOOKUP(B5700,Merged!E:G,3,FALSE),"")</f>
        <v/>
      </c>
      <c r="E5700" t="s">
        <v>6607</v>
      </c>
      <c r="F5700" t="str">
        <f t="shared" si="267"/>
        <v>201804</v>
      </c>
      <c r="G5700">
        <f t="shared" si="268"/>
        <v>2018</v>
      </c>
      <c r="H5700">
        <v>4</v>
      </c>
      <c r="I5700" s="3">
        <f t="shared" si="269"/>
        <v>47</v>
      </c>
      <c r="J5700" t="s">
        <v>7592</v>
      </c>
      <c r="K5700" t="s">
        <v>11445</v>
      </c>
      <c r="L5700" t="s">
        <v>12279</v>
      </c>
    </row>
    <row r="5701" spans="1:12" x14ac:dyDescent="0.2">
      <c r="A5701">
        <v>290</v>
      </c>
      <c r="B5701" t="s">
        <v>293</v>
      </c>
      <c r="C5701" s="9">
        <f>IFERROR(VLOOKUP(B5701,Merged!E:G,3,FALSE),"")</f>
        <v>17</v>
      </c>
      <c r="E5701" t="s">
        <v>6610</v>
      </c>
      <c r="F5701" t="str">
        <f t="shared" si="267"/>
        <v>202310</v>
      </c>
      <c r="G5701">
        <f t="shared" si="268"/>
        <v>2023</v>
      </c>
      <c r="H5701">
        <v>10</v>
      </c>
      <c r="I5701" s="3">
        <f t="shared" si="269"/>
        <v>50</v>
      </c>
      <c r="J5701" t="s">
        <v>6926</v>
      </c>
      <c r="K5701" t="s">
        <v>11443</v>
      </c>
      <c r="L5701" t="s">
        <v>11714</v>
      </c>
    </row>
    <row r="5702" spans="1:12" x14ac:dyDescent="0.2">
      <c r="A5702">
        <v>4811</v>
      </c>
      <c r="B5702" t="s">
        <v>4812</v>
      </c>
      <c r="C5702" s="9" t="str">
        <f>IFERROR(VLOOKUP(B5702,Merged!E:G,3,FALSE),"")</f>
        <v/>
      </c>
      <c r="E5702" t="s">
        <v>6572</v>
      </c>
      <c r="F5702" t="str">
        <f t="shared" si="267"/>
        <v>201110</v>
      </c>
      <c r="G5702">
        <f t="shared" si="268"/>
        <v>2011</v>
      </c>
      <c r="H5702">
        <v>10</v>
      </c>
      <c r="I5702" s="3">
        <f t="shared" si="269"/>
        <v>12</v>
      </c>
      <c r="J5702" t="s">
        <v>10198</v>
      </c>
      <c r="K5702" t="s">
        <v>11444</v>
      </c>
      <c r="L5702" t="s">
        <v>14240</v>
      </c>
    </row>
    <row r="5703" spans="1:12" x14ac:dyDescent="0.2">
      <c r="A5703">
        <v>5009</v>
      </c>
      <c r="B5703" t="s">
        <v>5010</v>
      </c>
      <c r="C5703" s="9" t="str">
        <f>IFERROR(VLOOKUP(B5703,Merged!E:G,3,FALSE),"")</f>
        <v/>
      </c>
      <c r="E5703" t="s">
        <v>6610</v>
      </c>
      <c r="F5703" t="str">
        <f t="shared" si="267"/>
        <v>201010</v>
      </c>
      <c r="G5703">
        <f t="shared" si="268"/>
        <v>2010</v>
      </c>
      <c r="H5703">
        <v>10</v>
      </c>
      <c r="I5703" s="3">
        <f t="shared" si="269"/>
        <v>50</v>
      </c>
      <c r="J5703" t="s">
        <v>10315</v>
      </c>
      <c r="K5703" t="s">
        <v>11443</v>
      </c>
      <c r="L5703" t="s">
        <v>14328</v>
      </c>
    </row>
    <row r="5704" spans="1:12" x14ac:dyDescent="0.2">
      <c r="A5704">
        <v>2553</v>
      </c>
      <c r="B5704" t="s">
        <v>2554</v>
      </c>
      <c r="C5704" s="9" t="str">
        <f>IFERROR(VLOOKUP(B5704,Merged!E:G,3,FALSE),"")</f>
        <v/>
      </c>
      <c r="E5704" t="s">
        <v>6634</v>
      </c>
      <c r="F5704" t="str">
        <f t="shared" si="267"/>
        <v>200904</v>
      </c>
      <c r="G5704">
        <f t="shared" si="268"/>
        <v>2009</v>
      </c>
      <c r="H5704">
        <v>4</v>
      </c>
      <c r="I5704" s="3">
        <f t="shared" si="269"/>
        <v>74</v>
      </c>
      <c r="J5704" t="s">
        <v>8637</v>
      </c>
      <c r="K5704" t="s">
        <v>11442</v>
      </c>
      <c r="L5704" t="s">
        <v>13110</v>
      </c>
    </row>
    <row r="5705" spans="1:12" x14ac:dyDescent="0.2">
      <c r="A5705">
        <v>5273</v>
      </c>
      <c r="B5705" t="s">
        <v>5274</v>
      </c>
      <c r="C5705" s="9" t="str">
        <f>IFERROR(VLOOKUP(B5705,Merged!E:G,3,FALSE),"")</f>
        <v/>
      </c>
      <c r="E5705" t="s">
        <v>6634</v>
      </c>
      <c r="F5705" t="str">
        <f t="shared" si="267"/>
        <v>200904</v>
      </c>
      <c r="G5705">
        <f t="shared" si="268"/>
        <v>2009</v>
      </c>
      <c r="H5705">
        <v>4</v>
      </c>
      <c r="I5705" s="3">
        <f t="shared" si="269"/>
        <v>74</v>
      </c>
      <c r="J5705" t="s">
        <v>8637</v>
      </c>
      <c r="K5705" t="s">
        <v>11442</v>
      </c>
      <c r="L5705" t="s">
        <v>13110</v>
      </c>
    </row>
    <row r="5706" spans="1:12" x14ac:dyDescent="0.2">
      <c r="A5706">
        <v>1265</v>
      </c>
      <c r="B5706" t="s">
        <v>1268</v>
      </c>
      <c r="C5706" s="9" t="str">
        <f>IFERROR(VLOOKUP(B5706,Merged!E:G,3,FALSE),"")</f>
        <v/>
      </c>
      <c r="E5706" t="s">
        <v>6625</v>
      </c>
      <c r="F5706" t="str">
        <f t="shared" si="267"/>
        <v>201704</v>
      </c>
      <c r="G5706">
        <f t="shared" si="268"/>
        <v>2017</v>
      </c>
      <c r="H5706">
        <v>4</v>
      </c>
      <c r="I5706" s="3">
        <f t="shared" si="269"/>
        <v>65</v>
      </c>
      <c r="J5706" t="s">
        <v>7713</v>
      </c>
      <c r="K5706" t="s">
        <v>11445</v>
      </c>
      <c r="L5706" t="s">
        <v>12389</v>
      </c>
    </row>
    <row r="5707" spans="1:12" x14ac:dyDescent="0.2">
      <c r="A5707">
        <v>4095</v>
      </c>
      <c r="B5707" t="s">
        <v>4096</v>
      </c>
      <c r="C5707" s="9" t="str">
        <f>IFERROR(VLOOKUP(B5707,Merged!E:G,3,FALSE),"")</f>
        <v/>
      </c>
      <c r="E5707" t="s">
        <v>6576</v>
      </c>
      <c r="F5707" t="str">
        <f t="shared" si="267"/>
        <v>201604</v>
      </c>
      <c r="G5707">
        <f t="shared" si="268"/>
        <v>2016</v>
      </c>
      <c r="H5707">
        <v>4</v>
      </c>
      <c r="I5707" s="3">
        <f t="shared" si="269"/>
        <v>16</v>
      </c>
      <c r="J5707" t="s">
        <v>9743</v>
      </c>
      <c r="K5707" t="s">
        <v>11445</v>
      </c>
      <c r="L5707" t="s">
        <v>13902</v>
      </c>
    </row>
    <row r="5708" spans="1:12" x14ac:dyDescent="0.2">
      <c r="A5708">
        <v>1246</v>
      </c>
      <c r="B5708" t="s">
        <v>1249</v>
      </c>
      <c r="C5708" s="9" t="str">
        <f>IFERROR(VLOOKUP(B5708,Merged!E:G,3,FALSE),"")</f>
        <v/>
      </c>
      <c r="E5708" t="s">
        <v>6606</v>
      </c>
      <c r="F5708" t="str">
        <f t="shared" si="267"/>
        <v>201704</v>
      </c>
      <c r="G5708">
        <f t="shared" si="268"/>
        <v>2017</v>
      </c>
      <c r="H5708">
        <v>4</v>
      </c>
      <c r="I5708" s="3">
        <f t="shared" si="269"/>
        <v>46</v>
      </c>
      <c r="J5708" t="s">
        <v>7700</v>
      </c>
      <c r="K5708" t="s">
        <v>11445</v>
      </c>
      <c r="L5708" t="s">
        <v>12378</v>
      </c>
    </row>
    <row r="5709" spans="1:12" x14ac:dyDescent="0.2">
      <c r="A5709">
        <v>226</v>
      </c>
      <c r="B5709" t="s">
        <v>229</v>
      </c>
      <c r="C5709" s="9">
        <v>25</v>
      </c>
      <c r="E5709" t="s">
        <v>6626</v>
      </c>
      <c r="F5709" t="str">
        <f t="shared" si="267"/>
        <v>202404</v>
      </c>
      <c r="G5709">
        <f t="shared" si="268"/>
        <v>2024</v>
      </c>
      <c r="H5709">
        <v>4</v>
      </c>
      <c r="I5709" s="3">
        <f t="shared" si="269"/>
        <v>66</v>
      </c>
      <c r="J5709" t="s">
        <v>6863</v>
      </c>
      <c r="K5709" t="s">
        <v>11442</v>
      </c>
      <c r="L5709" t="s">
        <v>11660</v>
      </c>
    </row>
    <row r="5710" spans="1:12" x14ac:dyDescent="0.2">
      <c r="A5710">
        <v>465</v>
      </c>
      <c r="B5710" t="s">
        <v>468</v>
      </c>
      <c r="C5710" s="9">
        <f>IFERROR(VLOOKUP(B5710,Merged!E:G,3,FALSE),"")</f>
        <v>25</v>
      </c>
      <c r="E5710" t="s">
        <v>6625</v>
      </c>
      <c r="F5710" t="str">
        <f t="shared" si="267"/>
        <v>202210</v>
      </c>
      <c r="G5710">
        <f t="shared" si="268"/>
        <v>2022</v>
      </c>
      <c r="H5710">
        <v>10</v>
      </c>
      <c r="I5710" s="3">
        <f t="shared" si="269"/>
        <v>65</v>
      </c>
      <c r="J5710" t="s">
        <v>6863</v>
      </c>
      <c r="K5710" t="s">
        <v>11442</v>
      </c>
      <c r="L5710" t="s">
        <v>11660</v>
      </c>
    </row>
    <row r="5711" spans="1:12" x14ac:dyDescent="0.2">
      <c r="A5711">
        <v>386</v>
      </c>
      <c r="B5711" t="s">
        <v>389</v>
      </c>
      <c r="C5711" s="9" t="str">
        <f>IFERROR(VLOOKUP(B5711,Merged!E:G,3,FALSE),"")</f>
        <v/>
      </c>
      <c r="E5711" t="s">
        <v>6626</v>
      </c>
      <c r="F5711" t="str">
        <f t="shared" si="267"/>
        <v>202304</v>
      </c>
      <c r="G5711">
        <f t="shared" si="268"/>
        <v>2023</v>
      </c>
      <c r="H5711">
        <v>4</v>
      </c>
      <c r="I5711" s="3">
        <f t="shared" si="269"/>
        <v>66</v>
      </c>
      <c r="J5711" t="s">
        <v>7018</v>
      </c>
      <c r="K5711" t="s">
        <v>11442</v>
      </c>
      <c r="L5711" t="s">
        <v>11797</v>
      </c>
    </row>
    <row r="5712" spans="1:12" x14ac:dyDescent="0.2">
      <c r="A5712">
        <v>1649</v>
      </c>
      <c r="B5712" t="s">
        <v>1651</v>
      </c>
      <c r="C5712" s="9">
        <v>17</v>
      </c>
      <c r="E5712" t="s">
        <v>6610</v>
      </c>
      <c r="F5712" t="str">
        <f t="shared" si="267"/>
        <v>201410</v>
      </c>
      <c r="G5712">
        <f t="shared" si="268"/>
        <v>2014</v>
      </c>
      <c r="H5712">
        <v>10</v>
      </c>
      <c r="I5712" s="3">
        <f t="shared" si="269"/>
        <v>50</v>
      </c>
      <c r="J5712" s="9" t="s">
        <v>7994</v>
      </c>
      <c r="K5712" t="s">
        <v>11443</v>
      </c>
      <c r="L5712" t="s">
        <v>12617</v>
      </c>
    </row>
    <row r="5713" spans="1:12" x14ac:dyDescent="0.2">
      <c r="A5713">
        <v>1412</v>
      </c>
      <c r="B5713" t="s">
        <v>1415</v>
      </c>
      <c r="C5713" s="9" t="str">
        <f>IFERROR(VLOOKUP(B5713,Merged!E:G,3,FALSE),"")</f>
        <v/>
      </c>
      <c r="E5713" t="s">
        <v>6612</v>
      </c>
      <c r="F5713" t="str">
        <f t="shared" si="267"/>
        <v>201604</v>
      </c>
      <c r="G5713">
        <f t="shared" si="268"/>
        <v>2016</v>
      </c>
      <c r="H5713">
        <v>4</v>
      </c>
      <c r="I5713" s="3">
        <f t="shared" si="269"/>
        <v>52</v>
      </c>
      <c r="J5713" t="s">
        <v>7831</v>
      </c>
      <c r="K5713" t="s">
        <v>11444</v>
      </c>
      <c r="L5713" t="s">
        <v>12488</v>
      </c>
    </row>
    <row r="5714" spans="1:12" x14ac:dyDescent="0.2">
      <c r="A5714">
        <v>6552</v>
      </c>
      <c r="B5714" t="s">
        <v>6553</v>
      </c>
      <c r="C5714" s="9" t="str">
        <f>IFERROR(VLOOKUP(B5714,Merged!E:G,3,FALSE),"")</f>
        <v/>
      </c>
      <c r="E5714" t="s">
        <v>6633</v>
      </c>
      <c r="F5714" t="str">
        <f t="shared" si="267"/>
        <v>200104</v>
      </c>
      <c r="G5714">
        <f t="shared" si="268"/>
        <v>2001</v>
      </c>
      <c r="H5714">
        <v>4</v>
      </c>
      <c r="I5714" s="3">
        <f t="shared" si="269"/>
        <v>73</v>
      </c>
      <c r="J5714" t="s">
        <v>11435</v>
      </c>
      <c r="K5714" t="s">
        <v>11444</v>
      </c>
      <c r="L5714" t="s">
        <v>15111</v>
      </c>
    </row>
    <row r="5715" spans="1:12" x14ac:dyDescent="0.2">
      <c r="A5715">
        <v>2394</v>
      </c>
      <c r="B5715" t="s">
        <v>2395</v>
      </c>
      <c r="C5715" s="9" t="str">
        <f>IFERROR(VLOOKUP(B5715,Merged!E:G,3,FALSE),"")</f>
        <v/>
      </c>
      <c r="E5715" t="s">
        <v>6635</v>
      </c>
      <c r="F5715" t="str">
        <f t="shared" si="267"/>
        <v>201004</v>
      </c>
      <c r="G5715">
        <f t="shared" si="268"/>
        <v>2010</v>
      </c>
      <c r="H5715">
        <v>4</v>
      </c>
      <c r="I5715" s="3">
        <f t="shared" si="269"/>
        <v>75</v>
      </c>
      <c r="J5715" t="s">
        <v>8519</v>
      </c>
      <c r="K5715" t="s">
        <v>11442</v>
      </c>
      <c r="L5715" t="s">
        <v>13015</v>
      </c>
    </row>
    <row r="5716" spans="1:12" x14ac:dyDescent="0.2">
      <c r="A5716">
        <v>3799</v>
      </c>
      <c r="B5716" t="s">
        <v>3800</v>
      </c>
      <c r="C5716" s="9" t="str">
        <f>IFERROR(VLOOKUP(B5716,Merged!E:G,3,FALSE),"")</f>
        <v/>
      </c>
      <c r="E5716" t="s">
        <v>6600</v>
      </c>
      <c r="F5716" t="str">
        <f t="shared" si="267"/>
        <v>201810</v>
      </c>
      <c r="G5716">
        <f t="shared" si="268"/>
        <v>2018</v>
      </c>
      <c r="H5716">
        <v>10</v>
      </c>
      <c r="I5716" s="3">
        <f t="shared" si="269"/>
        <v>40</v>
      </c>
      <c r="J5716" t="s">
        <v>9522</v>
      </c>
      <c r="K5716" t="s">
        <v>11443</v>
      </c>
      <c r="L5716" t="s">
        <v>11838</v>
      </c>
    </row>
    <row r="5717" spans="1:12" x14ac:dyDescent="0.2">
      <c r="A5717">
        <v>439</v>
      </c>
      <c r="B5717" t="s">
        <v>442</v>
      </c>
      <c r="C5717" s="9" t="str">
        <f>IFERROR(VLOOKUP(B5717,Merged!E:G,3,FALSE),"")</f>
        <v/>
      </c>
      <c r="E5717" t="s">
        <v>6599</v>
      </c>
      <c r="F5717" t="str">
        <f t="shared" si="267"/>
        <v>202210</v>
      </c>
      <c r="G5717">
        <f t="shared" si="268"/>
        <v>2022</v>
      </c>
      <c r="H5717">
        <v>10</v>
      </c>
      <c r="I5717" s="3">
        <f t="shared" si="269"/>
        <v>39</v>
      </c>
      <c r="J5717" t="s">
        <v>7069</v>
      </c>
      <c r="K5717" t="s">
        <v>11443</v>
      </c>
      <c r="L5717" t="s">
        <v>11838</v>
      </c>
    </row>
    <row r="5718" spans="1:12" x14ac:dyDescent="0.2">
      <c r="A5718">
        <v>5044</v>
      </c>
      <c r="B5718" t="s">
        <v>5045</v>
      </c>
      <c r="C5718" s="9" t="str">
        <f>IFERROR(VLOOKUP(B5718,Merged!E:G,3,FALSE),"")</f>
        <v/>
      </c>
      <c r="E5718" t="s">
        <v>6565</v>
      </c>
      <c r="F5718" t="str">
        <f t="shared" si="267"/>
        <v>201004</v>
      </c>
      <c r="G5718">
        <f t="shared" si="268"/>
        <v>2010</v>
      </c>
      <c r="H5718">
        <v>4</v>
      </c>
      <c r="I5718" s="3">
        <f t="shared" si="269"/>
        <v>5</v>
      </c>
      <c r="J5718" t="s">
        <v>10337</v>
      </c>
      <c r="K5718" t="s">
        <v>11445</v>
      </c>
      <c r="L5718" t="s">
        <v>14349</v>
      </c>
    </row>
    <row r="5719" spans="1:12" x14ac:dyDescent="0.2">
      <c r="A5719">
        <v>245</v>
      </c>
      <c r="B5719" t="s">
        <v>248</v>
      </c>
      <c r="C5719" s="9" t="str">
        <f>IFERROR(VLOOKUP(B5719,Merged!E:G,3,FALSE),"")</f>
        <v/>
      </c>
      <c r="E5719" t="s">
        <v>6565</v>
      </c>
      <c r="F5719" t="str">
        <f t="shared" si="267"/>
        <v>202310</v>
      </c>
      <c r="G5719">
        <f t="shared" si="268"/>
        <v>2023</v>
      </c>
      <c r="H5719">
        <v>10</v>
      </c>
      <c r="I5719" s="3">
        <f t="shared" si="269"/>
        <v>5</v>
      </c>
      <c r="J5719" t="s">
        <v>6882</v>
      </c>
      <c r="K5719" t="s">
        <v>11445</v>
      </c>
    </row>
    <row r="5720" spans="1:12" x14ac:dyDescent="0.2">
      <c r="A5720">
        <v>3132</v>
      </c>
      <c r="B5720" t="s">
        <v>3133</v>
      </c>
      <c r="C5720" s="9" t="str">
        <f>IFERROR(VLOOKUP(B5720,Merged!E:G,3,FALSE),"")</f>
        <v/>
      </c>
      <c r="E5720" t="s">
        <v>6573</v>
      </c>
      <c r="F5720" t="str">
        <f t="shared" si="267"/>
        <v>200504</v>
      </c>
      <c r="G5720">
        <f t="shared" si="268"/>
        <v>2005</v>
      </c>
      <c r="H5720">
        <v>4</v>
      </c>
      <c r="I5720" s="3">
        <f t="shared" si="269"/>
        <v>13</v>
      </c>
      <c r="J5720" t="s">
        <v>9083</v>
      </c>
      <c r="K5720" t="s">
        <v>11442</v>
      </c>
      <c r="L5720" t="s">
        <v>12250</v>
      </c>
    </row>
    <row r="5721" spans="1:12" x14ac:dyDescent="0.2">
      <c r="A5721">
        <v>2008</v>
      </c>
      <c r="B5721" t="s">
        <v>2009</v>
      </c>
      <c r="C5721" s="9" t="str">
        <f>IFERROR(VLOOKUP(B5721,Merged!E:G,3,FALSE),"")</f>
        <v/>
      </c>
      <c r="E5721" t="s">
        <v>6569</v>
      </c>
      <c r="F5721" t="str">
        <f t="shared" si="267"/>
        <v>201204</v>
      </c>
      <c r="G5721">
        <f t="shared" si="268"/>
        <v>2012</v>
      </c>
      <c r="H5721">
        <v>4</v>
      </c>
      <c r="I5721" s="3">
        <f t="shared" si="269"/>
        <v>9</v>
      </c>
      <c r="J5721" t="s">
        <v>8234</v>
      </c>
      <c r="K5721" t="s">
        <v>11444</v>
      </c>
      <c r="L5721" t="s">
        <v>12250</v>
      </c>
    </row>
    <row r="5722" spans="1:12" x14ac:dyDescent="0.2">
      <c r="A5722">
        <v>2487</v>
      </c>
      <c r="B5722" t="s">
        <v>2488</v>
      </c>
      <c r="C5722" s="9" t="str">
        <f>IFERROR(VLOOKUP(B5722,Merged!E:G,3,FALSE),"")</f>
        <v/>
      </c>
      <c r="E5722" t="s">
        <v>6568</v>
      </c>
      <c r="F5722" t="str">
        <f t="shared" si="267"/>
        <v>200904</v>
      </c>
      <c r="G5722">
        <f t="shared" si="268"/>
        <v>2009</v>
      </c>
      <c r="H5722">
        <v>4</v>
      </c>
      <c r="I5722" s="3">
        <f t="shared" si="269"/>
        <v>8</v>
      </c>
      <c r="J5722" t="s">
        <v>8234</v>
      </c>
      <c r="K5722" t="s">
        <v>11444</v>
      </c>
      <c r="L5722" t="s">
        <v>12250</v>
      </c>
    </row>
    <row r="5723" spans="1:12" x14ac:dyDescent="0.2">
      <c r="A5723">
        <v>2890</v>
      </c>
      <c r="B5723" t="s">
        <v>2891</v>
      </c>
      <c r="C5723" s="9" t="str">
        <f>IFERROR(VLOOKUP(B5723,Merged!E:G,3,FALSE),"")</f>
        <v/>
      </c>
      <c r="E5723" t="s">
        <v>6571</v>
      </c>
      <c r="F5723" t="str">
        <f t="shared" si="267"/>
        <v>200610</v>
      </c>
      <c r="G5723">
        <f t="shared" si="268"/>
        <v>2006</v>
      </c>
      <c r="H5723">
        <v>10</v>
      </c>
      <c r="I5723" s="3">
        <f t="shared" si="269"/>
        <v>11</v>
      </c>
      <c r="J5723" t="s">
        <v>8234</v>
      </c>
      <c r="K5723" t="s">
        <v>11442</v>
      </c>
      <c r="L5723" t="s">
        <v>12250</v>
      </c>
    </row>
    <row r="5724" spans="1:12" x14ac:dyDescent="0.2">
      <c r="A5724">
        <v>3121</v>
      </c>
      <c r="B5724" t="s">
        <v>3122</v>
      </c>
      <c r="C5724" s="9" t="str">
        <f>IFERROR(VLOOKUP(B5724,Merged!E:G,3,FALSE),"")</f>
        <v/>
      </c>
      <c r="E5724" t="s">
        <v>6562</v>
      </c>
      <c r="F5724" t="str">
        <f t="shared" si="267"/>
        <v>200504</v>
      </c>
      <c r="G5724">
        <f t="shared" si="268"/>
        <v>2005</v>
      </c>
      <c r="H5724">
        <v>4</v>
      </c>
      <c r="I5724" s="3">
        <f t="shared" si="269"/>
        <v>2</v>
      </c>
      <c r="J5724" t="s">
        <v>7613</v>
      </c>
      <c r="K5724" t="s">
        <v>11443</v>
      </c>
      <c r="L5724" t="s">
        <v>13412</v>
      </c>
    </row>
    <row r="5725" spans="1:12" x14ac:dyDescent="0.2">
      <c r="A5725">
        <v>5446</v>
      </c>
      <c r="B5725" t="s">
        <v>5447</v>
      </c>
      <c r="C5725" s="9" t="str">
        <f>IFERROR(VLOOKUP(B5725,Merged!E:G,3,FALSE),"")</f>
        <v/>
      </c>
      <c r="E5725" t="s">
        <v>6567</v>
      </c>
      <c r="F5725" t="str">
        <f t="shared" si="267"/>
        <v>200710</v>
      </c>
      <c r="G5725">
        <f t="shared" si="268"/>
        <v>2007</v>
      </c>
      <c r="H5725">
        <v>10</v>
      </c>
      <c r="I5725" s="3">
        <f t="shared" si="269"/>
        <v>7</v>
      </c>
      <c r="J5725" t="s">
        <v>7613</v>
      </c>
      <c r="K5725" t="s">
        <v>11443</v>
      </c>
      <c r="L5725" t="s">
        <v>13412</v>
      </c>
    </row>
    <row r="5726" spans="1:12" x14ac:dyDescent="0.2">
      <c r="A5726">
        <v>1121</v>
      </c>
      <c r="B5726" t="s">
        <v>1124</v>
      </c>
      <c r="C5726" s="9">
        <v>1</v>
      </c>
      <c r="E5726" t="s">
        <v>6561</v>
      </c>
      <c r="F5726" t="str">
        <f t="shared" si="267"/>
        <v>201710</v>
      </c>
      <c r="G5726">
        <f t="shared" si="268"/>
        <v>2017</v>
      </c>
      <c r="H5726">
        <v>10</v>
      </c>
      <c r="I5726" s="3">
        <f t="shared" si="269"/>
        <v>1</v>
      </c>
      <c r="J5726" t="s">
        <v>7613</v>
      </c>
      <c r="K5726" t="s">
        <v>11443</v>
      </c>
      <c r="L5726" t="s">
        <v>12296</v>
      </c>
    </row>
    <row r="5727" spans="1:12" x14ac:dyDescent="0.2">
      <c r="A5727">
        <v>2162</v>
      </c>
      <c r="B5727" t="s">
        <v>2163</v>
      </c>
      <c r="C5727" s="9">
        <f>IFERROR(VLOOKUP(B5727,Merged!E:G,3,FALSE),"")</f>
        <v>1</v>
      </c>
      <c r="E5727" t="s">
        <v>6563</v>
      </c>
      <c r="F5727" t="str">
        <f t="shared" si="267"/>
        <v>201106</v>
      </c>
      <c r="G5727">
        <f t="shared" si="268"/>
        <v>2011</v>
      </c>
      <c r="H5727">
        <v>6</v>
      </c>
      <c r="I5727" s="3">
        <f t="shared" si="269"/>
        <v>3</v>
      </c>
      <c r="J5727" t="s">
        <v>7613</v>
      </c>
      <c r="K5727" t="s">
        <v>11443</v>
      </c>
      <c r="L5727" t="s">
        <v>12296</v>
      </c>
    </row>
    <row r="5728" spans="1:12" x14ac:dyDescent="0.2">
      <c r="A5728">
        <v>2723</v>
      </c>
      <c r="B5728" t="s">
        <v>2724</v>
      </c>
      <c r="C5728" s="9" t="str">
        <f>IFERROR(VLOOKUP(B5728,Merged!E:G,3,FALSE),"")</f>
        <v/>
      </c>
      <c r="E5728" t="s">
        <v>6564</v>
      </c>
      <c r="F5728" t="str">
        <f t="shared" si="267"/>
        <v>200710</v>
      </c>
      <c r="G5728">
        <f t="shared" si="268"/>
        <v>2007</v>
      </c>
      <c r="H5728">
        <v>10</v>
      </c>
      <c r="I5728" s="3">
        <f t="shared" si="269"/>
        <v>4</v>
      </c>
      <c r="J5728" t="s">
        <v>8773</v>
      </c>
      <c r="K5728" t="s">
        <v>11443</v>
      </c>
      <c r="L5728" t="s">
        <v>12296</v>
      </c>
    </row>
    <row r="5729" spans="1:12" x14ac:dyDescent="0.2">
      <c r="A5729">
        <v>5650</v>
      </c>
      <c r="B5729" t="s">
        <v>5651</v>
      </c>
      <c r="C5729" s="9" t="str">
        <f>IFERROR(VLOOKUP(B5729,Merged!E:G,3,FALSE),"")</f>
        <v/>
      </c>
      <c r="E5729" t="s">
        <v>6611</v>
      </c>
      <c r="F5729" t="str">
        <f t="shared" si="267"/>
        <v>200610</v>
      </c>
      <c r="G5729">
        <f t="shared" si="268"/>
        <v>2006</v>
      </c>
      <c r="H5729">
        <v>10</v>
      </c>
      <c r="I5729" s="3">
        <f t="shared" si="269"/>
        <v>51</v>
      </c>
      <c r="J5729" t="s">
        <v>10748</v>
      </c>
      <c r="K5729" t="s">
        <v>11443</v>
      </c>
      <c r="L5729" t="s">
        <v>12312</v>
      </c>
    </row>
    <row r="5730" spans="1:12" x14ac:dyDescent="0.2">
      <c r="A5730">
        <v>970</v>
      </c>
      <c r="B5730" t="s">
        <v>973</v>
      </c>
      <c r="C5730" s="9" t="str">
        <f>IFERROR(VLOOKUP(B5730,Merged!E:G,3,FALSE),"")</f>
        <v/>
      </c>
      <c r="E5730" t="s">
        <v>6570</v>
      </c>
      <c r="F5730" t="str">
        <f t="shared" si="267"/>
        <v>201810</v>
      </c>
      <c r="G5730">
        <f t="shared" si="268"/>
        <v>2018</v>
      </c>
      <c r="H5730">
        <v>10</v>
      </c>
      <c r="I5730" s="3">
        <f t="shared" si="269"/>
        <v>10</v>
      </c>
      <c r="J5730" t="s">
        <v>7500</v>
      </c>
      <c r="K5730" t="s">
        <v>11444</v>
      </c>
      <c r="L5730" t="s">
        <v>12200</v>
      </c>
    </row>
    <row r="5731" spans="1:12" x14ac:dyDescent="0.2">
      <c r="A5731">
        <v>1664</v>
      </c>
      <c r="B5731" t="s">
        <v>1666</v>
      </c>
      <c r="C5731" s="9" t="str">
        <f>IFERROR(VLOOKUP(B5731,Merged!E:G,3,FALSE),"")</f>
        <v/>
      </c>
      <c r="E5731" t="s">
        <v>6625</v>
      </c>
      <c r="F5731" t="str">
        <f t="shared" si="267"/>
        <v>201410</v>
      </c>
      <c r="G5731">
        <f t="shared" si="268"/>
        <v>2014</v>
      </c>
      <c r="H5731">
        <v>10</v>
      </c>
      <c r="I5731" s="3">
        <f t="shared" si="269"/>
        <v>65</v>
      </c>
      <c r="J5731" t="s">
        <v>8007</v>
      </c>
      <c r="K5731" t="s">
        <v>11443</v>
      </c>
      <c r="L5731" t="s">
        <v>12628</v>
      </c>
    </row>
    <row r="5732" spans="1:12" x14ac:dyDescent="0.2">
      <c r="A5732">
        <v>4225</v>
      </c>
      <c r="B5732" t="s">
        <v>4226</v>
      </c>
      <c r="C5732" s="9" t="str">
        <f>IFERROR(VLOOKUP(B5732,Merged!E:G,3,FALSE),"")</f>
        <v/>
      </c>
      <c r="E5732" t="s">
        <v>6626</v>
      </c>
      <c r="F5732" t="str">
        <f t="shared" si="267"/>
        <v>201510</v>
      </c>
      <c r="G5732">
        <f t="shared" si="268"/>
        <v>2015</v>
      </c>
      <c r="H5732">
        <v>10</v>
      </c>
      <c r="I5732" s="3">
        <f t="shared" si="269"/>
        <v>66</v>
      </c>
      <c r="J5732" t="s">
        <v>9835</v>
      </c>
      <c r="K5732" t="s">
        <v>11445</v>
      </c>
      <c r="L5732" t="s">
        <v>11867</v>
      </c>
    </row>
    <row r="5733" spans="1:12" x14ac:dyDescent="0.2">
      <c r="A5733">
        <v>4895</v>
      </c>
      <c r="B5733" t="s">
        <v>4896</v>
      </c>
      <c r="C5733" s="9" t="str">
        <f>IFERROR(VLOOKUP(B5733,Merged!E:G,3,FALSE),"")</f>
        <v/>
      </c>
      <c r="E5733" t="s">
        <v>6576</v>
      </c>
      <c r="F5733" t="str">
        <f t="shared" si="267"/>
        <v>201106</v>
      </c>
      <c r="G5733">
        <f t="shared" si="268"/>
        <v>2011</v>
      </c>
      <c r="H5733">
        <v>6</v>
      </c>
      <c r="I5733" s="3">
        <f t="shared" si="269"/>
        <v>16</v>
      </c>
      <c r="J5733" t="s">
        <v>10250</v>
      </c>
      <c r="K5733" t="s">
        <v>11443</v>
      </c>
      <c r="L5733" t="s">
        <v>13335</v>
      </c>
    </row>
    <row r="5734" spans="1:12" x14ac:dyDescent="0.2">
      <c r="A5734">
        <v>760</v>
      </c>
      <c r="B5734" t="s">
        <v>763</v>
      </c>
      <c r="C5734" s="9">
        <f>IFERROR(VLOOKUP(B5734,Merged!E:G,3,FALSE),"")</f>
        <v>13</v>
      </c>
      <c r="E5734" t="s">
        <v>6600</v>
      </c>
      <c r="F5734" t="str">
        <f t="shared" si="267"/>
        <v>202010</v>
      </c>
      <c r="G5734">
        <f t="shared" si="268"/>
        <v>2020</v>
      </c>
      <c r="H5734">
        <v>10</v>
      </c>
      <c r="I5734" s="3">
        <f t="shared" si="269"/>
        <v>40</v>
      </c>
      <c r="J5734" t="s">
        <v>7339</v>
      </c>
      <c r="K5734" t="s">
        <v>11444</v>
      </c>
      <c r="L5734" t="s">
        <v>12067</v>
      </c>
    </row>
    <row r="5735" spans="1:12" x14ac:dyDescent="0.2">
      <c r="A5735">
        <v>3478</v>
      </c>
      <c r="B5735" t="s">
        <v>3479</v>
      </c>
      <c r="C5735" s="9" t="str">
        <f>IFERROR(VLOOKUP(B5735,Merged!E:G,3,FALSE),"")</f>
        <v/>
      </c>
      <c r="E5735" t="s">
        <v>6599</v>
      </c>
      <c r="F5735" t="str">
        <f t="shared" si="267"/>
        <v>202104</v>
      </c>
      <c r="G5735">
        <f t="shared" si="268"/>
        <v>2021</v>
      </c>
      <c r="H5735">
        <v>4</v>
      </c>
      <c r="I5735" s="3">
        <f t="shared" si="269"/>
        <v>39</v>
      </c>
      <c r="J5735" t="s">
        <v>7339</v>
      </c>
      <c r="K5735" t="s">
        <v>11444</v>
      </c>
      <c r="L5735" t="s">
        <v>12067</v>
      </c>
    </row>
    <row r="5736" spans="1:12" x14ac:dyDescent="0.2">
      <c r="A5736">
        <v>3033</v>
      </c>
      <c r="B5736" t="s">
        <v>3034</v>
      </c>
      <c r="C5736" s="9" t="str">
        <f>IFERROR(VLOOKUP(B5736,Merged!E:G,3,FALSE),"")</f>
        <v/>
      </c>
      <c r="E5736" t="s">
        <v>6634</v>
      </c>
      <c r="F5736" t="str">
        <f t="shared" si="267"/>
        <v>200604</v>
      </c>
      <c r="G5736">
        <f t="shared" si="268"/>
        <v>2006</v>
      </c>
      <c r="H5736">
        <v>4</v>
      </c>
      <c r="I5736" s="3">
        <f t="shared" si="269"/>
        <v>74</v>
      </c>
      <c r="J5736" t="s">
        <v>9008</v>
      </c>
      <c r="K5736" t="s">
        <v>11443</v>
      </c>
    </row>
    <row r="5737" spans="1:12" x14ac:dyDescent="0.2">
      <c r="A5737">
        <v>5422</v>
      </c>
      <c r="B5737" t="s">
        <v>5423</v>
      </c>
      <c r="C5737" s="9" t="str">
        <f>IFERROR(VLOOKUP(B5737,Merged!E:G,3,FALSE),"")</f>
        <v/>
      </c>
      <c r="E5737" t="s">
        <v>6623</v>
      </c>
      <c r="F5737" t="str">
        <f t="shared" si="267"/>
        <v>200804</v>
      </c>
      <c r="G5737">
        <f t="shared" si="268"/>
        <v>2008</v>
      </c>
      <c r="H5737">
        <v>4</v>
      </c>
      <c r="I5737" s="3">
        <f t="shared" si="269"/>
        <v>63</v>
      </c>
      <c r="J5737" t="s">
        <v>10597</v>
      </c>
      <c r="K5737" t="s">
        <v>11443</v>
      </c>
      <c r="L5737" t="s">
        <v>14525</v>
      </c>
    </row>
    <row r="5738" spans="1:12" x14ac:dyDescent="0.2">
      <c r="A5738">
        <v>4759</v>
      </c>
      <c r="B5738" t="s">
        <v>4760</v>
      </c>
      <c r="C5738" s="9" t="str">
        <f>IFERROR(VLOOKUP(B5738,Merged!E:G,3,FALSE),"")</f>
        <v/>
      </c>
      <c r="E5738" t="s">
        <v>6600</v>
      </c>
      <c r="F5738" t="str">
        <f t="shared" si="267"/>
        <v>201204</v>
      </c>
      <c r="G5738">
        <f t="shared" si="268"/>
        <v>2012</v>
      </c>
      <c r="H5738">
        <v>4</v>
      </c>
      <c r="I5738" s="3">
        <f t="shared" si="269"/>
        <v>40</v>
      </c>
      <c r="J5738" t="s">
        <v>10163</v>
      </c>
      <c r="K5738" t="s">
        <v>11444</v>
      </c>
      <c r="L5738" t="s">
        <v>14209</v>
      </c>
    </row>
    <row r="5739" spans="1:12" x14ac:dyDescent="0.2">
      <c r="A5739">
        <v>4963</v>
      </c>
      <c r="B5739" t="s">
        <v>4964</v>
      </c>
      <c r="C5739" s="9" t="str">
        <f>IFERROR(VLOOKUP(B5739,Merged!E:G,3,FALSE),"")</f>
        <v/>
      </c>
      <c r="E5739" t="s">
        <v>6564</v>
      </c>
      <c r="F5739" t="str">
        <f t="shared" si="267"/>
        <v>201010</v>
      </c>
      <c r="G5739">
        <f t="shared" si="268"/>
        <v>2010</v>
      </c>
      <c r="H5739">
        <v>10</v>
      </c>
      <c r="I5739" s="3">
        <f t="shared" si="269"/>
        <v>4</v>
      </c>
      <c r="J5739" t="s">
        <v>10289</v>
      </c>
      <c r="K5739" t="s">
        <v>11443</v>
      </c>
      <c r="L5739" t="s">
        <v>14315</v>
      </c>
    </row>
    <row r="5740" spans="1:12" x14ac:dyDescent="0.2">
      <c r="A5740">
        <v>6062</v>
      </c>
      <c r="B5740" t="s">
        <v>6063</v>
      </c>
      <c r="C5740" s="9" t="str">
        <f>IFERROR(VLOOKUP(B5740,Merged!E:G,3,FALSE),"")</f>
        <v/>
      </c>
      <c r="E5740" t="s">
        <v>6623</v>
      </c>
      <c r="F5740" t="str">
        <f t="shared" si="267"/>
        <v>200404</v>
      </c>
      <c r="G5740">
        <f t="shared" si="268"/>
        <v>2004</v>
      </c>
      <c r="H5740">
        <v>4</v>
      </c>
      <c r="I5740" s="3">
        <f t="shared" si="269"/>
        <v>63</v>
      </c>
      <c r="J5740" t="s">
        <v>10289</v>
      </c>
      <c r="K5740" t="s">
        <v>11443</v>
      </c>
      <c r="L5740" t="s">
        <v>14315</v>
      </c>
    </row>
    <row r="5741" spans="1:12" x14ac:dyDescent="0.2">
      <c r="A5741">
        <v>3944</v>
      </c>
      <c r="B5741" t="s">
        <v>3945</v>
      </c>
      <c r="C5741" s="9" t="str">
        <f>IFERROR(VLOOKUP(B5741,Merged!E:G,3,FALSE),"")</f>
        <v/>
      </c>
      <c r="E5741" t="s">
        <v>6585</v>
      </c>
      <c r="F5741" t="str">
        <f t="shared" si="267"/>
        <v>201704</v>
      </c>
      <c r="G5741">
        <f t="shared" si="268"/>
        <v>2017</v>
      </c>
      <c r="H5741">
        <v>4</v>
      </c>
      <c r="I5741" s="3">
        <f t="shared" si="269"/>
        <v>25</v>
      </c>
      <c r="J5741" t="s">
        <v>9631</v>
      </c>
      <c r="K5741" t="s">
        <v>11444</v>
      </c>
      <c r="L5741" t="s">
        <v>13823</v>
      </c>
    </row>
    <row r="5742" spans="1:12" x14ac:dyDescent="0.2">
      <c r="A5742">
        <v>5415</v>
      </c>
      <c r="B5742" t="s">
        <v>5416</v>
      </c>
      <c r="C5742" s="9" t="str">
        <f>IFERROR(VLOOKUP(B5742,Merged!E:G,3,FALSE),"")</f>
        <v/>
      </c>
      <c r="E5742" t="s">
        <v>6616</v>
      </c>
      <c r="F5742" t="str">
        <f t="shared" si="267"/>
        <v>200804</v>
      </c>
      <c r="G5742">
        <f t="shared" si="268"/>
        <v>2008</v>
      </c>
      <c r="H5742">
        <v>4</v>
      </c>
      <c r="I5742" s="3">
        <f t="shared" si="269"/>
        <v>56</v>
      </c>
      <c r="J5742" t="s">
        <v>8758</v>
      </c>
      <c r="K5742" t="s">
        <v>11442</v>
      </c>
      <c r="L5742" t="s">
        <v>14522</v>
      </c>
    </row>
    <row r="5743" spans="1:12" x14ac:dyDescent="0.2">
      <c r="A5743">
        <v>2702</v>
      </c>
      <c r="B5743" t="s">
        <v>2703</v>
      </c>
      <c r="C5743" s="9" t="str">
        <f>IFERROR(VLOOKUP(B5743,Merged!E:G,3,FALSE),"")</f>
        <v/>
      </c>
      <c r="E5743" t="s">
        <v>6623</v>
      </c>
      <c r="F5743" t="str">
        <f t="shared" si="267"/>
        <v>200804</v>
      </c>
      <c r="G5743">
        <f t="shared" si="268"/>
        <v>2008</v>
      </c>
      <c r="H5743">
        <v>4</v>
      </c>
      <c r="I5743" s="3">
        <f t="shared" si="269"/>
        <v>63</v>
      </c>
      <c r="J5743" t="s">
        <v>8758</v>
      </c>
      <c r="K5743" t="s">
        <v>11442</v>
      </c>
      <c r="L5743" t="s">
        <v>13197</v>
      </c>
    </row>
    <row r="5744" spans="1:12" x14ac:dyDescent="0.2">
      <c r="A5744">
        <v>2941</v>
      </c>
      <c r="B5744" t="s">
        <v>2942</v>
      </c>
      <c r="C5744" s="9" t="str">
        <f>IFERROR(VLOOKUP(B5744,Merged!E:G,3,FALSE),"")</f>
        <v/>
      </c>
      <c r="E5744" t="s">
        <v>6622</v>
      </c>
      <c r="F5744" t="str">
        <f t="shared" si="267"/>
        <v>200610</v>
      </c>
      <c r="G5744">
        <f t="shared" si="268"/>
        <v>2006</v>
      </c>
      <c r="H5744">
        <v>10</v>
      </c>
      <c r="I5744" s="3">
        <f t="shared" si="269"/>
        <v>62</v>
      </c>
      <c r="J5744" t="s">
        <v>8937</v>
      </c>
      <c r="K5744" t="s">
        <v>11444</v>
      </c>
      <c r="L5744" t="s">
        <v>11635</v>
      </c>
    </row>
    <row r="5745" spans="1:12" x14ac:dyDescent="0.2">
      <c r="A5745">
        <v>237</v>
      </c>
      <c r="B5745" t="s">
        <v>240</v>
      </c>
      <c r="C5745" s="9">
        <v>29</v>
      </c>
      <c r="E5745" t="s">
        <v>6637</v>
      </c>
      <c r="F5745" t="str">
        <f t="shared" si="267"/>
        <v>202404</v>
      </c>
      <c r="G5745">
        <f t="shared" si="268"/>
        <v>2024</v>
      </c>
      <c r="H5745">
        <v>4</v>
      </c>
      <c r="I5745" s="3">
        <f t="shared" si="269"/>
        <v>77</v>
      </c>
      <c r="J5745" t="s">
        <v>6874</v>
      </c>
      <c r="K5745" t="s">
        <v>11445</v>
      </c>
      <c r="L5745" t="s">
        <v>11671</v>
      </c>
    </row>
    <row r="5746" spans="1:12" x14ac:dyDescent="0.2">
      <c r="A5746">
        <v>1117</v>
      </c>
      <c r="B5746" t="s">
        <v>1120</v>
      </c>
      <c r="C5746" s="9" t="str">
        <f>IFERROR(VLOOKUP(B5746,Merged!E:G,3,FALSE),"")</f>
        <v/>
      </c>
      <c r="E5746" t="s">
        <v>6637</v>
      </c>
      <c r="F5746" t="str">
        <f t="shared" si="267"/>
        <v>201804</v>
      </c>
      <c r="G5746">
        <f t="shared" si="268"/>
        <v>2018</v>
      </c>
      <c r="H5746">
        <v>4</v>
      </c>
      <c r="I5746" s="3">
        <f t="shared" si="269"/>
        <v>77</v>
      </c>
      <c r="J5746" t="s">
        <v>6874</v>
      </c>
      <c r="K5746" t="s">
        <v>11445</v>
      </c>
      <c r="L5746" t="s">
        <v>11671</v>
      </c>
    </row>
    <row r="5747" spans="1:12" x14ac:dyDescent="0.2">
      <c r="A5747">
        <v>1437</v>
      </c>
      <c r="B5747" t="s">
        <v>1440</v>
      </c>
      <c r="C5747" s="9" t="str">
        <f>IFERROR(VLOOKUP(B5747,Merged!E:G,3,FALSE),"")</f>
        <v/>
      </c>
      <c r="E5747" t="s">
        <v>6637</v>
      </c>
      <c r="F5747" t="str">
        <f t="shared" si="267"/>
        <v>201604</v>
      </c>
      <c r="G5747">
        <f t="shared" si="268"/>
        <v>2016</v>
      </c>
      <c r="H5747">
        <v>4</v>
      </c>
      <c r="I5747" s="3">
        <f t="shared" si="269"/>
        <v>77</v>
      </c>
      <c r="J5747" t="s">
        <v>6874</v>
      </c>
      <c r="K5747" t="s">
        <v>11445</v>
      </c>
      <c r="L5747" t="s">
        <v>11671</v>
      </c>
    </row>
    <row r="5748" spans="1:12" x14ac:dyDescent="0.2">
      <c r="A5748">
        <v>1756</v>
      </c>
      <c r="B5748" t="s">
        <v>1757</v>
      </c>
      <c r="C5748" s="9" t="str">
        <f>IFERROR(VLOOKUP(B5748,Merged!E:G,3,FALSE),"")</f>
        <v/>
      </c>
      <c r="E5748" t="s">
        <v>6637</v>
      </c>
      <c r="F5748" t="str">
        <f t="shared" si="267"/>
        <v>201404</v>
      </c>
      <c r="G5748">
        <f t="shared" si="268"/>
        <v>2014</v>
      </c>
      <c r="H5748">
        <v>4</v>
      </c>
      <c r="I5748" s="3">
        <f t="shared" si="269"/>
        <v>77</v>
      </c>
      <c r="J5748" t="s">
        <v>6874</v>
      </c>
      <c r="K5748" t="s">
        <v>11445</v>
      </c>
      <c r="L5748" t="s">
        <v>11671</v>
      </c>
    </row>
    <row r="5749" spans="1:12" x14ac:dyDescent="0.2">
      <c r="A5749">
        <v>6394</v>
      </c>
      <c r="B5749" t="s">
        <v>6395</v>
      </c>
      <c r="C5749" s="9" t="str">
        <f>IFERROR(VLOOKUP(B5749,Merged!E:G,3,FALSE),"")</f>
        <v/>
      </c>
      <c r="E5749" t="s">
        <v>6635</v>
      </c>
      <c r="F5749" t="str">
        <f t="shared" si="267"/>
        <v>200204</v>
      </c>
      <c r="G5749">
        <f t="shared" si="268"/>
        <v>2002</v>
      </c>
      <c r="H5749">
        <v>4</v>
      </c>
      <c r="I5749" s="3">
        <f t="shared" si="269"/>
        <v>75</v>
      </c>
      <c r="J5749" t="s">
        <v>11305</v>
      </c>
      <c r="K5749" t="s">
        <v>11445</v>
      </c>
      <c r="L5749" t="s">
        <v>12398</v>
      </c>
    </row>
    <row r="5750" spans="1:12" x14ac:dyDescent="0.2">
      <c r="A5750">
        <v>1277</v>
      </c>
      <c r="B5750" t="s">
        <v>1280</v>
      </c>
      <c r="C5750" s="9">
        <f>IFERROR(VLOOKUP(B5750,Merged!E:G,3,FALSE),"")</f>
        <v>29</v>
      </c>
      <c r="E5750" t="s">
        <v>6637</v>
      </c>
      <c r="F5750" t="str">
        <f t="shared" si="267"/>
        <v>201704</v>
      </c>
      <c r="G5750">
        <f t="shared" si="268"/>
        <v>2017</v>
      </c>
      <c r="H5750">
        <v>4</v>
      </c>
      <c r="I5750" s="3">
        <f t="shared" si="269"/>
        <v>77</v>
      </c>
      <c r="J5750" t="s">
        <v>7723</v>
      </c>
      <c r="K5750" t="s">
        <v>11445</v>
      </c>
      <c r="L5750" t="s">
        <v>12398</v>
      </c>
    </row>
    <row r="5751" spans="1:12" x14ac:dyDescent="0.2">
      <c r="A5751">
        <v>3597</v>
      </c>
      <c r="B5751" t="s">
        <v>3598</v>
      </c>
      <c r="C5751" s="9" t="str">
        <f>IFERROR(VLOOKUP(B5751,Merged!E:G,3,FALSE),"")</f>
        <v/>
      </c>
      <c r="E5751" t="s">
        <v>6638</v>
      </c>
      <c r="F5751" t="str">
        <f t="shared" si="267"/>
        <v>202004</v>
      </c>
      <c r="G5751">
        <f t="shared" si="268"/>
        <v>2020</v>
      </c>
      <c r="H5751">
        <v>4</v>
      </c>
      <c r="I5751" s="3">
        <f t="shared" si="269"/>
        <v>78</v>
      </c>
      <c r="J5751" t="s">
        <v>7723</v>
      </c>
      <c r="K5751" t="s">
        <v>11445</v>
      </c>
      <c r="L5751" t="s">
        <v>12398</v>
      </c>
    </row>
    <row r="5752" spans="1:12" x14ac:dyDescent="0.2">
      <c r="A5752">
        <v>5116</v>
      </c>
      <c r="B5752" t="s">
        <v>5117</v>
      </c>
      <c r="C5752" s="9" t="str">
        <f>IFERROR(VLOOKUP(B5752,Merged!E:G,3,FALSE),"")</f>
        <v/>
      </c>
      <c r="E5752" t="s">
        <v>6637</v>
      </c>
      <c r="F5752" t="str">
        <f t="shared" si="267"/>
        <v>201004</v>
      </c>
      <c r="G5752">
        <f t="shared" si="268"/>
        <v>2010</v>
      </c>
      <c r="H5752">
        <v>4</v>
      </c>
      <c r="I5752" s="3">
        <f t="shared" si="269"/>
        <v>77</v>
      </c>
      <c r="J5752" t="s">
        <v>7723</v>
      </c>
      <c r="K5752" t="s">
        <v>11445</v>
      </c>
      <c r="L5752" t="s">
        <v>12398</v>
      </c>
    </row>
    <row r="5753" spans="1:12" x14ac:dyDescent="0.2">
      <c r="A5753">
        <v>877</v>
      </c>
      <c r="B5753" t="s">
        <v>880</v>
      </c>
      <c r="C5753" s="9">
        <v>29</v>
      </c>
      <c r="E5753" t="s">
        <v>6637</v>
      </c>
      <c r="F5753" t="str">
        <f t="shared" si="267"/>
        <v>201910</v>
      </c>
      <c r="G5753">
        <f t="shared" si="268"/>
        <v>2019</v>
      </c>
      <c r="H5753">
        <v>10</v>
      </c>
      <c r="I5753" s="3">
        <f t="shared" si="269"/>
        <v>77</v>
      </c>
      <c r="J5753" t="s">
        <v>7433</v>
      </c>
      <c r="K5753" t="s">
        <v>11443</v>
      </c>
      <c r="L5753" t="s">
        <v>12147</v>
      </c>
    </row>
    <row r="5754" spans="1:12" x14ac:dyDescent="0.2">
      <c r="A5754">
        <v>1269</v>
      </c>
      <c r="B5754" t="s">
        <v>1272</v>
      </c>
      <c r="C5754" s="9">
        <f>IFERROR(VLOOKUP(B5754,Merged!E:G,3,FALSE),"")</f>
        <v>27</v>
      </c>
      <c r="E5754" t="s">
        <v>6629</v>
      </c>
      <c r="F5754" t="str">
        <f t="shared" si="267"/>
        <v>201704</v>
      </c>
      <c r="G5754">
        <f t="shared" si="268"/>
        <v>2017</v>
      </c>
      <c r="H5754">
        <v>4</v>
      </c>
      <c r="I5754" s="3">
        <f t="shared" si="269"/>
        <v>69</v>
      </c>
      <c r="J5754" t="s">
        <v>7716</v>
      </c>
      <c r="K5754" t="s">
        <v>11442</v>
      </c>
      <c r="L5754" t="s">
        <v>12088</v>
      </c>
    </row>
    <row r="5755" spans="1:12" x14ac:dyDescent="0.2">
      <c r="A5755">
        <v>4469</v>
      </c>
      <c r="B5755" t="s">
        <v>4470</v>
      </c>
      <c r="C5755" s="9" t="str">
        <f>IFERROR(VLOOKUP(B5755,Merged!E:G,3,FALSE),"")</f>
        <v/>
      </c>
      <c r="E5755" t="s">
        <v>6630</v>
      </c>
      <c r="F5755" t="str">
        <f t="shared" si="267"/>
        <v>201404</v>
      </c>
      <c r="G5755">
        <f t="shared" si="268"/>
        <v>2014</v>
      </c>
      <c r="H5755">
        <v>4</v>
      </c>
      <c r="I5755" s="3">
        <f t="shared" si="269"/>
        <v>70</v>
      </c>
      <c r="J5755" t="s">
        <v>7716</v>
      </c>
      <c r="K5755" t="s">
        <v>11442</v>
      </c>
      <c r="L5755" t="s">
        <v>12088</v>
      </c>
    </row>
    <row r="5756" spans="1:12" x14ac:dyDescent="0.2">
      <c r="A5756">
        <v>5198</v>
      </c>
      <c r="B5756" t="s">
        <v>5199</v>
      </c>
      <c r="C5756" s="9" t="str">
        <f>IFERROR(VLOOKUP(B5756,Merged!E:G,3,FALSE),"")</f>
        <v/>
      </c>
      <c r="E5756" t="s">
        <v>6639</v>
      </c>
      <c r="F5756" t="str">
        <f t="shared" si="267"/>
        <v>200910</v>
      </c>
      <c r="G5756">
        <f t="shared" si="268"/>
        <v>2009</v>
      </c>
      <c r="H5756">
        <v>10</v>
      </c>
      <c r="I5756" s="3">
        <f t="shared" si="269"/>
        <v>79</v>
      </c>
      <c r="J5756" t="s">
        <v>10437</v>
      </c>
      <c r="K5756" t="s">
        <v>11445</v>
      </c>
      <c r="L5756" t="s">
        <v>13066</v>
      </c>
    </row>
    <row r="5757" spans="1:12" x14ac:dyDescent="0.2">
      <c r="A5757">
        <v>5764</v>
      </c>
      <c r="B5757" t="s">
        <v>5765</v>
      </c>
      <c r="C5757" s="9" t="str">
        <f>IFERROR(VLOOKUP(B5757,Merged!E:G,3,FALSE),"")</f>
        <v/>
      </c>
      <c r="E5757" t="s">
        <v>6565</v>
      </c>
      <c r="F5757" t="str">
        <f t="shared" si="267"/>
        <v>200510</v>
      </c>
      <c r="G5757">
        <f t="shared" si="268"/>
        <v>2005</v>
      </c>
      <c r="H5757">
        <v>10</v>
      </c>
      <c r="I5757" s="3">
        <f t="shared" si="269"/>
        <v>5</v>
      </c>
      <c r="J5757" t="s">
        <v>10829</v>
      </c>
      <c r="K5757" t="s">
        <v>11444</v>
      </c>
      <c r="L5757" t="s">
        <v>14683</v>
      </c>
    </row>
    <row r="5758" spans="1:12" x14ac:dyDescent="0.2">
      <c r="A5758">
        <v>6405</v>
      </c>
      <c r="B5758" t="s">
        <v>6406</v>
      </c>
      <c r="C5758" s="9" t="str">
        <f>IFERROR(VLOOKUP(B5758,Merged!E:G,3,FALSE),"")</f>
        <v/>
      </c>
      <c r="E5758" t="s">
        <v>6566</v>
      </c>
      <c r="F5758" t="str">
        <f t="shared" si="267"/>
        <v>200110</v>
      </c>
      <c r="G5758">
        <f t="shared" si="268"/>
        <v>2001</v>
      </c>
      <c r="H5758">
        <v>10</v>
      </c>
      <c r="I5758" s="3">
        <f t="shared" si="269"/>
        <v>6</v>
      </c>
      <c r="J5758" t="s">
        <v>10829</v>
      </c>
      <c r="K5758" t="s">
        <v>11444</v>
      </c>
      <c r="L5758" t="s">
        <v>14683</v>
      </c>
    </row>
    <row r="5759" spans="1:12" x14ac:dyDescent="0.2">
      <c r="A5759">
        <v>2370</v>
      </c>
      <c r="B5759" t="s">
        <v>2371</v>
      </c>
      <c r="C5759" s="9">
        <f>IFERROR(VLOOKUP(B5759,Merged!E:G,3,FALSE),"")</f>
        <v>18</v>
      </c>
      <c r="E5759" t="s">
        <v>6611</v>
      </c>
      <c r="F5759" t="str">
        <f t="shared" si="267"/>
        <v>201004</v>
      </c>
      <c r="G5759">
        <f t="shared" si="268"/>
        <v>2010</v>
      </c>
      <c r="H5759">
        <v>4</v>
      </c>
      <c r="I5759" s="3">
        <f t="shared" si="269"/>
        <v>51</v>
      </c>
      <c r="J5759" t="s">
        <v>8501</v>
      </c>
      <c r="K5759" t="s">
        <v>11444</v>
      </c>
      <c r="L5759" t="s">
        <v>12999</v>
      </c>
    </row>
    <row r="5760" spans="1:12" x14ac:dyDescent="0.2">
      <c r="A5760">
        <v>6187</v>
      </c>
      <c r="B5760" t="s">
        <v>6188</v>
      </c>
      <c r="C5760" s="9" t="str">
        <f>IFERROR(VLOOKUP(B5760,Merged!E:G,3,FALSE),"")</f>
        <v/>
      </c>
      <c r="E5760" t="s">
        <v>6588</v>
      </c>
      <c r="F5760" t="str">
        <f t="shared" si="267"/>
        <v>200304</v>
      </c>
      <c r="G5760">
        <f t="shared" si="268"/>
        <v>2003</v>
      </c>
      <c r="H5760">
        <v>4</v>
      </c>
      <c r="I5760" s="3">
        <f t="shared" si="269"/>
        <v>28</v>
      </c>
      <c r="J5760" t="s">
        <v>11134</v>
      </c>
      <c r="K5760" t="s">
        <v>11442</v>
      </c>
      <c r="L5760" t="s">
        <v>14897</v>
      </c>
    </row>
    <row r="5761" spans="1:12" x14ac:dyDescent="0.2">
      <c r="A5761">
        <v>1266</v>
      </c>
      <c r="B5761" t="s">
        <v>1269</v>
      </c>
      <c r="C5761" s="9" t="str">
        <f>IFERROR(VLOOKUP(B5761,Merged!E:G,3,FALSE),"")</f>
        <v/>
      </c>
      <c r="E5761" t="s">
        <v>6626</v>
      </c>
      <c r="F5761" t="str">
        <f t="shared" si="267"/>
        <v>201704</v>
      </c>
      <c r="G5761">
        <f t="shared" si="268"/>
        <v>2017</v>
      </c>
      <c r="H5761">
        <v>4</v>
      </c>
      <c r="I5761" s="3">
        <f t="shared" si="269"/>
        <v>66</v>
      </c>
      <c r="J5761" t="s">
        <v>7714</v>
      </c>
      <c r="K5761" t="s">
        <v>11445</v>
      </c>
      <c r="L5761" t="s">
        <v>12390</v>
      </c>
    </row>
    <row r="5762" spans="1:12" x14ac:dyDescent="0.2">
      <c r="A5762">
        <v>1507</v>
      </c>
      <c r="B5762" t="s">
        <v>1510</v>
      </c>
      <c r="C5762" s="9">
        <v>26</v>
      </c>
      <c r="E5762" t="s">
        <v>6627</v>
      </c>
      <c r="F5762" t="str">
        <f t="shared" ref="F5762:F5825" si="270">TEXT($G5762,"0000") &amp; TEXT($H5762,"00")</f>
        <v>201510</v>
      </c>
      <c r="G5762">
        <f t="shared" ref="G5762:G5825" si="271">IFERROR(
  IF(ISNUMBER(SEARCH("平成",B5762)),
     1988 + VALUE(MID(B5762, SEARCH("平成",B5762) + 2, FIND("年", B5762) - SEARCH("平成",B5762) - 2)),
  IF(ISNUMBER(SEARCH("令和元年",B5762)),
     2019,
  IF(ISNUMBER(SEARCH("令和",B5762)),
     2018 + VALUE(MID(B5762, SEARCH("令和",B5762) + 2, FIND("年", B5762) - SEARCH("令和",B5762) - 2)),
  ""))),
"")</f>
        <v>2015</v>
      </c>
      <c r="H5762">
        <v>10</v>
      </c>
      <c r="I5762" s="3">
        <f t="shared" ref="I5762:I5825" si="272">VALUE(RIGHT($E5762,LEN($E5762)-1))</f>
        <v>67</v>
      </c>
      <c r="J5762" s="9" t="s">
        <v>7714</v>
      </c>
      <c r="K5762" t="s">
        <v>11445</v>
      </c>
      <c r="L5762" t="s">
        <v>12390</v>
      </c>
    </row>
    <row r="5763" spans="1:12" x14ac:dyDescent="0.2">
      <c r="A5763">
        <v>3505</v>
      </c>
      <c r="B5763" t="s">
        <v>3506</v>
      </c>
      <c r="C5763" s="9" t="str">
        <f>IFERROR(VLOOKUP(B5763,Merged!E:G,3,FALSE),"")</f>
        <v/>
      </c>
      <c r="E5763" t="s">
        <v>6626</v>
      </c>
      <c r="F5763" t="str">
        <f t="shared" si="270"/>
        <v>202104</v>
      </c>
      <c r="G5763">
        <f t="shared" si="271"/>
        <v>2021</v>
      </c>
      <c r="H5763">
        <v>4</v>
      </c>
      <c r="I5763" s="3">
        <f t="shared" si="272"/>
        <v>66</v>
      </c>
      <c r="J5763" t="s">
        <v>7714</v>
      </c>
      <c r="K5763" t="s">
        <v>11445</v>
      </c>
      <c r="L5763" t="s">
        <v>12390</v>
      </c>
    </row>
    <row r="5764" spans="1:12" x14ac:dyDescent="0.2">
      <c r="A5764">
        <v>6431</v>
      </c>
      <c r="B5764" t="s">
        <v>6432</v>
      </c>
      <c r="C5764" s="9" t="str">
        <f>IFERROR(VLOOKUP(B5764,Merged!E:G,3,FALSE),"")</f>
        <v/>
      </c>
      <c r="E5764" t="s">
        <v>6592</v>
      </c>
      <c r="F5764" t="str">
        <f t="shared" si="270"/>
        <v>200110</v>
      </c>
      <c r="G5764">
        <f t="shared" si="271"/>
        <v>2001</v>
      </c>
      <c r="H5764">
        <v>10</v>
      </c>
      <c r="I5764" s="3">
        <f t="shared" si="272"/>
        <v>32</v>
      </c>
      <c r="J5764" t="s">
        <v>11336</v>
      </c>
      <c r="K5764" t="s">
        <v>11445</v>
      </c>
      <c r="L5764" t="s">
        <v>15033</v>
      </c>
    </row>
    <row r="5765" spans="1:12" x14ac:dyDescent="0.2">
      <c r="A5765">
        <v>3008</v>
      </c>
      <c r="B5765" t="s">
        <v>3009</v>
      </c>
      <c r="C5765" s="9" t="str">
        <f>IFERROR(VLOOKUP(B5765,Merged!E:G,3,FALSE),"")</f>
        <v/>
      </c>
      <c r="E5765" t="s">
        <v>6609</v>
      </c>
      <c r="F5765" t="str">
        <f t="shared" si="270"/>
        <v>200604</v>
      </c>
      <c r="G5765">
        <f t="shared" si="271"/>
        <v>2006</v>
      </c>
      <c r="H5765">
        <v>4</v>
      </c>
      <c r="I5765" s="3">
        <f t="shared" si="272"/>
        <v>49</v>
      </c>
      <c r="J5765" t="s">
        <v>8988</v>
      </c>
      <c r="K5765" t="s">
        <v>11443</v>
      </c>
      <c r="L5765" t="s">
        <v>13348</v>
      </c>
    </row>
    <row r="5766" spans="1:12" x14ac:dyDescent="0.2">
      <c r="A5766">
        <v>1363</v>
      </c>
      <c r="B5766" t="s">
        <v>1366</v>
      </c>
      <c r="C5766" s="9" t="str">
        <f>IFERROR(VLOOKUP(B5766,Merged!E:G,3,FALSE),"")</f>
        <v/>
      </c>
      <c r="E5766" t="s">
        <v>6563</v>
      </c>
      <c r="F5766" t="str">
        <f t="shared" si="270"/>
        <v>201604</v>
      </c>
      <c r="G5766">
        <f t="shared" si="271"/>
        <v>2016</v>
      </c>
      <c r="H5766">
        <v>4</v>
      </c>
      <c r="I5766" s="3">
        <f t="shared" si="272"/>
        <v>3</v>
      </c>
      <c r="J5766" t="s">
        <v>7791</v>
      </c>
      <c r="K5766" t="s">
        <v>11444</v>
      </c>
      <c r="L5766" t="s">
        <v>12455</v>
      </c>
    </row>
    <row r="5767" spans="1:12" x14ac:dyDescent="0.2">
      <c r="A5767">
        <v>2322</v>
      </c>
      <c r="B5767" t="s">
        <v>2323</v>
      </c>
      <c r="C5767" s="9">
        <f>IFERROR(VLOOKUP(B5767,Merged!E:G,3,FALSE),"")</f>
        <v>1</v>
      </c>
      <c r="E5767" t="s">
        <v>6563</v>
      </c>
      <c r="F5767" t="str">
        <f t="shared" si="270"/>
        <v>201004</v>
      </c>
      <c r="G5767">
        <f t="shared" si="271"/>
        <v>2010</v>
      </c>
      <c r="H5767">
        <v>4</v>
      </c>
      <c r="I5767" s="3">
        <f t="shared" si="272"/>
        <v>3</v>
      </c>
      <c r="J5767" t="s">
        <v>7791</v>
      </c>
      <c r="K5767" t="s">
        <v>11444</v>
      </c>
      <c r="L5767" t="s">
        <v>12455</v>
      </c>
    </row>
    <row r="5768" spans="1:12" x14ac:dyDescent="0.2">
      <c r="A5768">
        <v>2910</v>
      </c>
      <c r="B5768" t="s">
        <v>2911</v>
      </c>
      <c r="C5768" s="9" t="str">
        <f>IFERROR(VLOOKUP(B5768,Merged!E:G,3,FALSE),"")</f>
        <v/>
      </c>
      <c r="E5768" t="s">
        <v>6591</v>
      </c>
      <c r="F5768" t="str">
        <f t="shared" si="270"/>
        <v>200610</v>
      </c>
      <c r="G5768">
        <f t="shared" si="271"/>
        <v>2006</v>
      </c>
      <c r="H5768">
        <v>10</v>
      </c>
      <c r="I5768" s="3">
        <f t="shared" si="272"/>
        <v>31</v>
      </c>
      <c r="J5768" t="s">
        <v>7791</v>
      </c>
      <c r="K5768" t="s">
        <v>11444</v>
      </c>
      <c r="L5768" t="s">
        <v>12455</v>
      </c>
    </row>
    <row r="5769" spans="1:12" x14ac:dyDescent="0.2">
      <c r="A5769">
        <v>3444</v>
      </c>
      <c r="B5769" t="s">
        <v>3445</v>
      </c>
      <c r="C5769" s="9" t="str">
        <f>IFERROR(VLOOKUP(B5769,Merged!E:G,3,FALSE),"")</f>
        <v/>
      </c>
      <c r="E5769" t="s">
        <v>6565</v>
      </c>
      <c r="F5769" t="str">
        <f t="shared" si="270"/>
        <v>202104</v>
      </c>
      <c r="G5769">
        <f t="shared" si="271"/>
        <v>2021</v>
      </c>
      <c r="H5769">
        <v>4</v>
      </c>
      <c r="I5769" s="3">
        <f t="shared" si="272"/>
        <v>5</v>
      </c>
      <c r="J5769" t="s">
        <v>7791</v>
      </c>
      <c r="K5769" t="s">
        <v>11444</v>
      </c>
      <c r="L5769" t="s">
        <v>12455</v>
      </c>
    </row>
    <row r="5770" spans="1:12" x14ac:dyDescent="0.2">
      <c r="A5770">
        <v>3859</v>
      </c>
      <c r="B5770" t="s">
        <v>3860</v>
      </c>
      <c r="C5770" s="9" t="str">
        <f>IFERROR(VLOOKUP(B5770,Merged!E:G,3,FALSE),"")</f>
        <v/>
      </c>
      <c r="E5770" t="s">
        <v>6580</v>
      </c>
      <c r="F5770" t="str">
        <f t="shared" si="270"/>
        <v>201804</v>
      </c>
      <c r="G5770">
        <f t="shared" si="271"/>
        <v>2018</v>
      </c>
      <c r="H5770">
        <v>4</v>
      </c>
      <c r="I5770" s="3">
        <f t="shared" si="272"/>
        <v>20</v>
      </c>
      <c r="J5770" t="s">
        <v>9567</v>
      </c>
      <c r="K5770" t="s">
        <v>11443</v>
      </c>
      <c r="L5770" t="s">
        <v>13774</v>
      </c>
    </row>
    <row r="5771" spans="1:12" x14ac:dyDescent="0.2">
      <c r="A5771">
        <v>4726</v>
      </c>
      <c r="B5771" t="s">
        <v>4727</v>
      </c>
      <c r="C5771" s="9" t="str">
        <f>IFERROR(VLOOKUP(B5771,Merged!E:G,3,FALSE),"")</f>
        <v/>
      </c>
      <c r="E5771" t="s">
        <v>6567</v>
      </c>
      <c r="F5771" t="str">
        <f t="shared" si="270"/>
        <v>201204</v>
      </c>
      <c r="G5771">
        <f t="shared" si="271"/>
        <v>2012</v>
      </c>
      <c r="H5771">
        <v>4</v>
      </c>
      <c r="I5771" s="3">
        <f t="shared" si="272"/>
        <v>7</v>
      </c>
      <c r="J5771" t="s">
        <v>10142</v>
      </c>
      <c r="K5771" t="s">
        <v>11442</v>
      </c>
      <c r="L5771" t="s">
        <v>14192</v>
      </c>
    </row>
    <row r="5772" spans="1:12" x14ac:dyDescent="0.2">
      <c r="A5772">
        <v>4366</v>
      </c>
      <c r="B5772" t="s">
        <v>4367</v>
      </c>
      <c r="C5772" s="9" t="str">
        <f>IFERROR(VLOOKUP(B5772,Merged!E:G,3,FALSE),"")</f>
        <v/>
      </c>
      <c r="E5772" t="s">
        <v>6607</v>
      </c>
      <c r="F5772" t="str">
        <f t="shared" si="270"/>
        <v>201410</v>
      </c>
      <c r="G5772">
        <f t="shared" si="271"/>
        <v>2014</v>
      </c>
      <c r="H5772">
        <v>10</v>
      </c>
      <c r="I5772" s="3">
        <f t="shared" si="272"/>
        <v>47</v>
      </c>
      <c r="J5772" t="s">
        <v>9931</v>
      </c>
      <c r="K5772" t="s">
        <v>11443</v>
      </c>
      <c r="L5772" t="s">
        <v>14044</v>
      </c>
    </row>
    <row r="5773" spans="1:12" x14ac:dyDescent="0.2">
      <c r="A5773">
        <v>997</v>
      </c>
      <c r="B5773" t="s">
        <v>1000</v>
      </c>
      <c r="C5773" s="9" t="str">
        <f>IFERROR(VLOOKUP(B5773,Merged!E:G,3,FALSE),"")</f>
        <v/>
      </c>
      <c r="E5773" t="s">
        <v>6597</v>
      </c>
      <c r="F5773" t="str">
        <f t="shared" si="270"/>
        <v>201810</v>
      </c>
      <c r="G5773">
        <f t="shared" si="271"/>
        <v>2018</v>
      </c>
      <c r="H5773">
        <v>10</v>
      </c>
      <c r="I5773" s="3">
        <f t="shared" si="272"/>
        <v>37</v>
      </c>
      <c r="J5773" t="s">
        <v>7518</v>
      </c>
      <c r="K5773" t="s">
        <v>11445</v>
      </c>
      <c r="L5773" t="s">
        <v>12212</v>
      </c>
    </row>
    <row r="5774" spans="1:12" x14ac:dyDescent="0.2">
      <c r="A5774">
        <v>277</v>
      </c>
      <c r="B5774" t="s">
        <v>280</v>
      </c>
      <c r="C5774" s="9" t="str">
        <f>IFERROR(VLOOKUP(B5774,Merged!E:G,3,FALSE),"")</f>
        <v/>
      </c>
      <c r="E5774" t="s">
        <v>6597</v>
      </c>
      <c r="F5774" t="str">
        <f t="shared" si="270"/>
        <v>202310</v>
      </c>
      <c r="G5774">
        <f t="shared" si="271"/>
        <v>2023</v>
      </c>
      <c r="H5774">
        <v>10</v>
      </c>
      <c r="I5774" s="3">
        <f t="shared" si="272"/>
        <v>37</v>
      </c>
      <c r="J5774" t="s">
        <v>6914</v>
      </c>
      <c r="K5774" t="s">
        <v>11443</v>
      </c>
      <c r="L5774" t="s">
        <v>11704</v>
      </c>
    </row>
    <row r="5775" spans="1:12" x14ac:dyDescent="0.2">
      <c r="A5775">
        <v>3718</v>
      </c>
      <c r="B5775" t="s">
        <v>3719</v>
      </c>
      <c r="C5775" s="9" t="str">
        <f>IFERROR(VLOOKUP(B5775,Merged!E:G,3,FALSE),"")</f>
        <v/>
      </c>
      <c r="E5775" t="s">
        <v>6599</v>
      </c>
      <c r="F5775" t="str">
        <f t="shared" si="270"/>
        <v>201904</v>
      </c>
      <c r="G5775">
        <f t="shared" si="271"/>
        <v>2019</v>
      </c>
      <c r="H5775">
        <v>4</v>
      </c>
      <c r="I5775" s="3">
        <f t="shared" si="272"/>
        <v>39</v>
      </c>
      <c r="J5775" t="s">
        <v>6914</v>
      </c>
      <c r="K5775" t="s">
        <v>11443</v>
      </c>
      <c r="L5775" t="s">
        <v>11704</v>
      </c>
    </row>
    <row r="5776" spans="1:12" x14ac:dyDescent="0.2">
      <c r="A5776">
        <v>644</v>
      </c>
      <c r="B5776" t="s">
        <v>647</v>
      </c>
      <c r="C5776" s="9" t="str">
        <f>IFERROR(VLOOKUP(B5776,Merged!E:G,3,FALSE),"")</f>
        <v/>
      </c>
      <c r="E5776" t="s">
        <v>6564</v>
      </c>
      <c r="F5776" t="str">
        <f t="shared" si="270"/>
        <v>202104</v>
      </c>
      <c r="G5776">
        <f t="shared" si="271"/>
        <v>2021</v>
      </c>
      <c r="H5776">
        <v>4</v>
      </c>
      <c r="I5776" s="3">
        <f t="shared" si="272"/>
        <v>4</v>
      </c>
      <c r="J5776" t="s">
        <v>7243</v>
      </c>
      <c r="K5776" t="s">
        <v>11443</v>
      </c>
      <c r="L5776" t="s">
        <v>11988</v>
      </c>
    </row>
    <row r="5777" spans="1:12" x14ac:dyDescent="0.2">
      <c r="A5777">
        <v>2301</v>
      </c>
      <c r="B5777" t="s">
        <v>2302</v>
      </c>
      <c r="C5777" s="9" t="str">
        <f>IFERROR(VLOOKUP(B5777,Merged!E:G,3,FALSE),"")</f>
        <v/>
      </c>
      <c r="E5777" t="s">
        <v>6622</v>
      </c>
      <c r="F5777" t="str">
        <f t="shared" si="270"/>
        <v>201010</v>
      </c>
      <c r="G5777">
        <f t="shared" si="271"/>
        <v>2010</v>
      </c>
      <c r="H5777">
        <v>10</v>
      </c>
      <c r="I5777" s="3">
        <f t="shared" si="272"/>
        <v>62</v>
      </c>
      <c r="J5777" t="s">
        <v>8454</v>
      </c>
      <c r="K5777" t="s">
        <v>11444</v>
      </c>
      <c r="L5777" t="s">
        <v>12971</v>
      </c>
    </row>
    <row r="5778" spans="1:12" x14ac:dyDescent="0.2">
      <c r="A5778">
        <v>4484</v>
      </c>
      <c r="B5778" t="s">
        <v>4485</v>
      </c>
      <c r="C5778" s="9" t="str">
        <f>IFERROR(VLOOKUP(B5778,Merged!E:G,3,FALSE),"")</f>
        <v/>
      </c>
      <c r="E5778" t="s">
        <v>6565</v>
      </c>
      <c r="F5778" t="str">
        <f t="shared" si="270"/>
        <v>201310</v>
      </c>
      <c r="G5778">
        <f t="shared" si="271"/>
        <v>2013</v>
      </c>
      <c r="H5778">
        <v>10</v>
      </c>
      <c r="I5778" s="3">
        <f t="shared" si="272"/>
        <v>5</v>
      </c>
      <c r="J5778" t="s">
        <v>10010</v>
      </c>
      <c r="K5778" t="s">
        <v>11445</v>
      </c>
      <c r="L5778" t="s">
        <v>11451</v>
      </c>
    </row>
    <row r="5779" spans="1:12" x14ac:dyDescent="0.2">
      <c r="A5779">
        <v>6172</v>
      </c>
      <c r="B5779" t="s">
        <v>6173</v>
      </c>
      <c r="C5779" s="9" t="str">
        <f>IFERROR(VLOOKUP(B5779,Merged!E:G,3,FALSE),"")</f>
        <v/>
      </c>
      <c r="E5779" t="s">
        <v>6573</v>
      </c>
      <c r="F5779" t="str">
        <f t="shared" si="270"/>
        <v>200304</v>
      </c>
      <c r="G5779">
        <f t="shared" si="271"/>
        <v>2003</v>
      </c>
      <c r="H5779">
        <v>4</v>
      </c>
      <c r="I5779" s="3">
        <f t="shared" si="272"/>
        <v>13</v>
      </c>
      <c r="J5779" t="s">
        <v>10010</v>
      </c>
      <c r="K5779" t="s">
        <v>11445</v>
      </c>
      <c r="L5779" t="s">
        <v>11451</v>
      </c>
    </row>
    <row r="5780" spans="1:12" x14ac:dyDescent="0.2">
      <c r="A5780">
        <v>3764</v>
      </c>
      <c r="B5780" t="s">
        <v>3765</v>
      </c>
      <c r="C5780" s="9" t="str">
        <f>IFERROR(VLOOKUP(B5780,Merged!E:G,3,FALSE),"")</f>
        <v/>
      </c>
      <c r="E5780" t="s">
        <v>6565</v>
      </c>
      <c r="F5780" t="str">
        <f t="shared" si="270"/>
        <v>201810</v>
      </c>
      <c r="G5780">
        <f t="shared" si="271"/>
        <v>2018</v>
      </c>
      <c r="H5780">
        <v>10</v>
      </c>
      <c r="I5780" s="3">
        <f t="shared" si="272"/>
        <v>5</v>
      </c>
      <c r="J5780" t="s">
        <v>9493</v>
      </c>
      <c r="K5780" t="s">
        <v>11445</v>
      </c>
      <c r="L5780" t="s">
        <v>11451</v>
      </c>
    </row>
    <row r="5781" spans="1:12" x14ac:dyDescent="0.2">
      <c r="A5781">
        <v>2881</v>
      </c>
      <c r="B5781" t="s">
        <v>2882</v>
      </c>
      <c r="C5781" s="9" t="str">
        <f>IFERROR(VLOOKUP(B5781,Merged!E:G,3,FALSE),"")</f>
        <v/>
      </c>
      <c r="E5781" t="s">
        <v>6562</v>
      </c>
      <c r="F5781" t="str">
        <f t="shared" si="270"/>
        <v>200610</v>
      </c>
      <c r="G5781">
        <f t="shared" si="271"/>
        <v>2006</v>
      </c>
      <c r="H5781">
        <v>10</v>
      </c>
      <c r="I5781" s="3">
        <f t="shared" si="272"/>
        <v>2</v>
      </c>
      <c r="J5781" t="s">
        <v>8901</v>
      </c>
      <c r="K5781" t="s">
        <v>11444</v>
      </c>
      <c r="L5781" t="s">
        <v>11526</v>
      </c>
    </row>
    <row r="5782" spans="1:12" x14ac:dyDescent="0.2">
      <c r="A5782">
        <v>3916</v>
      </c>
      <c r="B5782" t="s">
        <v>3917</v>
      </c>
      <c r="C5782" s="9" t="str">
        <f>IFERROR(VLOOKUP(B5782,Merged!E:G,3,FALSE),"")</f>
        <v/>
      </c>
      <c r="E5782" t="s">
        <v>6637</v>
      </c>
      <c r="F5782" t="str">
        <f t="shared" si="270"/>
        <v>201804</v>
      </c>
      <c r="G5782">
        <f t="shared" si="271"/>
        <v>2018</v>
      </c>
      <c r="H5782">
        <v>4</v>
      </c>
      <c r="I5782" s="3">
        <f t="shared" si="272"/>
        <v>77</v>
      </c>
      <c r="J5782" t="s">
        <v>9612</v>
      </c>
      <c r="K5782" t="s">
        <v>11444</v>
      </c>
      <c r="L5782" t="s">
        <v>13811</v>
      </c>
    </row>
    <row r="5783" spans="1:12" x14ac:dyDescent="0.2">
      <c r="A5783">
        <v>5751</v>
      </c>
      <c r="B5783" t="s">
        <v>5752</v>
      </c>
      <c r="C5783" s="9" t="str">
        <f>IFERROR(VLOOKUP(B5783,Merged!E:G,3,FALSE),"")</f>
        <v/>
      </c>
      <c r="E5783" t="s">
        <v>6632</v>
      </c>
      <c r="F5783" t="str">
        <f t="shared" si="270"/>
        <v>200604</v>
      </c>
      <c r="G5783">
        <f t="shared" si="271"/>
        <v>2006</v>
      </c>
      <c r="H5783">
        <v>4</v>
      </c>
      <c r="I5783" s="3">
        <f t="shared" si="272"/>
        <v>72</v>
      </c>
      <c r="J5783" t="s">
        <v>10817</v>
      </c>
      <c r="K5783" t="s">
        <v>11442</v>
      </c>
      <c r="L5783" t="s">
        <v>14679</v>
      </c>
    </row>
    <row r="5784" spans="1:12" x14ac:dyDescent="0.2">
      <c r="A5784">
        <v>3207</v>
      </c>
      <c r="B5784" t="s">
        <v>3208</v>
      </c>
      <c r="C5784" s="9" t="str">
        <f>IFERROR(VLOOKUP(B5784,Merged!E:G,3,FALSE),"")</f>
        <v/>
      </c>
      <c r="E5784" t="s">
        <v>6568</v>
      </c>
      <c r="F5784" t="str">
        <f t="shared" si="270"/>
        <v>200404</v>
      </c>
      <c r="G5784">
        <f t="shared" si="271"/>
        <v>2004</v>
      </c>
      <c r="H5784">
        <v>4</v>
      </c>
      <c r="I5784" s="3">
        <f t="shared" si="272"/>
        <v>8</v>
      </c>
      <c r="J5784" t="s">
        <v>9147</v>
      </c>
      <c r="K5784" t="s">
        <v>11444</v>
      </c>
      <c r="L5784" t="s">
        <v>13454</v>
      </c>
    </row>
    <row r="5785" spans="1:12" x14ac:dyDescent="0.2">
      <c r="A5785">
        <v>2609</v>
      </c>
      <c r="B5785" t="s">
        <v>2610</v>
      </c>
      <c r="C5785" s="9" t="str">
        <f>IFERROR(VLOOKUP(B5785,Merged!E:G,3,FALSE),"")</f>
        <v/>
      </c>
      <c r="E5785" t="s">
        <v>6610</v>
      </c>
      <c r="F5785" t="str">
        <f t="shared" si="270"/>
        <v>200810</v>
      </c>
      <c r="G5785">
        <f t="shared" si="271"/>
        <v>2008</v>
      </c>
      <c r="H5785">
        <v>10</v>
      </c>
      <c r="I5785" s="3">
        <f t="shared" si="272"/>
        <v>50</v>
      </c>
      <c r="J5785" t="s">
        <v>8685</v>
      </c>
      <c r="K5785" t="s">
        <v>11445</v>
      </c>
      <c r="L5785" t="s">
        <v>13142</v>
      </c>
    </row>
    <row r="5786" spans="1:12" x14ac:dyDescent="0.2">
      <c r="A5786">
        <v>5557</v>
      </c>
      <c r="B5786" t="s">
        <v>5558</v>
      </c>
      <c r="C5786" s="9" t="str">
        <f>IFERROR(VLOOKUP(B5786,Merged!E:G,3,FALSE),"")</f>
        <v/>
      </c>
      <c r="E5786" t="s">
        <v>6598</v>
      </c>
      <c r="F5786" t="str">
        <f t="shared" si="270"/>
        <v>200704</v>
      </c>
      <c r="G5786">
        <f t="shared" si="271"/>
        <v>2007</v>
      </c>
      <c r="H5786">
        <v>4</v>
      </c>
      <c r="I5786" s="3">
        <f t="shared" si="272"/>
        <v>38</v>
      </c>
      <c r="J5786" t="s">
        <v>10682</v>
      </c>
      <c r="K5786" t="s">
        <v>11445</v>
      </c>
      <c r="L5786" t="s">
        <v>14582</v>
      </c>
    </row>
    <row r="5787" spans="1:12" x14ac:dyDescent="0.2">
      <c r="A5787">
        <v>6048</v>
      </c>
      <c r="B5787" t="s">
        <v>6049</v>
      </c>
      <c r="C5787" s="9" t="str">
        <f>IFERROR(VLOOKUP(B5787,Merged!E:G,3,FALSE),"")</f>
        <v/>
      </c>
      <c r="E5787" t="s">
        <v>6609</v>
      </c>
      <c r="F5787" t="str">
        <f t="shared" si="270"/>
        <v>200404</v>
      </c>
      <c r="G5787">
        <f t="shared" si="271"/>
        <v>2004</v>
      </c>
      <c r="H5787">
        <v>4</v>
      </c>
      <c r="I5787" s="3">
        <f t="shared" si="272"/>
        <v>49</v>
      </c>
      <c r="J5787" t="s">
        <v>11030</v>
      </c>
      <c r="K5787" t="s">
        <v>11445</v>
      </c>
      <c r="L5787" t="s">
        <v>14257</v>
      </c>
    </row>
    <row r="5788" spans="1:12" x14ac:dyDescent="0.2">
      <c r="A5788" s="7">
        <v>159</v>
      </c>
      <c r="B5788" s="7" t="s">
        <v>162</v>
      </c>
      <c r="C5788" s="4">
        <f>IFERROR(VLOOKUP(B5788,Merged!E:G,3,FALSE),"")</f>
        <v>30</v>
      </c>
      <c r="D5788" s="10" t="s">
        <v>15126</v>
      </c>
      <c r="E5788" s="7" t="s">
        <v>6639</v>
      </c>
      <c r="F5788" s="7" t="str">
        <f t="shared" si="270"/>
        <v>202410</v>
      </c>
      <c r="G5788" s="7">
        <f t="shared" si="271"/>
        <v>2024</v>
      </c>
      <c r="H5788" s="7">
        <v>10</v>
      </c>
      <c r="I5788" s="8">
        <f t="shared" si="272"/>
        <v>79</v>
      </c>
      <c r="J5788" s="7" t="s">
        <v>6796</v>
      </c>
      <c r="K5788" s="7" t="s">
        <v>11443</v>
      </c>
      <c r="L5788" s="7" t="s">
        <v>11598</v>
      </c>
    </row>
    <row r="5789" spans="1:12" x14ac:dyDescent="0.2">
      <c r="A5789">
        <v>5316</v>
      </c>
      <c r="B5789" t="s">
        <v>5317</v>
      </c>
      <c r="C5789" s="9" t="str">
        <f>IFERROR(VLOOKUP(B5789,Merged!E:G,3,FALSE),"")</f>
        <v/>
      </c>
      <c r="E5789" t="s">
        <v>6597</v>
      </c>
      <c r="F5789" t="str">
        <f t="shared" si="270"/>
        <v>200810</v>
      </c>
      <c r="G5789">
        <f t="shared" si="271"/>
        <v>2008</v>
      </c>
      <c r="H5789">
        <v>10</v>
      </c>
      <c r="I5789" s="3">
        <f t="shared" si="272"/>
        <v>37</v>
      </c>
      <c r="J5789" t="s">
        <v>10521</v>
      </c>
      <c r="K5789" t="s">
        <v>11445</v>
      </c>
      <c r="L5789" t="s">
        <v>13825</v>
      </c>
    </row>
    <row r="5790" spans="1:12" x14ac:dyDescent="0.2">
      <c r="A5790" s="4">
        <v>24</v>
      </c>
      <c r="B5790" s="4" t="s">
        <v>28</v>
      </c>
      <c r="C5790" s="4" t="str">
        <f>IFERROR(VLOOKUP(B5790,Merged!E:G,3,FALSE),"")</f>
        <v/>
      </c>
      <c r="D5790" s="6" t="s">
        <v>15125</v>
      </c>
      <c r="E5790" s="4" t="s">
        <v>6584</v>
      </c>
      <c r="F5790" s="4" t="str">
        <f t="shared" si="270"/>
        <v>202504</v>
      </c>
      <c r="G5790" s="4">
        <f t="shared" si="271"/>
        <v>2025</v>
      </c>
      <c r="H5790" s="4">
        <v>4</v>
      </c>
      <c r="I5790" s="5">
        <f t="shared" si="272"/>
        <v>24</v>
      </c>
      <c r="J5790" s="4" t="s">
        <v>6663</v>
      </c>
      <c r="K5790" s="4" t="s">
        <v>11442</v>
      </c>
      <c r="L5790" s="4" t="s">
        <v>11466</v>
      </c>
    </row>
    <row r="5791" spans="1:12" x14ac:dyDescent="0.2">
      <c r="A5791">
        <v>3219</v>
      </c>
      <c r="B5791" t="s">
        <v>3220</v>
      </c>
      <c r="C5791" s="9" t="str">
        <f>IFERROR(VLOOKUP(B5791,Merged!E:G,3,FALSE),"")</f>
        <v/>
      </c>
      <c r="E5791" t="s">
        <v>6580</v>
      </c>
      <c r="F5791" t="str">
        <f t="shared" si="270"/>
        <v>200404</v>
      </c>
      <c r="G5791">
        <f t="shared" si="271"/>
        <v>2004</v>
      </c>
      <c r="H5791">
        <v>4</v>
      </c>
      <c r="I5791" s="3">
        <f t="shared" si="272"/>
        <v>20</v>
      </c>
      <c r="J5791" t="s">
        <v>9156</v>
      </c>
      <c r="K5791" t="s">
        <v>11443</v>
      </c>
      <c r="L5791" t="s">
        <v>13460</v>
      </c>
    </row>
    <row r="5792" spans="1:12" x14ac:dyDescent="0.2">
      <c r="A5792">
        <v>988</v>
      </c>
      <c r="B5792" t="s">
        <v>991</v>
      </c>
      <c r="C5792" s="9" t="str">
        <f>IFERROR(VLOOKUP(B5792,Merged!E:G,3,FALSE),"")</f>
        <v/>
      </c>
      <c r="E5792" t="s">
        <v>6588</v>
      </c>
      <c r="F5792" t="str">
        <f t="shared" si="270"/>
        <v>201810</v>
      </c>
      <c r="G5792">
        <f t="shared" si="271"/>
        <v>2018</v>
      </c>
      <c r="H5792">
        <v>10</v>
      </c>
      <c r="I5792" s="3">
        <f t="shared" si="272"/>
        <v>28</v>
      </c>
      <c r="J5792" t="s">
        <v>7512</v>
      </c>
      <c r="K5792" t="s">
        <v>11445</v>
      </c>
    </row>
    <row r="5793" spans="1:12" x14ac:dyDescent="0.2">
      <c r="A5793">
        <v>2026</v>
      </c>
      <c r="B5793" t="s">
        <v>2027</v>
      </c>
      <c r="C5793" s="9" t="str">
        <f>IFERROR(VLOOKUP(B5793,Merged!E:G,3,FALSE),"")</f>
        <v/>
      </c>
      <c r="E5793" t="s">
        <v>6587</v>
      </c>
      <c r="F5793" t="str">
        <f t="shared" si="270"/>
        <v>201204</v>
      </c>
      <c r="G5793">
        <f t="shared" si="271"/>
        <v>2012</v>
      </c>
      <c r="H5793">
        <v>4</v>
      </c>
      <c r="I5793" s="3">
        <f t="shared" si="272"/>
        <v>27</v>
      </c>
      <c r="J5793" t="s">
        <v>8249</v>
      </c>
      <c r="K5793" t="s">
        <v>11445</v>
      </c>
    </row>
    <row r="5794" spans="1:12" x14ac:dyDescent="0.2">
      <c r="A5794">
        <v>2621</v>
      </c>
      <c r="B5794" t="s">
        <v>2622</v>
      </c>
      <c r="C5794" s="9" t="str">
        <f>IFERROR(VLOOKUP(B5794,Merged!E:G,3,FALSE),"")</f>
        <v/>
      </c>
      <c r="E5794" t="s">
        <v>6622</v>
      </c>
      <c r="F5794" t="str">
        <f t="shared" si="270"/>
        <v>200810</v>
      </c>
      <c r="G5794">
        <f t="shared" si="271"/>
        <v>2008</v>
      </c>
      <c r="H5794">
        <v>10</v>
      </c>
      <c r="I5794" s="3">
        <f t="shared" si="272"/>
        <v>62</v>
      </c>
      <c r="J5794" t="s">
        <v>8249</v>
      </c>
      <c r="K5794" t="s">
        <v>11445</v>
      </c>
    </row>
    <row r="5795" spans="1:12" x14ac:dyDescent="0.2">
      <c r="A5795">
        <v>3103</v>
      </c>
      <c r="B5795" t="s">
        <v>3104</v>
      </c>
      <c r="C5795" s="9" t="str">
        <f>IFERROR(VLOOKUP(B5795,Merged!E:G,3,FALSE),"")</f>
        <v/>
      </c>
      <c r="E5795" t="s">
        <v>6624</v>
      </c>
      <c r="F5795" t="str">
        <f t="shared" si="270"/>
        <v>200510</v>
      </c>
      <c r="G5795">
        <f t="shared" si="271"/>
        <v>2005</v>
      </c>
      <c r="H5795">
        <v>10</v>
      </c>
      <c r="I5795" s="3">
        <f t="shared" si="272"/>
        <v>64</v>
      </c>
      <c r="J5795" t="s">
        <v>9059</v>
      </c>
      <c r="K5795" t="s">
        <v>11445</v>
      </c>
    </row>
    <row r="5796" spans="1:12" x14ac:dyDescent="0.2">
      <c r="A5796">
        <v>508</v>
      </c>
      <c r="B5796" t="s">
        <v>511</v>
      </c>
      <c r="C5796" s="9">
        <v>8</v>
      </c>
      <c r="E5796" t="s">
        <v>6588</v>
      </c>
      <c r="F5796" t="str">
        <f t="shared" si="270"/>
        <v>202204</v>
      </c>
      <c r="G5796">
        <f t="shared" si="271"/>
        <v>2022</v>
      </c>
      <c r="H5796">
        <v>4</v>
      </c>
      <c r="I5796" s="3">
        <f t="shared" si="272"/>
        <v>28</v>
      </c>
      <c r="J5796" t="s">
        <v>7125</v>
      </c>
      <c r="K5796" t="s">
        <v>11445</v>
      </c>
    </row>
    <row r="5797" spans="1:12" x14ac:dyDescent="0.2">
      <c r="A5797">
        <v>1147</v>
      </c>
      <c r="B5797" t="s">
        <v>1150</v>
      </c>
      <c r="C5797" s="9" t="str">
        <f>IFERROR(VLOOKUP(B5797,Merged!E:G,3,FALSE),"")</f>
        <v/>
      </c>
      <c r="E5797" t="s">
        <v>6587</v>
      </c>
      <c r="F5797" t="str">
        <f t="shared" si="270"/>
        <v>201710</v>
      </c>
      <c r="G5797">
        <f t="shared" si="271"/>
        <v>2017</v>
      </c>
      <c r="H5797">
        <v>10</v>
      </c>
      <c r="I5797" s="3">
        <f t="shared" si="272"/>
        <v>27</v>
      </c>
      <c r="J5797" t="s">
        <v>7625</v>
      </c>
      <c r="K5797" t="s">
        <v>11442</v>
      </c>
      <c r="L5797" t="s">
        <v>12305</v>
      </c>
    </row>
    <row r="5798" spans="1:12" x14ac:dyDescent="0.2">
      <c r="A5798">
        <v>6146</v>
      </c>
      <c r="B5798" t="s">
        <v>6147</v>
      </c>
      <c r="C5798" s="9" t="str">
        <f>IFERROR(VLOOKUP(B5798,Merged!E:G,3,FALSE),"")</f>
        <v/>
      </c>
      <c r="E5798" t="s">
        <v>6627</v>
      </c>
      <c r="F5798" t="str">
        <f t="shared" si="270"/>
        <v>200310</v>
      </c>
      <c r="G5798">
        <f t="shared" si="271"/>
        <v>2003</v>
      </c>
      <c r="H5798">
        <v>10</v>
      </c>
      <c r="I5798" s="3">
        <f t="shared" si="272"/>
        <v>67</v>
      </c>
      <c r="J5798" t="s">
        <v>11103</v>
      </c>
      <c r="K5798" t="s">
        <v>11444</v>
      </c>
    </row>
    <row r="5799" spans="1:12" x14ac:dyDescent="0.2">
      <c r="A5799">
        <v>3648</v>
      </c>
      <c r="B5799" t="s">
        <v>3649</v>
      </c>
      <c r="C5799" s="9" t="str">
        <f>IFERROR(VLOOKUP(B5799,Merged!E:G,3,FALSE),"")</f>
        <v/>
      </c>
      <c r="E5799" t="s">
        <v>6609</v>
      </c>
      <c r="F5799" t="str">
        <f t="shared" si="270"/>
        <v>201910</v>
      </c>
      <c r="G5799">
        <f t="shared" si="271"/>
        <v>2019</v>
      </c>
      <c r="H5799">
        <v>10</v>
      </c>
      <c r="I5799" s="3">
        <f t="shared" si="272"/>
        <v>49</v>
      </c>
      <c r="J5799" t="s">
        <v>9395</v>
      </c>
      <c r="K5799" t="s">
        <v>11444</v>
      </c>
      <c r="L5799" t="s">
        <v>13628</v>
      </c>
    </row>
    <row r="5800" spans="1:12" x14ac:dyDescent="0.2">
      <c r="A5800">
        <v>6334</v>
      </c>
      <c r="B5800" t="s">
        <v>6335</v>
      </c>
      <c r="C5800" s="9" t="str">
        <f>IFERROR(VLOOKUP(B5800,Merged!E:G,3,FALSE),"")</f>
        <v/>
      </c>
      <c r="E5800" t="s">
        <v>6575</v>
      </c>
      <c r="F5800" t="str">
        <f t="shared" si="270"/>
        <v>200204</v>
      </c>
      <c r="G5800">
        <f t="shared" si="271"/>
        <v>2002</v>
      </c>
      <c r="H5800">
        <v>4</v>
      </c>
      <c r="I5800" s="3">
        <f t="shared" si="272"/>
        <v>15</v>
      </c>
      <c r="J5800" t="s">
        <v>11257</v>
      </c>
      <c r="K5800" t="s">
        <v>11444</v>
      </c>
      <c r="L5800" t="s">
        <v>14975</v>
      </c>
    </row>
    <row r="5801" spans="1:12" x14ac:dyDescent="0.2">
      <c r="A5801">
        <v>3053</v>
      </c>
      <c r="B5801" t="s">
        <v>3054</v>
      </c>
      <c r="C5801" s="9" t="str">
        <f>IFERROR(VLOOKUP(B5801,Merged!E:G,3,FALSE),"")</f>
        <v/>
      </c>
      <c r="E5801" t="s">
        <v>6574</v>
      </c>
      <c r="F5801" t="str">
        <f t="shared" si="270"/>
        <v>200510</v>
      </c>
      <c r="G5801">
        <f t="shared" si="271"/>
        <v>2005</v>
      </c>
      <c r="H5801">
        <v>10</v>
      </c>
      <c r="I5801" s="3">
        <f t="shared" si="272"/>
        <v>14</v>
      </c>
      <c r="J5801" t="s">
        <v>9026</v>
      </c>
      <c r="K5801" t="s">
        <v>11443</v>
      </c>
    </row>
    <row r="5802" spans="1:12" x14ac:dyDescent="0.2">
      <c r="A5802">
        <v>968</v>
      </c>
      <c r="B5802" t="s">
        <v>971</v>
      </c>
      <c r="C5802" s="9" t="str">
        <f>IFERROR(VLOOKUP(B5802,Merged!E:G,3,FALSE),"")</f>
        <v/>
      </c>
      <c r="E5802" t="s">
        <v>6568</v>
      </c>
      <c r="F5802" t="str">
        <f t="shared" si="270"/>
        <v>201810</v>
      </c>
      <c r="G5802">
        <f t="shared" si="271"/>
        <v>2018</v>
      </c>
      <c r="H5802">
        <v>10</v>
      </c>
      <c r="I5802" s="3">
        <f t="shared" si="272"/>
        <v>8</v>
      </c>
      <c r="J5802" t="s">
        <v>7498</v>
      </c>
      <c r="K5802" t="s">
        <v>11443</v>
      </c>
    </row>
    <row r="5803" spans="1:12" x14ac:dyDescent="0.2">
      <c r="A5803">
        <v>1844</v>
      </c>
      <c r="B5803" t="s">
        <v>1845</v>
      </c>
      <c r="C5803" s="9" t="str">
        <f>IFERROR(VLOOKUP(B5803,Merged!E:G,3,FALSE),"")</f>
        <v/>
      </c>
      <c r="E5803" t="s">
        <v>6565</v>
      </c>
      <c r="F5803" t="str">
        <f t="shared" si="270"/>
        <v>201304</v>
      </c>
      <c r="G5803">
        <f t="shared" si="271"/>
        <v>2013</v>
      </c>
      <c r="H5803">
        <v>4</v>
      </c>
      <c r="I5803" s="3">
        <f t="shared" si="272"/>
        <v>5</v>
      </c>
      <c r="J5803" t="s">
        <v>8131</v>
      </c>
      <c r="K5803" t="s">
        <v>11443</v>
      </c>
    </row>
    <row r="5804" spans="1:12" x14ac:dyDescent="0.2">
      <c r="A5804">
        <v>2245</v>
      </c>
      <c r="B5804" t="s">
        <v>2246</v>
      </c>
      <c r="C5804" s="9" t="str">
        <f>IFERROR(VLOOKUP(B5804,Merged!E:G,3,FALSE),"")</f>
        <v/>
      </c>
      <c r="E5804" t="s">
        <v>6566</v>
      </c>
      <c r="F5804" t="str">
        <f t="shared" si="270"/>
        <v>201010</v>
      </c>
      <c r="G5804">
        <f t="shared" si="271"/>
        <v>2010</v>
      </c>
      <c r="H5804">
        <v>10</v>
      </c>
      <c r="I5804" s="3">
        <f t="shared" si="272"/>
        <v>6</v>
      </c>
      <c r="J5804" t="s">
        <v>8131</v>
      </c>
      <c r="K5804" t="s">
        <v>11443</v>
      </c>
    </row>
    <row r="5805" spans="1:12" x14ac:dyDescent="0.2">
      <c r="A5805">
        <v>2730</v>
      </c>
      <c r="B5805" t="s">
        <v>2731</v>
      </c>
      <c r="C5805" s="9" t="str">
        <f>IFERROR(VLOOKUP(B5805,Merged!E:G,3,FALSE),"")</f>
        <v/>
      </c>
      <c r="E5805" t="s">
        <v>6571</v>
      </c>
      <c r="F5805" t="str">
        <f t="shared" si="270"/>
        <v>200710</v>
      </c>
      <c r="G5805">
        <f t="shared" si="271"/>
        <v>2007</v>
      </c>
      <c r="H5805">
        <v>10</v>
      </c>
      <c r="I5805" s="3">
        <f t="shared" si="272"/>
        <v>11</v>
      </c>
      <c r="J5805" t="s">
        <v>8131</v>
      </c>
      <c r="K5805" t="s">
        <v>11443</v>
      </c>
    </row>
    <row r="5806" spans="1:12" x14ac:dyDescent="0.2">
      <c r="A5806">
        <v>5450</v>
      </c>
      <c r="B5806" t="s">
        <v>5451</v>
      </c>
      <c r="C5806" s="9" t="str">
        <f>IFERROR(VLOOKUP(B5806,Merged!E:G,3,FALSE),"")</f>
        <v/>
      </c>
      <c r="E5806" t="s">
        <v>6571</v>
      </c>
      <c r="F5806" t="str">
        <f t="shared" si="270"/>
        <v>200710</v>
      </c>
      <c r="G5806">
        <f t="shared" si="271"/>
        <v>2007</v>
      </c>
      <c r="H5806">
        <v>10</v>
      </c>
      <c r="I5806" s="3">
        <f t="shared" si="272"/>
        <v>11</v>
      </c>
      <c r="J5806" t="s">
        <v>10616</v>
      </c>
      <c r="K5806" t="s">
        <v>11443</v>
      </c>
    </row>
    <row r="5807" spans="1:12" x14ac:dyDescent="0.2">
      <c r="A5807">
        <v>5770</v>
      </c>
      <c r="B5807" t="s">
        <v>5771</v>
      </c>
      <c r="C5807" s="9" t="str">
        <f>IFERROR(VLOOKUP(B5807,Merged!E:G,3,FALSE),"")</f>
        <v/>
      </c>
      <c r="E5807" t="s">
        <v>6571</v>
      </c>
      <c r="F5807" t="str">
        <f t="shared" si="270"/>
        <v>200510</v>
      </c>
      <c r="G5807">
        <f t="shared" si="271"/>
        <v>2005</v>
      </c>
      <c r="H5807">
        <v>10</v>
      </c>
      <c r="I5807" s="3">
        <f t="shared" si="272"/>
        <v>11</v>
      </c>
      <c r="J5807" t="s">
        <v>10616</v>
      </c>
      <c r="K5807" t="s">
        <v>11443</v>
      </c>
    </row>
    <row r="5808" spans="1:12" x14ac:dyDescent="0.2">
      <c r="A5808">
        <v>6010</v>
      </c>
      <c r="B5808" t="s">
        <v>6011</v>
      </c>
      <c r="C5808" s="9" t="str">
        <f>IFERROR(VLOOKUP(B5808,Merged!E:G,3,FALSE),"")</f>
        <v/>
      </c>
      <c r="E5808" t="s">
        <v>6571</v>
      </c>
      <c r="F5808" t="str">
        <f t="shared" si="270"/>
        <v>200404</v>
      </c>
      <c r="G5808">
        <f t="shared" si="271"/>
        <v>2004</v>
      </c>
      <c r="H5808">
        <v>4</v>
      </c>
      <c r="I5808" s="3">
        <f t="shared" si="272"/>
        <v>11</v>
      </c>
      <c r="J5808" t="s">
        <v>10616</v>
      </c>
      <c r="K5808" t="s">
        <v>11443</v>
      </c>
    </row>
    <row r="5809" spans="1:12" x14ac:dyDescent="0.2">
      <c r="A5809">
        <v>4642</v>
      </c>
      <c r="B5809" t="s">
        <v>4643</v>
      </c>
      <c r="C5809" s="9" t="str">
        <f>IFERROR(VLOOKUP(B5809,Merged!E:G,3,FALSE),"")</f>
        <v/>
      </c>
      <c r="E5809" t="s">
        <v>6563</v>
      </c>
      <c r="F5809" t="str">
        <f t="shared" si="270"/>
        <v>201210</v>
      </c>
      <c r="G5809">
        <f t="shared" si="271"/>
        <v>2012</v>
      </c>
      <c r="H5809">
        <v>10</v>
      </c>
      <c r="I5809" s="3">
        <f t="shared" si="272"/>
        <v>3</v>
      </c>
      <c r="J5809" t="s">
        <v>10100</v>
      </c>
      <c r="K5809" t="s">
        <v>11443</v>
      </c>
    </row>
    <row r="5810" spans="1:12" x14ac:dyDescent="0.2">
      <c r="A5810">
        <v>5606</v>
      </c>
      <c r="B5810" t="s">
        <v>5607</v>
      </c>
      <c r="C5810" s="9" t="str">
        <f>IFERROR(VLOOKUP(B5810,Merged!E:G,3,FALSE),"")</f>
        <v/>
      </c>
      <c r="E5810" t="s">
        <v>6567</v>
      </c>
      <c r="F5810" t="str">
        <f t="shared" si="270"/>
        <v>200610</v>
      </c>
      <c r="G5810">
        <f t="shared" si="271"/>
        <v>2006</v>
      </c>
      <c r="H5810">
        <v>10</v>
      </c>
      <c r="I5810" s="3">
        <f t="shared" si="272"/>
        <v>7</v>
      </c>
      <c r="J5810" t="s">
        <v>10718</v>
      </c>
      <c r="K5810" t="s">
        <v>11445</v>
      </c>
      <c r="L5810" t="s">
        <v>14608</v>
      </c>
    </row>
    <row r="5811" spans="1:12" x14ac:dyDescent="0.2">
      <c r="A5811">
        <v>367</v>
      </c>
      <c r="B5811" t="s">
        <v>370</v>
      </c>
      <c r="C5811" s="9" t="str">
        <f>IFERROR(VLOOKUP(B5811,Merged!E:G,3,FALSE),"")</f>
        <v/>
      </c>
      <c r="E5811" t="s">
        <v>6607</v>
      </c>
      <c r="F5811" t="str">
        <f t="shared" si="270"/>
        <v>202304</v>
      </c>
      <c r="G5811">
        <f t="shared" si="271"/>
        <v>2023</v>
      </c>
      <c r="H5811">
        <v>4</v>
      </c>
      <c r="I5811" s="3">
        <f t="shared" si="272"/>
        <v>47</v>
      </c>
      <c r="J5811" t="s">
        <v>7001</v>
      </c>
      <c r="K5811" t="s">
        <v>11445</v>
      </c>
    </row>
    <row r="5812" spans="1:12" x14ac:dyDescent="0.2">
      <c r="A5812">
        <v>5396</v>
      </c>
      <c r="B5812" t="s">
        <v>5397</v>
      </c>
      <c r="C5812" s="9" t="str">
        <f>IFERROR(VLOOKUP(B5812,Merged!E:G,3,FALSE),"")</f>
        <v/>
      </c>
      <c r="E5812" t="s">
        <v>6597</v>
      </c>
      <c r="F5812" t="str">
        <f t="shared" si="270"/>
        <v>200804</v>
      </c>
      <c r="G5812">
        <f t="shared" si="271"/>
        <v>2008</v>
      </c>
      <c r="H5812">
        <v>4</v>
      </c>
      <c r="I5812" s="3">
        <f t="shared" si="272"/>
        <v>37</v>
      </c>
      <c r="J5812" t="s">
        <v>10580</v>
      </c>
      <c r="K5812" t="s">
        <v>11443</v>
      </c>
      <c r="L5812" t="s">
        <v>14512</v>
      </c>
    </row>
    <row r="5813" spans="1:12" x14ac:dyDescent="0.2">
      <c r="A5813">
        <v>949</v>
      </c>
      <c r="B5813" t="s">
        <v>952</v>
      </c>
      <c r="C5813" s="9" t="str">
        <f>IFERROR(VLOOKUP(B5813,Merged!E:G,3,FALSE),"")</f>
        <v/>
      </c>
      <c r="E5813" t="s">
        <v>6629</v>
      </c>
      <c r="F5813" t="str">
        <f t="shared" si="270"/>
        <v>201904</v>
      </c>
      <c r="G5813">
        <f t="shared" si="271"/>
        <v>2019</v>
      </c>
      <c r="H5813">
        <v>4</v>
      </c>
      <c r="I5813" s="3">
        <f t="shared" si="272"/>
        <v>69</v>
      </c>
      <c r="J5813" t="s">
        <v>7483</v>
      </c>
      <c r="K5813" t="s">
        <v>11444</v>
      </c>
      <c r="L5813" t="s">
        <v>12188</v>
      </c>
    </row>
    <row r="5814" spans="1:12" x14ac:dyDescent="0.2">
      <c r="A5814">
        <v>2128</v>
      </c>
      <c r="B5814" t="s">
        <v>2129</v>
      </c>
      <c r="C5814" s="9" t="str">
        <f>IFERROR(VLOOKUP(B5814,Merged!E:G,3,FALSE),"")</f>
        <v/>
      </c>
      <c r="E5814" t="s">
        <v>6609</v>
      </c>
      <c r="F5814" t="str">
        <f t="shared" si="270"/>
        <v>201110</v>
      </c>
      <c r="G5814">
        <f t="shared" si="271"/>
        <v>2011</v>
      </c>
      <c r="H5814">
        <v>10</v>
      </c>
      <c r="I5814" s="3">
        <f t="shared" si="272"/>
        <v>49</v>
      </c>
      <c r="J5814" t="s">
        <v>8328</v>
      </c>
      <c r="K5814" t="s">
        <v>11444</v>
      </c>
      <c r="L5814" t="s">
        <v>12873</v>
      </c>
    </row>
    <row r="5815" spans="1:12" x14ac:dyDescent="0.2">
      <c r="A5815">
        <v>1790</v>
      </c>
      <c r="B5815" t="s">
        <v>1791</v>
      </c>
      <c r="C5815" s="9" t="str">
        <f>IFERROR(VLOOKUP(B5815,Merged!E:G,3,FALSE),"")</f>
        <v/>
      </c>
      <c r="E5815" t="s">
        <v>6591</v>
      </c>
      <c r="F5815" t="str">
        <f t="shared" si="270"/>
        <v>201310</v>
      </c>
      <c r="G5815">
        <f t="shared" si="271"/>
        <v>2013</v>
      </c>
      <c r="H5815">
        <v>10</v>
      </c>
      <c r="I5815" s="3">
        <f t="shared" si="272"/>
        <v>31</v>
      </c>
      <c r="J5815" t="s">
        <v>8091</v>
      </c>
      <c r="K5815" t="s">
        <v>11444</v>
      </c>
      <c r="L5815" t="s">
        <v>12694</v>
      </c>
    </row>
    <row r="5816" spans="1:12" x14ac:dyDescent="0.2">
      <c r="A5816">
        <v>2862</v>
      </c>
      <c r="B5816" t="s">
        <v>2863</v>
      </c>
      <c r="C5816" s="9" t="str">
        <f>IFERROR(VLOOKUP(B5816,Merged!E:G,3,FALSE),"")</f>
        <v/>
      </c>
      <c r="E5816" t="s">
        <v>6623</v>
      </c>
      <c r="F5816" t="str">
        <f t="shared" si="270"/>
        <v>200704</v>
      </c>
      <c r="G5816">
        <f t="shared" si="271"/>
        <v>2007</v>
      </c>
      <c r="H5816">
        <v>4</v>
      </c>
      <c r="I5816" s="3">
        <f t="shared" si="272"/>
        <v>63</v>
      </c>
      <c r="J5816" t="s">
        <v>8091</v>
      </c>
      <c r="K5816" t="s">
        <v>11444</v>
      </c>
      <c r="L5816" t="s">
        <v>12694</v>
      </c>
    </row>
    <row r="5817" spans="1:12" x14ac:dyDescent="0.2">
      <c r="A5817">
        <v>4034</v>
      </c>
      <c r="B5817" t="s">
        <v>4035</v>
      </c>
      <c r="C5817" s="9" t="str">
        <f>IFERROR(VLOOKUP(B5817,Merged!E:G,3,FALSE),"")</f>
        <v/>
      </c>
      <c r="E5817" t="s">
        <v>6595</v>
      </c>
      <c r="F5817" t="str">
        <f t="shared" si="270"/>
        <v>201610</v>
      </c>
      <c r="G5817">
        <f t="shared" si="271"/>
        <v>2016</v>
      </c>
      <c r="H5817">
        <v>10</v>
      </c>
      <c r="I5817" s="3">
        <f t="shared" si="272"/>
        <v>35</v>
      </c>
      <c r="J5817" t="s">
        <v>9696</v>
      </c>
      <c r="K5817" t="s">
        <v>11444</v>
      </c>
      <c r="L5817" t="s">
        <v>13871</v>
      </c>
    </row>
    <row r="5818" spans="1:12" x14ac:dyDescent="0.2">
      <c r="A5818">
        <v>3900</v>
      </c>
      <c r="B5818" t="s">
        <v>3901</v>
      </c>
      <c r="C5818" s="9" t="str">
        <f>IFERROR(VLOOKUP(B5818,Merged!E:G,3,FALSE),"")</f>
        <v/>
      </c>
      <c r="E5818" t="s">
        <v>6621</v>
      </c>
      <c r="F5818" t="str">
        <f t="shared" si="270"/>
        <v>201804</v>
      </c>
      <c r="G5818">
        <f t="shared" si="271"/>
        <v>2018</v>
      </c>
      <c r="H5818">
        <v>4</v>
      </c>
      <c r="I5818" s="3">
        <f t="shared" si="272"/>
        <v>61</v>
      </c>
      <c r="J5818" t="s">
        <v>9601</v>
      </c>
      <c r="K5818" t="s">
        <v>11444</v>
      </c>
      <c r="L5818" t="s">
        <v>13801</v>
      </c>
    </row>
    <row r="5819" spans="1:12" x14ac:dyDescent="0.2">
      <c r="A5819">
        <v>3156</v>
      </c>
      <c r="B5819" t="s">
        <v>3157</v>
      </c>
      <c r="C5819" s="9" t="str">
        <f>IFERROR(VLOOKUP(B5819,Merged!E:G,3,FALSE),"")</f>
        <v/>
      </c>
      <c r="E5819" t="s">
        <v>6597</v>
      </c>
      <c r="F5819" t="str">
        <f t="shared" si="270"/>
        <v>200504</v>
      </c>
      <c r="G5819">
        <f t="shared" si="271"/>
        <v>2005</v>
      </c>
      <c r="H5819">
        <v>4</v>
      </c>
      <c r="I5819" s="3">
        <f t="shared" si="272"/>
        <v>37</v>
      </c>
      <c r="J5819" t="s">
        <v>9106</v>
      </c>
      <c r="K5819" t="s">
        <v>11445</v>
      </c>
      <c r="L5819" t="s">
        <v>13428</v>
      </c>
    </row>
    <row r="5820" spans="1:12" x14ac:dyDescent="0.2">
      <c r="A5820" s="7">
        <v>158</v>
      </c>
      <c r="B5820" s="7" t="s">
        <v>161</v>
      </c>
      <c r="C5820" s="4" t="str">
        <f>IFERROR(VLOOKUP(B5820,Merged!E:G,3,FALSE),"")</f>
        <v/>
      </c>
      <c r="D5820" s="10" t="s">
        <v>15126</v>
      </c>
      <c r="E5820" s="7" t="s">
        <v>6638</v>
      </c>
      <c r="F5820" s="7" t="str">
        <f t="shared" si="270"/>
        <v>202410</v>
      </c>
      <c r="G5820" s="7">
        <f t="shared" si="271"/>
        <v>2024</v>
      </c>
      <c r="H5820" s="7">
        <v>10</v>
      </c>
      <c r="I5820" s="8">
        <f t="shared" si="272"/>
        <v>78</v>
      </c>
      <c r="J5820" s="7" t="s">
        <v>6795</v>
      </c>
      <c r="K5820" s="7" t="s">
        <v>11444</v>
      </c>
      <c r="L5820" s="7" t="s">
        <v>11597</v>
      </c>
    </row>
    <row r="5821" spans="1:12" x14ac:dyDescent="0.2">
      <c r="A5821" s="7">
        <v>3598</v>
      </c>
      <c r="B5821" s="7" t="s">
        <v>3599</v>
      </c>
      <c r="C5821" s="4" t="str">
        <f>IFERROR(VLOOKUP(B5821,Merged!E:G,3,FALSE),"")</f>
        <v/>
      </c>
      <c r="D5821" s="10" t="s">
        <v>15126</v>
      </c>
      <c r="E5821" s="7" t="s">
        <v>6639</v>
      </c>
      <c r="F5821" s="7" t="str">
        <f t="shared" si="270"/>
        <v>202004</v>
      </c>
      <c r="G5821" s="7">
        <f t="shared" si="271"/>
        <v>2020</v>
      </c>
      <c r="H5821" s="7">
        <v>4</v>
      </c>
      <c r="I5821" s="8">
        <f t="shared" si="272"/>
        <v>79</v>
      </c>
      <c r="J5821" s="7" t="s">
        <v>6795</v>
      </c>
      <c r="K5821" s="7" t="s">
        <v>11444</v>
      </c>
      <c r="L5821" s="7" t="s">
        <v>11597</v>
      </c>
    </row>
    <row r="5822" spans="1:12" x14ac:dyDescent="0.2">
      <c r="A5822" s="7">
        <v>4718</v>
      </c>
      <c r="B5822" s="7" t="s">
        <v>4719</v>
      </c>
      <c r="C5822" s="4" t="str">
        <f>IFERROR(VLOOKUP(B5822,Merged!E:G,3,FALSE),"")</f>
        <v/>
      </c>
      <c r="D5822" s="10" t="s">
        <v>15126</v>
      </c>
      <c r="E5822" s="7" t="s">
        <v>6639</v>
      </c>
      <c r="F5822" s="7" t="str">
        <f t="shared" si="270"/>
        <v>201210</v>
      </c>
      <c r="G5822" s="7">
        <f t="shared" si="271"/>
        <v>2012</v>
      </c>
      <c r="H5822" s="7">
        <v>10</v>
      </c>
      <c r="I5822" s="8">
        <f t="shared" si="272"/>
        <v>79</v>
      </c>
      <c r="J5822" s="7" t="s">
        <v>6795</v>
      </c>
      <c r="K5822" s="7" t="s">
        <v>11444</v>
      </c>
      <c r="L5822" s="7" t="s">
        <v>11597</v>
      </c>
    </row>
    <row r="5823" spans="1:12" x14ac:dyDescent="0.2">
      <c r="A5823">
        <v>4158</v>
      </c>
      <c r="B5823" t="s">
        <v>4159</v>
      </c>
      <c r="C5823" s="9" t="str">
        <f>IFERROR(VLOOKUP(B5823,Merged!E:G,3,FALSE),"")</f>
        <v/>
      </c>
      <c r="E5823" t="s">
        <v>6639</v>
      </c>
      <c r="F5823" t="str">
        <f t="shared" si="270"/>
        <v>201604</v>
      </c>
      <c r="G5823">
        <f t="shared" si="271"/>
        <v>2016</v>
      </c>
      <c r="H5823">
        <v>4</v>
      </c>
      <c r="I5823" s="3">
        <f t="shared" si="272"/>
        <v>79</v>
      </c>
      <c r="J5823" t="s">
        <v>9786</v>
      </c>
      <c r="K5823" t="s">
        <v>11442</v>
      </c>
      <c r="L5823" t="s">
        <v>13939</v>
      </c>
    </row>
    <row r="5824" spans="1:12" x14ac:dyDescent="0.2">
      <c r="A5824">
        <v>4878</v>
      </c>
      <c r="B5824" t="s">
        <v>4879</v>
      </c>
      <c r="C5824" s="9" t="str">
        <f>IFERROR(VLOOKUP(B5824,Merged!E:G,3,FALSE),"")</f>
        <v/>
      </c>
      <c r="E5824" t="s">
        <v>6639</v>
      </c>
      <c r="F5824" t="str">
        <f t="shared" si="270"/>
        <v>201110</v>
      </c>
      <c r="G5824">
        <f t="shared" si="271"/>
        <v>2011</v>
      </c>
      <c r="H5824">
        <v>10</v>
      </c>
      <c r="I5824" s="3">
        <f t="shared" si="272"/>
        <v>79</v>
      </c>
      <c r="J5824" t="s">
        <v>9786</v>
      </c>
      <c r="K5824" t="s">
        <v>11442</v>
      </c>
      <c r="L5824" t="s">
        <v>13939</v>
      </c>
    </row>
    <row r="5825" spans="1:12" x14ac:dyDescent="0.2">
      <c r="A5825">
        <v>5277</v>
      </c>
      <c r="B5825" t="s">
        <v>5278</v>
      </c>
      <c r="C5825" s="9" t="str">
        <f>IFERROR(VLOOKUP(B5825,Merged!E:G,3,FALSE),"")</f>
        <v/>
      </c>
      <c r="E5825" t="s">
        <v>6638</v>
      </c>
      <c r="F5825" t="str">
        <f t="shared" si="270"/>
        <v>200904</v>
      </c>
      <c r="G5825">
        <f t="shared" si="271"/>
        <v>2009</v>
      </c>
      <c r="H5825">
        <v>4</v>
      </c>
      <c r="I5825" s="3">
        <f t="shared" si="272"/>
        <v>78</v>
      </c>
      <c r="J5825" t="s">
        <v>9786</v>
      </c>
      <c r="K5825" t="s">
        <v>11442</v>
      </c>
      <c r="L5825" t="s">
        <v>13939</v>
      </c>
    </row>
    <row r="5826" spans="1:12" x14ac:dyDescent="0.2">
      <c r="A5826">
        <v>3998</v>
      </c>
      <c r="B5826" t="s">
        <v>3999</v>
      </c>
      <c r="C5826" s="9" t="str">
        <f>IFERROR(VLOOKUP(B5826,Merged!E:G,3,FALSE),"")</f>
        <v/>
      </c>
      <c r="E5826" t="s">
        <v>6639</v>
      </c>
      <c r="F5826" t="str">
        <f t="shared" ref="F5826:F5889" si="273">TEXT($G5826,"0000") &amp; TEXT($H5826,"00")</f>
        <v>201704</v>
      </c>
      <c r="G5826">
        <f t="shared" ref="G5826:G5889" si="274">IFERROR(
  IF(ISNUMBER(SEARCH("平成",B5826)),
     1988 + VALUE(MID(B5826, SEARCH("平成",B5826) + 2, FIND("年", B5826) - SEARCH("平成",B5826) - 2)),
  IF(ISNUMBER(SEARCH("令和元年",B5826)),
     2019,
  IF(ISNUMBER(SEARCH("令和",B5826)),
     2018 + VALUE(MID(B5826, SEARCH("令和",B5826) + 2, FIND("年", B5826) - SEARCH("令和",B5826) - 2)),
  ""))),
"")</f>
        <v>2017</v>
      </c>
      <c r="H5826">
        <v>4</v>
      </c>
      <c r="I5826" s="3">
        <f t="shared" ref="I5826:I5889" si="275">VALUE(RIGHT($E5826,LEN($E5826)-1))</f>
        <v>79</v>
      </c>
      <c r="J5826" t="s">
        <v>9671</v>
      </c>
      <c r="K5826" t="s">
        <v>11442</v>
      </c>
      <c r="L5826" t="s">
        <v>13854</v>
      </c>
    </row>
    <row r="5827" spans="1:12" x14ac:dyDescent="0.2">
      <c r="A5827">
        <v>4398</v>
      </c>
      <c r="B5827" t="s">
        <v>4399</v>
      </c>
      <c r="C5827" s="9" t="str">
        <f>IFERROR(VLOOKUP(B5827,Merged!E:G,3,FALSE),"")</f>
        <v/>
      </c>
      <c r="E5827" t="s">
        <v>6639</v>
      </c>
      <c r="F5827" t="str">
        <f t="shared" si="273"/>
        <v>201410</v>
      </c>
      <c r="G5827">
        <f t="shared" si="274"/>
        <v>2014</v>
      </c>
      <c r="H5827">
        <v>10</v>
      </c>
      <c r="I5827" s="3">
        <f t="shared" si="275"/>
        <v>79</v>
      </c>
      <c r="J5827" t="s">
        <v>9671</v>
      </c>
      <c r="K5827" t="s">
        <v>11442</v>
      </c>
      <c r="L5827" t="s">
        <v>13854</v>
      </c>
    </row>
    <row r="5828" spans="1:12" x14ac:dyDescent="0.2">
      <c r="A5828">
        <v>4797</v>
      </c>
      <c r="B5828" t="s">
        <v>4798</v>
      </c>
      <c r="C5828" s="9" t="str">
        <f>IFERROR(VLOOKUP(B5828,Merged!E:G,3,FALSE),"")</f>
        <v/>
      </c>
      <c r="E5828" t="s">
        <v>6638</v>
      </c>
      <c r="F5828" t="str">
        <f t="shared" si="273"/>
        <v>201204</v>
      </c>
      <c r="G5828">
        <f t="shared" si="274"/>
        <v>2012</v>
      </c>
      <c r="H5828">
        <v>4</v>
      </c>
      <c r="I5828" s="3">
        <f t="shared" si="275"/>
        <v>78</v>
      </c>
      <c r="J5828" t="s">
        <v>9671</v>
      </c>
      <c r="K5828" t="s">
        <v>11442</v>
      </c>
      <c r="L5828" t="s">
        <v>13854</v>
      </c>
    </row>
    <row r="5829" spans="1:12" x14ac:dyDescent="0.2">
      <c r="A5829">
        <v>6079</v>
      </c>
      <c r="B5829" t="s">
        <v>6080</v>
      </c>
      <c r="C5829" s="9" t="str">
        <f>IFERROR(VLOOKUP(B5829,Merged!E:G,3,FALSE),"")</f>
        <v/>
      </c>
      <c r="E5829" t="s">
        <v>6640</v>
      </c>
      <c r="F5829" t="str">
        <f t="shared" si="273"/>
        <v>200404</v>
      </c>
      <c r="G5829">
        <f t="shared" si="274"/>
        <v>2004</v>
      </c>
      <c r="H5829">
        <v>4</v>
      </c>
      <c r="I5829" s="3">
        <f t="shared" si="275"/>
        <v>80</v>
      </c>
      <c r="J5829" t="s">
        <v>11053</v>
      </c>
      <c r="K5829" t="s">
        <v>11443</v>
      </c>
      <c r="L5829" t="s">
        <v>14843</v>
      </c>
    </row>
    <row r="5830" spans="1:12" x14ac:dyDescent="0.2">
      <c r="A5830">
        <v>3518</v>
      </c>
      <c r="B5830" t="s">
        <v>3519</v>
      </c>
      <c r="C5830" s="9" t="str">
        <f>IFERROR(VLOOKUP(B5830,Merged!E:G,3,FALSE),"")</f>
        <v/>
      </c>
      <c r="E5830" t="s">
        <v>6639</v>
      </c>
      <c r="F5830" t="str">
        <f t="shared" si="273"/>
        <v>202104</v>
      </c>
      <c r="G5830">
        <f t="shared" si="274"/>
        <v>2021</v>
      </c>
      <c r="H5830">
        <v>4</v>
      </c>
      <c r="I5830" s="3">
        <f t="shared" si="275"/>
        <v>79</v>
      </c>
      <c r="J5830" t="s">
        <v>9324</v>
      </c>
      <c r="K5830" t="s">
        <v>11443</v>
      </c>
      <c r="L5830" t="s">
        <v>13579</v>
      </c>
    </row>
    <row r="5831" spans="1:12" x14ac:dyDescent="0.2">
      <c r="A5831">
        <v>6479</v>
      </c>
      <c r="B5831" t="s">
        <v>6480</v>
      </c>
      <c r="C5831" s="9" t="str">
        <f>IFERROR(VLOOKUP(B5831,Merged!E:G,3,FALSE),"")</f>
        <v/>
      </c>
      <c r="E5831" t="s">
        <v>6640</v>
      </c>
      <c r="F5831" t="str">
        <f t="shared" si="273"/>
        <v>200110</v>
      </c>
      <c r="G5831">
        <f t="shared" si="274"/>
        <v>2001</v>
      </c>
      <c r="H5831">
        <v>10</v>
      </c>
      <c r="I5831" s="3">
        <f t="shared" si="275"/>
        <v>80</v>
      </c>
      <c r="J5831" t="s">
        <v>10825</v>
      </c>
      <c r="K5831" t="s">
        <v>11444</v>
      </c>
      <c r="L5831" t="s">
        <v>15072</v>
      </c>
    </row>
    <row r="5832" spans="1:12" x14ac:dyDescent="0.2">
      <c r="A5832">
        <v>5919</v>
      </c>
      <c r="B5832" t="s">
        <v>5920</v>
      </c>
      <c r="C5832" s="9" t="str">
        <f>IFERROR(VLOOKUP(B5832,Merged!E:G,3,FALSE),"")</f>
        <v/>
      </c>
      <c r="E5832" t="s">
        <v>6640</v>
      </c>
      <c r="F5832" t="str">
        <f t="shared" si="273"/>
        <v>200504</v>
      </c>
      <c r="G5832">
        <f t="shared" si="274"/>
        <v>2005</v>
      </c>
      <c r="H5832">
        <v>4</v>
      </c>
      <c r="I5832" s="3">
        <f t="shared" si="275"/>
        <v>80</v>
      </c>
      <c r="J5832" t="s">
        <v>10825</v>
      </c>
      <c r="K5832" t="s">
        <v>11445</v>
      </c>
      <c r="L5832" t="s">
        <v>14766</v>
      </c>
    </row>
    <row r="5833" spans="1:12" x14ac:dyDescent="0.2">
      <c r="A5833">
        <v>5759</v>
      </c>
      <c r="B5833" t="s">
        <v>5760</v>
      </c>
      <c r="C5833" s="9" t="str">
        <f>IFERROR(VLOOKUP(B5833,Merged!E:G,3,FALSE),"")</f>
        <v/>
      </c>
      <c r="E5833" t="s">
        <v>6640</v>
      </c>
      <c r="F5833" t="str">
        <f t="shared" si="273"/>
        <v>200604</v>
      </c>
      <c r="G5833">
        <f t="shared" si="274"/>
        <v>2006</v>
      </c>
      <c r="H5833">
        <v>4</v>
      </c>
      <c r="I5833" s="3">
        <f t="shared" si="275"/>
        <v>80</v>
      </c>
      <c r="J5833" t="s">
        <v>10825</v>
      </c>
      <c r="K5833" t="s">
        <v>11442</v>
      </c>
      <c r="L5833" t="s">
        <v>14681</v>
      </c>
    </row>
    <row r="5834" spans="1:12" x14ac:dyDescent="0.2">
      <c r="A5834">
        <v>5999</v>
      </c>
      <c r="B5834" t="s">
        <v>6000</v>
      </c>
      <c r="C5834" s="9" t="str">
        <f>IFERROR(VLOOKUP(B5834,Merged!E:G,3,FALSE),"")</f>
        <v/>
      </c>
      <c r="E5834" t="s">
        <v>6640</v>
      </c>
      <c r="F5834" t="str">
        <f t="shared" si="273"/>
        <v>200410</v>
      </c>
      <c r="G5834">
        <f t="shared" si="274"/>
        <v>2004</v>
      </c>
      <c r="H5834">
        <v>10</v>
      </c>
      <c r="I5834" s="3">
        <f t="shared" si="275"/>
        <v>80</v>
      </c>
      <c r="J5834" t="s">
        <v>10825</v>
      </c>
      <c r="K5834" t="s">
        <v>11442</v>
      </c>
      <c r="L5834" t="s">
        <v>14681</v>
      </c>
    </row>
    <row r="5835" spans="1:12" x14ac:dyDescent="0.2">
      <c r="A5835">
        <v>4957</v>
      </c>
      <c r="B5835" t="s">
        <v>4958</v>
      </c>
      <c r="C5835" s="9" t="str">
        <f>IFERROR(VLOOKUP(B5835,Merged!E:G,3,FALSE),"")</f>
        <v/>
      </c>
      <c r="E5835" t="s">
        <v>6638</v>
      </c>
      <c r="F5835" t="str">
        <f t="shared" si="273"/>
        <v>201106</v>
      </c>
      <c r="G5835">
        <f t="shared" si="274"/>
        <v>2011</v>
      </c>
      <c r="H5835">
        <v>6</v>
      </c>
      <c r="I5835" s="3">
        <f t="shared" si="275"/>
        <v>78</v>
      </c>
      <c r="J5835" t="s">
        <v>10285</v>
      </c>
      <c r="K5835" t="s">
        <v>11444</v>
      </c>
      <c r="L5835" t="s">
        <v>14311</v>
      </c>
    </row>
    <row r="5836" spans="1:12" x14ac:dyDescent="0.2">
      <c r="A5836" s="4">
        <v>78</v>
      </c>
      <c r="B5836" s="4" t="s">
        <v>82</v>
      </c>
      <c r="C5836" s="4">
        <v>30</v>
      </c>
      <c r="D5836" s="6" t="s">
        <v>15125</v>
      </c>
      <c r="E5836" s="4" t="s">
        <v>6638</v>
      </c>
      <c r="F5836" s="4" t="str">
        <f t="shared" si="273"/>
        <v>202504</v>
      </c>
      <c r="G5836" s="4">
        <f t="shared" si="274"/>
        <v>2025</v>
      </c>
      <c r="H5836" s="4">
        <v>4</v>
      </c>
      <c r="I5836" s="5">
        <f t="shared" si="275"/>
        <v>78</v>
      </c>
      <c r="J5836" s="4" t="s">
        <v>6717</v>
      </c>
      <c r="K5836" s="4" t="s">
        <v>11444</v>
      </c>
      <c r="L5836" s="4" t="s">
        <v>11519</v>
      </c>
    </row>
    <row r="5837" spans="1:12" x14ac:dyDescent="0.2">
      <c r="A5837">
        <v>3758</v>
      </c>
      <c r="B5837" t="s">
        <v>3759</v>
      </c>
      <c r="C5837" s="9" t="str">
        <f>IFERROR(VLOOKUP(B5837,Merged!E:G,3,FALSE),"")</f>
        <v/>
      </c>
      <c r="E5837" t="s">
        <v>6639</v>
      </c>
      <c r="F5837" t="str">
        <f t="shared" si="273"/>
        <v>201904</v>
      </c>
      <c r="G5837">
        <f t="shared" si="274"/>
        <v>2019</v>
      </c>
      <c r="H5837">
        <v>4</v>
      </c>
      <c r="I5837" s="3">
        <f t="shared" si="275"/>
        <v>79</v>
      </c>
      <c r="J5837" t="s">
        <v>9488</v>
      </c>
      <c r="K5837" t="s">
        <v>11442</v>
      </c>
      <c r="L5837" t="s">
        <v>13708</v>
      </c>
    </row>
    <row r="5838" spans="1:12" x14ac:dyDescent="0.2">
      <c r="A5838">
        <v>5982</v>
      </c>
      <c r="B5838" t="s">
        <v>5983</v>
      </c>
      <c r="C5838" s="9" t="str">
        <f>IFERROR(VLOOKUP(B5838,Merged!E:G,3,FALSE),"")</f>
        <v/>
      </c>
      <c r="E5838" t="s">
        <v>6623</v>
      </c>
      <c r="F5838" t="str">
        <f t="shared" si="273"/>
        <v>200410</v>
      </c>
      <c r="G5838">
        <f t="shared" si="274"/>
        <v>2004</v>
      </c>
      <c r="H5838">
        <v>10</v>
      </c>
      <c r="I5838" s="3">
        <f t="shared" si="275"/>
        <v>63</v>
      </c>
      <c r="J5838" t="s">
        <v>10985</v>
      </c>
      <c r="K5838" t="s">
        <v>11444</v>
      </c>
      <c r="L5838" t="s">
        <v>14794</v>
      </c>
    </row>
    <row r="5839" spans="1:12" x14ac:dyDescent="0.2">
      <c r="A5839">
        <v>6540</v>
      </c>
      <c r="B5839" t="s">
        <v>6541</v>
      </c>
      <c r="C5839" s="9" t="str">
        <f>IFERROR(VLOOKUP(B5839,Merged!E:G,3,FALSE),"")</f>
        <v/>
      </c>
      <c r="E5839" t="s">
        <v>6621</v>
      </c>
      <c r="F5839" t="str">
        <f t="shared" si="273"/>
        <v>200104</v>
      </c>
      <c r="G5839">
        <f t="shared" si="274"/>
        <v>2001</v>
      </c>
      <c r="H5839">
        <v>4</v>
      </c>
      <c r="I5839" s="3">
        <f t="shared" si="275"/>
        <v>61</v>
      </c>
      <c r="J5839" t="s">
        <v>11424</v>
      </c>
      <c r="K5839" t="s">
        <v>11444</v>
      </c>
      <c r="L5839" t="s">
        <v>14794</v>
      </c>
    </row>
    <row r="5840" spans="1:12" x14ac:dyDescent="0.2">
      <c r="A5840">
        <v>5609</v>
      </c>
      <c r="B5840" t="s">
        <v>5610</v>
      </c>
      <c r="C5840" s="9" t="str">
        <f>IFERROR(VLOOKUP(B5840,Merged!E:G,3,FALSE),"")</f>
        <v/>
      </c>
      <c r="E5840" t="s">
        <v>6570</v>
      </c>
      <c r="F5840" t="str">
        <f t="shared" si="273"/>
        <v>200610</v>
      </c>
      <c r="G5840">
        <f t="shared" si="274"/>
        <v>2006</v>
      </c>
      <c r="H5840">
        <v>10</v>
      </c>
      <c r="I5840" s="3">
        <f t="shared" si="275"/>
        <v>10</v>
      </c>
      <c r="J5840" t="s">
        <v>10720</v>
      </c>
      <c r="K5840" t="s">
        <v>11445</v>
      </c>
      <c r="L5840" t="s">
        <v>14610</v>
      </c>
    </row>
    <row r="5841" spans="1:12" x14ac:dyDescent="0.2">
      <c r="A5841">
        <v>4407</v>
      </c>
      <c r="B5841" t="s">
        <v>4408</v>
      </c>
      <c r="C5841" s="9" t="str">
        <f>IFERROR(VLOOKUP(B5841,Merged!E:G,3,FALSE),"")</f>
        <v/>
      </c>
      <c r="E5841" t="s">
        <v>6568</v>
      </c>
      <c r="F5841" t="str">
        <f t="shared" si="273"/>
        <v>201404</v>
      </c>
      <c r="G5841">
        <f t="shared" si="274"/>
        <v>2014</v>
      </c>
      <c r="H5841">
        <v>4</v>
      </c>
      <c r="I5841" s="3">
        <f t="shared" si="275"/>
        <v>8</v>
      </c>
      <c r="J5841" t="s">
        <v>9957</v>
      </c>
      <c r="K5841" t="s">
        <v>11443</v>
      </c>
    </row>
    <row r="5842" spans="1:12" x14ac:dyDescent="0.2">
      <c r="A5842">
        <v>6413</v>
      </c>
      <c r="B5842" t="s">
        <v>6414</v>
      </c>
      <c r="C5842" s="9" t="str">
        <f>IFERROR(VLOOKUP(B5842,Merged!E:G,3,FALSE),"")</f>
        <v/>
      </c>
      <c r="E5842" t="s">
        <v>6574</v>
      </c>
      <c r="F5842" t="str">
        <f t="shared" si="273"/>
        <v>200110</v>
      </c>
      <c r="G5842">
        <f t="shared" si="274"/>
        <v>2001</v>
      </c>
      <c r="H5842">
        <v>10</v>
      </c>
      <c r="I5842" s="3">
        <f t="shared" si="275"/>
        <v>14</v>
      </c>
      <c r="J5842" t="s">
        <v>11321</v>
      </c>
      <c r="K5842" t="s">
        <v>11443</v>
      </c>
    </row>
    <row r="5843" spans="1:12" x14ac:dyDescent="0.2">
      <c r="A5843">
        <v>2483</v>
      </c>
      <c r="B5843" t="s">
        <v>2484</v>
      </c>
      <c r="C5843" s="9" t="str">
        <f>IFERROR(VLOOKUP(B5843,Merged!E:G,3,FALSE),"")</f>
        <v/>
      </c>
      <c r="E5843" t="s">
        <v>6564</v>
      </c>
      <c r="F5843" t="str">
        <f t="shared" si="273"/>
        <v>200904</v>
      </c>
      <c r="G5843">
        <f t="shared" si="274"/>
        <v>2009</v>
      </c>
      <c r="H5843">
        <v>4</v>
      </c>
      <c r="I5843" s="3">
        <f t="shared" si="275"/>
        <v>4</v>
      </c>
      <c r="J5843" t="s">
        <v>8586</v>
      </c>
      <c r="K5843" t="s">
        <v>11444</v>
      </c>
      <c r="L5843" t="s">
        <v>13068</v>
      </c>
    </row>
    <row r="5844" spans="1:12" x14ac:dyDescent="0.2">
      <c r="A5844">
        <v>4498</v>
      </c>
      <c r="B5844" t="s">
        <v>4499</v>
      </c>
      <c r="C5844" s="9" t="str">
        <f>IFERROR(VLOOKUP(B5844,Merged!E:G,3,FALSE),"")</f>
        <v/>
      </c>
      <c r="E5844" t="s">
        <v>6579</v>
      </c>
      <c r="F5844" t="str">
        <f t="shared" si="273"/>
        <v>201310</v>
      </c>
      <c r="G5844">
        <f t="shared" si="274"/>
        <v>2013</v>
      </c>
      <c r="H5844">
        <v>10</v>
      </c>
      <c r="I5844" s="3">
        <f t="shared" si="275"/>
        <v>19</v>
      </c>
      <c r="J5844" t="s">
        <v>10023</v>
      </c>
      <c r="K5844" t="s">
        <v>11443</v>
      </c>
      <c r="L5844" t="s">
        <v>14108</v>
      </c>
    </row>
    <row r="5845" spans="1:12" x14ac:dyDescent="0.2">
      <c r="A5845">
        <v>6194</v>
      </c>
      <c r="B5845" t="s">
        <v>6195</v>
      </c>
      <c r="C5845" s="9" t="str">
        <f>IFERROR(VLOOKUP(B5845,Merged!E:G,3,FALSE),"")</f>
        <v/>
      </c>
      <c r="E5845" t="s">
        <v>6595</v>
      </c>
      <c r="F5845" t="str">
        <f t="shared" si="273"/>
        <v>200304</v>
      </c>
      <c r="G5845">
        <f t="shared" si="274"/>
        <v>2003</v>
      </c>
      <c r="H5845">
        <v>4</v>
      </c>
      <c r="I5845" s="3">
        <f t="shared" si="275"/>
        <v>35</v>
      </c>
      <c r="J5845" t="s">
        <v>11141</v>
      </c>
      <c r="K5845" t="s">
        <v>11444</v>
      </c>
      <c r="L5845" t="s">
        <v>14899</v>
      </c>
    </row>
    <row r="5846" spans="1:12" x14ac:dyDescent="0.2">
      <c r="A5846">
        <v>1641</v>
      </c>
      <c r="B5846" t="s">
        <v>1644</v>
      </c>
      <c r="C5846" s="9" t="str">
        <f>IFERROR(VLOOKUP(B5846,Merged!E:G,3,FALSE),"")</f>
        <v/>
      </c>
      <c r="E5846" t="s">
        <v>6602</v>
      </c>
      <c r="F5846" t="str">
        <f t="shared" si="273"/>
        <v>201410</v>
      </c>
      <c r="G5846">
        <f t="shared" si="274"/>
        <v>2014</v>
      </c>
      <c r="H5846">
        <v>10</v>
      </c>
      <c r="I5846" s="3">
        <f t="shared" si="275"/>
        <v>42</v>
      </c>
      <c r="J5846" t="s">
        <v>7987</v>
      </c>
      <c r="K5846" t="s">
        <v>11444</v>
      </c>
      <c r="L5846" t="s">
        <v>12611</v>
      </c>
    </row>
    <row r="5847" spans="1:12" x14ac:dyDescent="0.2">
      <c r="A5847">
        <v>4763</v>
      </c>
      <c r="B5847" t="s">
        <v>4764</v>
      </c>
      <c r="C5847" s="9" t="str">
        <f>IFERROR(VLOOKUP(B5847,Merged!E:G,3,FALSE),"")</f>
        <v/>
      </c>
      <c r="E5847" t="s">
        <v>6604</v>
      </c>
      <c r="F5847" t="str">
        <f t="shared" si="273"/>
        <v>201204</v>
      </c>
      <c r="G5847">
        <f t="shared" si="274"/>
        <v>2012</v>
      </c>
      <c r="H5847">
        <v>4</v>
      </c>
      <c r="I5847" s="3">
        <f t="shared" si="275"/>
        <v>44</v>
      </c>
      <c r="J5847" t="s">
        <v>7987</v>
      </c>
      <c r="K5847" t="s">
        <v>11444</v>
      </c>
      <c r="L5847" t="s">
        <v>12611</v>
      </c>
    </row>
    <row r="5848" spans="1:12" x14ac:dyDescent="0.2">
      <c r="A5848">
        <v>5652</v>
      </c>
      <c r="B5848" t="s">
        <v>5653</v>
      </c>
      <c r="C5848" s="9" t="str">
        <f>IFERROR(VLOOKUP(B5848,Merged!E:G,3,FALSE),"")</f>
        <v/>
      </c>
      <c r="E5848" t="s">
        <v>6613</v>
      </c>
      <c r="F5848" t="str">
        <f t="shared" si="273"/>
        <v>200610</v>
      </c>
      <c r="G5848">
        <f t="shared" si="274"/>
        <v>2006</v>
      </c>
      <c r="H5848">
        <v>10</v>
      </c>
      <c r="I5848" s="3">
        <f t="shared" si="275"/>
        <v>53</v>
      </c>
      <c r="J5848" t="s">
        <v>10750</v>
      </c>
      <c r="K5848" t="s">
        <v>11443</v>
      </c>
      <c r="L5848" t="s">
        <v>13581</v>
      </c>
    </row>
    <row r="5849" spans="1:12" x14ac:dyDescent="0.2">
      <c r="A5849">
        <v>3525</v>
      </c>
      <c r="B5849" t="s">
        <v>3526</v>
      </c>
      <c r="C5849" s="9" t="str">
        <f>IFERROR(VLOOKUP(B5849,Merged!E:G,3,FALSE),"")</f>
        <v/>
      </c>
      <c r="E5849" t="s">
        <v>6566</v>
      </c>
      <c r="F5849" t="str">
        <f t="shared" si="273"/>
        <v>202004</v>
      </c>
      <c r="G5849">
        <f t="shared" si="274"/>
        <v>2020</v>
      </c>
      <c r="H5849">
        <v>4</v>
      </c>
      <c r="I5849" s="3">
        <f t="shared" si="275"/>
        <v>6</v>
      </c>
      <c r="J5849" t="s">
        <v>9326</v>
      </c>
      <c r="K5849" t="s">
        <v>11443</v>
      </c>
      <c r="L5849" t="s">
        <v>13581</v>
      </c>
    </row>
    <row r="5850" spans="1:12" x14ac:dyDescent="0.2">
      <c r="A5850">
        <v>4563</v>
      </c>
      <c r="B5850" t="s">
        <v>4564</v>
      </c>
      <c r="C5850" s="9" t="str">
        <f>IFERROR(VLOOKUP(B5850,Merged!E:G,3,FALSE),"")</f>
        <v/>
      </c>
      <c r="E5850" t="s">
        <v>6564</v>
      </c>
      <c r="F5850" t="str">
        <f t="shared" si="273"/>
        <v>201304</v>
      </c>
      <c r="G5850">
        <f t="shared" si="274"/>
        <v>2013</v>
      </c>
      <c r="H5850">
        <v>4</v>
      </c>
      <c r="I5850" s="3">
        <f t="shared" si="275"/>
        <v>4</v>
      </c>
      <c r="J5850" t="s">
        <v>9326</v>
      </c>
      <c r="K5850" t="s">
        <v>11443</v>
      </c>
      <c r="L5850" t="s">
        <v>13581</v>
      </c>
    </row>
    <row r="5851" spans="1:12" x14ac:dyDescent="0.2">
      <c r="A5851">
        <v>1764</v>
      </c>
      <c r="B5851" t="s">
        <v>1765</v>
      </c>
      <c r="C5851" s="9" t="str">
        <f>IFERROR(VLOOKUP(B5851,Merged!E:G,3,FALSE),"")</f>
        <v/>
      </c>
      <c r="E5851" t="s">
        <v>6565</v>
      </c>
      <c r="F5851" t="str">
        <f t="shared" si="273"/>
        <v>201310</v>
      </c>
      <c r="G5851">
        <f t="shared" si="274"/>
        <v>2013</v>
      </c>
      <c r="H5851">
        <v>10</v>
      </c>
      <c r="I5851" s="3">
        <f t="shared" si="275"/>
        <v>5</v>
      </c>
      <c r="J5851" t="s">
        <v>8074</v>
      </c>
      <c r="K5851" t="s">
        <v>11444</v>
      </c>
      <c r="L5851" t="s">
        <v>11536</v>
      </c>
    </row>
    <row r="5852" spans="1:12" x14ac:dyDescent="0.2">
      <c r="A5852">
        <v>2480</v>
      </c>
      <c r="B5852" t="s">
        <v>2481</v>
      </c>
      <c r="C5852" s="9" t="str">
        <f>IFERROR(VLOOKUP(B5852,Merged!E:G,3,FALSE),"")</f>
        <v/>
      </c>
      <c r="E5852" t="s">
        <v>6561</v>
      </c>
      <c r="F5852" t="str">
        <f t="shared" si="273"/>
        <v>200904</v>
      </c>
      <c r="G5852">
        <f t="shared" si="274"/>
        <v>2009</v>
      </c>
      <c r="H5852">
        <v>4</v>
      </c>
      <c r="I5852" s="3">
        <f t="shared" si="275"/>
        <v>1</v>
      </c>
      <c r="J5852" t="s">
        <v>8074</v>
      </c>
      <c r="K5852" t="s">
        <v>11444</v>
      </c>
      <c r="L5852" t="s">
        <v>11536</v>
      </c>
    </row>
    <row r="5853" spans="1:12" x14ac:dyDescent="0.2">
      <c r="A5853">
        <v>2833</v>
      </c>
      <c r="B5853" t="s">
        <v>2834</v>
      </c>
      <c r="C5853" s="9" t="str">
        <f>IFERROR(VLOOKUP(B5853,Merged!E:G,3,FALSE),"")</f>
        <v/>
      </c>
      <c r="E5853" t="s">
        <v>6594</v>
      </c>
      <c r="F5853" t="str">
        <f t="shared" si="273"/>
        <v>200704</v>
      </c>
      <c r="G5853">
        <f t="shared" si="274"/>
        <v>2007</v>
      </c>
      <c r="H5853">
        <v>4</v>
      </c>
      <c r="I5853" s="3">
        <f t="shared" si="275"/>
        <v>34</v>
      </c>
      <c r="J5853" t="s">
        <v>8074</v>
      </c>
      <c r="K5853" t="s">
        <v>11444</v>
      </c>
      <c r="L5853" t="s">
        <v>11536</v>
      </c>
    </row>
    <row r="5854" spans="1:12" x14ac:dyDescent="0.2">
      <c r="A5854">
        <v>803</v>
      </c>
      <c r="B5854" t="s">
        <v>806</v>
      </c>
      <c r="C5854" s="9">
        <v>2</v>
      </c>
      <c r="E5854" t="s">
        <v>6563</v>
      </c>
      <c r="F5854" t="str">
        <f t="shared" si="273"/>
        <v>201910</v>
      </c>
      <c r="G5854">
        <f t="shared" si="274"/>
        <v>2019</v>
      </c>
      <c r="H5854">
        <v>10</v>
      </c>
      <c r="I5854" s="3">
        <f t="shared" si="275"/>
        <v>3</v>
      </c>
      <c r="J5854" t="s">
        <v>7375</v>
      </c>
      <c r="K5854" t="s">
        <v>11444</v>
      </c>
      <c r="L5854" t="s">
        <v>12097</v>
      </c>
    </row>
    <row r="5855" spans="1:12" x14ac:dyDescent="0.2">
      <c r="A5855">
        <v>3442</v>
      </c>
      <c r="B5855" t="s">
        <v>3443</v>
      </c>
      <c r="C5855" s="9" t="str">
        <f>IFERROR(VLOOKUP(B5855,Merged!E:G,3,FALSE),"")</f>
        <v/>
      </c>
      <c r="E5855" t="s">
        <v>6563</v>
      </c>
      <c r="F5855" t="str">
        <f t="shared" si="273"/>
        <v>202104</v>
      </c>
      <c r="G5855">
        <f t="shared" si="274"/>
        <v>2021</v>
      </c>
      <c r="H5855">
        <v>4</v>
      </c>
      <c r="I5855" s="3">
        <f t="shared" si="275"/>
        <v>3</v>
      </c>
      <c r="J5855" t="s">
        <v>7375</v>
      </c>
      <c r="K5855" t="s">
        <v>11444</v>
      </c>
      <c r="L5855" t="s">
        <v>12097</v>
      </c>
    </row>
    <row r="5856" spans="1:12" x14ac:dyDescent="0.2">
      <c r="A5856">
        <v>4233</v>
      </c>
      <c r="B5856" t="s">
        <v>4234</v>
      </c>
      <c r="C5856" s="9" t="str">
        <f>IFERROR(VLOOKUP(B5856,Merged!E:G,3,FALSE),"")</f>
        <v/>
      </c>
      <c r="E5856" t="s">
        <v>6634</v>
      </c>
      <c r="F5856" t="str">
        <f t="shared" si="273"/>
        <v>201510</v>
      </c>
      <c r="G5856">
        <f t="shared" si="274"/>
        <v>2015</v>
      </c>
      <c r="H5856">
        <v>10</v>
      </c>
      <c r="I5856" s="3">
        <f t="shared" si="275"/>
        <v>74</v>
      </c>
      <c r="J5856" t="s">
        <v>9840</v>
      </c>
      <c r="K5856" t="s">
        <v>11444</v>
      </c>
      <c r="L5856" t="s">
        <v>13978</v>
      </c>
    </row>
    <row r="5857" spans="1:12" x14ac:dyDescent="0.2">
      <c r="A5857">
        <v>2231</v>
      </c>
      <c r="B5857" t="s">
        <v>2232</v>
      </c>
      <c r="C5857" s="9" t="str">
        <f>IFERROR(VLOOKUP(B5857,Merged!E:G,3,FALSE),"")</f>
        <v/>
      </c>
      <c r="E5857" t="s">
        <v>6632</v>
      </c>
      <c r="F5857" t="str">
        <f t="shared" si="273"/>
        <v>201106</v>
      </c>
      <c r="G5857">
        <f t="shared" si="274"/>
        <v>2011</v>
      </c>
      <c r="H5857">
        <v>6</v>
      </c>
      <c r="I5857" s="3">
        <f t="shared" si="275"/>
        <v>72</v>
      </c>
      <c r="J5857" t="s">
        <v>8401</v>
      </c>
      <c r="K5857" t="s">
        <v>11444</v>
      </c>
      <c r="L5857" t="s">
        <v>12931</v>
      </c>
    </row>
    <row r="5858" spans="1:12" x14ac:dyDescent="0.2">
      <c r="A5858">
        <v>351</v>
      </c>
      <c r="B5858" t="s">
        <v>354</v>
      </c>
      <c r="C5858" s="9" t="str">
        <f>IFERROR(VLOOKUP(B5858,Merged!E:G,3,FALSE),"")</f>
        <v/>
      </c>
      <c r="E5858" t="s">
        <v>6591</v>
      </c>
      <c r="F5858" t="str">
        <f t="shared" si="273"/>
        <v>202304</v>
      </c>
      <c r="G5858">
        <f t="shared" si="274"/>
        <v>2023</v>
      </c>
      <c r="H5858">
        <v>4</v>
      </c>
      <c r="I5858" s="3">
        <f t="shared" si="275"/>
        <v>31</v>
      </c>
      <c r="J5858" t="s">
        <v>6985</v>
      </c>
      <c r="K5858" t="s">
        <v>11444</v>
      </c>
      <c r="L5858" t="s">
        <v>11765</v>
      </c>
    </row>
    <row r="5859" spans="1:12" x14ac:dyDescent="0.2">
      <c r="A5859">
        <v>6143</v>
      </c>
      <c r="B5859" t="s">
        <v>6144</v>
      </c>
      <c r="C5859" s="9" t="str">
        <f>IFERROR(VLOOKUP(B5859,Merged!E:G,3,FALSE),"")</f>
        <v/>
      </c>
      <c r="E5859" t="s">
        <v>6624</v>
      </c>
      <c r="F5859" t="str">
        <f t="shared" si="273"/>
        <v>200310</v>
      </c>
      <c r="G5859">
        <f t="shared" si="274"/>
        <v>2003</v>
      </c>
      <c r="H5859">
        <v>10</v>
      </c>
      <c r="I5859" s="3">
        <f t="shared" si="275"/>
        <v>64</v>
      </c>
      <c r="J5859" t="s">
        <v>11100</v>
      </c>
      <c r="K5859" t="s">
        <v>11445</v>
      </c>
      <c r="L5859" t="s">
        <v>14173</v>
      </c>
    </row>
    <row r="5860" spans="1:12" x14ac:dyDescent="0.2">
      <c r="A5860">
        <v>4671</v>
      </c>
      <c r="B5860" t="s">
        <v>4672</v>
      </c>
      <c r="C5860" s="9" t="str">
        <f>IFERROR(VLOOKUP(B5860,Merged!E:G,3,FALSE),"")</f>
        <v/>
      </c>
      <c r="E5860" t="s">
        <v>6592</v>
      </c>
      <c r="F5860" t="str">
        <f t="shared" si="273"/>
        <v>201210</v>
      </c>
      <c r="G5860">
        <f t="shared" si="274"/>
        <v>2012</v>
      </c>
      <c r="H5860">
        <v>10</v>
      </c>
      <c r="I5860" s="3">
        <f t="shared" si="275"/>
        <v>32</v>
      </c>
      <c r="J5860" t="s">
        <v>10119</v>
      </c>
      <c r="K5860" t="s">
        <v>11445</v>
      </c>
      <c r="L5860" t="s">
        <v>14173</v>
      </c>
    </row>
    <row r="5861" spans="1:12" x14ac:dyDescent="0.2">
      <c r="A5861">
        <v>5654</v>
      </c>
      <c r="B5861" t="s">
        <v>5655</v>
      </c>
      <c r="C5861" s="9" t="str">
        <f>IFERROR(VLOOKUP(B5861,Merged!E:G,3,FALSE),"")</f>
        <v/>
      </c>
      <c r="E5861" t="s">
        <v>6615</v>
      </c>
      <c r="F5861" t="str">
        <f t="shared" si="273"/>
        <v>200610</v>
      </c>
      <c r="G5861">
        <f t="shared" si="274"/>
        <v>2006</v>
      </c>
      <c r="H5861">
        <v>10</v>
      </c>
      <c r="I5861" s="3">
        <f t="shared" si="275"/>
        <v>55</v>
      </c>
      <c r="J5861" t="s">
        <v>10119</v>
      </c>
      <c r="K5861" t="s">
        <v>11445</v>
      </c>
      <c r="L5861" t="s">
        <v>14173</v>
      </c>
    </row>
    <row r="5862" spans="1:12" x14ac:dyDescent="0.2">
      <c r="A5862">
        <v>5342</v>
      </c>
      <c r="B5862" t="s">
        <v>5343</v>
      </c>
      <c r="C5862" s="9" t="str">
        <f>IFERROR(VLOOKUP(B5862,Merged!E:G,3,FALSE),"")</f>
        <v/>
      </c>
      <c r="E5862" t="s">
        <v>6623</v>
      </c>
      <c r="F5862" t="str">
        <f t="shared" si="273"/>
        <v>200810</v>
      </c>
      <c r="G5862">
        <f t="shared" si="274"/>
        <v>2008</v>
      </c>
      <c r="H5862">
        <v>10</v>
      </c>
      <c r="I5862" s="3">
        <f t="shared" si="275"/>
        <v>63</v>
      </c>
      <c r="J5862" t="s">
        <v>10537</v>
      </c>
      <c r="K5862" t="s">
        <v>11445</v>
      </c>
      <c r="L5862" t="s">
        <v>14479</v>
      </c>
    </row>
    <row r="5863" spans="1:12" x14ac:dyDescent="0.2">
      <c r="A5863">
        <v>6271</v>
      </c>
      <c r="B5863" t="s">
        <v>6272</v>
      </c>
      <c r="C5863" s="9" t="str">
        <f>IFERROR(VLOOKUP(B5863,Merged!E:G,3,FALSE),"")</f>
        <v/>
      </c>
      <c r="E5863" t="s">
        <v>6592</v>
      </c>
      <c r="F5863" t="str">
        <f t="shared" si="273"/>
        <v>200210</v>
      </c>
      <c r="G5863">
        <f t="shared" si="274"/>
        <v>2002</v>
      </c>
      <c r="H5863">
        <v>10</v>
      </c>
      <c r="I5863" s="3">
        <f t="shared" si="275"/>
        <v>32</v>
      </c>
      <c r="J5863" t="s">
        <v>11200</v>
      </c>
      <c r="K5863" t="s">
        <v>11444</v>
      </c>
      <c r="L5863" t="s">
        <v>13949</v>
      </c>
    </row>
    <row r="5864" spans="1:12" x14ac:dyDescent="0.2">
      <c r="A5864">
        <v>4503</v>
      </c>
      <c r="B5864" t="s">
        <v>4504</v>
      </c>
      <c r="C5864" s="9" t="str">
        <f>IFERROR(VLOOKUP(B5864,Merged!E:G,3,FALSE),"")</f>
        <v/>
      </c>
      <c r="E5864" t="s">
        <v>6584</v>
      </c>
      <c r="F5864" t="str">
        <f t="shared" si="273"/>
        <v>201310</v>
      </c>
      <c r="G5864">
        <f t="shared" si="274"/>
        <v>2013</v>
      </c>
      <c r="H5864">
        <v>10</v>
      </c>
      <c r="I5864" s="3">
        <f t="shared" si="275"/>
        <v>24</v>
      </c>
      <c r="J5864" t="s">
        <v>10027</v>
      </c>
      <c r="K5864" t="s">
        <v>11445</v>
      </c>
      <c r="L5864" t="s">
        <v>13113</v>
      </c>
    </row>
    <row r="5865" spans="1:12" x14ac:dyDescent="0.2">
      <c r="A5865">
        <v>1595</v>
      </c>
      <c r="B5865" t="s">
        <v>1598</v>
      </c>
      <c r="C5865" s="9" t="str">
        <f>IFERROR(VLOOKUP(B5865,Merged!E:G,3,FALSE),"")</f>
        <v/>
      </c>
      <c r="E5865" t="s">
        <v>6636</v>
      </c>
      <c r="F5865" t="str">
        <f t="shared" si="273"/>
        <v>201504</v>
      </c>
      <c r="G5865">
        <f t="shared" si="274"/>
        <v>2015</v>
      </c>
      <c r="H5865">
        <v>4</v>
      </c>
      <c r="I5865" s="3">
        <f t="shared" si="275"/>
        <v>76</v>
      </c>
      <c r="J5865" t="s">
        <v>7954</v>
      </c>
      <c r="K5865" t="s">
        <v>11444</v>
      </c>
      <c r="L5865" t="s">
        <v>12590</v>
      </c>
    </row>
    <row r="5866" spans="1:12" x14ac:dyDescent="0.2">
      <c r="A5866">
        <v>864</v>
      </c>
      <c r="B5866" t="s">
        <v>867</v>
      </c>
      <c r="C5866" s="9">
        <v>24</v>
      </c>
      <c r="E5866" t="s">
        <v>6624</v>
      </c>
      <c r="F5866" t="str">
        <f t="shared" si="273"/>
        <v>201910</v>
      </c>
      <c r="G5866">
        <f t="shared" si="274"/>
        <v>2019</v>
      </c>
      <c r="H5866">
        <v>10</v>
      </c>
      <c r="I5866" s="3">
        <f t="shared" si="275"/>
        <v>64</v>
      </c>
      <c r="J5866" t="s">
        <v>7422</v>
      </c>
      <c r="K5866" t="s">
        <v>11444</v>
      </c>
      <c r="L5866" t="s">
        <v>12136</v>
      </c>
    </row>
    <row r="5867" spans="1:12" x14ac:dyDescent="0.2">
      <c r="A5867">
        <v>3504</v>
      </c>
      <c r="B5867" t="s">
        <v>3505</v>
      </c>
      <c r="C5867" s="9" t="str">
        <f>IFERROR(VLOOKUP(B5867,Merged!E:G,3,FALSE),"")</f>
        <v/>
      </c>
      <c r="E5867" t="s">
        <v>6625</v>
      </c>
      <c r="F5867" t="str">
        <f t="shared" si="273"/>
        <v>202104</v>
      </c>
      <c r="G5867">
        <f t="shared" si="274"/>
        <v>2021</v>
      </c>
      <c r="H5867">
        <v>4</v>
      </c>
      <c r="I5867" s="3">
        <f t="shared" si="275"/>
        <v>65</v>
      </c>
      <c r="J5867" t="s">
        <v>7422</v>
      </c>
      <c r="K5867" t="s">
        <v>11444</v>
      </c>
      <c r="L5867" t="s">
        <v>12136</v>
      </c>
    </row>
    <row r="5868" spans="1:12" x14ac:dyDescent="0.2">
      <c r="A5868">
        <v>1103</v>
      </c>
      <c r="B5868" t="s">
        <v>1106</v>
      </c>
      <c r="C5868" s="9" t="str">
        <f>IFERROR(VLOOKUP(B5868,Merged!E:G,3,FALSE),"")</f>
        <v/>
      </c>
      <c r="E5868" t="s">
        <v>6623</v>
      </c>
      <c r="F5868" t="str">
        <f t="shared" si="273"/>
        <v>201804</v>
      </c>
      <c r="G5868">
        <f t="shared" si="274"/>
        <v>2018</v>
      </c>
      <c r="H5868">
        <v>4</v>
      </c>
      <c r="I5868" s="3">
        <f t="shared" si="275"/>
        <v>63</v>
      </c>
      <c r="J5868" t="s">
        <v>7603</v>
      </c>
      <c r="K5868" t="s">
        <v>11444</v>
      </c>
      <c r="L5868" t="s">
        <v>12136</v>
      </c>
    </row>
    <row r="5869" spans="1:12" x14ac:dyDescent="0.2">
      <c r="A5869">
        <v>1584</v>
      </c>
      <c r="B5869" t="s">
        <v>1587</v>
      </c>
      <c r="C5869" s="9" t="str">
        <f>IFERROR(VLOOKUP(B5869,Merged!E:G,3,FALSE),"")</f>
        <v/>
      </c>
      <c r="E5869" t="s">
        <v>6625</v>
      </c>
      <c r="F5869" t="str">
        <f t="shared" si="273"/>
        <v>201504</v>
      </c>
      <c r="G5869">
        <f t="shared" si="274"/>
        <v>2015</v>
      </c>
      <c r="H5869">
        <v>4</v>
      </c>
      <c r="I5869" s="3">
        <f t="shared" si="275"/>
        <v>65</v>
      </c>
      <c r="J5869" t="s">
        <v>7603</v>
      </c>
      <c r="K5869" t="s">
        <v>11444</v>
      </c>
      <c r="L5869" t="s">
        <v>12136</v>
      </c>
    </row>
    <row r="5870" spans="1:12" x14ac:dyDescent="0.2">
      <c r="A5870">
        <v>5263</v>
      </c>
      <c r="B5870" t="s">
        <v>5264</v>
      </c>
      <c r="C5870" s="9" t="str">
        <f>IFERROR(VLOOKUP(B5870,Merged!E:G,3,FALSE),"")</f>
        <v/>
      </c>
      <c r="E5870" t="s">
        <v>6624</v>
      </c>
      <c r="F5870" t="str">
        <f t="shared" si="273"/>
        <v>200904</v>
      </c>
      <c r="G5870">
        <f t="shared" si="274"/>
        <v>2009</v>
      </c>
      <c r="H5870">
        <v>4</v>
      </c>
      <c r="I5870" s="3">
        <f t="shared" si="275"/>
        <v>64</v>
      </c>
      <c r="J5870" t="s">
        <v>10488</v>
      </c>
      <c r="K5870" t="s">
        <v>11444</v>
      </c>
      <c r="L5870" t="s">
        <v>12136</v>
      </c>
    </row>
    <row r="5871" spans="1:12" x14ac:dyDescent="0.2">
      <c r="A5871">
        <v>955</v>
      </c>
      <c r="B5871" t="s">
        <v>958</v>
      </c>
      <c r="C5871" s="9" t="str">
        <f>IFERROR(VLOOKUP(B5871,Merged!E:G,3,FALSE),"")</f>
        <v/>
      </c>
      <c r="E5871" t="s">
        <v>6635</v>
      </c>
      <c r="F5871" t="str">
        <f t="shared" si="273"/>
        <v>201904</v>
      </c>
      <c r="G5871">
        <f t="shared" si="274"/>
        <v>2019</v>
      </c>
      <c r="H5871">
        <v>4</v>
      </c>
      <c r="I5871" s="3">
        <f t="shared" si="275"/>
        <v>75</v>
      </c>
      <c r="J5871" t="s">
        <v>7487</v>
      </c>
      <c r="K5871" t="s">
        <v>11445</v>
      </c>
      <c r="L5871" t="s">
        <v>12192</v>
      </c>
    </row>
    <row r="5872" spans="1:12" x14ac:dyDescent="0.2">
      <c r="A5872">
        <v>1275</v>
      </c>
      <c r="B5872" t="s">
        <v>1278</v>
      </c>
      <c r="C5872" s="9" t="str">
        <f>IFERROR(VLOOKUP(B5872,Merged!E:G,3,FALSE),"")</f>
        <v/>
      </c>
      <c r="E5872" t="s">
        <v>6635</v>
      </c>
      <c r="F5872" t="str">
        <f t="shared" si="273"/>
        <v>201704</v>
      </c>
      <c r="G5872">
        <f t="shared" si="274"/>
        <v>2017</v>
      </c>
      <c r="H5872">
        <v>4</v>
      </c>
      <c r="I5872" s="3">
        <f t="shared" si="275"/>
        <v>75</v>
      </c>
      <c r="J5872" t="s">
        <v>7722</v>
      </c>
      <c r="K5872" t="s">
        <v>11442</v>
      </c>
      <c r="L5872" t="s">
        <v>12397</v>
      </c>
    </row>
    <row r="5873" spans="1:12" x14ac:dyDescent="0.2">
      <c r="A5873">
        <v>2545</v>
      </c>
      <c r="B5873" t="s">
        <v>2546</v>
      </c>
      <c r="C5873" s="9" t="str">
        <f>IFERROR(VLOOKUP(B5873,Merged!E:G,3,FALSE),"")</f>
        <v/>
      </c>
      <c r="E5873" t="s">
        <v>6626</v>
      </c>
      <c r="F5873" t="str">
        <f t="shared" si="273"/>
        <v>200904</v>
      </c>
      <c r="G5873">
        <f t="shared" si="274"/>
        <v>2009</v>
      </c>
      <c r="H5873">
        <v>4</v>
      </c>
      <c r="I5873" s="3">
        <f t="shared" si="275"/>
        <v>66</v>
      </c>
      <c r="J5873" t="s">
        <v>8632</v>
      </c>
      <c r="K5873" t="s">
        <v>11444</v>
      </c>
      <c r="L5873" t="s">
        <v>13106</v>
      </c>
    </row>
    <row r="5874" spans="1:12" x14ac:dyDescent="0.2">
      <c r="A5874">
        <v>6258</v>
      </c>
      <c r="B5874" t="s">
        <v>6259</v>
      </c>
      <c r="C5874" s="9" t="str">
        <f>IFERROR(VLOOKUP(B5874,Merged!E:G,3,FALSE),"")</f>
        <v/>
      </c>
      <c r="E5874" t="s">
        <v>6579</v>
      </c>
      <c r="F5874" t="str">
        <f t="shared" si="273"/>
        <v>200210</v>
      </c>
      <c r="G5874">
        <f t="shared" si="274"/>
        <v>2002</v>
      </c>
      <c r="H5874">
        <v>10</v>
      </c>
      <c r="I5874" s="3">
        <f t="shared" si="275"/>
        <v>19</v>
      </c>
      <c r="J5874" t="s">
        <v>11189</v>
      </c>
      <c r="K5874" t="s">
        <v>11442</v>
      </c>
    </row>
    <row r="5875" spans="1:12" x14ac:dyDescent="0.2">
      <c r="A5875">
        <v>1073</v>
      </c>
      <c r="B5875" t="s">
        <v>1076</v>
      </c>
      <c r="C5875" s="9">
        <f>IFERROR(VLOOKUP(B5875,Merged!E:G,3,FALSE),"")</f>
        <v>11</v>
      </c>
      <c r="E5875" t="s">
        <v>6593</v>
      </c>
      <c r="F5875" t="str">
        <f t="shared" si="273"/>
        <v>201804</v>
      </c>
      <c r="G5875">
        <f t="shared" si="274"/>
        <v>2018</v>
      </c>
      <c r="H5875">
        <v>4</v>
      </c>
      <c r="I5875" s="3">
        <f t="shared" si="275"/>
        <v>33</v>
      </c>
      <c r="J5875" t="s">
        <v>7582</v>
      </c>
      <c r="K5875" t="s">
        <v>11444</v>
      </c>
      <c r="L5875" t="s">
        <v>12268</v>
      </c>
    </row>
    <row r="5876" spans="1:12" x14ac:dyDescent="0.2">
      <c r="A5876">
        <v>1553</v>
      </c>
      <c r="B5876" t="s">
        <v>1556</v>
      </c>
      <c r="C5876" s="9">
        <f>IFERROR(VLOOKUP(B5876,Merged!E:G,3,FALSE),"")</f>
        <v>11</v>
      </c>
      <c r="E5876" t="s">
        <v>6594</v>
      </c>
      <c r="F5876" t="str">
        <f t="shared" si="273"/>
        <v>201504</v>
      </c>
      <c r="G5876">
        <f t="shared" si="274"/>
        <v>2015</v>
      </c>
      <c r="H5876">
        <v>4</v>
      </c>
      <c r="I5876" s="3">
        <f t="shared" si="275"/>
        <v>34</v>
      </c>
      <c r="J5876" t="s">
        <v>7928</v>
      </c>
      <c r="K5876" t="s">
        <v>11444</v>
      </c>
      <c r="L5876" t="s">
        <v>12567</v>
      </c>
    </row>
    <row r="5877" spans="1:12" x14ac:dyDescent="0.2">
      <c r="A5877">
        <v>1950</v>
      </c>
      <c r="B5877" t="s">
        <v>1951</v>
      </c>
      <c r="C5877" s="9" t="str">
        <f>IFERROR(VLOOKUP(B5877,Merged!E:G,3,FALSE),"")</f>
        <v/>
      </c>
      <c r="E5877" t="s">
        <v>6591</v>
      </c>
      <c r="F5877" t="str">
        <f t="shared" si="273"/>
        <v>201210</v>
      </c>
      <c r="G5877">
        <f t="shared" si="274"/>
        <v>2012</v>
      </c>
      <c r="H5877">
        <v>10</v>
      </c>
      <c r="I5877" s="3">
        <f t="shared" si="275"/>
        <v>31</v>
      </c>
      <c r="J5877" t="s">
        <v>7928</v>
      </c>
      <c r="K5877" t="s">
        <v>11444</v>
      </c>
      <c r="L5877" t="s">
        <v>12567</v>
      </c>
    </row>
    <row r="5878" spans="1:12" x14ac:dyDescent="0.2">
      <c r="A5878">
        <v>2434</v>
      </c>
      <c r="B5878" t="s">
        <v>2435</v>
      </c>
      <c r="C5878" s="9" t="str">
        <f>IFERROR(VLOOKUP(B5878,Merged!E:G,3,FALSE),"")</f>
        <v/>
      </c>
      <c r="E5878" t="s">
        <v>6595</v>
      </c>
      <c r="F5878" t="str">
        <f t="shared" si="273"/>
        <v>200910</v>
      </c>
      <c r="G5878">
        <f t="shared" si="274"/>
        <v>2009</v>
      </c>
      <c r="H5878">
        <v>10</v>
      </c>
      <c r="I5878" s="3">
        <f t="shared" si="275"/>
        <v>35</v>
      </c>
      <c r="J5878" t="s">
        <v>7928</v>
      </c>
      <c r="K5878" t="s">
        <v>11444</v>
      </c>
      <c r="L5878" t="s">
        <v>12567</v>
      </c>
    </row>
    <row r="5879" spans="1:12" x14ac:dyDescent="0.2">
      <c r="A5879">
        <v>2934</v>
      </c>
      <c r="B5879" t="s">
        <v>2935</v>
      </c>
      <c r="C5879" s="9" t="str">
        <f>IFERROR(VLOOKUP(B5879,Merged!E:G,3,FALSE),"")</f>
        <v/>
      </c>
      <c r="E5879" t="s">
        <v>6615</v>
      </c>
      <c r="F5879" t="str">
        <f t="shared" si="273"/>
        <v>200610</v>
      </c>
      <c r="G5879">
        <f t="shared" si="274"/>
        <v>2006</v>
      </c>
      <c r="H5879">
        <v>10</v>
      </c>
      <c r="I5879" s="3">
        <f t="shared" si="275"/>
        <v>55</v>
      </c>
      <c r="J5879" t="s">
        <v>7928</v>
      </c>
      <c r="K5879" t="s">
        <v>11444</v>
      </c>
      <c r="L5879" t="s">
        <v>12567</v>
      </c>
    </row>
    <row r="5880" spans="1:12" x14ac:dyDescent="0.2">
      <c r="A5880">
        <v>2776</v>
      </c>
      <c r="B5880" t="s">
        <v>2777</v>
      </c>
      <c r="C5880" s="9" t="str">
        <f>IFERROR(VLOOKUP(B5880,Merged!E:G,3,FALSE),"")</f>
        <v/>
      </c>
      <c r="E5880" t="s">
        <v>6617</v>
      </c>
      <c r="F5880" t="str">
        <f t="shared" si="273"/>
        <v>200710</v>
      </c>
      <c r="G5880">
        <f t="shared" si="274"/>
        <v>2007</v>
      </c>
      <c r="H5880">
        <v>10</v>
      </c>
      <c r="I5880" s="3">
        <f t="shared" si="275"/>
        <v>57</v>
      </c>
      <c r="J5880" t="s">
        <v>8816</v>
      </c>
      <c r="K5880" t="s">
        <v>11442</v>
      </c>
      <c r="L5880" t="s">
        <v>11847</v>
      </c>
    </row>
    <row r="5881" spans="1:12" x14ac:dyDescent="0.2">
      <c r="A5881">
        <v>5947</v>
      </c>
      <c r="B5881" t="s">
        <v>5948</v>
      </c>
      <c r="C5881" s="9" t="str">
        <f>IFERROR(VLOOKUP(B5881,Merged!E:G,3,FALSE),"")</f>
        <v/>
      </c>
      <c r="E5881" t="s">
        <v>6588</v>
      </c>
      <c r="F5881" t="str">
        <f t="shared" si="273"/>
        <v>200410</v>
      </c>
      <c r="G5881">
        <f t="shared" si="274"/>
        <v>2004</v>
      </c>
      <c r="H5881">
        <v>10</v>
      </c>
      <c r="I5881" s="3">
        <f t="shared" si="275"/>
        <v>28</v>
      </c>
      <c r="J5881" t="s">
        <v>10957</v>
      </c>
      <c r="K5881" t="s">
        <v>11442</v>
      </c>
      <c r="L5881" t="s">
        <v>14777</v>
      </c>
    </row>
    <row r="5882" spans="1:12" x14ac:dyDescent="0.2">
      <c r="A5882">
        <v>2152</v>
      </c>
      <c r="B5882" t="s">
        <v>2153</v>
      </c>
      <c r="C5882" s="9" t="str">
        <f>IFERROR(VLOOKUP(B5882,Merged!E:G,3,FALSE),"")</f>
        <v/>
      </c>
      <c r="E5882" t="s">
        <v>6633</v>
      </c>
      <c r="F5882" t="str">
        <f t="shared" si="273"/>
        <v>201110</v>
      </c>
      <c r="G5882">
        <f t="shared" si="274"/>
        <v>2011</v>
      </c>
      <c r="H5882">
        <v>10</v>
      </c>
      <c r="I5882" s="3">
        <f t="shared" si="275"/>
        <v>73</v>
      </c>
      <c r="J5882" t="s">
        <v>8346</v>
      </c>
      <c r="K5882" t="s">
        <v>11443</v>
      </c>
      <c r="L5882" t="s">
        <v>12890</v>
      </c>
    </row>
    <row r="5883" spans="1:12" x14ac:dyDescent="0.2">
      <c r="A5883">
        <v>411</v>
      </c>
      <c r="B5883" t="s">
        <v>414</v>
      </c>
      <c r="C5883" s="9" t="str">
        <f>IFERROR(VLOOKUP(B5883,Merged!E:G,3,FALSE),"")</f>
        <v/>
      </c>
      <c r="E5883" t="s">
        <v>6571</v>
      </c>
      <c r="F5883" t="str">
        <f t="shared" si="273"/>
        <v>202210</v>
      </c>
      <c r="G5883">
        <f t="shared" si="274"/>
        <v>2022</v>
      </c>
      <c r="H5883">
        <v>10</v>
      </c>
      <c r="I5883" s="3">
        <f t="shared" si="275"/>
        <v>11</v>
      </c>
      <c r="J5883" t="s">
        <v>7043</v>
      </c>
      <c r="K5883" t="s">
        <v>11444</v>
      </c>
      <c r="L5883" t="s">
        <v>11817</v>
      </c>
    </row>
    <row r="5884" spans="1:12" x14ac:dyDescent="0.2">
      <c r="A5884">
        <v>5855</v>
      </c>
      <c r="B5884" t="s">
        <v>5856</v>
      </c>
      <c r="C5884" s="9" t="str">
        <f>IFERROR(VLOOKUP(B5884,Merged!E:G,3,FALSE),"")</f>
        <v/>
      </c>
      <c r="E5884" t="s">
        <v>6576</v>
      </c>
      <c r="F5884" t="str">
        <f t="shared" si="273"/>
        <v>200504</v>
      </c>
      <c r="G5884">
        <f t="shared" si="274"/>
        <v>2005</v>
      </c>
      <c r="H5884">
        <v>4</v>
      </c>
      <c r="I5884" s="3">
        <f t="shared" si="275"/>
        <v>16</v>
      </c>
      <c r="J5884" t="s">
        <v>10891</v>
      </c>
      <c r="K5884" t="s">
        <v>11445</v>
      </c>
      <c r="L5884" t="s">
        <v>14383</v>
      </c>
    </row>
    <row r="5885" spans="1:12" x14ac:dyDescent="0.2">
      <c r="A5885">
        <v>6495</v>
      </c>
      <c r="B5885" t="s">
        <v>6496</v>
      </c>
      <c r="C5885" s="9" t="str">
        <f>IFERROR(VLOOKUP(B5885,Merged!E:G,3,FALSE),"")</f>
        <v/>
      </c>
      <c r="E5885" t="s">
        <v>6576</v>
      </c>
      <c r="F5885" t="str">
        <f t="shared" si="273"/>
        <v>200104</v>
      </c>
      <c r="G5885">
        <f t="shared" si="274"/>
        <v>2001</v>
      </c>
      <c r="H5885">
        <v>4</v>
      </c>
      <c r="I5885" s="3">
        <f t="shared" si="275"/>
        <v>16</v>
      </c>
      <c r="J5885" t="s">
        <v>10891</v>
      </c>
      <c r="K5885" t="s">
        <v>11445</v>
      </c>
      <c r="L5885" t="s">
        <v>14383</v>
      </c>
    </row>
    <row r="5886" spans="1:12" x14ac:dyDescent="0.2">
      <c r="A5886">
        <v>5568</v>
      </c>
      <c r="B5886" t="s">
        <v>5569</v>
      </c>
      <c r="C5886" s="9" t="str">
        <f>IFERROR(VLOOKUP(B5886,Merged!E:G,3,FALSE),"")</f>
        <v/>
      </c>
      <c r="E5886" t="s">
        <v>6609</v>
      </c>
      <c r="F5886" t="str">
        <f t="shared" si="273"/>
        <v>200704</v>
      </c>
      <c r="G5886">
        <f t="shared" si="274"/>
        <v>2007</v>
      </c>
      <c r="H5886">
        <v>4</v>
      </c>
      <c r="I5886" s="3">
        <f t="shared" si="275"/>
        <v>49</v>
      </c>
      <c r="J5886" t="s">
        <v>10692</v>
      </c>
      <c r="K5886" t="s">
        <v>11445</v>
      </c>
      <c r="L5886" t="s">
        <v>12669</v>
      </c>
    </row>
    <row r="5887" spans="1:12" x14ac:dyDescent="0.2">
      <c r="A5887">
        <v>1736</v>
      </c>
      <c r="B5887" t="s">
        <v>1737</v>
      </c>
      <c r="C5887" s="9" t="str">
        <f>IFERROR(VLOOKUP(B5887,Merged!E:G,3,FALSE),"")</f>
        <v/>
      </c>
      <c r="E5887" t="s">
        <v>6617</v>
      </c>
      <c r="F5887" t="str">
        <f t="shared" si="273"/>
        <v>201404</v>
      </c>
      <c r="G5887">
        <f t="shared" si="274"/>
        <v>2014</v>
      </c>
      <c r="H5887">
        <v>4</v>
      </c>
      <c r="I5887" s="3">
        <f t="shared" si="275"/>
        <v>57</v>
      </c>
      <c r="J5887" t="s">
        <v>8057</v>
      </c>
      <c r="K5887" t="s">
        <v>11445</v>
      </c>
      <c r="L5887" t="s">
        <v>12669</v>
      </c>
    </row>
    <row r="5888" spans="1:12" x14ac:dyDescent="0.2">
      <c r="A5888">
        <v>4757</v>
      </c>
      <c r="B5888" t="s">
        <v>4758</v>
      </c>
      <c r="C5888" s="9" t="str">
        <f>IFERROR(VLOOKUP(B5888,Merged!E:G,3,FALSE),"")</f>
        <v/>
      </c>
      <c r="E5888" t="s">
        <v>6598</v>
      </c>
      <c r="F5888" t="str">
        <f t="shared" si="273"/>
        <v>201204</v>
      </c>
      <c r="G5888">
        <f t="shared" si="274"/>
        <v>2012</v>
      </c>
      <c r="H5888">
        <v>4</v>
      </c>
      <c r="I5888" s="3">
        <f t="shared" si="275"/>
        <v>38</v>
      </c>
      <c r="J5888" t="s">
        <v>10161</v>
      </c>
      <c r="K5888" t="s">
        <v>11445</v>
      </c>
      <c r="L5888" t="s">
        <v>14208</v>
      </c>
    </row>
    <row r="5889" spans="1:12" x14ac:dyDescent="0.2">
      <c r="A5889">
        <v>5330</v>
      </c>
      <c r="B5889" t="s">
        <v>5331</v>
      </c>
      <c r="C5889" s="9" t="str">
        <f>IFERROR(VLOOKUP(B5889,Merged!E:G,3,FALSE),"")</f>
        <v/>
      </c>
      <c r="E5889" t="s">
        <v>6611</v>
      </c>
      <c r="F5889" t="str">
        <f t="shared" si="273"/>
        <v>200810</v>
      </c>
      <c r="G5889">
        <f t="shared" si="274"/>
        <v>2008</v>
      </c>
      <c r="H5889">
        <v>10</v>
      </c>
      <c r="I5889" s="3">
        <f t="shared" si="275"/>
        <v>51</v>
      </c>
      <c r="J5889" t="s">
        <v>10161</v>
      </c>
      <c r="K5889" t="s">
        <v>11445</v>
      </c>
      <c r="L5889" t="s">
        <v>14208</v>
      </c>
    </row>
    <row r="5890" spans="1:12" x14ac:dyDescent="0.2">
      <c r="A5890">
        <v>2694</v>
      </c>
      <c r="B5890" t="s">
        <v>2695</v>
      </c>
      <c r="C5890" s="9" t="str">
        <f>IFERROR(VLOOKUP(B5890,Merged!E:G,3,FALSE),"")</f>
        <v/>
      </c>
      <c r="E5890" t="s">
        <v>6615</v>
      </c>
      <c r="F5890" t="str">
        <f t="shared" ref="F5890:F5953" si="276">TEXT($G5890,"0000") &amp; TEXT($H5890,"00")</f>
        <v>200804</v>
      </c>
      <c r="G5890">
        <f t="shared" ref="G5890:G5953" si="277">IFERROR(
  IF(ISNUMBER(SEARCH("平成",B5890)),
     1988 + VALUE(MID(B5890, SEARCH("平成",B5890) + 2, FIND("年", B5890) - SEARCH("平成",B5890) - 2)),
  IF(ISNUMBER(SEARCH("令和元年",B5890)),
     2019,
  IF(ISNUMBER(SEARCH("令和",B5890)),
     2018 + VALUE(MID(B5890, SEARCH("令和",B5890) + 2, FIND("年", B5890) - SEARCH("令和",B5890) - 2)),
  ""))),
"")</f>
        <v>2008</v>
      </c>
      <c r="H5890">
        <v>4</v>
      </c>
      <c r="I5890" s="3">
        <f t="shared" ref="I5890:I5953" si="278">VALUE(RIGHT($E5890,LEN($E5890)-1))</f>
        <v>55</v>
      </c>
      <c r="J5890" t="s">
        <v>8752</v>
      </c>
      <c r="K5890" t="s">
        <v>11443</v>
      </c>
      <c r="L5890" t="s">
        <v>13193</v>
      </c>
    </row>
    <row r="5891" spans="1:12" x14ac:dyDescent="0.2">
      <c r="A5891">
        <v>3391</v>
      </c>
      <c r="B5891" t="s">
        <v>3392</v>
      </c>
      <c r="C5891" s="9" t="str">
        <f>IFERROR(VLOOKUP(B5891,Merged!E:G,3,FALSE),"")</f>
        <v/>
      </c>
      <c r="E5891" t="s">
        <v>6592</v>
      </c>
      <c r="F5891" t="str">
        <f t="shared" si="276"/>
        <v>202204</v>
      </c>
      <c r="G5891">
        <f t="shared" si="277"/>
        <v>2022</v>
      </c>
      <c r="H5891">
        <v>4</v>
      </c>
      <c r="I5891" s="3">
        <f t="shared" si="278"/>
        <v>32</v>
      </c>
      <c r="J5891" t="s">
        <v>9278</v>
      </c>
      <c r="K5891" t="s">
        <v>11444</v>
      </c>
      <c r="L5891" t="s">
        <v>13439</v>
      </c>
    </row>
    <row r="5892" spans="1:12" x14ac:dyDescent="0.2">
      <c r="A5892">
        <v>4515</v>
      </c>
      <c r="B5892" t="s">
        <v>4516</v>
      </c>
      <c r="C5892" s="9" t="str">
        <f>IFERROR(VLOOKUP(B5892,Merged!E:G,3,FALSE),"")</f>
        <v/>
      </c>
      <c r="E5892" t="s">
        <v>6596</v>
      </c>
      <c r="F5892" t="str">
        <f t="shared" si="276"/>
        <v>201310</v>
      </c>
      <c r="G5892">
        <f t="shared" si="277"/>
        <v>2013</v>
      </c>
      <c r="H5892">
        <v>10</v>
      </c>
      <c r="I5892" s="3">
        <f t="shared" si="278"/>
        <v>36</v>
      </c>
      <c r="J5892" t="s">
        <v>9278</v>
      </c>
      <c r="K5892" t="s">
        <v>11444</v>
      </c>
      <c r="L5892" t="s">
        <v>13439</v>
      </c>
    </row>
    <row r="5893" spans="1:12" x14ac:dyDescent="0.2">
      <c r="A5893">
        <v>3011</v>
      </c>
      <c r="B5893" t="s">
        <v>3012</v>
      </c>
      <c r="C5893" s="9" t="str">
        <f>IFERROR(VLOOKUP(B5893,Merged!E:G,3,FALSE),"")</f>
        <v/>
      </c>
      <c r="E5893" t="s">
        <v>6612</v>
      </c>
      <c r="F5893" t="str">
        <f t="shared" si="276"/>
        <v>200604</v>
      </c>
      <c r="G5893">
        <f t="shared" si="277"/>
        <v>2006</v>
      </c>
      <c r="H5893">
        <v>4</v>
      </c>
      <c r="I5893" s="3">
        <f t="shared" si="278"/>
        <v>52</v>
      </c>
      <c r="J5893" t="s">
        <v>8990</v>
      </c>
      <c r="K5893" t="s">
        <v>11443</v>
      </c>
      <c r="L5893" t="s">
        <v>13350</v>
      </c>
    </row>
    <row r="5894" spans="1:12" x14ac:dyDescent="0.2">
      <c r="A5894">
        <v>3276</v>
      </c>
      <c r="B5894" t="s">
        <v>3277</v>
      </c>
      <c r="C5894" s="9" t="str">
        <f>IFERROR(VLOOKUP(B5894,Merged!E:G,3,FALSE),"")</f>
        <v/>
      </c>
      <c r="E5894" t="s">
        <v>6637</v>
      </c>
      <c r="F5894" t="str">
        <f t="shared" si="276"/>
        <v>200404</v>
      </c>
      <c r="G5894">
        <f t="shared" si="277"/>
        <v>2004</v>
      </c>
      <c r="H5894">
        <v>4</v>
      </c>
      <c r="I5894" s="3">
        <f t="shared" si="278"/>
        <v>77</v>
      </c>
      <c r="J5894" t="s">
        <v>9200</v>
      </c>
      <c r="K5894" t="s">
        <v>11443</v>
      </c>
      <c r="L5894" t="s">
        <v>13497</v>
      </c>
    </row>
    <row r="5895" spans="1:12" x14ac:dyDescent="0.2">
      <c r="A5895">
        <v>5426</v>
      </c>
      <c r="B5895" t="s">
        <v>5427</v>
      </c>
      <c r="C5895" s="9" t="str">
        <f>IFERROR(VLOOKUP(B5895,Merged!E:G,3,FALSE),"")</f>
        <v/>
      </c>
      <c r="E5895" t="s">
        <v>6627</v>
      </c>
      <c r="F5895" t="str">
        <f t="shared" si="276"/>
        <v>200804</v>
      </c>
      <c r="G5895">
        <f t="shared" si="277"/>
        <v>2008</v>
      </c>
      <c r="H5895">
        <v>4</v>
      </c>
      <c r="I5895" s="3">
        <f t="shared" si="278"/>
        <v>67</v>
      </c>
      <c r="J5895" t="s">
        <v>7990</v>
      </c>
      <c r="K5895" t="s">
        <v>11444</v>
      </c>
      <c r="L5895" t="s">
        <v>14528</v>
      </c>
    </row>
    <row r="5896" spans="1:12" x14ac:dyDescent="0.2">
      <c r="A5896">
        <v>1644</v>
      </c>
      <c r="B5896" t="s">
        <v>1647</v>
      </c>
      <c r="C5896" s="9" t="str">
        <f>IFERROR(VLOOKUP(B5896,Merged!E:G,3,FALSE),"")</f>
        <v/>
      </c>
      <c r="E5896" t="s">
        <v>6605</v>
      </c>
      <c r="F5896" t="str">
        <f t="shared" si="276"/>
        <v>201410</v>
      </c>
      <c r="G5896">
        <f t="shared" si="277"/>
        <v>2014</v>
      </c>
      <c r="H5896">
        <v>10</v>
      </c>
      <c r="I5896" s="3">
        <f t="shared" si="278"/>
        <v>45</v>
      </c>
      <c r="J5896" t="s">
        <v>7990</v>
      </c>
      <c r="K5896" t="s">
        <v>11442</v>
      </c>
      <c r="L5896" t="s">
        <v>12613</v>
      </c>
    </row>
    <row r="5897" spans="1:12" x14ac:dyDescent="0.2">
      <c r="A5897">
        <v>3873</v>
      </c>
      <c r="B5897" t="s">
        <v>3874</v>
      </c>
      <c r="C5897" s="9" t="str">
        <f>IFERROR(VLOOKUP(B5897,Merged!E:G,3,FALSE),"")</f>
        <v/>
      </c>
      <c r="E5897" t="s">
        <v>6594</v>
      </c>
      <c r="F5897" t="str">
        <f t="shared" si="276"/>
        <v>201804</v>
      </c>
      <c r="G5897">
        <f t="shared" si="277"/>
        <v>2018</v>
      </c>
      <c r="H5897">
        <v>4</v>
      </c>
      <c r="I5897" s="3">
        <f t="shared" si="278"/>
        <v>34</v>
      </c>
      <c r="J5897" t="s">
        <v>9577</v>
      </c>
      <c r="K5897" t="s">
        <v>11443</v>
      </c>
      <c r="L5897" t="s">
        <v>13782</v>
      </c>
    </row>
    <row r="5898" spans="1:12" x14ac:dyDescent="0.2">
      <c r="A5898">
        <v>3963</v>
      </c>
      <c r="B5898" t="s">
        <v>3964</v>
      </c>
      <c r="C5898" s="9" t="str">
        <f>IFERROR(VLOOKUP(B5898,Merged!E:G,3,FALSE),"")</f>
        <v/>
      </c>
      <c r="E5898" t="s">
        <v>6604</v>
      </c>
      <c r="F5898" t="str">
        <f t="shared" si="276"/>
        <v>201704</v>
      </c>
      <c r="G5898">
        <f t="shared" si="277"/>
        <v>2017</v>
      </c>
      <c r="H5898">
        <v>4</v>
      </c>
      <c r="I5898" s="3">
        <f t="shared" si="278"/>
        <v>44</v>
      </c>
      <c r="J5898" t="s">
        <v>9646</v>
      </c>
      <c r="K5898" t="s">
        <v>11442</v>
      </c>
      <c r="L5898" t="s">
        <v>13624</v>
      </c>
    </row>
    <row r="5899" spans="1:12" x14ac:dyDescent="0.2">
      <c r="A5899">
        <v>6070</v>
      </c>
      <c r="B5899" t="s">
        <v>6071</v>
      </c>
      <c r="C5899" s="9" t="str">
        <f>IFERROR(VLOOKUP(B5899,Merged!E:G,3,FALSE),"")</f>
        <v/>
      </c>
      <c r="E5899" t="s">
        <v>6631</v>
      </c>
      <c r="F5899" t="str">
        <f t="shared" si="276"/>
        <v>200404</v>
      </c>
      <c r="G5899">
        <f t="shared" si="277"/>
        <v>2004</v>
      </c>
      <c r="H5899">
        <v>4</v>
      </c>
      <c r="I5899" s="3">
        <f t="shared" si="278"/>
        <v>71</v>
      </c>
      <c r="J5899" t="s">
        <v>11045</v>
      </c>
      <c r="K5899" t="s">
        <v>11442</v>
      </c>
      <c r="L5899" t="s">
        <v>14837</v>
      </c>
    </row>
    <row r="5900" spans="1:12" x14ac:dyDescent="0.2">
      <c r="A5900">
        <v>1473</v>
      </c>
      <c r="B5900" t="s">
        <v>1476</v>
      </c>
      <c r="C5900" s="9" t="str">
        <f>IFERROR(VLOOKUP(B5900,Merged!E:G,3,FALSE),"")</f>
        <v/>
      </c>
      <c r="E5900" t="s">
        <v>6593</v>
      </c>
      <c r="F5900" t="str">
        <f t="shared" si="276"/>
        <v>201510</v>
      </c>
      <c r="G5900">
        <f t="shared" si="277"/>
        <v>2015</v>
      </c>
      <c r="H5900">
        <v>10</v>
      </c>
      <c r="I5900" s="3">
        <f t="shared" si="278"/>
        <v>33</v>
      </c>
      <c r="J5900" t="s">
        <v>7874</v>
      </c>
      <c r="K5900" t="s">
        <v>11442</v>
      </c>
      <c r="L5900" t="s">
        <v>12524</v>
      </c>
    </row>
    <row r="5901" spans="1:12" x14ac:dyDescent="0.2">
      <c r="A5901">
        <v>2115</v>
      </c>
      <c r="B5901" t="s">
        <v>2116</v>
      </c>
      <c r="C5901" s="9" t="str">
        <f>IFERROR(VLOOKUP(B5901,Merged!E:G,3,FALSE),"")</f>
        <v/>
      </c>
      <c r="E5901" t="s">
        <v>6596</v>
      </c>
      <c r="F5901" t="str">
        <f t="shared" si="276"/>
        <v>201110</v>
      </c>
      <c r="G5901">
        <f t="shared" si="277"/>
        <v>2011</v>
      </c>
      <c r="H5901">
        <v>10</v>
      </c>
      <c r="I5901" s="3">
        <f t="shared" si="278"/>
        <v>36</v>
      </c>
      <c r="J5901" t="s">
        <v>7874</v>
      </c>
      <c r="K5901" t="s">
        <v>11442</v>
      </c>
      <c r="L5901" t="s">
        <v>12524</v>
      </c>
    </row>
    <row r="5902" spans="1:12" x14ac:dyDescent="0.2">
      <c r="A5902">
        <v>2854</v>
      </c>
      <c r="B5902" t="s">
        <v>2855</v>
      </c>
      <c r="C5902" s="9" t="str">
        <f>IFERROR(VLOOKUP(B5902,Merged!E:G,3,FALSE),"")</f>
        <v/>
      </c>
      <c r="E5902" t="s">
        <v>6615</v>
      </c>
      <c r="F5902" t="str">
        <f t="shared" si="276"/>
        <v>200704</v>
      </c>
      <c r="G5902">
        <f t="shared" si="277"/>
        <v>2007</v>
      </c>
      <c r="H5902">
        <v>4</v>
      </c>
      <c r="I5902" s="3">
        <f t="shared" si="278"/>
        <v>55</v>
      </c>
      <c r="J5902" t="s">
        <v>7874</v>
      </c>
      <c r="K5902" t="s">
        <v>11442</v>
      </c>
      <c r="L5902" t="s">
        <v>12524</v>
      </c>
    </row>
    <row r="5903" spans="1:12" x14ac:dyDescent="0.2">
      <c r="A5903">
        <v>765</v>
      </c>
      <c r="B5903" t="s">
        <v>768</v>
      </c>
      <c r="C5903" s="9">
        <f>IFERROR(VLOOKUP(B5903,Merged!E:G,3,FALSE),"")</f>
        <v>15</v>
      </c>
      <c r="E5903" t="s">
        <v>6605</v>
      </c>
      <c r="F5903" t="str">
        <f t="shared" si="276"/>
        <v>202010</v>
      </c>
      <c r="G5903">
        <f t="shared" si="277"/>
        <v>2020</v>
      </c>
      <c r="H5903">
        <v>10</v>
      </c>
      <c r="I5903" s="3">
        <f t="shared" si="278"/>
        <v>45</v>
      </c>
      <c r="J5903" t="s">
        <v>7343</v>
      </c>
      <c r="K5903" t="s">
        <v>11444</v>
      </c>
      <c r="L5903" t="s">
        <v>12071</v>
      </c>
    </row>
    <row r="5904" spans="1:12" x14ac:dyDescent="0.2">
      <c r="A5904">
        <v>3643</v>
      </c>
      <c r="B5904" t="s">
        <v>3644</v>
      </c>
      <c r="C5904" s="9" t="str">
        <f>IFERROR(VLOOKUP(B5904,Merged!E:G,3,FALSE),"")</f>
        <v/>
      </c>
      <c r="E5904" t="s">
        <v>6604</v>
      </c>
      <c r="F5904" t="str">
        <f t="shared" si="276"/>
        <v>201910</v>
      </c>
      <c r="G5904">
        <f t="shared" si="277"/>
        <v>2019</v>
      </c>
      <c r="H5904">
        <v>10</v>
      </c>
      <c r="I5904" s="3">
        <f t="shared" si="278"/>
        <v>44</v>
      </c>
      <c r="J5904" t="s">
        <v>9391</v>
      </c>
      <c r="K5904" t="s">
        <v>11442</v>
      </c>
      <c r="L5904" t="s">
        <v>13624</v>
      </c>
    </row>
    <row r="5905" spans="1:12" x14ac:dyDescent="0.2">
      <c r="A5905">
        <v>5823</v>
      </c>
      <c r="B5905" t="s">
        <v>5824</v>
      </c>
      <c r="C5905" s="9" t="str">
        <f>IFERROR(VLOOKUP(B5905,Merged!E:G,3,FALSE),"")</f>
        <v/>
      </c>
      <c r="E5905" t="s">
        <v>6624</v>
      </c>
      <c r="F5905" t="str">
        <f t="shared" si="276"/>
        <v>200510</v>
      </c>
      <c r="G5905">
        <f t="shared" si="277"/>
        <v>2005</v>
      </c>
      <c r="H5905">
        <v>10</v>
      </c>
      <c r="I5905" s="3">
        <f t="shared" si="278"/>
        <v>64</v>
      </c>
      <c r="J5905" t="s">
        <v>10868</v>
      </c>
      <c r="K5905" t="s">
        <v>11444</v>
      </c>
      <c r="L5905" t="s">
        <v>14711</v>
      </c>
    </row>
    <row r="5906" spans="1:12" x14ac:dyDescent="0.2">
      <c r="A5906">
        <v>4602</v>
      </c>
      <c r="B5906" t="s">
        <v>4603</v>
      </c>
      <c r="C5906" s="9" t="str">
        <f>IFERROR(VLOOKUP(B5906,Merged!E:G,3,FALSE),"")</f>
        <v/>
      </c>
      <c r="E5906" t="s">
        <v>6603</v>
      </c>
      <c r="F5906" t="str">
        <f t="shared" si="276"/>
        <v>201304</v>
      </c>
      <c r="G5906">
        <f t="shared" si="277"/>
        <v>2013</v>
      </c>
      <c r="H5906">
        <v>4</v>
      </c>
      <c r="I5906" s="3">
        <f t="shared" si="278"/>
        <v>43</v>
      </c>
      <c r="J5906" t="s">
        <v>10082</v>
      </c>
      <c r="K5906" t="s">
        <v>11442</v>
      </c>
      <c r="L5906" t="s">
        <v>12524</v>
      </c>
    </row>
    <row r="5907" spans="1:12" x14ac:dyDescent="0.2">
      <c r="A5907">
        <v>4843</v>
      </c>
      <c r="B5907" t="s">
        <v>4844</v>
      </c>
      <c r="C5907" s="9" t="str">
        <f>IFERROR(VLOOKUP(B5907,Merged!E:G,3,FALSE),"")</f>
        <v/>
      </c>
      <c r="E5907" t="s">
        <v>6604</v>
      </c>
      <c r="F5907" t="str">
        <f t="shared" si="276"/>
        <v>201110</v>
      </c>
      <c r="G5907">
        <f t="shared" si="277"/>
        <v>2011</v>
      </c>
      <c r="H5907">
        <v>10</v>
      </c>
      <c r="I5907" s="3">
        <f t="shared" si="278"/>
        <v>44</v>
      </c>
      <c r="J5907" t="s">
        <v>10216</v>
      </c>
      <c r="K5907" t="s">
        <v>11445</v>
      </c>
      <c r="L5907" t="s">
        <v>14253</v>
      </c>
    </row>
    <row r="5908" spans="1:12" x14ac:dyDescent="0.2">
      <c r="A5908">
        <v>6364</v>
      </c>
      <c r="B5908" t="s">
        <v>6365</v>
      </c>
      <c r="C5908" s="9" t="str">
        <f>IFERROR(VLOOKUP(B5908,Merged!E:G,3,FALSE),"")</f>
        <v/>
      </c>
      <c r="E5908" t="s">
        <v>6605</v>
      </c>
      <c r="F5908" t="str">
        <f t="shared" si="276"/>
        <v>200204</v>
      </c>
      <c r="G5908">
        <f t="shared" si="277"/>
        <v>2002</v>
      </c>
      <c r="H5908">
        <v>4</v>
      </c>
      <c r="I5908" s="3">
        <f t="shared" si="278"/>
        <v>45</v>
      </c>
      <c r="J5908" t="s">
        <v>11282</v>
      </c>
      <c r="K5908" t="s">
        <v>11442</v>
      </c>
      <c r="L5908" t="s">
        <v>14994</v>
      </c>
    </row>
    <row r="5909" spans="1:12" x14ac:dyDescent="0.2">
      <c r="A5909">
        <v>2390</v>
      </c>
      <c r="B5909" t="s">
        <v>2391</v>
      </c>
      <c r="C5909" s="9" t="str">
        <f>IFERROR(VLOOKUP(B5909,Merged!E:G,3,FALSE),"")</f>
        <v/>
      </c>
      <c r="E5909" t="s">
        <v>6631</v>
      </c>
      <c r="F5909" t="str">
        <f t="shared" si="276"/>
        <v>201004</v>
      </c>
      <c r="G5909">
        <f t="shared" si="277"/>
        <v>2010</v>
      </c>
      <c r="H5909">
        <v>4</v>
      </c>
      <c r="I5909" s="3">
        <f t="shared" si="278"/>
        <v>71</v>
      </c>
      <c r="J5909" t="s">
        <v>8515</v>
      </c>
      <c r="K5909" t="s">
        <v>11445</v>
      </c>
      <c r="L5909" t="s">
        <v>13012</v>
      </c>
    </row>
    <row r="5910" spans="1:12" x14ac:dyDescent="0.2">
      <c r="A5910">
        <v>4311</v>
      </c>
      <c r="B5910" t="s">
        <v>4312</v>
      </c>
      <c r="C5910" s="9" t="str">
        <f>IFERROR(VLOOKUP(B5910,Merged!E:G,3,FALSE),"")</f>
        <v/>
      </c>
      <c r="E5910" t="s">
        <v>6632</v>
      </c>
      <c r="F5910" t="str">
        <f t="shared" si="276"/>
        <v>201504</v>
      </c>
      <c r="G5910">
        <f t="shared" si="277"/>
        <v>2015</v>
      </c>
      <c r="H5910">
        <v>4</v>
      </c>
      <c r="I5910" s="3">
        <f t="shared" si="278"/>
        <v>72</v>
      </c>
      <c r="J5910" t="s">
        <v>9895</v>
      </c>
      <c r="K5910" t="s">
        <v>11444</v>
      </c>
      <c r="L5910" t="s">
        <v>13063</v>
      </c>
    </row>
    <row r="5911" spans="1:12" x14ac:dyDescent="0.2">
      <c r="A5911">
        <v>2471</v>
      </c>
      <c r="B5911" t="s">
        <v>2472</v>
      </c>
      <c r="C5911" s="9" t="str">
        <f>IFERROR(VLOOKUP(B5911,Merged!E:G,3,FALSE),"")</f>
        <v/>
      </c>
      <c r="E5911" t="s">
        <v>6632</v>
      </c>
      <c r="F5911" t="str">
        <f t="shared" si="276"/>
        <v>200910</v>
      </c>
      <c r="G5911">
        <f t="shared" si="277"/>
        <v>2009</v>
      </c>
      <c r="H5911">
        <v>10</v>
      </c>
      <c r="I5911" s="3">
        <f t="shared" si="278"/>
        <v>72</v>
      </c>
      <c r="J5911" t="s">
        <v>8579</v>
      </c>
      <c r="K5911" t="s">
        <v>11444</v>
      </c>
      <c r="L5911" t="s">
        <v>13063</v>
      </c>
    </row>
    <row r="5912" spans="1:12" x14ac:dyDescent="0.2">
      <c r="A5912">
        <v>4949</v>
      </c>
      <c r="B5912" t="s">
        <v>4950</v>
      </c>
      <c r="C5912" s="9" t="str">
        <f>IFERROR(VLOOKUP(B5912,Merged!E:G,3,FALSE),"")</f>
        <v/>
      </c>
      <c r="E5912" t="s">
        <v>6630</v>
      </c>
      <c r="F5912" t="str">
        <f t="shared" si="276"/>
        <v>201106</v>
      </c>
      <c r="G5912">
        <f t="shared" si="277"/>
        <v>2011</v>
      </c>
      <c r="H5912">
        <v>6</v>
      </c>
      <c r="I5912" s="3">
        <f t="shared" si="278"/>
        <v>70</v>
      </c>
      <c r="J5912" t="s">
        <v>8579</v>
      </c>
      <c r="K5912" t="s">
        <v>11444</v>
      </c>
      <c r="L5912" t="s">
        <v>13063</v>
      </c>
    </row>
    <row r="5913" spans="1:12" x14ac:dyDescent="0.2">
      <c r="A5913">
        <v>720</v>
      </c>
      <c r="B5913" t="s">
        <v>723</v>
      </c>
      <c r="C5913" s="9">
        <v>30</v>
      </c>
      <c r="E5913" t="s">
        <v>6640</v>
      </c>
      <c r="F5913" t="str">
        <f t="shared" si="276"/>
        <v>202104</v>
      </c>
      <c r="G5913">
        <f t="shared" si="277"/>
        <v>2021</v>
      </c>
      <c r="H5913">
        <v>4</v>
      </c>
      <c r="I5913" s="3">
        <f t="shared" si="278"/>
        <v>80</v>
      </c>
      <c r="J5913" t="s">
        <v>7306</v>
      </c>
      <c r="K5913" t="s">
        <v>11444</v>
      </c>
      <c r="L5913" t="s">
        <v>12044</v>
      </c>
    </row>
    <row r="5914" spans="1:12" x14ac:dyDescent="0.2">
      <c r="A5914">
        <v>3438</v>
      </c>
      <c r="B5914" t="s">
        <v>3439</v>
      </c>
      <c r="C5914" s="9" t="str">
        <f>IFERROR(VLOOKUP(B5914,Merged!E:G,3,FALSE),"")</f>
        <v/>
      </c>
      <c r="E5914" t="s">
        <v>6639</v>
      </c>
      <c r="F5914" t="str">
        <f t="shared" si="276"/>
        <v>202204</v>
      </c>
      <c r="G5914">
        <f t="shared" si="277"/>
        <v>2022</v>
      </c>
      <c r="H5914">
        <v>4</v>
      </c>
      <c r="I5914" s="3">
        <f t="shared" si="278"/>
        <v>79</v>
      </c>
      <c r="J5914" t="s">
        <v>7306</v>
      </c>
      <c r="K5914" t="s">
        <v>11444</v>
      </c>
      <c r="L5914" t="s">
        <v>12044</v>
      </c>
    </row>
    <row r="5915" spans="1:12" x14ac:dyDescent="0.2">
      <c r="A5915">
        <v>1599</v>
      </c>
      <c r="B5915" t="s">
        <v>1602</v>
      </c>
      <c r="C5915" s="9" t="str">
        <f>IFERROR(VLOOKUP(B5915,Merged!E:G,3,FALSE),"")</f>
        <v/>
      </c>
      <c r="E5915" t="s">
        <v>6640</v>
      </c>
      <c r="F5915" t="str">
        <f t="shared" si="276"/>
        <v>201504</v>
      </c>
      <c r="G5915">
        <f t="shared" si="277"/>
        <v>2015</v>
      </c>
      <c r="H5915">
        <v>4</v>
      </c>
      <c r="I5915" s="3">
        <f t="shared" si="278"/>
        <v>80</v>
      </c>
      <c r="J5915" t="s">
        <v>7306</v>
      </c>
      <c r="K5915" t="s">
        <v>11445</v>
      </c>
      <c r="L5915" t="s">
        <v>12591</v>
      </c>
    </row>
    <row r="5916" spans="1:12" x14ac:dyDescent="0.2">
      <c r="A5916">
        <v>5193</v>
      </c>
      <c r="B5916" t="s">
        <v>5194</v>
      </c>
      <c r="C5916" s="9" t="str">
        <f>IFERROR(VLOOKUP(B5916,Merged!E:G,3,FALSE),"")</f>
        <v/>
      </c>
      <c r="E5916" t="s">
        <v>6634</v>
      </c>
      <c r="F5916" t="str">
        <f t="shared" si="276"/>
        <v>200910</v>
      </c>
      <c r="G5916">
        <f t="shared" si="277"/>
        <v>2009</v>
      </c>
      <c r="H5916">
        <v>10</v>
      </c>
      <c r="I5916" s="3">
        <f t="shared" si="278"/>
        <v>74</v>
      </c>
      <c r="J5916" t="s">
        <v>10434</v>
      </c>
      <c r="K5916" t="s">
        <v>11444</v>
      </c>
      <c r="L5916" t="s">
        <v>14416</v>
      </c>
    </row>
    <row r="5917" spans="1:12" x14ac:dyDescent="0.2">
      <c r="A5917">
        <v>6478</v>
      </c>
      <c r="B5917" t="s">
        <v>6479</v>
      </c>
      <c r="C5917" s="9" t="str">
        <f>IFERROR(VLOOKUP(B5917,Merged!E:G,3,FALSE),"")</f>
        <v/>
      </c>
      <c r="E5917" t="s">
        <v>6639</v>
      </c>
      <c r="F5917" t="str">
        <f t="shared" si="276"/>
        <v>200110</v>
      </c>
      <c r="G5917">
        <f t="shared" si="277"/>
        <v>2001</v>
      </c>
      <c r="H5917">
        <v>10</v>
      </c>
      <c r="I5917" s="3">
        <f t="shared" si="278"/>
        <v>79</v>
      </c>
      <c r="J5917" t="s">
        <v>10434</v>
      </c>
      <c r="K5917" t="s">
        <v>11444</v>
      </c>
      <c r="L5917" t="s">
        <v>14416</v>
      </c>
    </row>
    <row r="5918" spans="1:12" x14ac:dyDescent="0.2">
      <c r="A5918">
        <v>3194</v>
      </c>
      <c r="B5918" t="s">
        <v>3195</v>
      </c>
      <c r="C5918" s="9" t="str">
        <f>IFERROR(VLOOKUP(B5918,Merged!E:G,3,FALSE),"")</f>
        <v/>
      </c>
      <c r="E5918" t="s">
        <v>6635</v>
      </c>
      <c r="F5918" t="str">
        <f t="shared" si="276"/>
        <v>200504</v>
      </c>
      <c r="G5918">
        <f t="shared" si="277"/>
        <v>2005</v>
      </c>
      <c r="H5918">
        <v>4</v>
      </c>
      <c r="I5918" s="3">
        <f t="shared" si="278"/>
        <v>75</v>
      </c>
      <c r="J5918" t="s">
        <v>9137</v>
      </c>
      <c r="K5918" t="s">
        <v>11443</v>
      </c>
      <c r="L5918" t="s">
        <v>12912</v>
      </c>
    </row>
    <row r="5919" spans="1:12" x14ac:dyDescent="0.2">
      <c r="A5919">
        <v>2756</v>
      </c>
      <c r="B5919" t="s">
        <v>2757</v>
      </c>
      <c r="C5919" s="9" t="str">
        <f>IFERROR(VLOOKUP(B5919,Merged!E:G,3,FALSE),"")</f>
        <v/>
      </c>
      <c r="E5919" t="s">
        <v>6597</v>
      </c>
      <c r="F5919" t="str">
        <f t="shared" si="276"/>
        <v>200710</v>
      </c>
      <c r="G5919">
        <f t="shared" si="277"/>
        <v>2007</v>
      </c>
      <c r="H5919">
        <v>10</v>
      </c>
      <c r="I5919" s="3">
        <f t="shared" si="278"/>
        <v>37</v>
      </c>
      <c r="J5919" t="s">
        <v>8800</v>
      </c>
      <c r="K5919" t="s">
        <v>11444</v>
      </c>
      <c r="L5919" t="s">
        <v>13220</v>
      </c>
    </row>
    <row r="5920" spans="1:12" x14ac:dyDescent="0.2">
      <c r="A5920">
        <v>3744</v>
      </c>
      <c r="B5920" t="s">
        <v>3745</v>
      </c>
      <c r="C5920" s="9" t="str">
        <f>IFERROR(VLOOKUP(B5920,Merged!E:G,3,FALSE),"")</f>
        <v/>
      </c>
      <c r="E5920" t="s">
        <v>6625</v>
      </c>
      <c r="F5920" t="str">
        <f t="shared" si="276"/>
        <v>201904</v>
      </c>
      <c r="G5920">
        <f t="shared" si="277"/>
        <v>2019</v>
      </c>
      <c r="H5920">
        <v>4</v>
      </c>
      <c r="I5920" s="3">
        <f t="shared" si="278"/>
        <v>65</v>
      </c>
      <c r="J5920" t="s">
        <v>9479</v>
      </c>
      <c r="K5920" t="s">
        <v>11443</v>
      </c>
      <c r="L5920" t="s">
        <v>13698</v>
      </c>
    </row>
    <row r="5921" spans="1:12" x14ac:dyDescent="0.2">
      <c r="A5921">
        <v>464</v>
      </c>
      <c r="B5921" t="s">
        <v>467</v>
      </c>
      <c r="C5921" s="9">
        <f>IFERROR(VLOOKUP(B5921,Merged!E:G,3,FALSE),"")</f>
        <v>24</v>
      </c>
      <c r="E5921" t="s">
        <v>6624</v>
      </c>
      <c r="F5921" t="str">
        <f t="shared" si="276"/>
        <v>202210</v>
      </c>
      <c r="G5921">
        <f t="shared" si="277"/>
        <v>2022</v>
      </c>
      <c r="H5921">
        <v>10</v>
      </c>
      <c r="I5921" s="3">
        <f t="shared" si="278"/>
        <v>64</v>
      </c>
      <c r="J5921" t="s">
        <v>7090</v>
      </c>
      <c r="K5921" t="s">
        <v>11444</v>
      </c>
      <c r="L5921" t="s">
        <v>11856</v>
      </c>
    </row>
    <row r="5922" spans="1:12" x14ac:dyDescent="0.2">
      <c r="A5922">
        <v>944</v>
      </c>
      <c r="B5922" t="s">
        <v>947</v>
      </c>
      <c r="C5922" s="9" t="str">
        <f>IFERROR(VLOOKUP(B5922,Merged!E:G,3,FALSE),"")</f>
        <v/>
      </c>
      <c r="E5922" t="s">
        <v>6624</v>
      </c>
      <c r="F5922" t="str">
        <f t="shared" si="276"/>
        <v>201904</v>
      </c>
      <c r="G5922">
        <f t="shared" si="277"/>
        <v>2019</v>
      </c>
      <c r="H5922">
        <v>4</v>
      </c>
      <c r="I5922" s="3">
        <f t="shared" si="278"/>
        <v>64</v>
      </c>
      <c r="J5922" t="s">
        <v>7090</v>
      </c>
      <c r="K5922" t="s">
        <v>11444</v>
      </c>
      <c r="L5922" t="s">
        <v>11856</v>
      </c>
    </row>
    <row r="5923" spans="1:12" x14ac:dyDescent="0.2">
      <c r="A5923">
        <v>3582</v>
      </c>
      <c r="B5923" t="s">
        <v>3583</v>
      </c>
      <c r="C5923" s="9" t="str">
        <f>IFERROR(VLOOKUP(B5923,Merged!E:G,3,FALSE),"")</f>
        <v/>
      </c>
      <c r="E5923" t="s">
        <v>6623</v>
      </c>
      <c r="F5923" t="str">
        <f t="shared" si="276"/>
        <v>202004</v>
      </c>
      <c r="G5923">
        <f t="shared" si="277"/>
        <v>2020</v>
      </c>
      <c r="H5923">
        <v>4</v>
      </c>
      <c r="I5923" s="3">
        <f t="shared" si="278"/>
        <v>63</v>
      </c>
      <c r="J5923" t="s">
        <v>7090</v>
      </c>
      <c r="K5923" t="s">
        <v>11444</v>
      </c>
      <c r="L5923" t="s">
        <v>11856</v>
      </c>
    </row>
    <row r="5924" spans="1:12" x14ac:dyDescent="0.2">
      <c r="A5924">
        <v>3774</v>
      </c>
      <c r="B5924" t="s">
        <v>3775</v>
      </c>
      <c r="C5924" s="9" t="str">
        <f>IFERROR(VLOOKUP(B5924,Merged!E:G,3,FALSE),"")</f>
        <v/>
      </c>
      <c r="E5924" t="s">
        <v>6575</v>
      </c>
      <c r="F5924" t="str">
        <f t="shared" si="276"/>
        <v>201810</v>
      </c>
      <c r="G5924">
        <f t="shared" si="277"/>
        <v>2018</v>
      </c>
      <c r="H5924">
        <v>10</v>
      </c>
      <c r="I5924" s="3">
        <f t="shared" si="278"/>
        <v>15</v>
      </c>
      <c r="J5924" t="s">
        <v>9501</v>
      </c>
      <c r="K5924" t="s">
        <v>11445</v>
      </c>
      <c r="L5924" t="s">
        <v>13266</v>
      </c>
    </row>
    <row r="5925" spans="1:12" x14ac:dyDescent="0.2">
      <c r="A5925">
        <v>4333</v>
      </c>
      <c r="B5925" t="s">
        <v>4334</v>
      </c>
      <c r="C5925" s="9" t="str">
        <f>IFERROR(VLOOKUP(B5925,Merged!E:G,3,FALSE),"")</f>
        <v/>
      </c>
      <c r="E5925" t="s">
        <v>6574</v>
      </c>
      <c r="F5925" t="str">
        <f t="shared" si="276"/>
        <v>201410</v>
      </c>
      <c r="G5925">
        <f t="shared" si="277"/>
        <v>2014</v>
      </c>
      <c r="H5925">
        <v>10</v>
      </c>
      <c r="I5925" s="3">
        <f t="shared" si="278"/>
        <v>14</v>
      </c>
      <c r="J5925" t="s">
        <v>9909</v>
      </c>
      <c r="K5925" t="s">
        <v>11442</v>
      </c>
      <c r="L5925" t="s">
        <v>14027</v>
      </c>
    </row>
    <row r="5926" spans="1:12" x14ac:dyDescent="0.2">
      <c r="A5926">
        <v>5215</v>
      </c>
      <c r="B5926" t="s">
        <v>5216</v>
      </c>
      <c r="C5926" s="9" t="str">
        <f>IFERROR(VLOOKUP(B5926,Merged!E:G,3,FALSE),"")</f>
        <v/>
      </c>
      <c r="E5926" t="s">
        <v>6576</v>
      </c>
      <c r="F5926" t="str">
        <f t="shared" si="276"/>
        <v>200904</v>
      </c>
      <c r="G5926">
        <f t="shared" si="277"/>
        <v>2009</v>
      </c>
      <c r="H5926">
        <v>4</v>
      </c>
      <c r="I5926" s="3">
        <f t="shared" si="278"/>
        <v>16</v>
      </c>
      <c r="J5926" t="s">
        <v>10448</v>
      </c>
      <c r="K5926" t="s">
        <v>11442</v>
      </c>
      <c r="L5926" t="s">
        <v>14027</v>
      </c>
    </row>
    <row r="5927" spans="1:12" x14ac:dyDescent="0.2">
      <c r="A5927">
        <v>6358</v>
      </c>
      <c r="B5927" t="s">
        <v>6359</v>
      </c>
      <c r="C5927" s="9" t="str">
        <f>IFERROR(VLOOKUP(B5927,Merged!E:G,3,FALSE),"")</f>
        <v/>
      </c>
      <c r="E5927" t="s">
        <v>6599</v>
      </c>
      <c r="F5927" t="str">
        <f t="shared" si="276"/>
        <v>200204</v>
      </c>
      <c r="G5927">
        <f t="shared" si="277"/>
        <v>2002</v>
      </c>
      <c r="H5927">
        <v>4</v>
      </c>
      <c r="I5927" s="3">
        <f t="shared" si="278"/>
        <v>39</v>
      </c>
      <c r="J5927" t="s">
        <v>11278</v>
      </c>
      <c r="K5927" t="s">
        <v>11445</v>
      </c>
      <c r="L5927" t="s">
        <v>13266</v>
      </c>
    </row>
    <row r="5928" spans="1:12" x14ac:dyDescent="0.2">
      <c r="A5928">
        <v>4818</v>
      </c>
      <c r="B5928" t="s">
        <v>4819</v>
      </c>
      <c r="C5928" s="9" t="str">
        <f>IFERROR(VLOOKUP(B5928,Merged!E:G,3,FALSE),"")</f>
        <v/>
      </c>
      <c r="E5928" t="s">
        <v>6579</v>
      </c>
      <c r="F5928" t="str">
        <f t="shared" si="276"/>
        <v>201110</v>
      </c>
      <c r="G5928">
        <f t="shared" si="277"/>
        <v>2011</v>
      </c>
      <c r="H5928">
        <v>10</v>
      </c>
      <c r="I5928" s="3">
        <f t="shared" si="278"/>
        <v>19</v>
      </c>
      <c r="J5928" t="s">
        <v>10203</v>
      </c>
      <c r="K5928" t="s">
        <v>11445</v>
      </c>
      <c r="L5928" t="s">
        <v>13266</v>
      </c>
    </row>
    <row r="5929" spans="1:12" x14ac:dyDescent="0.2">
      <c r="A5929">
        <v>2834</v>
      </c>
      <c r="B5929" t="s">
        <v>2835</v>
      </c>
      <c r="C5929" s="9" t="str">
        <f>IFERROR(VLOOKUP(B5929,Merged!E:G,3,FALSE),"")</f>
        <v/>
      </c>
      <c r="E5929" t="s">
        <v>6595</v>
      </c>
      <c r="F5929" t="str">
        <f t="shared" si="276"/>
        <v>200704</v>
      </c>
      <c r="G5929">
        <f t="shared" si="277"/>
        <v>2007</v>
      </c>
      <c r="H5929">
        <v>4</v>
      </c>
      <c r="I5929" s="3">
        <f t="shared" si="278"/>
        <v>35</v>
      </c>
      <c r="J5929" t="s">
        <v>8866</v>
      </c>
      <c r="K5929" t="s">
        <v>11445</v>
      </c>
      <c r="L5929" t="s">
        <v>13266</v>
      </c>
    </row>
    <row r="5930" spans="1:12" x14ac:dyDescent="0.2">
      <c r="A5930">
        <v>3169</v>
      </c>
      <c r="B5930" t="s">
        <v>3170</v>
      </c>
      <c r="C5930" s="9" t="str">
        <f>IFERROR(VLOOKUP(B5930,Merged!E:G,3,FALSE),"")</f>
        <v/>
      </c>
      <c r="E5930" t="s">
        <v>6610</v>
      </c>
      <c r="F5930" t="str">
        <f t="shared" si="276"/>
        <v>200504</v>
      </c>
      <c r="G5930">
        <f t="shared" si="277"/>
        <v>2005</v>
      </c>
      <c r="H5930">
        <v>4</v>
      </c>
      <c r="I5930" s="3">
        <f t="shared" si="278"/>
        <v>50</v>
      </c>
      <c r="J5930" t="s">
        <v>9118</v>
      </c>
      <c r="K5930" t="s">
        <v>11444</v>
      </c>
      <c r="L5930" t="s">
        <v>11526</v>
      </c>
    </row>
    <row r="5931" spans="1:12" x14ac:dyDescent="0.2">
      <c r="A5931">
        <v>602</v>
      </c>
      <c r="B5931" t="s">
        <v>605</v>
      </c>
      <c r="C5931" s="9">
        <f>IFERROR(VLOOKUP(B5931,Merged!E:G,3,FALSE),"")</f>
        <v>14</v>
      </c>
      <c r="E5931" t="s">
        <v>6602</v>
      </c>
      <c r="F5931" t="str">
        <f t="shared" si="276"/>
        <v>202110</v>
      </c>
      <c r="G5931">
        <f t="shared" si="277"/>
        <v>2021</v>
      </c>
      <c r="H5931">
        <v>10</v>
      </c>
      <c r="I5931" s="3">
        <f t="shared" si="278"/>
        <v>42</v>
      </c>
      <c r="J5931" t="s">
        <v>7205</v>
      </c>
      <c r="K5931" t="s">
        <v>11443</v>
      </c>
      <c r="L5931" t="s">
        <v>11959</v>
      </c>
    </row>
    <row r="5932" spans="1:12" x14ac:dyDescent="0.2">
      <c r="A5932">
        <v>3517</v>
      </c>
      <c r="B5932" t="s">
        <v>3518</v>
      </c>
      <c r="C5932" s="9" t="str">
        <f>IFERROR(VLOOKUP(B5932,Merged!E:G,3,FALSE),"")</f>
        <v/>
      </c>
      <c r="E5932" t="s">
        <v>6638</v>
      </c>
      <c r="F5932" t="str">
        <f t="shared" si="276"/>
        <v>202104</v>
      </c>
      <c r="G5932">
        <f t="shared" si="277"/>
        <v>2021</v>
      </c>
      <c r="H5932">
        <v>4</v>
      </c>
      <c r="I5932" s="3">
        <f t="shared" si="278"/>
        <v>78</v>
      </c>
      <c r="J5932" t="s">
        <v>9323</v>
      </c>
      <c r="K5932" t="s">
        <v>11445</v>
      </c>
      <c r="L5932" t="s">
        <v>11807</v>
      </c>
    </row>
    <row r="5933" spans="1:12" x14ac:dyDescent="0.2">
      <c r="A5933">
        <v>3997</v>
      </c>
      <c r="B5933" t="s">
        <v>3998</v>
      </c>
      <c r="C5933" s="9" t="str">
        <f>IFERROR(VLOOKUP(B5933,Merged!E:G,3,FALSE),"")</f>
        <v/>
      </c>
      <c r="E5933" t="s">
        <v>6638</v>
      </c>
      <c r="F5933" t="str">
        <f t="shared" si="276"/>
        <v>201704</v>
      </c>
      <c r="G5933">
        <f t="shared" si="277"/>
        <v>2017</v>
      </c>
      <c r="H5933">
        <v>4</v>
      </c>
      <c r="I5933" s="3">
        <f t="shared" si="278"/>
        <v>78</v>
      </c>
      <c r="J5933" t="s">
        <v>9323</v>
      </c>
      <c r="K5933" t="s">
        <v>11445</v>
      </c>
      <c r="L5933" t="s">
        <v>11807</v>
      </c>
    </row>
    <row r="5934" spans="1:12" x14ac:dyDescent="0.2">
      <c r="A5934">
        <v>5752</v>
      </c>
      <c r="B5934" t="s">
        <v>5753</v>
      </c>
      <c r="C5934" s="9" t="str">
        <f>IFERROR(VLOOKUP(B5934,Merged!E:G,3,FALSE),"")</f>
        <v/>
      </c>
      <c r="E5934" t="s">
        <v>6633</v>
      </c>
      <c r="F5934" t="str">
        <f t="shared" si="276"/>
        <v>200604</v>
      </c>
      <c r="G5934">
        <f t="shared" si="277"/>
        <v>2006</v>
      </c>
      <c r="H5934">
        <v>4</v>
      </c>
      <c r="I5934" s="3">
        <f t="shared" si="278"/>
        <v>73</v>
      </c>
      <c r="J5934" t="s">
        <v>10818</v>
      </c>
      <c r="K5934" t="s">
        <v>11444</v>
      </c>
      <c r="L5934" t="s">
        <v>11923</v>
      </c>
    </row>
    <row r="5935" spans="1:12" x14ac:dyDescent="0.2">
      <c r="A5935">
        <v>1785</v>
      </c>
      <c r="B5935" t="s">
        <v>1786</v>
      </c>
      <c r="C5935" s="9" t="str">
        <f>IFERROR(VLOOKUP(B5935,Merged!E:G,3,FALSE),"")</f>
        <v/>
      </c>
      <c r="E5935" t="s">
        <v>6586</v>
      </c>
      <c r="F5935" t="str">
        <f t="shared" si="276"/>
        <v>201310</v>
      </c>
      <c r="G5935">
        <f t="shared" si="277"/>
        <v>2013</v>
      </c>
      <c r="H5935">
        <v>10</v>
      </c>
      <c r="I5935" s="3">
        <f t="shared" si="278"/>
        <v>26</v>
      </c>
      <c r="J5935" t="s">
        <v>8088</v>
      </c>
      <c r="K5935" t="s">
        <v>11445</v>
      </c>
      <c r="L5935" t="s">
        <v>12413</v>
      </c>
    </row>
    <row r="5936" spans="1:12" x14ac:dyDescent="0.2">
      <c r="A5936">
        <v>1305</v>
      </c>
      <c r="B5936" t="s">
        <v>1308</v>
      </c>
      <c r="C5936" s="9">
        <v>8</v>
      </c>
      <c r="E5936" t="s">
        <v>6585</v>
      </c>
      <c r="F5936" t="str">
        <f t="shared" si="276"/>
        <v>201610</v>
      </c>
      <c r="G5936">
        <f t="shared" si="277"/>
        <v>2016</v>
      </c>
      <c r="H5936">
        <v>10</v>
      </c>
      <c r="I5936" s="3">
        <f t="shared" si="278"/>
        <v>25</v>
      </c>
      <c r="J5936" s="9" t="s">
        <v>7745</v>
      </c>
      <c r="K5936" t="s">
        <v>11445</v>
      </c>
      <c r="L5936" t="s">
        <v>12413</v>
      </c>
    </row>
    <row r="5937" spans="1:12" x14ac:dyDescent="0.2">
      <c r="A5937">
        <v>2186</v>
      </c>
      <c r="B5937" t="s">
        <v>2187</v>
      </c>
      <c r="C5937" s="9">
        <f>IFERROR(VLOOKUP(B5937,Merged!E:G,3,FALSE),"")</f>
        <v>10</v>
      </c>
      <c r="E5937" t="s">
        <v>6587</v>
      </c>
      <c r="F5937" t="str">
        <f t="shared" si="276"/>
        <v>201106</v>
      </c>
      <c r="G5937">
        <f t="shared" si="277"/>
        <v>2011</v>
      </c>
      <c r="H5937">
        <v>6</v>
      </c>
      <c r="I5937" s="3">
        <f t="shared" si="278"/>
        <v>27</v>
      </c>
      <c r="J5937" t="s">
        <v>7745</v>
      </c>
      <c r="K5937" t="s">
        <v>11445</v>
      </c>
      <c r="L5937" t="s">
        <v>12413</v>
      </c>
    </row>
    <row r="5938" spans="1:12" x14ac:dyDescent="0.2">
      <c r="A5938">
        <v>6382</v>
      </c>
      <c r="B5938" t="s">
        <v>6383</v>
      </c>
      <c r="C5938" s="9" t="str">
        <f>IFERROR(VLOOKUP(B5938,Merged!E:G,3,FALSE),"")</f>
        <v/>
      </c>
      <c r="E5938" t="s">
        <v>6623</v>
      </c>
      <c r="F5938" t="str">
        <f t="shared" si="276"/>
        <v>200204</v>
      </c>
      <c r="G5938">
        <f t="shared" si="277"/>
        <v>2002</v>
      </c>
      <c r="H5938">
        <v>4</v>
      </c>
      <c r="I5938" s="3">
        <f t="shared" si="278"/>
        <v>63</v>
      </c>
      <c r="J5938" t="s">
        <v>11295</v>
      </c>
      <c r="K5938" t="s">
        <v>11444</v>
      </c>
      <c r="L5938" t="s">
        <v>15006</v>
      </c>
    </row>
    <row r="5939" spans="1:12" x14ac:dyDescent="0.2">
      <c r="A5939">
        <v>2248</v>
      </c>
      <c r="B5939" t="s">
        <v>2249</v>
      </c>
      <c r="C5939" s="9" t="str">
        <f>IFERROR(VLOOKUP(B5939,Merged!E:G,3,FALSE),"")</f>
        <v/>
      </c>
      <c r="E5939" t="s">
        <v>6569</v>
      </c>
      <c r="F5939" t="str">
        <f t="shared" si="276"/>
        <v>201010</v>
      </c>
      <c r="G5939">
        <f t="shared" si="277"/>
        <v>2010</v>
      </c>
      <c r="H5939">
        <v>10</v>
      </c>
      <c r="I5939" s="3">
        <f t="shared" si="278"/>
        <v>9</v>
      </c>
      <c r="J5939" t="s">
        <v>8411</v>
      </c>
      <c r="K5939" t="s">
        <v>11442</v>
      </c>
      <c r="L5939" t="s">
        <v>11766</v>
      </c>
    </row>
    <row r="5940" spans="1:12" x14ac:dyDescent="0.2">
      <c r="A5940">
        <v>3768</v>
      </c>
      <c r="B5940" t="s">
        <v>3769</v>
      </c>
      <c r="C5940" s="9" t="str">
        <f>IFERROR(VLOOKUP(B5940,Merged!E:G,3,FALSE),"")</f>
        <v/>
      </c>
      <c r="E5940" t="s">
        <v>6569</v>
      </c>
      <c r="F5940" t="str">
        <f t="shared" si="276"/>
        <v>201810</v>
      </c>
      <c r="G5940">
        <f t="shared" si="277"/>
        <v>2018</v>
      </c>
      <c r="H5940">
        <v>10</v>
      </c>
      <c r="I5940" s="3">
        <f t="shared" si="278"/>
        <v>9</v>
      </c>
      <c r="J5940" t="s">
        <v>8411</v>
      </c>
      <c r="K5940" t="s">
        <v>11442</v>
      </c>
      <c r="L5940" t="s">
        <v>11766</v>
      </c>
    </row>
    <row r="5941" spans="1:12" x14ac:dyDescent="0.2">
      <c r="A5941">
        <v>3927</v>
      </c>
      <c r="B5941" t="s">
        <v>3928</v>
      </c>
      <c r="C5941" s="9" t="str">
        <f>IFERROR(VLOOKUP(B5941,Merged!E:G,3,FALSE),"")</f>
        <v/>
      </c>
      <c r="E5941" t="s">
        <v>6568</v>
      </c>
      <c r="F5941" t="str">
        <f t="shared" si="276"/>
        <v>201704</v>
      </c>
      <c r="G5941">
        <f t="shared" si="277"/>
        <v>2017</v>
      </c>
      <c r="H5941">
        <v>4</v>
      </c>
      <c r="I5941" s="3">
        <f t="shared" si="278"/>
        <v>8</v>
      </c>
      <c r="J5941" t="s">
        <v>8411</v>
      </c>
      <c r="K5941" t="s">
        <v>11442</v>
      </c>
      <c r="L5941" t="s">
        <v>11766</v>
      </c>
    </row>
    <row r="5942" spans="1:12" x14ac:dyDescent="0.2">
      <c r="A5942">
        <v>5778</v>
      </c>
      <c r="B5942" t="s">
        <v>5779</v>
      </c>
      <c r="C5942" s="9" t="str">
        <f>IFERROR(VLOOKUP(B5942,Merged!E:G,3,FALSE),"")</f>
        <v/>
      </c>
      <c r="E5942" t="s">
        <v>6579</v>
      </c>
      <c r="F5942" t="str">
        <f t="shared" si="276"/>
        <v>200510</v>
      </c>
      <c r="G5942">
        <f t="shared" si="277"/>
        <v>2005</v>
      </c>
      <c r="H5942">
        <v>10</v>
      </c>
      <c r="I5942" s="3">
        <f t="shared" si="278"/>
        <v>19</v>
      </c>
      <c r="J5942" t="s">
        <v>8411</v>
      </c>
      <c r="K5942" t="s">
        <v>11442</v>
      </c>
      <c r="L5942" t="s">
        <v>11766</v>
      </c>
    </row>
    <row r="5943" spans="1:12" x14ac:dyDescent="0.2">
      <c r="A5943">
        <v>328</v>
      </c>
      <c r="B5943" t="s">
        <v>331</v>
      </c>
      <c r="C5943" s="9">
        <v>4</v>
      </c>
      <c r="E5943" t="s">
        <v>6568</v>
      </c>
      <c r="F5943" t="str">
        <f t="shared" si="276"/>
        <v>202304</v>
      </c>
      <c r="G5943">
        <f t="shared" si="277"/>
        <v>2023</v>
      </c>
      <c r="H5943">
        <v>4</v>
      </c>
      <c r="I5943" s="3">
        <f t="shared" si="278"/>
        <v>8</v>
      </c>
      <c r="J5943" t="s">
        <v>6962</v>
      </c>
      <c r="K5943" t="s">
        <v>11444</v>
      </c>
      <c r="L5943" t="s">
        <v>11748</v>
      </c>
    </row>
    <row r="5944" spans="1:12" x14ac:dyDescent="0.2">
      <c r="A5944">
        <v>5724</v>
      </c>
      <c r="B5944" t="s">
        <v>5725</v>
      </c>
      <c r="C5944" s="9" t="str">
        <f>IFERROR(VLOOKUP(B5944,Merged!E:G,3,FALSE),"")</f>
        <v/>
      </c>
      <c r="E5944" t="s">
        <v>6605</v>
      </c>
      <c r="F5944" t="str">
        <f t="shared" si="276"/>
        <v>200604</v>
      </c>
      <c r="G5944">
        <f t="shared" si="277"/>
        <v>2006</v>
      </c>
      <c r="H5944">
        <v>4</v>
      </c>
      <c r="I5944" s="3">
        <f t="shared" si="278"/>
        <v>45</v>
      </c>
      <c r="J5944" t="s">
        <v>10795</v>
      </c>
      <c r="K5944" t="s">
        <v>11445</v>
      </c>
      <c r="L5944" t="s">
        <v>14665</v>
      </c>
    </row>
    <row r="5945" spans="1:12" x14ac:dyDescent="0.2">
      <c r="A5945">
        <v>6202</v>
      </c>
      <c r="B5945" t="s">
        <v>6203</v>
      </c>
      <c r="C5945" s="9" t="str">
        <f>IFERROR(VLOOKUP(B5945,Merged!E:G,3,FALSE),"")</f>
        <v/>
      </c>
      <c r="E5945" t="s">
        <v>6603</v>
      </c>
      <c r="F5945" t="str">
        <f t="shared" si="276"/>
        <v>200304</v>
      </c>
      <c r="G5945">
        <f t="shared" si="277"/>
        <v>2003</v>
      </c>
      <c r="H5945">
        <v>4</v>
      </c>
      <c r="I5945" s="3">
        <f t="shared" si="278"/>
        <v>43</v>
      </c>
      <c r="J5945" t="s">
        <v>11146</v>
      </c>
      <c r="K5945" t="s">
        <v>11443</v>
      </c>
      <c r="L5945" t="s">
        <v>14903</v>
      </c>
    </row>
    <row r="5946" spans="1:12" x14ac:dyDescent="0.2">
      <c r="A5946">
        <v>5317</v>
      </c>
      <c r="B5946" t="s">
        <v>5318</v>
      </c>
      <c r="C5946" s="9" t="str">
        <f>IFERROR(VLOOKUP(B5946,Merged!E:G,3,FALSE),"")</f>
        <v/>
      </c>
      <c r="E5946" t="s">
        <v>6598</v>
      </c>
      <c r="F5946" t="str">
        <f t="shared" si="276"/>
        <v>200810</v>
      </c>
      <c r="G5946">
        <f t="shared" si="277"/>
        <v>2008</v>
      </c>
      <c r="H5946">
        <v>10</v>
      </c>
      <c r="I5946" s="3">
        <f t="shared" si="278"/>
        <v>38</v>
      </c>
      <c r="J5946" t="s">
        <v>10522</v>
      </c>
      <c r="K5946" t="s">
        <v>11444</v>
      </c>
      <c r="L5946" t="s">
        <v>14469</v>
      </c>
    </row>
    <row r="5947" spans="1:12" x14ac:dyDescent="0.2">
      <c r="A5947">
        <v>4831</v>
      </c>
      <c r="B5947" t="s">
        <v>4832</v>
      </c>
      <c r="C5947" s="9" t="str">
        <f>IFERROR(VLOOKUP(B5947,Merged!E:G,3,FALSE),"")</f>
        <v/>
      </c>
      <c r="E5947" t="s">
        <v>6592</v>
      </c>
      <c r="F5947" t="str">
        <f t="shared" si="276"/>
        <v>201110</v>
      </c>
      <c r="G5947">
        <f t="shared" si="277"/>
        <v>2011</v>
      </c>
      <c r="H5947">
        <v>10</v>
      </c>
      <c r="I5947" s="3">
        <f t="shared" si="278"/>
        <v>32</v>
      </c>
      <c r="J5947" t="s">
        <v>10207</v>
      </c>
      <c r="K5947" t="s">
        <v>11443</v>
      </c>
      <c r="L5947" t="s">
        <v>14246</v>
      </c>
    </row>
    <row r="5948" spans="1:12" x14ac:dyDescent="0.2">
      <c r="A5948" s="4">
        <v>2011</v>
      </c>
      <c r="B5948" s="4" t="s">
        <v>2012</v>
      </c>
      <c r="C5948" s="4" t="str">
        <f>IFERROR(VLOOKUP(B5948,Merged!E:G,3,FALSE),"")</f>
        <v/>
      </c>
      <c r="D5948" s="6" t="s">
        <v>15125</v>
      </c>
      <c r="E5948" s="4" t="s">
        <v>6572</v>
      </c>
      <c r="F5948" s="4" t="str">
        <f t="shared" si="276"/>
        <v>201204</v>
      </c>
      <c r="G5948" s="4">
        <f t="shared" si="277"/>
        <v>2012</v>
      </c>
      <c r="H5948" s="4">
        <v>4</v>
      </c>
      <c r="I5948" s="5">
        <f t="shared" si="278"/>
        <v>12</v>
      </c>
      <c r="J5948" s="4" t="s">
        <v>8236</v>
      </c>
      <c r="K5948" s="4" t="s">
        <v>11445</v>
      </c>
      <c r="L5948" s="4" t="s">
        <v>11453</v>
      </c>
    </row>
    <row r="5949" spans="1:12" x14ac:dyDescent="0.2">
      <c r="A5949" s="4">
        <v>2329</v>
      </c>
      <c r="B5949" s="4" t="s">
        <v>2330</v>
      </c>
      <c r="C5949" s="4" t="str">
        <f>IFERROR(VLOOKUP(B5949,Merged!E:G,3,FALSE),"")</f>
        <v/>
      </c>
      <c r="D5949" s="6" t="s">
        <v>15125</v>
      </c>
      <c r="E5949" s="4" t="s">
        <v>6570</v>
      </c>
      <c r="F5949" s="4" t="str">
        <f t="shared" si="276"/>
        <v>201004</v>
      </c>
      <c r="G5949" s="4">
        <f t="shared" si="277"/>
        <v>2010</v>
      </c>
      <c r="H5949" s="4">
        <v>4</v>
      </c>
      <c r="I5949" s="5">
        <f t="shared" si="278"/>
        <v>10</v>
      </c>
      <c r="J5949" s="4" t="s">
        <v>8236</v>
      </c>
      <c r="K5949" s="4" t="s">
        <v>11445</v>
      </c>
      <c r="L5949" s="4" t="s">
        <v>11453</v>
      </c>
    </row>
    <row r="5950" spans="1:12" x14ac:dyDescent="0.2">
      <c r="A5950" s="4">
        <v>3371</v>
      </c>
      <c r="B5950" s="4" t="s">
        <v>3372</v>
      </c>
      <c r="C5950" s="4" t="str">
        <f>IFERROR(VLOOKUP(B5950,Merged!E:G,3,FALSE),"")</f>
        <v/>
      </c>
      <c r="D5950" s="6" t="s">
        <v>15125</v>
      </c>
      <c r="E5950" s="4" t="s">
        <v>6572</v>
      </c>
      <c r="F5950" s="4" t="str">
        <f t="shared" si="276"/>
        <v>202204</v>
      </c>
      <c r="G5950" s="4">
        <f t="shared" si="277"/>
        <v>2022</v>
      </c>
      <c r="H5950" s="4">
        <v>4</v>
      </c>
      <c r="I5950" s="5">
        <f t="shared" si="278"/>
        <v>12</v>
      </c>
      <c r="J5950" s="4" t="s">
        <v>8236</v>
      </c>
      <c r="K5950" s="4" t="s">
        <v>11445</v>
      </c>
      <c r="L5950" s="4" t="s">
        <v>11453</v>
      </c>
    </row>
    <row r="5951" spans="1:12" x14ac:dyDescent="0.2">
      <c r="A5951" s="4">
        <v>8</v>
      </c>
      <c r="B5951" s="4" t="s">
        <v>12</v>
      </c>
      <c r="C5951" s="4">
        <v>4</v>
      </c>
      <c r="D5951" s="6" t="s">
        <v>15125</v>
      </c>
      <c r="E5951" s="4" t="s">
        <v>6568</v>
      </c>
      <c r="F5951" s="4" t="str">
        <f t="shared" si="276"/>
        <v>202504</v>
      </c>
      <c r="G5951" s="4">
        <f t="shared" si="277"/>
        <v>2025</v>
      </c>
      <c r="H5951" s="4">
        <v>4</v>
      </c>
      <c r="I5951" s="5">
        <f t="shared" si="278"/>
        <v>8</v>
      </c>
      <c r="J5951" s="4" t="s">
        <v>6648</v>
      </c>
      <c r="K5951" s="4" t="s">
        <v>11445</v>
      </c>
      <c r="L5951" s="4" t="s">
        <v>11453</v>
      </c>
    </row>
    <row r="5952" spans="1:12" x14ac:dyDescent="0.2">
      <c r="A5952" s="4">
        <v>2737</v>
      </c>
      <c r="B5952" s="4" t="s">
        <v>2738</v>
      </c>
      <c r="C5952" s="4" t="str">
        <f>IFERROR(VLOOKUP(B5952,Merged!E:G,3,FALSE),"")</f>
        <v/>
      </c>
      <c r="D5952" s="6" t="s">
        <v>15125</v>
      </c>
      <c r="E5952" s="4" t="s">
        <v>6578</v>
      </c>
      <c r="F5952" s="4" t="str">
        <f t="shared" si="276"/>
        <v>200710</v>
      </c>
      <c r="G5952" s="4">
        <f t="shared" si="277"/>
        <v>2007</v>
      </c>
      <c r="H5952" s="4">
        <v>10</v>
      </c>
      <c r="I5952" s="5">
        <f t="shared" si="278"/>
        <v>18</v>
      </c>
      <c r="J5952" s="4" t="s">
        <v>8784</v>
      </c>
      <c r="K5952" s="4" t="s">
        <v>11445</v>
      </c>
      <c r="L5952" s="4" t="s">
        <v>11453</v>
      </c>
    </row>
    <row r="5953" spans="1:12" x14ac:dyDescent="0.2">
      <c r="A5953">
        <v>168</v>
      </c>
      <c r="B5953" t="s">
        <v>171</v>
      </c>
      <c r="C5953" s="9" t="str">
        <f>IFERROR(VLOOKUP(B5953,Merged!E:G,3,FALSE),"")</f>
        <v/>
      </c>
      <c r="E5953" t="s">
        <v>6568</v>
      </c>
      <c r="F5953" t="str">
        <f t="shared" si="276"/>
        <v>202404</v>
      </c>
      <c r="G5953">
        <f t="shared" si="277"/>
        <v>2024</v>
      </c>
      <c r="H5953">
        <v>4</v>
      </c>
      <c r="I5953" s="3">
        <f t="shared" si="278"/>
        <v>8</v>
      </c>
      <c r="J5953" t="s">
        <v>6805</v>
      </c>
      <c r="K5953" t="s">
        <v>11442</v>
      </c>
    </row>
    <row r="5954" spans="1:12" x14ac:dyDescent="0.2">
      <c r="A5954">
        <v>889</v>
      </c>
      <c r="B5954" t="s">
        <v>892</v>
      </c>
      <c r="C5954" s="9" t="str">
        <f>IFERROR(VLOOKUP(B5954,Merged!E:G,3,FALSE),"")</f>
        <v/>
      </c>
      <c r="E5954" t="s">
        <v>6569</v>
      </c>
      <c r="F5954" t="str">
        <f t="shared" ref="F5954:F6017" si="279">TEXT($G5954,"0000") &amp; TEXT($H5954,"00")</f>
        <v>201904</v>
      </c>
      <c r="G5954">
        <f t="shared" ref="G5954:G6017" si="280">IFERROR(
  IF(ISNUMBER(SEARCH("平成",B5954)),
     1988 + VALUE(MID(B5954, SEARCH("平成",B5954) + 2, FIND("年", B5954) - SEARCH("平成",B5954) - 2)),
  IF(ISNUMBER(SEARCH("令和元年",B5954)),
     2019,
  IF(ISNUMBER(SEARCH("令和",B5954)),
     2018 + VALUE(MID(B5954, SEARCH("令和",B5954) + 2, FIND("年", B5954) - SEARCH("令和",B5954) - 2)),
  ""))),
"")</f>
        <v>2019</v>
      </c>
      <c r="H5954">
        <v>4</v>
      </c>
      <c r="I5954" s="3">
        <f t="shared" ref="I5954:I6017" si="281">VALUE(RIGHT($E5954,LEN($E5954)-1))</f>
        <v>9</v>
      </c>
      <c r="J5954" t="s">
        <v>7440</v>
      </c>
      <c r="K5954" t="s">
        <v>11442</v>
      </c>
    </row>
    <row r="5955" spans="1:12" x14ac:dyDescent="0.2">
      <c r="A5955">
        <v>3135</v>
      </c>
      <c r="B5955" t="s">
        <v>3136</v>
      </c>
      <c r="C5955" s="9" t="str">
        <f>IFERROR(VLOOKUP(B5955,Merged!E:G,3,FALSE),"")</f>
        <v/>
      </c>
      <c r="E5955" t="s">
        <v>6576</v>
      </c>
      <c r="F5955" t="str">
        <f t="shared" si="279"/>
        <v>200504</v>
      </c>
      <c r="G5955">
        <f t="shared" si="280"/>
        <v>2005</v>
      </c>
      <c r="H5955">
        <v>4</v>
      </c>
      <c r="I5955" s="3">
        <f t="shared" si="281"/>
        <v>16</v>
      </c>
      <c r="J5955" t="s">
        <v>9086</v>
      </c>
      <c r="K5955" t="s">
        <v>11442</v>
      </c>
    </row>
    <row r="5956" spans="1:12" x14ac:dyDescent="0.2">
      <c r="A5956">
        <v>2110</v>
      </c>
      <c r="B5956" t="s">
        <v>2111</v>
      </c>
      <c r="C5956" s="9" t="str">
        <f>IFERROR(VLOOKUP(B5956,Merged!E:G,3,FALSE),"")</f>
        <v/>
      </c>
      <c r="E5956" t="s">
        <v>6591</v>
      </c>
      <c r="F5956" t="str">
        <f t="shared" si="279"/>
        <v>201110</v>
      </c>
      <c r="G5956">
        <f t="shared" si="280"/>
        <v>2011</v>
      </c>
      <c r="H5956">
        <v>10</v>
      </c>
      <c r="I5956" s="3">
        <f t="shared" si="281"/>
        <v>31</v>
      </c>
      <c r="J5956" t="s">
        <v>8314</v>
      </c>
      <c r="K5956" t="s">
        <v>11445</v>
      </c>
      <c r="L5956" t="s">
        <v>12863</v>
      </c>
    </row>
    <row r="5957" spans="1:12" x14ac:dyDescent="0.2">
      <c r="A5957">
        <v>2700</v>
      </c>
      <c r="B5957" t="s">
        <v>2701</v>
      </c>
      <c r="C5957" s="9" t="str">
        <f>IFERROR(VLOOKUP(B5957,Merged!E:G,3,FALSE),"")</f>
        <v/>
      </c>
      <c r="E5957" t="s">
        <v>6621</v>
      </c>
      <c r="F5957" t="str">
        <f t="shared" si="279"/>
        <v>200804</v>
      </c>
      <c r="G5957">
        <f t="shared" si="280"/>
        <v>2008</v>
      </c>
      <c r="H5957">
        <v>4</v>
      </c>
      <c r="I5957" s="3">
        <f t="shared" si="281"/>
        <v>61</v>
      </c>
      <c r="J5957" t="s">
        <v>8314</v>
      </c>
      <c r="K5957" t="s">
        <v>11445</v>
      </c>
      <c r="L5957" t="s">
        <v>12863</v>
      </c>
    </row>
    <row r="5958" spans="1:12" x14ac:dyDescent="0.2">
      <c r="A5958">
        <v>319</v>
      </c>
      <c r="B5958" t="s">
        <v>322</v>
      </c>
      <c r="C5958" s="9">
        <f>IFERROR(VLOOKUP(B5958,Merged!E:G,3,FALSE),"")</f>
        <v>30</v>
      </c>
      <c r="E5958" t="s">
        <v>6639</v>
      </c>
      <c r="F5958" t="str">
        <f t="shared" si="279"/>
        <v>202310</v>
      </c>
      <c r="G5958">
        <f t="shared" si="280"/>
        <v>2023</v>
      </c>
      <c r="H5958">
        <v>10</v>
      </c>
      <c r="I5958" s="3">
        <f t="shared" si="281"/>
        <v>79</v>
      </c>
      <c r="J5958" t="s">
        <v>6953</v>
      </c>
      <c r="K5958" t="s">
        <v>11443</v>
      </c>
      <c r="L5958" t="s">
        <v>11740</v>
      </c>
    </row>
    <row r="5959" spans="1:12" x14ac:dyDescent="0.2">
      <c r="A5959">
        <v>5438</v>
      </c>
      <c r="B5959" t="s">
        <v>5439</v>
      </c>
      <c r="C5959" s="9" t="str">
        <f>IFERROR(VLOOKUP(B5959,Merged!E:G,3,FALSE),"")</f>
        <v/>
      </c>
      <c r="E5959" t="s">
        <v>6639</v>
      </c>
      <c r="F5959" t="str">
        <f t="shared" si="279"/>
        <v>200804</v>
      </c>
      <c r="G5959">
        <f t="shared" si="280"/>
        <v>2008</v>
      </c>
      <c r="H5959">
        <v>4</v>
      </c>
      <c r="I5959" s="3">
        <f t="shared" si="281"/>
        <v>79</v>
      </c>
      <c r="J5959" t="s">
        <v>10607</v>
      </c>
      <c r="K5959" t="s">
        <v>11443</v>
      </c>
      <c r="L5959" t="s">
        <v>14533</v>
      </c>
    </row>
    <row r="5960" spans="1:12" x14ac:dyDescent="0.2">
      <c r="A5960">
        <v>1889</v>
      </c>
      <c r="B5960" t="s">
        <v>1890</v>
      </c>
      <c r="C5960" s="9" t="str">
        <f>IFERROR(VLOOKUP(B5960,Merged!E:G,3,FALSE),"")</f>
        <v/>
      </c>
      <c r="E5960" t="s">
        <v>6610</v>
      </c>
      <c r="F5960" t="str">
        <f t="shared" si="279"/>
        <v>201304</v>
      </c>
      <c r="G5960">
        <f t="shared" si="280"/>
        <v>2013</v>
      </c>
      <c r="H5960">
        <v>4</v>
      </c>
      <c r="I5960" s="3">
        <f t="shared" si="281"/>
        <v>50</v>
      </c>
      <c r="J5960" t="s">
        <v>8158</v>
      </c>
      <c r="K5960" t="s">
        <v>11444</v>
      </c>
      <c r="L5960" t="s">
        <v>12748</v>
      </c>
    </row>
    <row r="5961" spans="1:12" x14ac:dyDescent="0.2">
      <c r="A5961">
        <v>2288</v>
      </c>
      <c r="B5961" t="s">
        <v>2289</v>
      </c>
      <c r="C5961" s="9" t="str">
        <f>IFERROR(VLOOKUP(B5961,Merged!E:G,3,FALSE),"")</f>
        <v/>
      </c>
      <c r="E5961" t="s">
        <v>6609</v>
      </c>
      <c r="F5961" t="str">
        <f t="shared" si="279"/>
        <v>201010</v>
      </c>
      <c r="G5961">
        <f t="shared" si="280"/>
        <v>2010</v>
      </c>
      <c r="H5961">
        <v>10</v>
      </c>
      <c r="I5961" s="3">
        <f t="shared" si="281"/>
        <v>49</v>
      </c>
      <c r="J5961" t="s">
        <v>8443</v>
      </c>
      <c r="K5961" t="s">
        <v>11443</v>
      </c>
      <c r="L5961" t="s">
        <v>12963</v>
      </c>
    </row>
    <row r="5962" spans="1:12" x14ac:dyDescent="0.2">
      <c r="A5962">
        <v>5358</v>
      </c>
      <c r="B5962" t="s">
        <v>5359</v>
      </c>
      <c r="C5962" s="9" t="str">
        <f>IFERROR(VLOOKUP(B5962,Merged!E:G,3,FALSE),"")</f>
        <v/>
      </c>
      <c r="E5962" t="s">
        <v>6639</v>
      </c>
      <c r="F5962" t="str">
        <f t="shared" si="279"/>
        <v>200810</v>
      </c>
      <c r="G5962">
        <f t="shared" si="280"/>
        <v>2008</v>
      </c>
      <c r="H5962">
        <v>10</v>
      </c>
      <c r="I5962" s="3">
        <f t="shared" si="281"/>
        <v>79</v>
      </c>
      <c r="J5962" t="s">
        <v>10549</v>
      </c>
      <c r="K5962" t="s">
        <v>11445</v>
      </c>
      <c r="L5962" t="s">
        <v>14490</v>
      </c>
    </row>
    <row r="5963" spans="1:12" x14ac:dyDescent="0.2">
      <c r="A5963">
        <v>5278</v>
      </c>
      <c r="B5963" t="s">
        <v>5279</v>
      </c>
      <c r="C5963" s="9" t="str">
        <f>IFERROR(VLOOKUP(B5963,Merged!E:G,3,FALSE),"")</f>
        <v/>
      </c>
      <c r="E5963" t="s">
        <v>6639</v>
      </c>
      <c r="F5963" t="str">
        <f t="shared" si="279"/>
        <v>200904</v>
      </c>
      <c r="G5963">
        <f t="shared" si="280"/>
        <v>2009</v>
      </c>
      <c r="H5963">
        <v>4</v>
      </c>
      <c r="I5963" s="3">
        <f t="shared" si="281"/>
        <v>79</v>
      </c>
      <c r="J5963" t="s">
        <v>10496</v>
      </c>
      <c r="K5963" t="s">
        <v>11443</v>
      </c>
      <c r="L5963" t="s">
        <v>14455</v>
      </c>
    </row>
    <row r="5964" spans="1:12" x14ac:dyDescent="0.2">
      <c r="A5964">
        <v>238</v>
      </c>
      <c r="B5964" t="s">
        <v>241</v>
      </c>
      <c r="C5964" s="9" t="str">
        <f>IFERROR(VLOOKUP(B5964,Merged!E:G,3,FALSE),"")</f>
        <v/>
      </c>
      <c r="E5964" t="s">
        <v>6638</v>
      </c>
      <c r="F5964" t="str">
        <f t="shared" si="279"/>
        <v>202404</v>
      </c>
      <c r="G5964">
        <f t="shared" si="280"/>
        <v>2024</v>
      </c>
      <c r="H5964">
        <v>4</v>
      </c>
      <c r="I5964" s="3">
        <f t="shared" si="281"/>
        <v>78</v>
      </c>
      <c r="J5964" t="s">
        <v>6875</v>
      </c>
      <c r="K5964" t="s">
        <v>11443</v>
      </c>
      <c r="L5964" t="s">
        <v>11672</v>
      </c>
    </row>
    <row r="5965" spans="1:12" x14ac:dyDescent="0.2">
      <c r="A5965">
        <v>4958</v>
      </c>
      <c r="B5965" t="s">
        <v>4959</v>
      </c>
      <c r="C5965" s="9" t="str">
        <f>IFERROR(VLOOKUP(B5965,Merged!E:G,3,FALSE),"")</f>
        <v/>
      </c>
      <c r="E5965" t="s">
        <v>6639</v>
      </c>
      <c r="F5965" t="str">
        <f t="shared" si="279"/>
        <v>201106</v>
      </c>
      <c r="G5965">
        <f t="shared" si="280"/>
        <v>2011</v>
      </c>
      <c r="H5965">
        <v>6</v>
      </c>
      <c r="I5965" s="3">
        <f t="shared" si="281"/>
        <v>79</v>
      </c>
      <c r="J5965" t="s">
        <v>6875</v>
      </c>
      <c r="K5965" t="s">
        <v>11443</v>
      </c>
      <c r="L5965" t="s">
        <v>11672</v>
      </c>
    </row>
    <row r="5966" spans="1:12" x14ac:dyDescent="0.2">
      <c r="A5966">
        <v>1899</v>
      </c>
      <c r="B5966" t="s">
        <v>1900</v>
      </c>
      <c r="C5966" s="9">
        <f>IFERROR(VLOOKUP(B5966,Merged!E:G,3,FALSE),"")</f>
        <v>22</v>
      </c>
      <c r="E5966" t="s">
        <v>6620</v>
      </c>
      <c r="F5966" t="str">
        <f t="shared" si="279"/>
        <v>201304</v>
      </c>
      <c r="G5966">
        <f t="shared" si="280"/>
        <v>2013</v>
      </c>
      <c r="H5966">
        <v>4</v>
      </c>
      <c r="I5966" s="3">
        <f t="shared" si="281"/>
        <v>60</v>
      </c>
      <c r="J5966" t="s">
        <v>8167</v>
      </c>
      <c r="K5966" t="s">
        <v>11443</v>
      </c>
      <c r="L5966" t="s">
        <v>12755</v>
      </c>
    </row>
    <row r="5967" spans="1:12" x14ac:dyDescent="0.2">
      <c r="A5967">
        <v>5995</v>
      </c>
      <c r="B5967" t="s">
        <v>5996</v>
      </c>
      <c r="C5967" s="9" t="str">
        <f>IFERROR(VLOOKUP(B5967,Merged!E:G,3,FALSE),"")</f>
        <v/>
      </c>
      <c r="E5967" t="s">
        <v>6636</v>
      </c>
      <c r="F5967" t="str">
        <f t="shared" si="279"/>
        <v>200410</v>
      </c>
      <c r="G5967">
        <f t="shared" si="280"/>
        <v>2004</v>
      </c>
      <c r="H5967">
        <v>10</v>
      </c>
      <c r="I5967" s="3">
        <f t="shared" si="281"/>
        <v>76</v>
      </c>
      <c r="J5967" t="s">
        <v>10993</v>
      </c>
      <c r="K5967" t="s">
        <v>11442</v>
      </c>
      <c r="L5967" t="s">
        <v>14801</v>
      </c>
    </row>
    <row r="5968" spans="1:12" x14ac:dyDescent="0.2">
      <c r="A5968">
        <v>5914</v>
      </c>
      <c r="B5968" t="s">
        <v>5915</v>
      </c>
      <c r="C5968" s="9" t="str">
        <f>IFERROR(VLOOKUP(B5968,Merged!E:G,3,FALSE),"")</f>
        <v/>
      </c>
      <c r="E5968" t="s">
        <v>6635</v>
      </c>
      <c r="F5968" t="str">
        <f t="shared" si="279"/>
        <v>200504</v>
      </c>
      <c r="G5968">
        <f t="shared" si="280"/>
        <v>2005</v>
      </c>
      <c r="H5968">
        <v>4</v>
      </c>
      <c r="I5968" s="3">
        <f t="shared" si="281"/>
        <v>75</v>
      </c>
      <c r="J5968" t="s">
        <v>10935</v>
      </c>
      <c r="K5968" t="s">
        <v>11443</v>
      </c>
      <c r="L5968" t="s">
        <v>14763</v>
      </c>
    </row>
    <row r="5969" spans="1:12" x14ac:dyDescent="0.2">
      <c r="A5969">
        <v>2159</v>
      </c>
      <c r="B5969" t="s">
        <v>2160</v>
      </c>
      <c r="C5969" s="9" t="str">
        <f>IFERROR(VLOOKUP(B5969,Merged!E:G,3,FALSE),"")</f>
        <v/>
      </c>
      <c r="E5969" t="s">
        <v>6640</v>
      </c>
      <c r="F5969" t="str">
        <f t="shared" si="279"/>
        <v>201110</v>
      </c>
      <c r="G5969">
        <f t="shared" si="280"/>
        <v>2011</v>
      </c>
      <c r="H5969">
        <v>10</v>
      </c>
      <c r="I5969" s="3">
        <f t="shared" si="281"/>
        <v>80</v>
      </c>
      <c r="J5969" t="s">
        <v>8351</v>
      </c>
      <c r="K5969" t="s">
        <v>11444</v>
      </c>
      <c r="L5969" t="s">
        <v>12893</v>
      </c>
    </row>
    <row r="5970" spans="1:12" x14ac:dyDescent="0.2">
      <c r="A5970">
        <v>4474</v>
      </c>
      <c r="B5970" t="s">
        <v>4475</v>
      </c>
      <c r="C5970" s="9" t="str">
        <f>IFERROR(VLOOKUP(B5970,Merged!E:G,3,FALSE),"")</f>
        <v/>
      </c>
      <c r="E5970" t="s">
        <v>6635</v>
      </c>
      <c r="F5970" t="str">
        <f t="shared" si="279"/>
        <v>201404</v>
      </c>
      <c r="G5970">
        <f t="shared" si="280"/>
        <v>2014</v>
      </c>
      <c r="H5970">
        <v>4</v>
      </c>
      <c r="I5970" s="3">
        <f t="shared" si="281"/>
        <v>75</v>
      </c>
      <c r="J5970" t="s">
        <v>10001</v>
      </c>
      <c r="K5970" t="s">
        <v>11444</v>
      </c>
      <c r="L5970" t="s">
        <v>14095</v>
      </c>
    </row>
    <row r="5971" spans="1:12" x14ac:dyDescent="0.2">
      <c r="A5971">
        <v>5387</v>
      </c>
      <c r="B5971" t="s">
        <v>5388</v>
      </c>
      <c r="C5971" s="9" t="str">
        <f>IFERROR(VLOOKUP(B5971,Merged!E:G,3,FALSE),"")</f>
        <v/>
      </c>
      <c r="E5971" t="s">
        <v>6588</v>
      </c>
      <c r="F5971" t="str">
        <f t="shared" si="279"/>
        <v>200804</v>
      </c>
      <c r="G5971">
        <f t="shared" si="280"/>
        <v>2008</v>
      </c>
      <c r="H5971">
        <v>4</v>
      </c>
      <c r="I5971" s="3">
        <f t="shared" si="281"/>
        <v>28</v>
      </c>
      <c r="J5971" t="s">
        <v>10571</v>
      </c>
      <c r="K5971" t="s">
        <v>11445</v>
      </c>
      <c r="L5971" t="s">
        <v>14505</v>
      </c>
    </row>
    <row r="5972" spans="1:12" x14ac:dyDescent="0.2">
      <c r="A5972">
        <v>5707</v>
      </c>
      <c r="B5972" t="s">
        <v>5708</v>
      </c>
      <c r="C5972" s="9" t="str">
        <f>IFERROR(VLOOKUP(B5972,Merged!E:G,3,FALSE),"")</f>
        <v/>
      </c>
      <c r="E5972" t="s">
        <v>6588</v>
      </c>
      <c r="F5972" t="str">
        <f t="shared" si="279"/>
        <v>200604</v>
      </c>
      <c r="G5972">
        <f t="shared" si="280"/>
        <v>2006</v>
      </c>
      <c r="H5972">
        <v>4</v>
      </c>
      <c r="I5972" s="3">
        <f t="shared" si="281"/>
        <v>28</v>
      </c>
      <c r="J5972" t="s">
        <v>10571</v>
      </c>
      <c r="K5972" t="s">
        <v>11445</v>
      </c>
      <c r="L5972" t="s">
        <v>14505</v>
      </c>
    </row>
    <row r="5973" spans="1:12" x14ac:dyDescent="0.2">
      <c r="A5973">
        <v>1666</v>
      </c>
      <c r="B5973" t="s">
        <v>1668</v>
      </c>
      <c r="C5973" s="9" t="str">
        <f>IFERROR(VLOOKUP(B5973,Merged!E:G,3,FALSE),"")</f>
        <v/>
      </c>
      <c r="E5973" t="s">
        <v>6627</v>
      </c>
      <c r="F5973" t="str">
        <f t="shared" si="279"/>
        <v>201410</v>
      </c>
      <c r="G5973">
        <f t="shared" si="280"/>
        <v>2014</v>
      </c>
      <c r="H5973">
        <v>10</v>
      </c>
      <c r="I5973" s="3">
        <f t="shared" si="281"/>
        <v>67</v>
      </c>
      <c r="J5973" t="s">
        <v>8008</v>
      </c>
      <c r="K5973" t="s">
        <v>11444</v>
      </c>
      <c r="L5973" t="s">
        <v>12629</v>
      </c>
    </row>
    <row r="5974" spans="1:12" x14ac:dyDescent="0.2">
      <c r="A5974">
        <v>3747</v>
      </c>
      <c r="B5974" t="s">
        <v>3748</v>
      </c>
      <c r="C5974" s="9" t="str">
        <f>IFERROR(VLOOKUP(B5974,Merged!E:G,3,FALSE),"")</f>
        <v/>
      </c>
      <c r="E5974" t="s">
        <v>6628</v>
      </c>
      <c r="F5974" t="str">
        <f t="shared" si="279"/>
        <v>201904</v>
      </c>
      <c r="G5974">
        <f t="shared" si="280"/>
        <v>2019</v>
      </c>
      <c r="H5974">
        <v>4</v>
      </c>
      <c r="I5974" s="3">
        <f t="shared" si="281"/>
        <v>68</v>
      </c>
      <c r="J5974" t="s">
        <v>8008</v>
      </c>
      <c r="K5974" t="s">
        <v>11444</v>
      </c>
      <c r="L5974" t="s">
        <v>12629</v>
      </c>
    </row>
    <row r="5975" spans="1:12" x14ac:dyDescent="0.2">
      <c r="A5975">
        <v>719</v>
      </c>
      <c r="B5975" t="s">
        <v>722</v>
      </c>
      <c r="C5975" s="9" t="str">
        <f>IFERROR(VLOOKUP(B5975,Merged!E:G,3,FALSE),"")</f>
        <v/>
      </c>
      <c r="E5975" t="s">
        <v>6639</v>
      </c>
      <c r="F5975" t="str">
        <f t="shared" si="279"/>
        <v>202104</v>
      </c>
      <c r="G5975">
        <f t="shared" si="280"/>
        <v>2021</v>
      </c>
      <c r="H5975">
        <v>4</v>
      </c>
      <c r="I5975" s="3">
        <f t="shared" si="281"/>
        <v>79</v>
      </c>
      <c r="J5975" t="s">
        <v>7305</v>
      </c>
      <c r="K5975" t="s">
        <v>11444</v>
      </c>
      <c r="L5975" t="s">
        <v>12043</v>
      </c>
    </row>
    <row r="5976" spans="1:12" x14ac:dyDescent="0.2">
      <c r="A5976">
        <v>4239</v>
      </c>
      <c r="B5976" t="s">
        <v>4240</v>
      </c>
      <c r="C5976" s="9" t="str">
        <f>IFERROR(VLOOKUP(B5976,Merged!E:G,3,FALSE),"")</f>
        <v/>
      </c>
      <c r="E5976" t="s">
        <v>6640</v>
      </c>
      <c r="F5976" t="str">
        <f t="shared" si="279"/>
        <v>201510</v>
      </c>
      <c r="G5976">
        <f t="shared" si="280"/>
        <v>2015</v>
      </c>
      <c r="H5976">
        <v>10</v>
      </c>
      <c r="I5976" s="3">
        <f t="shared" si="281"/>
        <v>80</v>
      </c>
      <c r="J5976" t="s">
        <v>9845</v>
      </c>
      <c r="K5976" t="s">
        <v>11443</v>
      </c>
      <c r="L5976" t="s">
        <v>13982</v>
      </c>
    </row>
    <row r="5977" spans="1:12" x14ac:dyDescent="0.2">
      <c r="A5977">
        <v>1436</v>
      </c>
      <c r="B5977" t="s">
        <v>1439</v>
      </c>
      <c r="C5977" s="9">
        <f>IFERROR(VLOOKUP(B5977,Merged!E:G,3,FALSE),"")</f>
        <v>29</v>
      </c>
      <c r="E5977" t="s">
        <v>6636</v>
      </c>
      <c r="F5977" t="str">
        <f t="shared" si="279"/>
        <v>201604</v>
      </c>
      <c r="G5977">
        <f t="shared" si="280"/>
        <v>2016</v>
      </c>
      <c r="H5977">
        <v>4</v>
      </c>
      <c r="I5977" s="3">
        <f t="shared" si="281"/>
        <v>76</v>
      </c>
      <c r="J5977" t="s">
        <v>7851</v>
      </c>
      <c r="K5977" t="s">
        <v>11442</v>
      </c>
      <c r="L5977" t="s">
        <v>12506</v>
      </c>
    </row>
    <row r="5978" spans="1:12" x14ac:dyDescent="0.2">
      <c r="A5978">
        <v>841</v>
      </c>
      <c r="B5978" t="s">
        <v>844</v>
      </c>
      <c r="C5978" s="9" t="str">
        <f>IFERROR(VLOOKUP(B5978,Merged!E:G,3,FALSE),"")</f>
        <v/>
      </c>
      <c r="E5978" t="s">
        <v>6601</v>
      </c>
      <c r="F5978" t="str">
        <f t="shared" si="279"/>
        <v>201910</v>
      </c>
      <c r="G5978">
        <f t="shared" si="280"/>
        <v>2019</v>
      </c>
      <c r="H5978">
        <v>10</v>
      </c>
      <c r="I5978" s="3">
        <f t="shared" si="281"/>
        <v>41</v>
      </c>
      <c r="J5978" t="s">
        <v>7141</v>
      </c>
      <c r="K5978" t="s">
        <v>11445</v>
      </c>
      <c r="L5978" t="s">
        <v>12121</v>
      </c>
    </row>
    <row r="5979" spans="1:12" x14ac:dyDescent="0.2">
      <c r="A5979">
        <v>524</v>
      </c>
      <c r="B5979" t="s">
        <v>527</v>
      </c>
      <c r="C5979" s="9">
        <v>14</v>
      </c>
      <c r="E5979" t="s">
        <v>6604</v>
      </c>
      <c r="F5979" t="str">
        <f t="shared" si="279"/>
        <v>202204</v>
      </c>
      <c r="G5979">
        <f t="shared" si="280"/>
        <v>2022</v>
      </c>
      <c r="H5979">
        <v>4</v>
      </c>
      <c r="I5979" s="3">
        <f t="shared" si="281"/>
        <v>44</v>
      </c>
      <c r="J5979" t="s">
        <v>7141</v>
      </c>
      <c r="K5979" t="s">
        <v>11445</v>
      </c>
      <c r="L5979" t="s">
        <v>11901</v>
      </c>
    </row>
    <row r="5980" spans="1:12" x14ac:dyDescent="0.2">
      <c r="A5980">
        <v>1081</v>
      </c>
      <c r="B5980" t="s">
        <v>1084</v>
      </c>
      <c r="C5980" s="9">
        <f>IFERROR(VLOOKUP(B5980,Merged!E:G,3,FALSE),"")</f>
        <v>13</v>
      </c>
      <c r="E5980" t="s">
        <v>6601</v>
      </c>
      <c r="F5980" t="str">
        <f t="shared" si="279"/>
        <v>201804</v>
      </c>
      <c r="G5980">
        <f t="shared" si="280"/>
        <v>2018</v>
      </c>
      <c r="H5980">
        <v>4</v>
      </c>
      <c r="I5980" s="3">
        <f t="shared" si="281"/>
        <v>41</v>
      </c>
      <c r="J5980" t="s">
        <v>7589</v>
      </c>
      <c r="K5980" t="s">
        <v>11445</v>
      </c>
      <c r="L5980" t="s">
        <v>12275</v>
      </c>
    </row>
    <row r="5981" spans="1:12" x14ac:dyDescent="0.2">
      <c r="A5981">
        <v>6420</v>
      </c>
      <c r="B5981" t="s">
        <v>6421</v>
      </c>
      <c r="C5981" s="9" t="str">
        <f>IFERROR(VLOOKUP(B5981,Merged!E:G,3,FALSE),"")</f>
        <v/>
      </c>
      <c r="E5981" t="s">
        <v>6581</v>
      </c>
      <c r="F5981" t="str">
        <f t="shared" si="279"/>
        <v>200110</v>
      </c>
      <c r="G5981">
        <f t="shared" si="280"/>
        <v>2001</v>
      </c>
      <c r="H5981">
        <v>10</v>
      </c>
      <c r="I5981" s="3">
        <f t="shared" si="281"/>
        <v>21</v>
      </c>
      <c r="J5981" t="s">
        <v>9154</v>
      </c>
      <c r="K5981" t="s">
        <v>11443</v>
      </c>
      <c r="L5981" t="s">
        <v>15023</v>
      </c>
    </row>
    <row r="5982" spans="1:12" x14ac:dyDescent="0.2">
      <c r="A5982">
        <v>3849</v>
      </c>
      <c r="B5982" t="s">
        <v>3850</v>
      </c>
      <c r="C5982" s="9" t="str">
        <f>IFERROR(VLOOKUP(B5982,Merged!E:G,3,FALSE),"")</f>
        <v/>
      </c>
      <c r="E5982" t="s">
        <v>6570</v>
      </c>
      <c r="F5982" t="str">
        <f t="shared" si="279"/>
        <v>201804</v>
      </c>
      <c r="G5982">
        <f t="shared" si="280"/>
        <v>2018</v>
      </c>
      <c r="H5982">
        <v>4</v>
      </c>
      <c r="I5982" s="3">
        <f t="shared" si="281"/>
        <v>10</v>
      </c>
      <c r="J5982" t="s">
        <v>9154</v>
      </c>
      <c r="K5982" t="s">
        <v>11444</v>
      </c>
      <c r="L5982" t="s">
        <v>13767</v>
      </c>
    </row>
    <row r="5983" spans="1:12" x14ac:dyDescent="0.2">
      <c r="A5983">
        <v>4329</v>
      </c>
      <c r="B5983" t="s">
        <v>4330</v>
      </c>
      <c r="C5983" s="9" t="str">
        <f>IFERROR(VLOOKUP(B5983,Merged!E:G,3,FALSE),"")</f>
        <v/>
      </c>
      <c r="E5983" t="s">
        <v>6570</v>
      </c>
      <c r="F5983" t="str">
        <f t="shared" si="279"/>
        <v>201410</v>
      </c>
      <c r="G5983">
        <f t="shared" si="280"/>
        <v>2014</v>
      </c>
      <c r="H5983">
        <v>10</v>
      </c>
      <c r="I5983" s="3">
        <f t="shared" si="281"/>
        <v>10</v>
      </c>
      <c r="J5983" t="s">
        <v>9154</v>
      </c>
      <c r="K5983" t="s">
        <v>11444</v>
      </c>
      <c r="L5983" t="s">
        <v>13767</v>
      </c>
    </row>
    <row r="5984" spans="1:12" x14ac:dyDescent="0.2">
      <c r="A5984">
        <v>4970</v>
      </c>
      <c r="B5984" t="s">
        <v>4971</v>
      </c>
      <c r="C5984" s="9" t="str">
        <f>IFERROR(VLOOKUP(B5984,Merged!E:G,3,FALSE),"")</f>
        <v/>
      </c>
      <c r="E5984" t="s">
        <v>6571</v>
      </c>
      <c r="F5984" t="str">
        <f t="shared" si="279"/>
        <v>201010</v>
      </c>
      <c r="G5984">
        <f t="shared" si="280"/>
        <v>2010</v>
      </c>
      <c r="H5984">
        <v>10</v>
      </c>
      <c r="I5984" s="3">
        <f t="shared" si="281"/>
        <v>11</v>
      </c>
      <c r="J5984" t="s">
        <v>9154</v>
      </c>
      <c r="K5984" t="s">
        <v>11444</v>
      </c>
      <c r="L5984" t="s">
        <v>13767</v>
      </c>
    </row>
    <row r="5985" spans="1:12" x14ac:dyDescent="0.2">
      <c r="A5985">
        <v>5297</v>
      </c>
      <c r="B5985" t="s">
        <v>5298</v>
      </c>
      <c r="C5985" s="9" t="str">
        <f>IFERROR(VLOOKUP(B5985,Merged!E:G,3,FALSE),"")</f>
        <v/>
      </c>
      <c r="E5985" t="s">
        <v>6578</v>
      </c>
      <c r="F5985" t="str">
        <f t="shared" si="279"/>
        <v>200810</v>
      </c>
      <c r="G5985">
        <f t="shared" si="280"/>
        <v>2008</v>
      </c>
      <c r="H5985">
        <v>10</v>
      </c>
      <c r="I5985" s="3">
        <f t="shared" si="281"/>
        <v>18</v>
      </c>
      <c r="J5985" t="s">
        <v>9154</v>
      </c>
      <c r="K5985" t="s">
        <v>11444</v>
      </c>
      <c r="L5985" t="s">
        <v>13767</v>
      </c>
    </row>
    <row r="5986" spans="1:12" x14ac:dyDescent="0.2">
      <c r="A5986">
        <v>3216</v>
      </c>
      <c r="B5986" t="s">
        <v>3217</v>
      </c>
      <c r="C5986" s="9" t="str">
        <f>IFERROR(VLOOKUP(B5986,Merged!E:G,3,FALSE),"")</f>
        <v/>
      </c>
      <c r="E5986" t="s">
        <v>6577</v>
      </c>
      <c r="F5986" t="str">
        <f t="shared" si="279"/>
        <v>200404</v>
      </c>
      <c r="G5986">
        <f t="shared" si="280"/>
        <v>2004</v>
      </c>
      <c r="H5986">
        <v>4</v>
      </c>
      <c r="I5986" s="3">
        <f t="shared" si="281"/>
        <v>17</v>
      </c>
      <c r="J5986" t="s">
        <v>9154</v>
      </c>
      <c r="K5986" t="s">
        <v>11444</v>
      </c>
      <c r="L5986" t="s">
        <v>13458</v>
      </c>
    </row>
    <row r="5987" spans="1:12" x14ac:dyDescent="0.2">
      <c r="A5987">
        <v>3296</v>
      </c>
      <c r="B5987" t="s">
        <v>3297</v>
      </c>
      <c r="C5987" s="9" t="str">
        <f>IFERROR(VLOOKUP(B5987,Merged!E:G,3,FALSE),"")</f>
        <v/>
      </c>
      <c r="E5987" t="s">
        <v>6577</v>
      </c>
      <c r="F5987" t="str">
        <f t="shared" si="279"/>
        <v>200304</v>
      </c>
      <c r="G5987">
        <f t="shared" si="280"/>
        <v>2003</v>
      </c>
      <c r="H5987">
        <v>4</v>
      </c>
      <c r="I5987" s="3">
        <f t="shared" si="281"/>
        <v>17</v>
      </c>
      <c r="J5987" t="s">
        <v>9216</v>
      </c>
      <c r="K5987" t="s">
        <v>11443</v>
      </c>
      <c r="L5987" t="s">
        <v>13507</v>
      </c>
    </row>
    <row r="5988" spans="1:12" x14ac:dyDescent="0.2">
      <c r="A5988">
        <v>2123</v>
      </c>
      <c r="B5988" t="s">
        <v>2124</v>
      </c>
      <c r="C5988" s="9" t="str">
        <f>IFERROR(VLOOKUP(B5988,Merged!E:G,3,FALSE),"")</f>
        <v/>
      </c>
      <c r="E5988" t="s">
        <v>6604</v>
      </c>
      <c r="F5988" t="str">
        <f t="shared" si="279"/>
        <v>201110</v>
      </c>
      <c r="G5988">
        <f t="shared" si="280"/>
        <v>2011</v>
      </c>
      <c r="H5988">
        <v>10</v>
      </c>
      <c r="I5988" s="3">
        <f t="shared" si="281"/>
        <v>44</v>
      </c>
      <c r="J5988" t="s">
        <v>8323</v>
      </c>
      <c r="K5988" t="s">
        <v>11443</v>
      </c>
      <c r="L5988" t="s">
        <v>12869</v>
      </c>
    </row>
    <row r="5989" spans="1:12" x14ac:dyDescent="0.2">
      <c r="A5989">
        <v>2796</v>
      </c>
      <c r="B5989" t="s">
        <v>2797</v>
      </c>
      <c r="C5989" s="9" t="str">
        <f>IFERROR(VLOOKUP(B5989,Merged!E:G,3,FALSE),"")</f>
        <v/>
      </c>
      <c r="E5989" t="s">
        <v>6637</v>
      </c>
      <c r="F5989" t="str">
        <f t="shared" si="279"/>
        <v>200710</v>
      </c>
      <c r="G5989">
        <f t="shared" si="280"/>
        <v>2007</v>
      </c>
      <c r="H5989">
        <v>10</v>
      </c>
      <c r="I5989" s="3">
        <f t="shared" si="281"/>
        <v>77</v>
      </c>
      <c r="J5989" t="s">
        <v>8833</v>
      </c>
      <c r="K5989" t="s">
        <v>11443</v>
      </c>
      <c r="L5989" t="s">
        <v>13242</v>
      </c>
    </row>
    <row r="5990" spans="1:12" x14ac:dyDescent="0.2">
      <c r="A5990">
        <v>5099</v>
      </c>
      <c r="B5990" t="s">
        <v>5100</v>
      </c>
      <c r="C5990" s="9" t="str">
        <f>IFERROR(VLOOKUP(B5990,Merged!E:G,3,FALSE),"")</f>
        <v/>
      </c>
      <c r="E5990" t="s">
        <v>6620</v>
      </c>
      <c r="F5990" t="str">
        <f t="shared" si="279"/>
        <v>201004</v>
      </c>
      <c r="G5990">
        <f t="shared" si="280"/>
        <v>2010</v>
      </c>
      <c r="H5990">
        <v>4</v>
      </c>
      <c r="I5990" s="3">
        <f t="shared" si="281"/>
        <v>60</v>
      </c>
      <c r="J5990" t="s">
        <v>10373</v>
      </c>
      <c r="K5990" t="s">
        <v>11442</v>
      </c>
      <c r="L5990" t="s">
        <v>14371</v>
      </c>
    </row>
    <row r="5991" spans="1:12" x14ac:dyDescent="0.2">
      <c r="A5991">
        <v>1075</v>
      </c>
      <c r="B5991" t="s">
        <v>1078</v>
      </c>
      <c r="C5991" s="9" t="str">
        <f>IFERROR(VLOOKUP(B5991,Merged!E:G,3,FALSE),"")</f>
        <v/>
      </c>
      <c r="E5991" t="s">
        <v>6595</v>
      </c>
      <c r="F5991" t="str">
        <f t="shared" si="279"/>
        <v>201804</v>
      </c>
      <c r="G5991">
        <f t="shared" si="280"/>
        <v>2018</v>
      </c>
      <c r="H5991">
        <v>4</v>
      </c>
      <c r="I5991" s="3">
        <f t="shared" si="281"/>
        <v>35</v>
      </c>
      <c r="J5991" t="s">
        <v>7584</v>
      </c>
      <c r="K5991" t="s">
        <v>11443</v>
      </c>
      <c r="L5991" t="s">
        <v>12270</v>
      </c>
    </row>
    <row r="5992" spans="1:12" x14ac:dyDescent="0.2">
      <c r="A5992">
        <v>2033</v>
      </c>
      <c r="B5992" t="s">
        <v>2034</v>
      </c>
      <c r="C5992" s="9" t="str">
        <f>IFERROR(VLOOKUP(B5992,Merged!E:G,3,FALSE),"")</f>
        <v/>
      </c>
      <c r="E5992" t="s">
        <v>6594</v>
      </c>
      <c r="F5992" t="str">
        <f t="shared" si="279"/>
        <v>201204</v>
      </c>
      <c r="G5992">
        <f t="shared" si="280"/>
        <v>2012</v>
      </c>
      <c r="H5992">
        <v>4</v>
      </c>
      <c r="I5992" s="3">
        <f t="shared" si="281"/>
        <v>34</v>
      </c>
      <c r="J5992" t="s">
        <v>7584</v>
      </c>
      <c r="K5992" t="s">
        <v>11443</v>
      </c>
      <c r="L5992" t="s">
        <v>12270</v>
      </c>
    </row>
    <row r="5993" spans="1:12" x14ac:dyDescent="0.2">
      <c r="A5993">
        <v>5736</v>
      </c>
      <c r="B5993" t="s">
        <v>5737</v>
      </c>
      <c r="C5993" s="9" t="str">
        <f>IFERROR(VLOOKUP(B5993,Merged!E:G,3,FALSE),"")</f>
        <v/>
      </c>
      <c r="E5993" t="s">
        <v>6617</v>
      </c>
      <c r="F5993" t="str">
        <f t="shared" si="279"/>
        <v>200604</v>
      </c>
      <c r="G5993">
        <f t="shared" si="280"/>
        <v>2006</v>
      </c>
      <c r="H5993">
        <v>4</v>
      </c>
      <c r="I5993" s="3">
        <f t="shared" si="281"/>
        <v>57</v>
      </c>
      <c r="J5993" t="s">
        <v>10805</v>
      </c>
      <c r="K5993" t="s">
        <v>11442</v>
      </c>
      <c r="L5993" t="s">
        <v>13868</v>
      </c>
    </row>
    <row r="5994" spans="1:12" x14ac:dyDescent="0.2">
      <c r="A5994">
        <v>6384</v>
      </c>
      <c r="B5994" t="s">
        <v>6385</v>
      </c>
      <c r="C5994" s="9" t="str">
        <f>IFERROR(VLOOKUP(B5994,Merged!E:G,3,FALSE),"")</f>
        <v/>
      </c>
      <c r="E5994" t="s">
        <v>6625</v>
      </c>
      <c r="F5994" t="str">
        <f t="shared" si="279"/>
        <v>200204</v>
      </c>
      <c r="G5994">
        <f t="shared" si="280"/>
        <v>2002</v>
      </c>
      <c r="H5994">
        <v>4</v>
      </c>
      <c r="I5994" s="3">
        <f t="shared" si="281"/>
        <v>65</v>
      </c>
      <c r="J5994" t="s">
        <v>10805</v>
      </c>
      <c r="K5994" t="s">
        <v>11442</v>
      </c>
      <c r="L5994" t="s">
        <v>13868</v>
      </c>
    </row>
    <row r="5995" spans="1:12" x14ac:dyDescent="0.2">
      <c r="A5995">
        <v>4030</v>
      </c>
      <c r="B5995" t="s">
        <v>4031</v>
      </c>
      <c r="C5995" s="9" t="str">
        <f>IFERROR(VLOOKUP(B5995,Merged!E:G,3,FALSE),"")</f>
        <v/>
      </c>
      <c r="E5995" t="s">
        <v>6591</v>
      </c>
      <c r="F5995" t="str">
        <f t="shared" si="279"/>
        <v>201610</v>
      </c>
      <c r="G5995">
        <f t="shared" si="280"/>
        <v>2016</v>
      </c>
      <c r="H5995">
        <v>10</v>
      </c>
      <c r="I5995" s="3">
        <f t="shared" si="281"/>
        <v>31</v>
      </c>
      <c r="J5995" t="s">
        <v>9693</v>
      </c>
      <c r="K5995" t="s">
        <v>11442</v>
      </c>
      <c r="L5995" t="s">
        <v>13868</v>
      </c>
    </row>
    <row r="5996" spans="1:12" x14ac:dyDescent="0.2">
      <c r="A5996">
        <v>3650</v>
      </c>
      <c r="B5996" t="s">
        <v>3651</v>
      </c>
      <c r="C5996" s="9" t="str">
        <f>IFERROR(VLOOKUP(B5996,Merged!E:G,3,FALSE),"")</f>
        <v/>
      </c>
      <c r="E5996" t="s">
        <v>6611</v>
      </c>
      <c r="F5996" t="str">
        <f t="shared" si="279"/>
        <v>201910</v>
      </c>
      <c r="G5996">
        <f t="shared" si="280"/>
        <v>2019</v>
      </c>
      <c r="H5996">
        <v>10</v>
      </c>
      <c r="I5996" s="3">
        <f t="shared" si="281"/>
        <v>51</v>
      </c>
      <c r="J5996" t="s">
        <v>9397</v>
      </c>
      <c r="K5996" t="s">
        <v>11444</v>
      </c>
      <c r="L5996" t="s">
        <v>13629</v>
      </c>
    </row>
    <row r="5997" spans="1:12" x14ac:dyDescent="0.2">
      <c r="A5997" s="4">
        <v>12</v>
      </c>
      <c r="B5997" s="4" t="s">
        <v>16</v>
      </c>
      <c r="C5997" s="4">
        <v>5</v>
      </c>
      <c r="D5997" s="6" t="s">
        <v>15125</v>
      </c>
      <c r="E5997" s="4" t="s">
        <v>6572</v>
      </c>
      <c r="F5997" s="4" t="str">
        <f t="shared" si="279"/>
        <v>202504</v>
      </c>
      <c r="G5997" s="4">
        <f t="shared" si="280"/>
        <v>2025</v>
      </c>
      <c r="H5997" s="4">
        <v>4</v>
      </c>
      <c r="I5997" s="5">
        <f t="shared" si="281"/>
        <v>12</v>
      </c>
      <c r="J5997" s="4" t="s">
        <v>6652</v>
      </c>
      <c r="K5997" s="4" t="s">
        <v>11444</v>
      </c>
      <c r="L5997" s="4" t="s">
        <v>11457</v>
      </c>
    </row>
    <row r="5998" spans="1:12" x14ac:dyDescent="0.2">
      <c r="A5998">
        <v>2985</v>
      </c>
      <c r="B5998" t="s">
        <v>2986</v>
      </c>
      <c r="C5998" s="9" t="str">
        <f>IFERROR(VLOOKUP(B5998,Merged!E:G,3,FALSE),"")</f>
        <v/>
      </c>
      <c r="E5998" t="s">
        <v>6586</v>
      </c>
      <c r="F5998" t="str">
        <f t="shared" si="279"/>
        <v>200604</v>
      </c>
      <c r="G5998">
        <f t="shared" si="280"/>
        <v>2006</v>
      </c>
      <c r="H5998">
        <v>4</v>
      </c>
      <c r="I5998" s="3">
        <f t="shared" si="281"/>
        <v>26</v>
      </c>
      <c r="J5998" t="s">
        <v>8973</v>
      </c>
      <c r="K5998" t="s">
        <v>11444</v>
      </c>
      <c r="L5998" t="s">
        <v>11820</v>
      </c>
    </row>
    <row r="5999" spans="1:12" x14ac:dyDescent="0.2">
      <c r="A5999">
        <v>416</v>
      </c>
      <c r="B5999" t="s">
        <v>419</v>
      </c>
      <c r="C5999" s="9">
        <f>IFERROR(VLOOKUP(B5999,Merged!E:G,3,FALSE),"")</f>
        <v>6</v>
      </c>
      <c r="E5999" t="s">
        <v>6576</v>
      </c>
      <c r="F5999" t="str">
        <f t="shared" si="279"/>
        <v>202210</v>
      </c>
      <c r="G5999">
        <f t="shared" si="280"/>
        <v>2022</v>
      </c>
      <c r="H5999">
        <v>10</v>
      </c>
      <c r="I5999" s="3">
        <f t="shared" si="281"/>
        <v>16</v>
      </c>
      <c r="J5999" t="s">
        <v>7047</v>
      </c>
      <c r="K5999" t="s">
        <v>11444</v>
      </c>
      <c r="L5999" t="s">
        <v>11820</v>
      </c>
    </row>
    <row r="6000" spans="1:12" x14ac:dyDescent="0.2">
      <c r="A6000">
        <v>898</v>
      </c>
      <c r="B6000" t="s">
        <v>901</v>
      </c>
      <c r="C6000" s="9">
        <f>IFERROR(VLOOKUP(B6000,Merged!E:G,3,FALSE),"")</f>
        <v>6</v>
      </c>
      <c r="E6000" t="s">
        <v>6578</v>
      </c>
      <c r="F6000" t="str">
        <f t="shared" si="279"/>
        <v>201904</v>
      </c>
      <c r="G6000">
        <f t="shared" si="280"/>
        <v>2019</v>
      </c>
      <c r="H6000">
        <v>4</v>
      </c>
      <c r="I6000" s="3">
        <f t="shared" si="281"/>
        <v>18</v>
      </c>
      <c r="J6000" t="s">
        <v>7047</v>
      </c>
      <c r="K6000" t="s">
        <v>11444</v>
      </c>
      <c r="L6000" t="s">
        <v>11820</v>
      </c>
    </row>
    <row r="6001" spans="1:12" x14ac:dyDescent="0.2">
      <c r="A6001">
        <v>2584</v>
      </c>
      <c r="B6001" t="s">
        <v>2585</v>
      </c>
      <c r="C6001" s="9" t="str">
        <f>IFERROR(VLOOKUP(B6001,Merged!E:G,3,FALSE),"")</f>
        <v/>
      </c>
      <c r="E6001" t="s">
        <v>6585</v>
      </c>
      <c r="F6001" t="str">
        <f t="shared" si="279"/>
        <v>200810</v>
      </c>
      <c r="G6001">
        <f t="shared" si="280"/>
        <v>2008</v>
      </c>
      <c r="H6001">
        <v>10</v>
      </c>
      <c r="I6001" s="3">
        <f t="shared" si="281"/>
        <v>25</v>
      </c>
      <c r="J6001" t="s">
        <v>7047</v>
      </c>
      <c r="K6001" t="s">
        <v>11444</v>
      </c>
      <c r="L6001" t="s">
        <v>11820</v>
      </c>
    </row>
    <row r="6002" spans="1:12" x14ac:dyDescent="0.2">
      <c r="A6002">
        <v>2019</v>
      </c>
      <c r="B6002" t="s">
        <v>2020</v>
      </c>
      <c r="C6002" s="9">
        <f>IFERROR(VLOOKUP(B6002,Merged!E:G,3,FALSE),"")</f>
        <v>7</v>
      </c>
      <c r="E6002" t="s">
        <v>6580</v>
      </c>
      <c r="F6002" t="str">
        <f t="shared" si="279"/>
        <v>201204</v>
      </c>
      <c r="G6002">
        <f t="shared" si="280"/>
        <v>2012</v>
      </c>
      <c r="H6002">
        <v>4</v>
      </c>
      <c r="I6002" s="3">
        <f t="shared" si="281"/>
        <v>20</v>
      </c>
      <c r="J6002" t="s">
        <v>8244</v>
      </c>
      <c r="K6002" t="s">
        <v>11442</v>
      </c>
      <c r="L6002" t="s">
        <v>12814</v>
      </c>
    </row>
    <row r="6003" spans="1:12" x14ac:dyDescent="0.2">
      <c r="A6003">
        <v>5064</v>
      </c>
      <c r="B6003" t="s">
        <v>5065</v>
      </c>
      <c r="C6003" s="9" t="str">
        <f>IFERROR(VLOOKUP(B6003,Merged!E:G,3,FALSE),"")</f>
        <v/>
      </c>
      <c r="E6003" t="s">
        <v>6585</v>
      </c>
      <c r="F6003" t="str">
        <f t="shared" si="279"/>
        <v>201004</v>
      </c>
      <c r="G6003">
        <f t="shared" si="280"/>
        <v>2010</v>
      </c>
      <c r="H6003">
        <v>4</v>
      </c>
      <c r="I6003" s="3">
        <f t="shared" si="281"/>
        <v>25</v>
      </c>
      <c r="J6003" t="s">
        <v>10352</v>
      </c>
      <c r="K6003" t="s">
        <v>11442</v>
      </c>
      <c r="L6003" t="s">
        <v>14032</v>
      </c>
    </row>
    <row r="6004" spans="1:12" x14ac:dyDescent="0.2">
      <c r="A6004">
        <v>4341</v>
      </c>
      <c r="B6004" t="s">
        <v>4342</v>
      </c>
      <c r="C6004" s="9" t="str">
        <f>IFERROR(VLOOKUP(B6004,Merged!E:G,3,FALSE),"")</f>
        <v/>
      </c>
      <c r="E6004" t="s">
        <v>6582</v>
      </c>
      <c r="F6004" t="str">
        <f t="shared" si="279"/>
        <v>201410</v>
      </c>
      <c r="G6004">
        <f t="shared" si="280"/>
        <v>2014</v>
      </c>
      <c r="H6004">
        <v>10</v>
      </c>
      <c r="I6004" s="3">
        <f t="shared" si="281"/>
        <v>22</v>
      </c>
      <c r="J6004" t="s">
        <v>9914</v>
      </c>
      <c r="K6004" t="s">
        <v>11442</v>
      </c>
      <c r="L6004" t="s">
        <v>14032</v>
      </c>
    </row>
    <row r="6005" spans="1:12" x14ac:dyDescent="0.2">
      <c r="A6005">
        <v>4662</v>
      </c>
      <c r="B6005" t="s">
        <v>4663</v>
      </c>
      <c r="C6005" s="9" t="str">
        <f>IFERROR(VLOOKUP(B6005,Merged!E:G,3,FALSE),"")</f>
        <v/>
      </c>
      <c r="E6005" t="s">
        <v>6583</v>
      </c>
      <c r="F6005" t="str">
        <f t="shared" si="279"/>
        <v>201210</v>
      </c>
      <c r="G6005">
        <f t="shared" si="280"/>
        <v>2012</v>
      </c>
      <c r="H6005">
        <v>10</v>
      </c>
      <c r="I6005" s="3">
        <f t="shared" si="281"/>
        <v>23</v>
      </c>
      <c r="J6005" t="s">
        <v>9914</v>
      </c>
      <c r="K6005" t="s">
        <v>11442</v>
      </c>
      <c r="L6005" t="s">
        <v>14032</v>
      </c>
    </row>
    <row r="6006" spans="1:12" x14ac:dyDescent="0.2">
      <c r="A6006">
        <v>3236</v>
      </c>
      <c r="B6006" t="s">
        <v>3237</v>
      </c>
      <c r="C6006" s="9" t="str">
        <f>IFERROR(VLOOKUP(B6006,Merged!E:G,3,FALSE),"")</f>
        <v/>
      </c>
      <c r="E6006" t="s">
        <v>6597</v>
      </c>
      <c r="F6006" t="str">
        <f t="shared" si="279"/>
        <v>200404</v>
      </c>
      <c r="G6006">
        <f t="shared" si="280"/>
        <v>2004</v>
      </c>
      <c r="H6006">
        <v>4</v>
      </c>
      <c r="I6006" s="3">
        <f t="shared" si="281"/>
        <v>37</v>
      </c>
      <c r="J6006" t="s">
        <v>9171</v>
      </c>
      <c r="K6006" t="s">
        <v>11444</v>
      </c>
      <c r="L6006" t="s">
        <v>13470</v>
      </c>
    </row>
    <row r="6007" spans="1:12" x14ac:dyDescent="0.2">
      <c r="A6007">
        <v>5584</v>
      </c>
      <c r="B6007" t="s">
        <v>5585</v>
      </c>
      <c r="C6007" s="9" t="str">
        <f>IFERROR(VLOOKUP(B6007,Merged!E:G,3,FALSE),"")</f>
        <v/>
      </c>
      <c r="E6007" t="s">
        <v>6625</v>
      </c>
      <c r="F6007" t="str">
        <f t="shared" si="279"/>
        <v>200704</v>
      </c>
      <c r="G6007">
        <f t="shared" si="280"/>
        <v>2007</v>
      </c>
      <c r="H6007">
        <v>4</v>
      </c>
      <c r="I6007" s="3">
        <f t="shared" si="281"/>
        <v>65</v>
      </c>
      <c r="J6007" t="s">
        <v>10702</v>
      </c>
      <c r="K6007" t="s">
        <v>11445</v>
      </c>
      <c r="L6007" t="s">
        <v>14593</v>
      </c>
    </row>
    <row r="6008" spans="1:12" x14ac:dyDescent="0.2">
      <c r="A6008">
        <v>1488</v>
      </c>
      <c r="B6008" t="s">
        <v>1491</v>
      </c>
      <c r="C6008" s="9" t="str">
        <f>IFERROR(VLOOKUP(B6008,Merged!E:G,3,FALSE),"")</f>
        <v/>
      </c>
      <c r="E6008" t="s">
        <v>6608</v>
      </c>
      <c r="F6008" t="str">
        <f t="shared" si="279"/>
        <v>201510</v>
      </c>
      <c r="G6008">
        <f t="shared" si="280"/>
        <v>2015</v>
      </c>
      <c r="H6008">
        <v>10</v>
      </c>
      <c r="I6008" s="3">
        <f t="shared" si="281"/>
        <v>48</v>
      </c>
      <c r="J6008" t="s">
        <v>7886</v>
      </c>
      <c r="K6008" t="s">
        <v>11442</v>
      </c>
      <c r="L6008" t="s">
        <v>12536</v>
      </c>
    </row>
    <row r="6009" spans="1:12" x14ac:dyDescent="0.2">
      <c r="A6009">
        <v>3004</v>
      </c>
      <c r="B6009" t="s">
        <v>3005</v>
      </c>
      <c r="C6009" s="9" t="str">
        <f>IFERROR(VLOOKUP(B6009,Merged!E:G,3,FALSE),"")</f>
        <v/>
      </c>
      <c r="E6009" t="s">
        <v>6605</v>
      </c>
      <c r="F6009" t="str">
        <f t="shared" si="279"/>
        <v>200604</v>
      </c>
      <c r="G6009">
        <f t="shared" si="280"/>
        <v>2006</v>
      </c>
      <c r="H6009">
        <v>4</v>
      </c>
      <c r="I6009" s="3">
        <f t="shared" si="281"/>
        <v>45</v>
      </c>
      <c r="J6009" t="s">
        <v>7886</v>
      </c>
      <c r="K6009" t="s">
        <v>11442</v>
      </c>
      <c r="L6009" t="s">
        <v>12536</v>
      </c>
    </row>
    <row r="6010" spans="1:12" x14ac:dyDescent="0.2">
      <c r="A6010">
        <v>3701</v>
      </c>
      <c r="B6010" t="s">
        <v>3702</v>
      </c>
      <c r="C6010" s="9" t="str">
        <f>IFERROR(VLOOKUP(B6010,Merged!E:G,3,FALSE),"")</f>
        <v/>
      </c>
      <c r="E6010" t="s">
        <v>6582</v>
      </c>
      <c r="F6010" t="str">
        <f t="shared" si="279"/>
        <v>201904</v>
      </c>
      <c r="G6010">
        <f t="shared" si="280"/>
        <v>2019</v>
      </c>
      <c r="H6010">
        <v>4</v>
      </c>
      <c r="I6010" s="3">
        <f t="shared" si="281"/>
        <v>22</v>
      </c>
      <c r="J6010" t="s">
        <v>9443</v>
      </c>
      <c r="K6010" t="s">
        <v>11444</v>
      </c>
      <c r="L6010" t="s">
        <v>13671</v>
      </c>
    </row>
    <row r="6011" spans="1:12" x14ac:dyDescent="0.2">
      <c r="A6011">
        <v>5143</v>
      </c>
      <c r="B6011" t="s">
        <v>5144</v>
      </c>
      <c r="C6011" s="9" t="str">
        <f>IFERROR(VLOOKUP(B6011,Merged!E:G,3,FALSE),"")</f>
        <v/>
      </c>
      <c r="E6011" t="s">
        <v>6584</v>
      </c>
      <c r="F6011" t="str">
        <f t="shared" si="279"/>
        <v>200910</v>
      </c>
      <c r="G6011">
        <f t="shared" si="280"/>
        <v>2009</v>
      </c>
      <c r="H6011">
        <v>10</v>
      </c>
      <c r="I6011" s="3">
        <f t="shared" si="281"/>
        <v>24</v>
      </c>
      <c r="J6011" t="s">
        <v>10397</v>
      </c>
      <c r="K6011" t="s">
        <v>11444</v>
      </c>
      <c r="L6011" t="s">
        <v>13671</v>
      </c>
    </row>
    <row r="6012" spans="1:12" x14ac:dyDescent="0.2">
      <c r="A6012">
        <v>5536</v>
      </c>
      <c r="B6012" t="s">
        <v>5537</v>
      </c>
      <c r="C6012" s="9" t="str">
        <f>IFERROR(VLOOKUP(B6012,Merged!E:G,3,FALSE),"")</f>
        <v/>
      </c>
      <c r="E6012" t="s">
        <v>6577</v>
      </c>
      <c r="F6012" t="str">
        <f t="shared" si="279"/>
        <v>200704</v>
      </c>
      <c r="G6012">
        <f t="shared" si="280"/>
        <v>2007</v>
      </c>
      <c r="H6012">
        <v>4</v>
      </c>
      <c r="I6012" s="3">
        <f t="shared" si="281"/>
        <v>17</v>
      </c>
      <c r="J6012" t="s">
        <v>9443</v>
      </c>
      <c r="K6012" t="s">
        <v>11444</v>
      </c>
      <c r="L6012" t="s">
        <v>13671</v>
      </c>
    </row>
    <row r="6013" spans="1:12" x14ac:dyDescent="0.2">
      <c r="A6013">
        <v>6096</v>
      </c>
      <c r="B6013" t="s">
        <v>6097</v>
      </c>
      <c r="C6013" s="9" t="str">
        <f>IFERROR(VLOOKUP(B6013,Merged!E:G,3,FALSE),"")</f>
        <v/>
      </c>
      <c r="E6013" t="s">
        <v>6577</v>
      </c>
      <c r="F6013" t="str">
        <f t="shared" si="279"/>
        <v>200310</v>
      </c>
      <c r="G6013">
        <f t="shared" si="280"/>
        <v>2003</v>
      </c>
      <c r="H6013">
        <v>10</v>
      </c>
      <c r="I6013" s="3">
        <f t="shared" si="281"/>
        <v>17</v>
      </c>
      <c r="J6013" t="s">
        <v>9443</v>
      </c>
      <c r="K6013" t="s">
        <v>11444</v>
      </c>
      <c r="L6013" t="s">
        <v>13671</v>
      </c>
    </row>
    <row r="6014" spans="1:12" x14ac:dyDescent="0.2">
      <c r="A6014">
        <v>3782</v>
      </c>
      <c r="B6014" t="s">
        <v>3783</v>
      </c>
      <c r="C6014" s="9" t="str">
        <f>IFERROR(VLOOKUP(B6014,Merged!E:G,3,FALSE),"")</f>
        <v/>
      </c>
      <c r="E6014" t="s">
        <v>6583</v>
      </c>
      <c r="F6014" t="str">
        <f t="shared" si="279"/>
        <v>201810</v>
      </c>
      <c r="G6014">
        <f t="shared" si="280"/>
        <v>2018</v>
      </c>
      <c r="H6014">
        <v>10</v>
      </c>
      <c r="I6014" s="3">
        <f t="shared" si="281"/>
        <v>23</v>
      </c>
      <c r="J6014" t="s">
        <v>9508</v>
      </c>
      <c r="K6014" t="s">
        <v>11442</v>
      </c>
      <c r="L6014" t="s">
        <v>13722</v>
      </c>
    </row>
    <row r="6015" spans="1:12" x14ac:dyDescent="0.2">
      <c r="A6015">
        <v>845</v>
      </c>
      <c r="B6015" t="s">
        <v>848</v>
      </c>
      <c r="C6015" s="9">
        <v>15</v>
      </c>
      <c r="E6015" t="s">
        <v>6605</v>
      </c>
      <c r="F6015" t="str">
        <f t="shared" si="279"/>
        <v>201910</v>
      </c>
      <c r="G6015">
        <f t="shared" si="280"/>
        <v>2019</v>
      </c>
      <c r="H6015">
        <v>10</v>
      </c>
      <c r="I6015" s="3">
        <f t="shared" si="281"/>
        <v>45</v>
      </c>
      <c r="J6015" t="s">
        <v>7407</v>
      </c>
      <c r="K6015" t="s">
        <v>11445</v>
      </c>
      <c r="L6015" t="s">
        <v>12124</v>
      </c>
    </row>
    <row r="6016" spans="1:12" x14ac:dyDescent="0.2">
      <c r="A6016">
        <v>5839</v>
      </c>
      <c r="B6016" t="s">
        <v>5840</v>
      </c>
      <c r="C6016" s="9" t="str">
        <f>IFERROR(VLOOKUP(B6016,Merged!E:G,3,FALSE),"")</f>
        <v/>
      </c>
      <c r="E6016" t="s">
        <v>6640</v>
      </c>
      <c r="F6016" t="str">
        <f t="shared" si="279"/>
        <v>200510</v>
      </c>
      <c r="G6016">
        <f t="shared" si="280"/>
        <v>2005</v>
      </c>
      <c r="H6016">
        <v>10</v>
      </c>
      <c r="I6016" s="3">
        <f t="shared" si="281"/>
        <v>80</v>
      </c>
      <c r="J6016" t="s">
        <v>10881</v>
      </c>
      <c r="K6016" t="s">
        <v>11443</v>
      </c>
      <c r="L6016" t="s">
        <v>12450</v>
      </c>
    </row>
    <row r="6017" spans="1:12" x14ac:dyDescent="0.2">
      <c r="A6017">
        <v>1358</v>
      </c>
      <c r="B6017" t="s">
        <v>1361</v>
      </c>
      <c r="C6017" s="9">
        <v>30</v>
      </c>
      <c r="E6017" t="s">
        <v>6638</v>
      </c>
      <c r="F6017" t="str">
        <f t="shared" si="279"/>
        <v>201610</v>
      </c>
      <c r="G6017">
        <f t="shared" si="280"/>
        <v>2016</v>
      </c>
      <c r="H6017">
        <v>10</v>
      </c>
      <c r="I6017" s="3">
        <f t="shared" si="281"/>
        <v>78</v>
      </c>
      <c r="J6017" s="9" t="s">
        <v>7787</v>
      </c>
      <c r="K6017" t="s">
        <v>11443</v>
      </c>
      <c r="L6017" t="s">
        <v>12450</v>
      </c>
    </row>
    <row r="6018" spans="1:12" x14ac:dyDescent="0.2">
      <c r="A6018">
        <v>5037</v>
      </c>
      <c r="B6018" t="s">
        <v>5038</v>
      </c>
      <c r="C6018" s="9" t="str">
        <f>IFERROR(VLOOKUP(B6018,Merged!E:G,3,FALSE),"")</f>
        <v/>
      </c>
      <c r="E6018" t="s">
        <v>6638</v>
      </c>
      <c r="F6018" t="str">
        <f t="shared" ref="F6018:F6081" si="282">TEXT($G6018,"0000") &amp; TEXT($H6018,"00")</f>
        <v>201010</v>
      </c>
      <c r="G6018">
        <f t="shared" ref="G6018:G6081" si="283">IFERROR(
  IF(ISNUMBER(SEARCH("平成",B6018)),
     1988 + VALUE(MID(B6018, SEARCH("平成",B6018) + 2, FIND("年", B6018) - SEARCH("平成",B6018) - 2)),
  IF(ISNUMBER(SEARCH("令和元年",B6018)),
     2019,
  IF(ISNUMBER(SEARCH("令和",B6018)),
     2018 + VALUE(MID(B6018, SEARCH("令和",B6018) + 2, FIND("年", B6018) - SEARCH("令和",B6018) - 2)),
  ""))),
"")</f>
        <v>2010</v>
      </c>
      <c r="H6018">
        <v>10</v>
      </c>
      <c r="I6018" s="3">
        <f t="shared" ref="I6018:I6081" si="284">VALUE(RIGHT($E6018,LEN($E6018)-1))</f>
        <v>78</v>
      </c>
      <c r="J6018" t="s">
        <v>7787</v>
      </c>
      <c r="K6018" t="s">
        <v>11443</v>
      </c>
      <c r="L6018" t="s">
        <v>12450</v>
      </c>
    </row>
    <row r="6019" spans="1:12" x14ac:dyDescent="0.2">
      <c r="A6019">
        <v>1969</v>
      </c>
      <c r="B6019" t="s">
        <v>1970</v>
      </c>
      <c r="C6019" s="9" t="str">
        <f>IFERROR(VLOOKUP(B6019,Merged!E:G,3,FALSE),"")</f>
        <v/>
      </c>
      <c r="E6019" t="s">
        <v>6610</v>
      </c>
      <c r="F6019" t="str">
        <f t="shared" si="282"/>
        <v>201210</v>
      </c>
      <c r="G6019">
        <f t="shared" si="283"/>
        <v>2012</v>
      </c>
      <c r="H6019">
        <v>10</v>
      </c>
      <c r="I6019" s="3">
        <f t="shared" si="284"/>
        <v>50</v>
      </c>
      <c r="J6019" t="s">
        <v>8212</v>
      </c>
      <c r="K6019" t="s">
        <v>11442</v>
      </c>
      <c r="L6019" t="s">
        <v>12075</v>
      </c>
    </row>
    <row r="6020" spans="1:12" x14ac:dyDescent="0.2">
      <c r="A6020">
        <v>770</v>
      </c>
      <c r="B6020" t="s">
        <v>773</v>
      </c>
      <c r="C6020" s="9" t="str">
        <f>IFERROR(VLOOKUP(B6020,Merged!E:G,3,FALSE),"")</f>
        <v/>
      </c>
      <c r="E6020" t="s">
        <v>6610</v>
      </c>
      <c r="F6020" t="str">
        <f t="shared" si="282"/>
        <v>202010</v>
      </c>
      <c r="G6020">
        <f t="shared" si="283"/>
        <v>2020</v>
      </c>
      <c r="H6020">
        <v>10</v>
      </c>
      <c r="I6020" s="3">
        <f t="shared" si="284"/>
        <v>50</v>
      </c>
      <c r="J6020" t="s">
        <v>7348</v>
      </c>
      <c r="K6020" t="s">
        <v>11442</v>
      </c>
      <c r="L6020" t="s">
        <v>12075</v>
      </c>
    </row>
    <row r="6021" spans="1:12" x14ac:dyDescent="0.2">
      <c r="A6021">
        <v>1250</v>
      </c>
      <c r="B6021" t="s">
        <v>1253</v>
      </c>
      <c r="C6021" s="9" t="str">
        <f>IFERROR(VLOOKUP(B6021,Merged!E:G,3,FALSE),"")</f>
        <v/>
      </c>
      <c r="E6021" t="s">
        <v>6610</v>
      </c>
      <c r="F6021" t="str">
        <f t="shared" si="282"/>
        <v>201704</v>
      </c>
      <c r="G6021">
        <f t="shared" si="283"/>
        <v>2017</v>
      </c>
      <c r="H6021">
        <v>4</v>
      </c>
      <c r="I6021" s="3">
        <f t="shared" si="284"/>
        <v>50</v>
      </c>
      <c r="J6021" t="s">
        <v>7348</v>
      </c>
      <c r="K6021" t="s">
        <v>11442</v>
      </c>
      <c r="L6021" t="s">
        <v>12075</v>
      </c>
    </row>
    <row r="6022" spans="1:12" x14ac:dyDescent="0.2">
      <c r="A6022">
        <v>369</v>
      </c>
      <c r="B6022" t="s">
        <v>372</v>
      </c>
      <c r="C6022" s="9" t="str">
        <f>IFERROR(VLOOKUP(B6022,Merged!E:G,3,FALSE),"")</f>
        <v/>
      </c>
      <c r="E6022" t="s">
        <v>6609</v>
      </c>
      <c r="F6022" t="str">
        <f t="shared" si="282"/>
        <v>202304</v>
      </c>
      <c r="G6022">
        <f t="shared" si="283"/>
        <v>2023</v>
      </c>
      <c r="H6022">
        <v>4</v>
      </c>
      <c r="I6022" s="3">
        <f t="shared" si="284"/>
        <v>49</v>
      </c>
      <c r="J6022" t="s">
        <v>7003</v>
      </c>
      <c r="K6022" t="s">
        <v>11444</v>
      </c>
      <c r="L6022" t="s">
        <v>11781</v>
      </c>
    </row>
    <row r="6023" spans="1:12" x14ac:dyDescent="0.2">
      <c r="A6023">
        <v>673</v>
      </c>
      <c r="B6023" t="s">
        <v>676</v>
      </c>
      <c r="C6023" s="9" t="str">
        <f>IFERROR(VLOOKUP(B6023,Merged!E:G,3,FALSE),"")</f>
        <v/>
      </c>
      <c r="E6023" t="s">
        <v>6593</v>
      </c>
      <c r="F6023" t="str">
        <f t="shared" si="282"/>
        <v>202104</v>
      </c>
      <c r="G6023">
        <f t="shared" si="283"/>
        <v>2021</v>
      </c>
      <c r="H6023">
        <v>4</v>
      </c>
      <c r="I6023" s="3">
        <f t="shared" si="284"/>
        <v>33</v>
      </c>
      <c r="J6023" t="s">
        <v>7265</v>
      </c>
      <c r="K6023" t="s">
        <v>11442</v>
      </c>
      <c r="L6023" t="s">
        <v>12005</v>
      </c>
    </row>
    <row r="6024" spans="1:12" x14ac:dyDescent="0.2">
      <c r="A6024">
        <v>2479</v>
      </c>
      <c r="B6024" t="s">
        <v>2480</v>
      </c>
      <c r="C6024" s="9" t="str">
        <f>IFERROR(VLOOKUP(B6024,Merged!E:G,3,FALSE),"")</f>
        <v/>
      </c>
      <c r="E6024" t="s">
        <v>6640</v>
      </c>
      <c r="F6024" t="str">
        <f t="shared" si="282"/>
        <v>200910</v>
      </c>
      <c r="G6024">
        <f t="shared" si="283"/>
        <v>2009</v>
      </c>
      <c r="H6024">
        <v>10</v>
      </c>
      <c r="I6024" s="3">
        <f t="shared" si="284"/>
        <v>80</v>
      </c>
      <c r="J6024" t="s">
        <v>8584</v>
      </c>
      <c r="K6024" t="s">
        <v>11443</v>
      </c>
      <c r="L6024" t="s">
        <v>13067</v>
      </c>
    </row>
    <row r="6025" spans="1:12" x14ac:dyDescent="0.2">
      <c r="A6025">
        <v>4319</v>
      </c>
      <c r="B6025" t="s">
        <v>4320</v>
      </c>
      <c r="C6025" s="9" t="str">
        <f>IFERROR(VLOOKUP(B6025,Merged!E:G,3,FALSE),"")</f>
        <v/>
      </c>
      <c r="E6025" t="s">
        <v>6640</v>
      </c>
      <c r="F6025" t="str">
        <f t="shared" si="282"/>
        <v>201504</v>
      </c>
      <c r="G6025">
        <f t="shared" si="283"/>
        <v>2015</v>
      </c>
      <c r="H6025">
        <v>4</v>
      </c>
      <c r="I6025" s="3">
        <f t="shared" si="284"/>
        <v>80</v>
      </c>
      <c r="J6025" t="s">
        <v>8584</v>
      </c>
      <c r="K6025" t="s">
        <v>11443</v>
      </c>
      <c r="L6025" t="s">
        <v>13067</v>
      </c>
    </row>
    <row r="6026" spans="1:12" x14ac:dyDescent="0.2">
      <c r="A6026">
        <v>5429</v>
      </c>
      <c r="B6026" t="s">
        <v>5430</v>
      </c>
      <c r="C6026" s="9" t="str">
        <f>IFERROR(VLOOKUP(B6026,Merged!E:G,3,FALSE),"")</f>
        <v/>
      </c>
      <c r="E6026" t="s">
        <v>6630</v>
      </c>
      <c r="F6026" t="str">
        <f t="shared" si="282"/>
        <v>200804</v>
      </c>
      <c r="G6026">
        <f t="shared" si="283"/>
        <v>2008</v>
      </c>
      <c r="H6026">
        <v>4</v>
      </c>
      <c r="I6026" s="3">
        <f t="shared" si="284"/>
        <v>70</v>
      </c>
      <c r="J6026" t="s">
        <v>8584</v>
      </c>
      <c r="K6026" t="s">
        <v>11443</v>
      </c>
      <c r="L6026" t="s">
        <v>13067</v>
      </c>
    </row>
    <row r="6027" spans="1:12" x14ac:dyDescent="0.2">
      <c r="A6027">
        <v>2719</v>
      </c>
      <c r="B6027" t="s">
        <v>2720</v>
      </c>
      <c r="C6027" s="9" t="str">
        <f>IFERROR(VLOOKUP(B6027,Merged!E:G,3,FALSE),"")</f>
        <v/>
      </c>
      <c r="E6027" t="s">
        <v>6640</v>
      </c>
      <c r="F6027" t="str">
        <f t="shared" si="282"/>
        <v>200804</v>
      </c>
      <c r="G6027">
        <f t="shared" si="283"/>
        <v>2008</v>
      </c>
      <c r="H6027">
        <v>4</v>
      </c>
      <c r="I6027" s="3">
        <f t="shared" si="284"/>
        <v>80</v>
      </c>
      <c r="J6027" t="s">
        <v>8584</v>
      </c>
      <c r="K6027" t="s">
        <v>11443</v>
      </c>
      <c r="L6027" t="s">
        <v>13211</v>
      </c>
    </row>
    <row r="6028" spans="1:12" x14ac:dyDescent="0.2">
      <c r="A6028">
        <v>3195</v>
      </c>
      <c r="B6028" t="s">
        <v>3196</v>
      </c>
      <c r="C6028" s="9" t="str">
        <f>IFERROR(VLOOKUP(B6028,Merged!E:G,3,FALSE),"")</f>
        <v/>
      </c>
      <c r="E6028" t="s">
        <v>6636</v>
      </c>
      <c r="F6028" t="str">
        <f t="shared" si="282"/>
        <v>200504</v>
      </c>
      <c r="G6028">
        <f t="shared" si="283"/>
        <v>2005</v>
      </c>
      <c r="H6028">
        <v>4</v>
      </c>
      <c r="I6028" s="3">
        <f t="shared" si="284"/>
        <v>76</v>
      </c>
      <c r="J6028" t="s">
        <v>9138</v>
      </c>
      <c r="K6028" t="s">
        <v>11442</v>
      </c>
      <c r="L6028" t="s">
        <v>13452</v>
      </c>
    </row>
    <row r="6029" spans="1:12" x14ac:dyDescent="0.2">
      <c r="A6029">
        <v>3400</v>
      </c>
      <c r="B6029" t="s">
        <v>3401</v>
      </c>
      <c r="C6029" s="9" t="str">
        <f>IFERROR(VLOOKUP(B6029,Merged!E:G,3,FALSE),"")</f>
        <v/>
      </c>
      <c r="E6029" t="s">
        <v>6601</v>
      </c>
      <c r="F6029" t="str">
        <f t="shared" si="282"/>
        <v>202204</v>
      </c>
      <c r="G6029">
        <f t="shared" si="283"/>
        <v>2022</v>
      </c>
      <c r="H6029">
        <v>4</v>
      </c>
      <c r="I6029" s="3">
        <f t="shared" si="284"/>
        <v>41</v>
      </c>
      <c r="J6029" t="s">
        <v>9282</v>
      </c>
      <c r="K6029" t="s">
        <v>11444</v>
      </c>
      <c r="L6029" t="s">
        <v>13551</v>
      </c>
    </row>
    <row r="6030" spans="1:12" x14ac:dyDescent="0.2">
      <c r="A6030" s="7">
        <v>457</v>
      </c>
      <c r="B6030" s="7" t="s">
        <v>460</v>
      </c>
      <c r="C6030" s="4" t="str">
        <f>IFERROR(VLOOKUP(B6030,Merged!E:G,3,FALSE),"")</f>
        <v/>
      </c>
      <c r="D6030" s="10" t="s">
        <v>15126</v>
      </c>
      <c r="E6030" s="7" t="s">
        <v>6617</v>
      </c>
      <c r="F6030" s="7" t="str">
        <f t="shared" si="282"/>
        <v>202210</v>
      </c>
      <c r="G6030" s="7">
        <f t="shared" si="283"/>
        <v>2022</v>
      </c>
      <c r="H6030" s="7">
        <v>10</v>
      </c>
      <c r="I6030" s="8">
        <f t="shared" si="284"/>
        <v>57</v>
      </c>
      <c r="J6030" s="7" t="s">
        <v>7085</v>
      </c>
      <c r="K6030" s="7" t="s">
        <v>11444</v>
      </c>
      <c r="L6030" s="7" t="s">
        <v>11576</v>
      </c>
    </row>
    <row r="6031" spans="1:12" x14ac:dyDescent="0.2">
      <c r="A6031" s="7">
        <v>137</v>
      </c>
      <c r="B6031" s="7" t="s">
        <v>140</v>
      </c>
      <c r="C6031" s="4" t="str">
        <f>IFERROR(VLOOKUP(B6031,Merged!E:G,3,FALSE),"")</f>
        <v/>
      </c>
      <c r="D6031" s="10" t="s">
        <v>15126</v>
      </c>
      <c r="E6031" s="7" t="s">
        <v>6617</v>
      </c>
      <c r="F6031" s="7" t="str">
        <f t="shared" si="282"/>
        <v>202410</v>
      </c>
      <c r="G6031" s="7">
        <f t="shared" si="283"/>
        <v>2024</v>
      </c>
      <c r="H6031" s="7">
        <v>10</v>
      </c>
      <c r="I6031" s="8">
        <f t="shared" si="284"/>
        <v>57</v>
      </c>
      <c r="J6031" s="7" t="s">
        <v>6774</v>
      </c>
      <c r="K6031" s="7" t="s">
        <v>11444</v>
      </c>
      <c r="L6031" s="7" t="s">
        <v>11576</v>
      </c>
    </row>
    <row r="6032" spans="1:12" x14ac:dyDescent="0.2">
      <c r="A6032">
        <v>2666</v>
      </c>
      <c r="B6032" t="s">
        <v>2667</v>
      </c>
      <c r="C6032" s="9" t="str">
        <f>IFERROR(VLOOKUP(B6032,Merged!E:G,3,FALSE),"")</f>
        <v/>
      </c>
      <c r="E6032" t="s">
        <v>6587</v>
      </c>
      <c r="F6032" t="str">
        <f t="shared" si="282"/>
        <v>200804</v>
      </c>
      <c r="G6032">
        <f t="shared" si="283"/>
        <v>2008</v>
      </c>
      <c r="H6032">
        <v>4</v>
      </c>
      <c r="I6032" s="3">
        <f t="shared" si="284"/>
        <v>27</v>
      </c>
      <c r="J6032" t="s">
        <v>8730</v>
      </c>
      <c r="K6032" t="s">
        <v>11443</v>
      </c>
      <c r="L6032" t="s">
        <v>13174</v>
      </c>
    </row>
    <row r="6033" spans="1:12" x14ac:dyDescent="0.2">
      <c r="A6033">
        <v>4096</v>
      </c>
      <c r="B6033" t="s">
        <v>4097</v>
      </c>
      <c r="C6033" s="9" t="str">
        <f>IFERROR(VLOOKUP(B6033,Merged!E:G,3,FALSE),"")</f>
        <v/>
      </c>
      <c r="E6033" t="s">
        <v>6577</v>
      </c>
      <c r="F6033" t="str">
        <f t="shared" si="282"/>
        <v>201604</v>
      </c>
      <c r="G6033">
        <f t="shared" si="283"/>
        <v>2016</v>
      </c>
      <c r="H6033">
        <v>4</v>
      </c>
      <c r="I6033" s="3">
        <f t="shared" si="284"/>
        <v>17</v>
      </c>
      <c r="J6033" t="s">
        <v>9744</v>
      </c>
      <c r="K6033" t="s">
        <v>11444</v>
      </c>
      <c r="L6033" t="s">
        <v>13903</v>
      </c>
    </row>
    <row r="6034" spans="1:12" x14ac:dyDescent="0.2">
      <c r="A6034">
        <v>5627</v>
      </c>
      <c r="B6034" t="s">
        <v>5628</v>
      </c>
      <c r="C6034" s="9" t="str">
        <f>IFERROR(VLOOKUP(B6034,Merged!E:G,3,FALSE),"")</f>
        <v/>
      </c>
      <c r="E6034" t="s">
        <v>6588</v>
      </c>
      <c r="F6034" t="str">
        <f t="shared" si="282"/>
        <v>200610</v>
      </c>
      <c r="G6034">
        <f t="shared" si="283"/>
        <v>2006</v>
      </c>
      <c r="H6034">
        <v>10</v>
      </c>
      <c r="I6034" s="3">
        <f t="shared" si="284"/>
        <v>28</v>
      </c>
      <c r="J6034" t="s">
        <v>10732</v>
      </c>
      <c r="K6034" t="s">
        <v>11445</v>
      </c>
      <c r="L6034" t="s">
        <v>14618</v>
      </c>
    </row>
    <row r="6035" spans="1:12" x14ac:dyDescent="0.2">
      <c r="A6035">
        <v>5172</v>
      </c>
      <c r="B6035" t="s">
        <v>5173</v>
      </c>
      <c r="C6035" s="9" t="str">
        <f>IFERROR(VLOOKUP(B6035,Merged!E:G,3,FALSE),"")</f>
        <v/>
      </c>
      <c r="E6035" t="s">
        <v>6613</v>
      </c>
      <c r="F6035" t="str">
        <f t="shared" si="282"/>
        <v>200910</v>
      </c>
      <c r="G6035">
        <f t="shared" si="283"/>
        <v>2009</v>
      </c>
      <c r="H6035">
        <v>10</v>
      </c>
      <c r="I6035" s="3">
        <f t="shared" si="284"/>
        <v>53</v>
      </c>
      <c r="J6035" t="s">
        <v>10419</v>
      </c>
      <c r="K6035" t="s">
        <v>11445</v>
      </c>
      <c r="L6035" t="s">
        <v>12705</v>
      </c>
    </row>
    <row r="6036" spans="1:12" x14ac:dyDescent="0.2">
      <c r="A6036">
        <v>1143</v>
      </c>
      <c r="B6036" t="s">
        <v>1146</v>
      </c>
      <c r="C6036" s="9">
        <v>7</v>
      </c>
      <c r="E6036" t="s">
        <v>6583</v>
      </c>
      <c r="F6036" t="str">
        <f t="shared" si="282"/>
        <v>201710</v>
      </c>
      <c r="G6036">
        <f t="shared" si="283"/>
        <v>2017</v>
      </c>
      <c r="H6036">
        <v>10</v>
      </c>
      <c r="I6036" s="3">
        <f t="shared" si="284"/>
        <v>23</v>
      </c>
      <c r="J6036" t="s">
        <v>7623</v>
      </c>
      <c r="K6036" t="s">
        <v>11445</v>
      </c>
    </row>
    <row r="6037" spans="1:12" x14ac:dyDescent="0.2">
      <c r="A6037">
        <v>423</v>
      </c>
      <c r="B6037" t="s">
        <v>426</v>
      </c>
      <c r="C6037" s="9">
        <f>IFERROR(VLOOKUP(B6037,Merged!E:G,3,FALSE),"")</f>
        <v>7</v>
      </c>
      <c r="E6037" t="s">
        <v>6583</v>
      </c>
      <c r="F6037" t="str">
        <f t="shared" si="282"/>
        <v>202210</v>
      </c>
      <c r="G6037">
        <f t="shared" si="283"/>
        <v>2022</v>
      </c>
      <c r="H6037">
        <v>10</v>
      </c>
      <c r="I6037" s="3">
        <f t="shared" si="284"/>
        <v>23</v>
      </c>
      <c r="J6037" t="s">
        <v>7054</v>
      </c>
      <c r="K6037" t="s">
        <v>11445</v>
      </c>
    </row>
    <row r="6038" spans="1:12" x14ac:dyDescent="0.2">
      <c r="A6038">
        <v>4421</v>
      </c>
      <c r="B6038" t="s">
        <v>4422</v>
      </c>
      <c r="C6038" s="9" t="str">
        <f>IFERROR(VLOOKUP(B6038,Merged!E:G,3,FALSE),"")</f>
        <v/>
      </c>
      <c r="E6038" t="s">
        <v>6582</v>
      </c>
      <c r="F6038" t="str">
        <f t="shared" si="282"/>
        <v>201404</v>
      </c>
      <c r="G6038">
        <f t="shared" si="283"/>
        <v>2014</v>
      </c>
      <c r="H6038">
        <v>4</v>
      </c>
      <c r="I6038" s="3">
        <f t="shared" si="284"/>
        <v>22</v>
      </c>
      <c r="J6038" t="s">
        <v>7054</v>
      </c>
      <c r="K6038" t="s">
        <v>11445</v>
      </c>
    </row>
    <row r="6039" spans="1:12" x14ac:dyDescent="0.2">
      <c r="A6039">
        <v>5065</v>
      </c>
      <c r="B6039" t="s">
        <v>5066</v>
      </c>
      <c r="C6039" s="9" t="str">
        <f>IFERROR(VLOOKUP(B6039,Merged!E:G,3,FALSE),"")</f>
        <v/>
      </c>
      <c r="E6039" t="s">
        <v>6586</v>
      </c>
      <c r="F6039" t="str">
        <f t="shared" si="282"/>
        <v>201004</v>
      </c>
      <c r="G6039">
        <f t="shared" si="283"/>
        <v>2010</v>
      </c>
      <c r="H6039">
        <v>4</v>
      </c>
      <c r="I6039" s="3">
        <f t="shared" si="284"/>
        <v>26</v>
      </c>
      <c r="J6039" t="s">
        <v>7054</v>
      </c>
      <c r="K6039" t="s">
        <v>11445</v>
      </c>
    </row>
    <row r="6040" spans="1:12" x14ac:dyDescent="0.2">
      <c r="A6040">
        <v>5456</v>
      </c>
      <c r="B6040" t="s">
        <v>5457</v>
      </c>
      <c r="C6040" s="9" t="str">
        <f>IFERROR(VLOOKUP(B6040,Merged!E:G,3,FALSE),"")</f>
        <v/>
      </c>
      <c r="E6040" t="s">
        <v>6577</v>
      </c>
      <c r="F6040" t="str">
        <f t="shared" si="282"/>
        <v>200710</v>
      </c>
      <c r="G6040">
        <f t="shared" si="283"/>
        <v>2007</v>
      </c>
      <c r="H6040">
        <v>10</v>
      </c>
      <c r="I6040" s="3">
        <f t="shared" si="284"/>
        <v>17</v>
      </c>
      <c r="J6040" t="s">
        <v>10620</v>
      </c>
      <c r="K6040" t="s">
        <v>11445</v>
      </c>
    </row>
    <row r="6041" spans="1:12" x14ac:dyDescent="0.2">
      <c r="A6041">
        <v>181</v>
      </c>
      <c r="B6041" t="s">
        <v>184</v>
      </c>
      <c r="C6041" s="9">
        <v>7</v>
      </c>
      <c r="E6041" t="s">
        <v>6581</v>
      </c>
      <c r="F6041" t="str">
        <f t="shared" si="282"/>
        <v>202404</v>
      </c>
      <c r="G6041">
        <f t="shared" si="283"/>
        <v>2024</v>
      </c>
      <c r="H6041">
        <v>4</v>
      </c>
      <c r="I6041" s="3">
        <f t="shared" si="284"/>
        <v>21</v>
      </c>
      <c r="J6041" t="s">
        <v>6818</v>
      </c>
      <c r="K6041" t="s">
        <v>11445</v>
      </c>
      <c r="L6041" t="s">
        <v>11618</v>
      </c>
    </row>
    <row r="6042" spans="1:12" x14ac:dyDescent="0.2">
      <c r="A6042">
        <v>4243</v>
      </c>
      <c r="B6042" t="s">
        <v>4244</v>
      </c>
      <c r="C6042" s="9" t="str">
        <f>IFERROR(VLOOKUP(B6042,Merged!E:G,3,FALSE),"")</f>
        <v/>
      </c>
      <c r="E6042" t="s">
        <v>6564</v>
      </c>
      <c r="F6042" t="str">
        <f t="shared" si="282"/>
        <v>201504</v>
      </c>
      <c r="G6042">
        <f t="shared" si="283"/>
        <v>2015</v>
      </c>
      <c r="H6042">
        <v>4</v>
      </c>
      <c r="I6042" s="3">
        <f t="shared" si="284"/>
        <v>4</v>
      </c>
      <c r="J6042" t="s">
        <v>9849</v>
      </c>
      <c r="K6042" t="s">
        <v>11444</v>
      </c>
      <c r="L6042" t="s">
        <v>13985</v>
      </c>
    </row>
    <row r="6043" spans="1:12" x14ac:dyDescent="0.2">
      <c r="A6043">
        <v>4841</v>
      </c>
      <c r="B6043" t="s">
        <v>4842</v>
      </c>
      <c r="C6043" s="9" t="str">
        <f>IFERROR(VLOOKUP(B6043,Merged!E:G,3,FALSE),"")</f>
        <v/>
      </c>
      <c r="E6043" t="s">
        <v>6602</v>
      </c>
      <c r="F6043" t="str">
        <f t="shared" si="282"/>
        <v>201110</v>
      </c>
      <c r="G6043">
        <f t="shared" si="283"/>
        <v>2011</v>
      </c>
      <c r="H6043">
        <v>10</v>
      </c>
      <c r="I6043" s="3">
        <f t="shared" si="284"/>
        <v>42</v>
      </c>
      <c r="J6043" t="s">
        <v>10214</v>
      </c>
      <c r="K6043" t="s">
        <v>11442</v>
      </c>
      <c r="L6043" t="s">
        <v>14079</v>
      </c>
    </row>
    <row r="6044" spans="1:12" x14ac:dyDescent="0.2">
      <c r="A6044">
        <v>6369</v>
      </c>
      <c r="B6044" t="s">
        <v>6370</v>
      </c>
      <c r="C6044" s="9" t="str">
        <f>IFERROR(VLOOKUP(B6044,Merged!E:G,3,FALSE),"")</f>
        <v/>
      </c>
      <c r="E6044" t="s">
        <v>6610</v>
      </c>
      <c r="F6044" t="str">
        <f t="shared" si="282"/>
        <v>200204</v>
      </c>
      <c r="G6044">
        <f t="shared" si="283"/>
        <v>2002</v>
      </c>
      <c r="H6044">
        <v>4</v>
      </c>
      <c r="I6044" s="3">
        <f t="shared" si="284"/>
        <v>50</v>
      </c>
      <c r="J6044" t="s">
        <v>11284</v>
      </c>
      <c r="K6044" t="s">
        <v>11443</v>
      </c>
      <c r="L6044" t="s">
        <v>14995</v>
      </c>
    </row>
    <row r="6045" spans="1:12" x14ac:dyDescent="0.2">
      <c r="A6045">
        <v>3843</v>
      </c>
      <c r="B6045" t="s">
        <v>3844</v>
      </c>
      <c r="C6045" s="9" t="str">
        <f>IFERROR(VLOOKUP(B6045,Merged!E:G,3,FALSE),"")</f>
        <v/>
      </c>
      <c r="E6045" t="s">
        <v>6564</v>
      </c>
      <c r="F6045" t="str">
        <f t="shared" si="282"/>
        <v>201804</v>
      </c>
      <c r="G6045">
        <f t="shared" si="283"/>
        <v>2018</v>
      </c>
      <c r="H6045">
        <v>4</v>
      </c>
      <c r="I6045" s="3">
        <f t="shared" si="284"/>
        <v>4</v>
      </c>
      <c r="J6045" t="s">
        <v>9556</v>
      </c>
      <c r="K6045" t="s">
        <v>11443</v>
      </c>
      <c r="L6045" t="s">
        <v>13763</v>
      </c>
    </row>
    <row r="6046" spans="1:12" x14ac:dyDescent="0.2">
      <c r="A6046">
        <v>5385</v>
      </c>
      <c r="B6046" t="s">
        <v>5386</v>
      </c>
      <c r="C6046" s="9" t="str">
        <f>IFERROR(VLOOKUP(B6046,Merged!E:G,3,FALSE),"")</f>
        <v/>
      </c>
      <c r="E6046" t="s">
        <v>6586</v>
      </c>
      <c r="F6046" t="str">
        <f t="shared" si="282"/>
        <v>200804</v>
      </c>
      <c r="G6046">
        <f t="shared" si="283"/>
        <v>2008</v>
      </c>
      <c r="H6046">
        <v>4</v>
      </c>
      <c r="I6046" s="3">
        <f t="shared" si="284"/>
        <v>26</v>
      </c>
      <c r="J6046" t="s">
        <v>10570</v>
      </c>
      <c r="K6046" t="s">
        <v>11442</v>
      </c>
      <c r="L6046" t="s">
        <v>14504</v>
      </c>
    </row>
    <row r="6047" spans="1:12" x14ac:dyDescent="0.2">
      <c r="A6047">
        <v>6027</v>
      </c>
      <c r="B6047" t="s">
        <v>6028</v>
      </c>
      <c r="C6047" s="9" t="str">
        <f>IFERROR(VLOOKUP(B6047,Merged!E:G,3,FALSE),"")</f>
        <v/>
      </c>
      <c r="E6047" t="s">
        <v>6588</v>
      </c>
      <c r="F6047" t="str">
        <f t="shared" si="282"/>
        <v>200404</v>
      </c>
      <c r="G6047">
        <f t="shared" si="283"/>
        <v>2004</v>
      </c>
      <c r="H6047">
        <v>4</v>
      </c>
      <c r="I6047" s="3">
        <f t="shared" si="284"/>
        <v>28</v>
      </c>
      <c r="J6047" t="s">
        <v>10570</v>
      </c>
      <c r="K6047" t="s">
        <v>11442</v>
      </c>
      <c r="L6047" t="s">
        <v>14504</v>
      </c>
    </row>
    <row r="6048" spans="1:12" x14ac:dyDescent="0.2">
      <c r="A6048">
        <v>641</v>
      </c>
      <c r="B6048" t="s">
        <v>644</v>
      </c>
      <c r="C6048" s="9">
        <v>1</v>
      </c>
      <c r="E6048" t="s">
        <v>6561</v>
      </c>
      <c r="F6048" t="str">
        <f t="shared" si="282"/>
        <v>202104</v>
      </c>
      <c r="G6048">
        <f t="shared" si="283"/>
        <v>2021</v>
      </c>
      <c r="H6048">
        <v>4</v>
      </c>
      <c r="I6048" s="3">
        <f t="shared" si="284"/>
        <v>1</v>
      </c>
      <c r="J6048" t="s">
        <v>7240</v>
      </c>
      <c r="K6048" t="s">
        <v>11443</v>
      </c>
    </row>
    <row r="6049" spans="1:12" x14ac:dyDescent="0.2">
      <c r="A6049">
        <v>961</v>
      </c>
      <c r="B6049" t="s">
        <v>964</v>
      </c>
      <c r="C6049" s="9">
        <v>1</v>
      </c>
      <c r="E6049" t="s">
        <v>6561</v>
      </c>
      <c r="F6049" t="str">
        <f t="shared" si="282"/>
        <v>201810</v>
      </c>
      <c r="G6049">
        <f t="shared" si="283"/>
        <v>2018</v>
      </c>
      <c r="H6049">
        <v>10</v>
      </c>
      <c r="I6049" s="3">
        <f t="shared" si="284"/>
        <v>1</v>
      </c>
      <c r="J6049" t="s">
        <v>7240</v>
      </c>
      <c r="K6049" t="s">
        <v>11443</v>
      </c>
    </row>
    <row r="6050" spans="1:12" x14ac:dyDescent="0.2">
      <c r="A6050">
        <v>2000</v>
      </c>
      <c r="B6050" t="s">
        <v>2001</v>
      </c>
      <c r="C6050" s="9">
        <f>IFERROR(VLOOKUP(B6050,Merged!E:G,3,FALSE),"")</f>
        <v>1</v>
      </c>
      <c r="E6050" t="s">
        <v>6561</v>
      </c>
      <c r="F6050" t="str">
        <f t="shared" si="282"/>
        <v>201204</v>
      </c>
      <c r="G6050">
        <f t="shared" si="283"/>
        <v>2012</v>
      </c>
      <c r="H6050">
        <v>4</v>
      </c>
      <c r="I6050" s="3">
        <f t="shared" si="284"/>
        <v>1</v>
      </c>
      <c r="J6050" t="s">
        <v>7240</v>
      </c>
      <c r="K6050" t="s">
        <v>11443</v>
      </c>
    </row>
    <row r="6051" spans="1:12" x14ac:dyDescent="0.2">
      <c r="A6051">
        <v>3122</v>
      </c>
      <c r="B6051" t="s">
        <v>3123</v>
      </c>
      <c r="C6051" s="9" t="str">
        <f>IFERROR(VLOOKUP(B6051,Merged!E:G,3,FALSE),"")</f>
        <v/>
      </c>
      <c r="E6051" t="s">
        <v>6563</v>
      </c>
      <c r="F6051" t="str">
        <f t="shared" si="282"/>
        <v>200504</v>
      </c>
      <c r="G6051">
        <f t="shared" si="283"/>
        <v>2005</v>
      </c>
      <c r="H6051">
        <v>4</v>
      </c>
      <c r="I6051" s="3">
        <f t="shared" si="284"/>
        <v>3</v>
      </c>
      <c r="J6051" t="s">
        <v>7240</v>
      </c>
      <c r="K6051" t="s">
        <v>11443</v>
      </c>
    </row>
    <row r="6052" spans="1:12" x14ac:dyDescent="0.2">
      <c r="A6052">
        <v>3360</v>
      </c>
      <c r="B6052" t="s">
        <v>3361</v>
      </c>
      <c r="C6052" s="9" t="str">
        <f>IFERROR(VLOOKUP(B6052,Merged!E:G,3,FALSE),"")</f>
        <v/>
      </c>
      <c r="E6052" t="s">
        <v>6561</v>
      </c>
      <c r="F6052" t="str">
        <f t="shared" si="282"/>
        <v>202204</v>
      </c>
      <c r="G6052">
        <f t="shared" si="283"/>
        <v>2022</v>
      </c>
      <c r="H6052">
        <v>4</v>
      </c>
      <c r="I6052" s="3">
        <f t="shared" si="284"/>
        <v>1</v>
      </c>
      <c r="J6052" t="s">
        <v>7240</v>
      </c>
      <c r="K6052" t="s">
        <v>11443</v>
      </c>
    </row>
    <row r="6053" spans="1:12" x14ac:dyDescent="0.2">
      <c r="A6053">
        <v>6328</v>
      </c>
      <c r="B6053" t="s">
        <v>6329</v>
      </c>
      <c r="C6053" s="9" t="str">
        <f>IFERROR(VLOOKUP(B6053,Merged!E:G,3,FALSE),"")</f>
        <v/>
      </c>
      <c r="E6053" t="s">
        <v>6569</v>
      </c>
      <c r="F6053" t="str">
        <f t="shared" si="282"/>
        <v>200204</v>
      </c>
      <c r="G6053">
        <f t="shared" si="283"/>
        <v>2002</v>
      </c>
      <c r="H6053">
        <v>4</v>
      </c>
      <c r="I6053" s="3">
        <f t="shared" si="284"/>
        <v>9</v>
      </c>
      <c r="J6053" t="s">
        <v>7240</v>
      </c>
      <c r="K6053" t="s">
        <v>11443</v>
      </c>
    </row>
    <row r="6054" spans="1:12" x14ac:dyDescent="0.2">
      <c r="A6054">
        <v>4922</v>
      </c>
      <c r="B6054" t="s">
        <v>4923</v>
      </c>
      <c r="C6054" s="9" t="str">
        <f>IFERROR(VLOOKUP(B6054,Merged!E:G,3,FALSE),"")</f>
        <v/>
      </c>
      <c r="E6054" t="s">
        <v>6603</v>
      </c>
      <c r="F6054" t="str">
        <f t="shared" si="282"/>
        <v>201106</v>
      </c>
      <c r="G6054">
        <f t="shared" si="283"/>
        <v>2011</v>
      </c>
      <c r="H6054">
        <v>6</v>
      </c>
      <c r="I6054" s="3">
        <f t="shared" si="284"/>
        <v>43</v>
      </c>
      <c r="J6054" t="s">
        <v>10267</v>
      </c>
      <c r="K6054" t="s">
        <v>11445</v>
      </c>
      <c r="L6054" t="s">
        <v>14294</v>
      </c>
    </row>
    <row r="6055" spans="1:12" x14ac:dyDescent="0.2">
      <c r="A6055">
        <v>1718</v>
      </c>
      <c r="B6055" t="s">
        <v>1719</v>
      </c>
      <c r="C6055" s="9">
        <f>IFERROR(VLOOKUP(B6055,Merged!E:G,3,FALSE),"")</f>
        <v>12</v>
      </c>
      <c r="E6055" t="s">
        <v>6599</v>
      </c>
      <c r="F6055" t="str">
        <f t="shared" si="282"/>
        <v>201404</v>
      </c>
      <c r="G6055">
        <f t="shared" si="283"/>
        <v>2014</v>
      </c>
      <c r="H6055">
        <v>4</v>
      </c>
      <c r="I6055" s="3">
        <f t="shared" si="284"/>
        <v>39</v>
      </c>
      <c r="J6055" t="s">
        <v>8043</v>
      </c>
      <c r="K6055" t="s">
        <v>11442</v>
      </c>
      <c r="L6055" t="s">
        <v>12656</v>
      </c>
    </row>
    <row r="6056" spans="1:12" x14ac:dyDescent="0.2">
      <c r="A6056">
        <v>1156</v>
      </c>
      <c r="B6056" t="s">
        <v>1159</v>
      </c>
      <c r="C6056" s="9" t="str">
        <f>IFERROR(VLOOKUP(B6056,Merged!E:G,3,FALSE),"")</f>
        <v/>
      </c>
      <c r="E6056" t="s">
        <v>6596</v>
      </c>
      <c r="F6056" t="str">
        <f t="shared" si="282"/>
        <v>201710</v>
      </c>
      <c r="G6056">
        <f t="shared" si="283"/>
        <v>2017</v>
      </c>
      <c r="H6056">
        <v>10</v>
      </c>
      <c r="I6056" s="3">
        <f t="shared" si="284"/>
        <v>36</v>
      </c>
      <c r="J6056" t="s">
        <v>7336</v>
      </c>
      <c r="K6056" t="s">
        <v>11444</v>
      </c>
      <c r="L6056" t="s">
        <v>12313</v>
      </c>
    </row>
    <row r="6057" spans="1:12" x14ac:dyDescent="0.2">
      <c r="A6057">
        <v>756</v>
      </c>
      <c r="B6057" t="s">
        <v>759</v>
      </c>
      <c r="C6057" s="9" t="str">
        <f>IFERROR(VLOOKUP(B6057,Merged!E:G,3,FALSE),"")</f>
        <v/>
      </c>
      <c r="E6057" t="s">
        <v>6596</v>
      </c>
      <c r="F6057" t="str">
        <f t="shared" si="282"/>
        <v>202010</v>
      </c>
      <c r="G6057">
        <f t="shared" si="283"/>
        <v>2020</v>
      </c>
      <c r="H6057">
        <v>10</v>
      </c>
      <c r="I6057" s="3">
        <f t="shared" si="284"/>
        <v>36</v>
      </c>
      <c r="J6057" t="s">
        <v>7336</v>
      </c>
      <c r="K6057" t="s">
        <v>11444</v>
      </c>
      <c r="L6057" t="s">
        <v>12064</v>
      </c>
    </row>
    <row r="6058" spans="1:12" x14ac:dyDescent="0.2">
      <c r="A6058">
        <v>4879</v>
      </c>
      <c r="B6058" t="s">
        <v>4880</v>
      </c>
      <c r="C6058" s="9" t="str">
        <f>IFERROR(VLOOKUP(B6058,Merged!E:G,3,FALSE),"")</f>
        <v/>
      </c>
      <c r="E6058" t="s">
        <v>6640</v>
      </c>
      <c r="F6058" t="str">
        <f t="shared" si="282"/>
        <v>201110</v>
      </c>
      <c r="G6058">
        <f t="shared" si="283"/>
        <v>2011</v>
      </c>
      <c r="H6058">
        <v>10</v>
      </c>
      <c r="I6058" s="3">
        <f t="shared" si="284"/>
        <v>80</v>
      </c>
      <c r="J6058" t="s">
        <v>10240</v>
      </c>
      <c r="K6058" t="s">
        <v>11444</v>
      </c>
      <c r="L6058" t="s">
        <v>14275</v>
      </c>
    </row>
    <row r="6059" spans="1:12" x14ac:dyDescent="0.2">
      <c r="A6059">
        <v>4719</v>
      </c>
      <c r="B6059" t="s">
        <v>4720</v>
      </c>
      <c r="C6059" s="9" t="str">
        <f>IFERROR(VLOOKUP(B6059,Merged!E:G,3,FALSE),"")</f>
        <v/>
      </c>
      <c r="E6059" t="s">
        <v>6640</v>
      </c>
      <c r="F6059" t="str">
        <f t="shared" si="282"/>
        <v>201210</v>
      </c>
      <c r="G6059">
        <f t="shared" si="283"/>
        <v>2012</v>
      </c>
      <c r="H6059">
        <v>10</v>
      </c>
      <c r="I6059" s="3">
        <f t="shared" si="284"/>
        <v>80</v>
      </c>
      <c r="J6059" t="s">
        <v>10138</v>
      </c>
      <c r="K6059" t="s">
        <v>11445</v>
      </c>
      <c r="L6059" t="s">
        <v>14189</v>
      </c>
    </row>
    <row r="6060" spans="1:12" x14ac:dyDescent="0.2">
      <c r="A6060">
        <v>5767</v>
      </c>
      <c r="B6060" t="s">
        <v>5768</v>
      </c>
      <c r="C6060" s="9" t="str">
        <f>IFERROR(VLOOKUP(B6060,Merged!E:G,3,FALSE),"")</f>
        <v/>
      </c>
      <c r="E6060" t="s">
        <v>6568</v>
      </c>
      <c r="F6060" t="str">
        <f t="shared" si="282"/>
        <v>200510</v>
      </c>
      <c r="G6060">
        <f t="shared" si="283"/>
        <v>2005</v>
      </c>
      <c r="H6060">
        <v>10</v>
      </c>
      <c r="I6060" s="3">
        <f t="shared" si="284"/>
        <v>8</v>
      </c>
      <c r="J6060" t="s">
        <v>10831</v>
      </c>
      <c r="K6060" t="s">
        <v>11442</v>
      </c>
      <c r="L6060" t="s">
        <v>12895</v>
      </c>
    </row>
    <row r="6061" spans="1:12" x14ac:dyDescent="0.2">
      <c r="A6061">
        <v>3049</v>
      </c>
      <c r="B6061" t="s">
        <v>3050</v>
      </c>
      <c r="C6061" s="9" t="str">
        <f>IFERROR(VLOOKUP(B6061,Merged!E:G,3,FALSE),"")</f>
        <v/>
      </c>
      <c r="E6061" t="s">
        <v>6570</v>
      </c>
      <c r="F6061" t="str">
        <f t="shared" si="282"/>
        <v>200510</v>
      </c>
      <c r="G6061">
        <f t="shared" si="283"/>
        <v>2005</v>
      </c>
      <c r="H6061">
        <v>10</v>
      </c>
      <c r="I6061" s="3">
        <f t="shared" si="284"/>
        <v>10</v>
      </c>
      <c r="J6061" t="s">
        <v>9022</v>
      </c>
      <c r="K6061" t="s">
        <v>11442</v>
      </c>
      <c r="L6061" t="s">
        <v>11989</v>
      </c>
    </row>
    <row r="6062" spans="1:12" x14ac:dyDescent="0.2">
      <c r="A6062">
        <v>646</v>
      </c>
      <c r="B6062" t="s">
        <v>649</v>
      </c>
      <c r="C6062" s="9" t="str">
        <f>IFERROR(VLOOKUP(B6062,Merged!E:G,3,FALSE),"")</f>
        <v/>
      </c>
      <c r="E6062" t="s">
        <v>6566</v>
      </c>
      <c r="F6062" t="str">
        <f t="shared" si="282"/>
        <v>202104</v>
      </c>
      <c r="G6062">
        <f t="shared" si="283"/>
        <v>2021</v>
      </c>
      <c r="H6062">
        <v>4</v>
      </c>
      <c r="I6062" s="3">
        <f t="shared" si="284"/>
        <v>6</v>
      </c>
      <c r="J6062" t="s">
        <v>7245</v>
      </c>
      <c r="K6062" t="s">
        <v>11442</v>
      </c>
      <c r="L6062" t="s">
        <v>11989</v>
      </c>
    </row>
    <row r="6063" spans="1:12" x14ac:dyDescent="0.2">
      <c r="A6063">
        <v>1125</v>
      </c>
      <c r="B6063" t="s">
        <v>1128</v>
      </c>
      <c r="C6063" s="9" t="str">
        <f>IFERROR(VLOOKUP(B6063,Merged!E:G,3,FALSE),"")</f>
        <v/>
      </c>
      <c r="E6063" t="s">
        <v>6565</v>
      </c>
      <c r="F6063" t="str">
        <f t="shared" si="282"/>
        <v>201710</v>
      </c>
      <c r="G6063">
        <f t="shared" si="283"/>
        <v>2017</v>
      </c>
      <c r="H6063">
        <v>10</v>
      </c>
      <c r="I6063" s="3">
        <f t="shared" si="284"/>
        <v>5</v>
      </c>
      <c r="J6063" t="s">
        <v>7245</v>
      </c>
      <c r="K6063" t="s">
        <v>11442</v>
      </c>
      <c r="L6063" t="s">
        <v>11989</v>
      </c>
    </row>
    <row r="6064" spans="1:12" x14ac:dyDescent="0.2">
      <c r="A6064">
        <v>1603</v>
      </c>
      <c r="B6064" t="s">
        <v>1606</v>
      </c>
      <c r="C6064" s="9" t="str">
        <f>IFERROR(VLOOKUP(B6064,Merged!E:G,3,FALSE),"")</f>
        <v/>
      </c>
      <c r="E6064" t="s">
        <v>6564</v>
      </c>
      <c r="F6064" t="str">
        <f t="shared" si="282"/>
        <v>201410</v>
      </c>
      <c r="G6064">
        <f t="shared" si="283"/>
        <v>2014</v>
      </c>
      <c r="H6064">
        <v>10</v>
      </c>
      <c r="I6064" s="3">
        <f t="shared" si="284"/>
        <v>4</v>
      </c>
      <c r="J6064" t="s">
        <v>7959</v>
      </c>
      <c r="K6064" t="s">
        <v>11442</v>
      </c>
      <c r="L6064" t="s">
        <v>11989</v>
      </c>
    </row>
    <row r="6065" spans="1:12" x14ac:dyDescent="0.2">
      <c r="A6065">
        <v>2809</v>
      </c>
      <c r="B6065" t="s">
        <v>2810</v>
      </c>
      <c r="C6065" s="9" t="str">
        <f>IFERROR(VLOOKUP(B6065,Merged!E:G,3,FALSE),"")</f>
        <v/>
      </c>
      <c r="E6065" t="s">
        <v>6570</v>
      </c>
      <c r="F6065" t="str">
        <f t="shared" si="282"/>
        <v>200704</v>
      </c>
      <c r="G6065">
        <f t="shared" si="283"/>
        <v>2007</v>
      </c>
      <c r="H6065">
        <v>4</v>
      </c>
      <c r="I6065" s="3">
        <f t="shared" si="284"/>
        <v>10</v>
      </c>
      <c r="J6065" t="s">
        <v>8843</v>
      </c>
      <c r="K6065" t="s">
        <v>11442</v>
      </c>
      <c r="L6065" t="s">
        <v>11989</v>
      </c>
    </row>
    <row r="6066" spans="1:12" x14ac:dyDescent="0.2">
      <c r="A6066">
        <v>5533</v>
      </c>
      <c r="B6066" t="s">
        <v>5534</v>
      </c>
      <c r="C6066" s="9" t="str">
        <f>IFERROR(VLOOKUP(B6066,Merged!E:G,3,FALSE),"")</f>
        <v/>
      </c>
      <c r="E6066" t="s">
        <v>6574</v>
      </c>
      <c r="F6066" t="str">
        <f t="shared" si="282"/>
        <v>200704</v>
      </c>
      <c r="G6066">
        <f t="shared" si="283"/>
        <v>2007</v>
      </c>
      <c r="H6066">
        <v>4</v>
      </c>
      <c r="I6066" s="3">
        <f t="shared" si="284"/>
        <v>14</v>
      </c>
      <c r="J6066" t="s">
        <v>10668</v>
      </c>
      <c r="K6066" t="s">
        <v>11443</v>
      </c>
      <c r="L6066" t="s">
        <v>14573</v>
      </c>
    </row>
    <row r="6067" spans="1:12" x14ac:dyDescent="0.2">
      <c r="A6067">
        <v>6174</v>
      </c>
      <c r="B6067" t="s">
        <v>6175</v>
      </c>
      <c r="C6067" s="9" t="str">
        <f>IFERROR(VLOOKUP(B6067,Merged!E:G,3,FALSE),"")</f>
        <v/>
      </c>
      <c r="E6067" t="s">
        <v>6575</v>
      </c>
      <c r="F6067" t="str">
        <f t="shared" si="282"/>
        <v>200304</v>
      </c>
      <c r="G6067">
        <f t="shared" si="283"/>
        <v>2003</v>
      </c>
      <c r="H6067">
        <v>4</v>
      </c>
      <c r="I6067" s="3">
        <f t="shared" si="284"/>
        <v>15</v>
      </c>
      <c r="J6067" t="s">
        <v>11123</v>
      </c>
      <c r="K6067" t="s">
        <v>11444</v>
      </c>
      <c r="L6067" t="s">
        <v>14889</v>
      </c>
    </row>
    <row r="6068" spans="1:12" x14ac:dyDescent="0.2">
      <c r="A6068">
        <v>4165</v>
      </c>
      <c r="B6068" t="s">
        <v>4166</v>
      </c>
      <c r="C6068" s="9" t="str">
        <f>IFERROR(VLOOKUP(B6068,Merged!E:G,3,FALSE),"")</f>
        <v/>
      </c>
      <c r="E6068" t="s">
        <v>6566</v>
      </c>
      <c r="F6068" t="str">
        <f t="shared" si="282"/>
        <v>201510</v>
      </c>
      <c r="G6068">
        <f t="shared" si="283"/>
        <v>2015</v>
      </c>
      <c r="H6068">
        <v>10</v>
      </c>
      <c r="I6068" s="3">
        <f t="shared" si="284"/>
        <v>6</v>
      </c>
      <c r="J6068" t="s">
        <v>9790</v>
      </c>
      <c r="K6068" t="s">
        <v>11442</v>
      </c>
      <c r="L6068" t="s">
        <v>13942</v>
      </c>
    </row>
    <row r="6069" spans="1:12" x14ac:dyDescent="0.2">
      <c r="A6069">
        <v>3608</v>
      </c>
      <c r="B6069" t="s">
        <v>3609</v>
      </c>
      <c r="C6069" s="9" t="str">
        <f>IFERROR(VLOOKUP(B6069,Merged!E:G,3,FALSE),"")</f>
        <v/>
      </c>
      <c r="E6069" t="s">
        <v>6569</v>
      </c>
      <c r="F6069" t="str">
        <f t="shared" si="282"/>
        <v>201910</v>
      </c>
      <c r="G6069">
        <f t="shared" si="283"/>
        <v>2019</v>
      </c>
      <c r="H6069">
        <v>10</v>
      </c>
      <c r="I6069" s="3">
        <f t="shared" si="284"/>
        <v>9</v>
      </c>
      <c r="J6069" t="s">
        <v>9360</v>
      </c>
      <c r="K6069" t="s">
        <v>11442</v>
      </c>
      <c r="L6069" t="s">
        <v>13602</v>
      </c>
    </row>
    <row r="6070" spans="1:12" x14ac:dyDescent="0.2">
      <c r="A6070">
        <v>1846</v>
      </c>
      <c r="B6070" t="s">
        <v>1847</v>
      </c>
      <c r="C6070" s="9" t="str">
        <f>IFERROR(VLOOKUP(B6070,Merged!E:G,3,FALSE),"")</f>
        <v/>
      </c>
      <c r="E6070" t="s">
        <v>6567</v>
      </c>
      <c r="F6070" t="str">
        <f t="shared" si="282"/>
        <v>201304</v>
      </c>
      <c r="G6070">
        <f t="shared" si="283"/>
        <v>2013</v>
      </c>
      <c r="H6070">
        <v>4</v>
      </c>
      <c r="I6070" s="3">
        <f t="shared" si="284"/>
        <v>7</v>
      </c>
      <c r="J6070" t="s">
        <v>8132</v>
      </c>
      <c r="K6070" t="s">
        <v>11444</v>
      </c>
    </row>
    <row r="6071" spans="1:12" x14ac:dyDescent="0.2">
      <c r="A6071">
        <v>6014</v>
      </c>
      <c r="B6071" t="s">
        <v>6015</v>
      </c>
      <c r="C6071" s="9" t="str">
        <f>IFERROR(VLOOKUP(B6071,Merged!E:G,3,FALSE),"")</f>
        <v/>
      </c>
      <c r="E6071" t="s">
        <v>6575</v>
      </c>
      <c r="F6071" t="str">
        <f t="shared" si="282"/>
        <v>200404</v>
      </c>
      <c r="G6071">
        <f t="shared" si="283"/>
        <v>2004</v>
      </c>
      <c r="H6071">
        <v>4</v>
      </c>
      <c r="I6071" s="3">
        <f t="shared" si="284"/>
        <v>15</v>
      </c>
      <c r="J6071" t="s">
        <v>11004</v>
      </c>
      <c r="K6071" t="s">
        <v>11445</v>
      </c>
      <c r="L6071" t="s">
        <v>14806</v>
      </c>
    </row>
    <row r="6072" spans="1:12" x14ac:dyDescent="0.2">
      <c r="A6072">
        <v>5205</v>
      </c>
      <c r="B6072" t="s">
        <v>5206</v>
      </c>
      <c r="C6072" s="9" t="str">
        <f>IFERROR(VLOOKUP(B6072,Merged!E:G,3,FALSE),"")</f>
        <v/>
      </c>
      <c r="E6072" t="s">
        <v>6566</v>
      </c>
      <c r="F6072" t="str">
        <f t="shared" si="282"/>
        <v>200904</v>
      </c>
      <c r="G6072">
        <f t="shared" si="283"/>
        <v>2009</v>
      </c>
      <c r="H6072">
        <v>4</v>
      </c>
      <c r="I6072" s="3">
        <f t="shared" si="284"/>
        <v>6</v>
      </c>
      <c r="J6072" t="s">
        <v>10443</v>
      </c>
      <c r="K6072" t="s">
        <v>11442</v>
      </c>
      <c r="L6072" t="s">
        <v>14421</v>
      </c>
    </row>
    <row r="6073" spans="1:12" x14ac:dyDescent="0.2">
      <c r="A6073">
        <v>327</v>
      </c>
      <c r="B6073" t="s">
        <v>330</v>
      </c>
      <c r="C6073" s="9">
        <v>3</v>
      </c>
      <c r="E6073" t="s">
        <v>6567</v>
      </c>
      <c r="F6073" t="str">
        <f t="shared" si="282"/>
        <v>202304</v>
      </c>
      <c r="G6073">
        <f t="shared" si="283"/>
        <v>2023</v>
      </c>
      <c r="H6073">
        <v>4</v>
      </c>
      <c r="I6073" s="3">
        <f t="shared" si="284"/>
        <v>7</v>
      </c>
      <c r="J6073" t="s">
        <v>6961</v>
      </c>
      <c r="K6073" t="s">
        <v>11443</v>
      </c>
      <c r="L6073" t="s">
        <v>11747</v>
      </c>
    </row>
    <row r="6074" spans="1:12" x14ac:dyDescent="0.2">
      <c r="A6074">
        <v>1924</v>
      </c>
      <c r="B6074" t="s">
        <v>1925</v>
      </c>
      <c r="C6074" s="9" t="str">
        <f>IFERROR(VLOOKUP(B6074,Merged!E:G,3,FALSE),"")</f>
        <v/>
      </c>
      <c r="E6074" t="s">
        <v>6565</v>
      </c>
      <c r="F6074" t="str">
        <f t="shared" si="282"/>
        <v>201210</v>
      </c>
      <c r="G6074">
        <f t="shared" si="283"/>
        <v>2012</v>
      </c>
      <c r="H6074">
        <v>10</v>
      </c>
      <c r="I6074" s="3">
        <f t="shared" si="284"/>
        <v>5</v>
      </c>
      <c r="J6074" t="s">
        <v>8182</v>
      </c>
      <c r="K6074" t="s">
        <v>11443</v>
      </c>
      <c r="L6074" t="s">
        <v>12769</v>
      </c>
    </row>
    <row r="6075" spans="1:12" x14ac:dyDescent="0.2">
      <c r="A6075">
        <v>2812</v>
      </c>
      <c r="B6075" t="s">
        <v>2813</v>
      </c>
      <c r="C6075" s="9" t="str">
        <f>IFERROR(VLOOKUP(B6075,Merged!E:G,3,FALSE),"")</f>
        <v/>
      </c>
      <c r="E6075" t="s">
        <v>6573</v>
      </c>
      <c r="F6075" t="str">
        <f t="shared" si="282"/>
        <v>200704</v>
      </c>
      <c r="G6075">
        <f t="shared" si="283"/>
        <v>2007</v>
      </c>
      <c r="H6075">
        <v>4</v>
      </c>
      <c r="I6075" s="3">
        <f t="shared" si="284"/>
        <v>13</v>
      </c>
      <c r="J6075" t="s">
        <v>8846</v>
      </c>
      <c r="K6075" t="s">
        <v>11444</v>
      </c>
      <c r="L6075" t="s">
        <v>13252</v>
      </c>
    </row>
    <row r="6076" spans="1:12" x14ac:dyDescent="0.2">
      <c r="A6076">
        <v>2888</v>
      </c>
      <c r="B6076" t="s">
        <v>2889</v>
      </c>
      <c r="C6076" s="9" t="str">
        <f>IFERROR(VLOOKUP(B6076,Merged!E:G,3,FALSE),"")</f>
        <v/>
      </c>
      <c r="E6076" t="s">
        <v>6569</v>
      </c>
      <c r="F6076" t="str">
        <f t="shared" si="282"/>
        <v>200610</v>
      </c>
      <c r="G6076">
        <f t="shared" si="283"/>
        <v>2006</v>
      </c>
      <c r="H6076">
        <v>10</v>
      </c>
      <c r="I6076" s="3">
        <f t="shared" si="284"/>
        <v>9</v>
      </c>
      <c r="J6076" t="s">
        <v>8904</v>
      </c>
      <c r="K6076" t="s">
        <v>11444</v>
      </c>
    </row>
    <row r="6077" spans="1:12" x14ac:dyDescent="0.2">
      <c r="A6077">
        <v>1390</v>
      </c>
      <c r="B6077" t="s">
        <v>1393</v>
      </c>
      <c r="C6077" s="9">
        <f>IFERROR(VLOOKUP(B6077,Merged!E:G,3,FALSE),"")</f>
        <v>10</v>
      </c>
      <c r="E6077" t="s">
        <v>6590</v>
      </c>
      <c r="F6077" t="str">
        <f t="shared" si="282"/>
        <v>201604</v>
      </c>
      <c r="G6077">
        <f t="shared" si="283"/>
        <v>2016</v>
      </c>
      <c r="H6077">
        <v>4</v>
      </c>
      <c r="I6077" s="3">
        <f t="shared" si="284"/>
        <v>30</v>
      </c>
      <c r="J6077" t="s">
        <v>7812</v>
      </c>
      <c r="K6077" t="s">
        <v>11442</v>
      </c>
      <c r="L6077" t="s">
        <v>12472</v>
      </c>
    </row>
    <row r="6078" spans="1:12" x14ac:dyDescent="0.2">
      <c r="A6078">
        <v>3468</v>
      </c>
      <c r="B6078" t="s">
        <v>3469</v>
      </c>
      <c r="C6078" s="9" t="str">
        <f>IFERROR(VLOOKUP(B6078,Merged!E:G,3,FALSE),"")</f>
        <v/>
      </c>
      <c r="E6078" t="s">
        <v>6589</v>
      </c>
      <c r="F6078" t="str">
        <f t="shared" si="282"/>
        <v>202104</v>
      </c>
      <c r="G6078">
        <f t="shared" si="283"/>
        <v>2021</v>
      </c>
      <c r="H6078">
        <v>4</v>
      </c>
      <c r="I6078" s="3">
        <f t="shared" si="284"/>
        <v>29</v>
      </c>
      <c r="J6078" t="s">
        <v>7812</v>
      </c>
      <c r="K6078" t="s">
        <v>11442</v>
      </c>
      <c r="L6078" t="s">
        <v>12472</v>
      </c>
    </row>
    <row r="6079" spans="1:12" x14ac:dyDescent="0.2">
      <c r="A6079">
        <v>4835</v>
      </c>
      <c r="B6079" t="s">
        <v>4836</v>
      </c>
      <c r="C6079" s="9" t="str">
        <f>IFERROR(VLOOKUP(B6079,Merged!E:G,3,FALSE),"")</f>
        <v/>
      </c>
      <c r="E6079" t="s">
        <v>6596</v>
      </c>
      <c r="F6079" t="str">
        <f t="shared" si="282"/>
        <v>201110</v>
      </c>
      <c r="G6079">
        <f t="shared" si="283"/>
        <v>2011</v>
      </c>
      <c r="H6079">
        <v>10</v>
      </c>
      <c r="I6079" s="3">
        <f t="shared" si="284"/>
        <v>36</v>
      </c>
      <c r="J6079" t="s">
        <v>10211</v>
      </c>
      <c r="K6079" t="s">
        <v>11442</v>
      </c>
      <c r="L6079" t="s">
        <v>14250</v>
      </c>
    </row>
    <row r="6080" spans="1:12" x14ac:dyDescent="0.2">
      <c r="A6080">
        <v>5153</v>
      </c>
      <c r="B6080" t="s">
        <v>5154</v>
      </c>
      <c r="C6080" s="9" t="str">
        <f>IFERROR(VLOOKUP(B6080,Merged!E:G,3,FALSE),"")</f>
        <v/>
      </c>
      <c r="E6080" t="s">
        <v>6594</v>
      </c>
      <c r="F6080" t="str">
        <f t="shared" si="282"/>
        <v>200910</v>
      </c>
      <c r="G6080">
        <f t="shared" si="283"/>
        <v>2009</v>
      </c>
      <c r="H6080">
        <v>10</v>
      </c>
      <c r="I6080" s="3">
        <f t="shared" si="284"/>
        <v>34</v>
      </c>
      <c r="J6080" t="s">
        <v>10407</v>
      </c>
      <c r="K6080" t="s">
        <v>11442</v>
      </c>
      <c r="L6080" t="s">
        <v>13780</v>
      </c>
    </row>
    <row r="6081" spans="1:12" x14ac:dyDescent="0.2">
      <c r="A6081">
        <v>868</v>
      </c>
      <c r="B6081" t="s">
        <v>871</v>
      </c>
      <c r="C6081" s="9"/>
      <c r="E6081" t="s">
        <v>6628</v>
      </c>
      <c r="F6081" t="str">
        <f t="shared" si="282"/>
        <v>201910</v>
      </c>
      <c r="G6081">
        <f t="shared" si="283"/>
        <v>2019</v>
      </c>
      <c r="H6081">
        <v>10</v>
      </c>
      <c r="I6081" s="3">
        <f t="shared" si="284"/>
        <v>68</v>
      </c>
      <c r="J6081" t="s">
        <v>7425</v>
      </c>
      <c r="K6081" t="s">
        <v>11445</v>
      </c>
      <c r="L6081" t="s">
        <v>12139</v>
      </c>
    </row>
    <row r="6082" spans="1:12" x14ac:dyDescent="0.2">
      <c r="A6082">
        <v>1428</v>
      </c>
      <c r="B6082" t="s">
        <v>1431</v>
      </c>
      <c r="C6082" s="9">
        <f>IFERROR(VLOOKUP(B6082,Merged!E:G,3,FALSE),"")</f>
        <v>27</v>
      </c>
      <c r="E6082" t="s">
        <v>6628</v>
      </c>
      <c r="F6082" t="str">
        <f t="shared" ref="F6082:F6145" si="285">TEXT($G6082,"0000") &amp; TEXT($H6082,"00")</f>
        <v>201604</v>
      </c>
      <c r="G6082">
        <f t="shared" ref="G6082:G6145" si="286">IFERROR(
  IF(ISNUMBER(SEARCH("平成",B6082)),
     1988 + VALUE(MID(B6082, SEARCH("平成",B6082) + 2, FIND("年", B6082) - SEARCH("平成",B6082) - 2)),
  IF(ISNUMBER(SEARCH("令和元年",B6082)),
     2019,
  IF(ISNUMBER(SEARCH("令和",B6082)),
     2018 + VALUE(MID(B6082, SEARCH("令和",B6082) + 2, FIND("年", B6082) - SEARCH("令和",B6082) - 2)),
  ""))),
"")</f>
        <v>2016</v>
      </c>
      <c r="H6082">
        <v>4</v>
      </c>
      <c r="I6082" s="3">
        <f t="shared" ref="I6082:I6145" si="287">VALUE(RIGHT($E6082,LEN($E6082)-1))</f>
        <v>68</v>
      </c>
      <c r="J6082" t="s">
        <v>7425</v>
      </c>
      <c r="K6082" t="s">
        <v>11445</v>
      </c>
      <c r="L6082" t="s">
        <v>12139</v>
      </c>
    </row>
    <row r="6083" spans="1:12" x14ac:dyDescent="0.2">
      <c r="A6083">
        <v>1827</v>
      </c>
      <c r="B6083" t="s">
        <v>1828</v>
      </c>
      <c r="C6083" s="9" t="str">
        <f>IFERROR(VLOOKUP(B6083,Merged!E:G,3,FALSE),"")</f>
        <v/>
      </c>
      <c r="E6083" t="s">
        <v>6628</v>
      </c>
      <c r="F6083" t="str">
        <f t="shared" si="285"/>
        <v>201310</v>
      </c>
      <c r="G6083">
        <f t="shared" si="286"/>
        <v>2013</v>
      </c>
      <c r="H6083">
        <v>10</v>
      </c>
      <c r="I6083" s="3">
        <f t="shared" si="287"/>
        <v>68</v>
      </c>
      <c r="J6083" t="s">
        <v>7425</v>
      </c>
      <c r="K6083" t="s">
        <v>11445</v>
      </c>
      <c r="L6083" t="s">
        <v>12139</v>
      </c>
    </row>
    <row r="6084" spans="1:12" x14ac:dyDescent="0.2">
      <c r="A6084">
        <v>4067</v>
      </c>
      <c r="B6084" t="s">
        <v>4068</v>
      </c>
      <c r="C6084" s="9" t="str">
        <f>IFERROR(VLOOKUP(B6084,Merged!E:G,3,FALSE),"")</f>
        <v/>
      </c>
      <c r="E6084" t="s">
        <v>6628</v>
      </c>
      <c r="F6084" t="str">
        <f t="shared" si="285"/>
        <v>201610</v>
      </c>
      <c r="G6084">
        <f t="shared" si="286"/>
        <v>2016</v>
      </c>
      <c r="H6084">
        <v>10</v>
      </c>
      <c r="I6084" s="3">
        <f t="shared" si="287"/>
        <v>68</v>
      </c>
      <c r="J6084" t="s">
        <v>9721</v>
      </c>
      <c r="K6084" t="s">
        <v>11442</v>
      </c>
      <c r="L6084" t="s">
        <v>13889</v>
      </c>
    </row>
    <row r="6085" spans="1:12" x14ac:dyDescent="0.2">
      <c r="A6085">
        <v>3406</v>
      </c>
      <c r="B6085" t="s">
        <v>3407</v>
      </c>
      <c r="C6085" s="9" t="str">
        <f>IFERROR(VLOOKUP(B6085,Merged!E:G,3,FALSE),"")</f>
        <v/>
      </c>
      <c r="E6085" t="s">
        <v>6607</v>
      </c>
      <c r="F6085" t="str">
        <f t="shared" si="285"/>
        <v>202204</v>
      </c>
      <c r="G6085">
        <f t="shared" si="286"/>
        <v>2022</v>
      </c>
      <c r="H6085">
        <v>4</v>
      </c>
      <c r="I6085" s="3">
        <f t="shared" si="287"/>
        <v>47</v>
      </c>
      <c r="J6085" t="s">
        <v>9285</v>
      </c>
      <c r="K6085" t="s">
        <v>11444</v>
      </c>
      <c r="L6085" t="s">
        <v>13553</v>
      </c>
    </row>
    <row r="6086" spans="1:12" x14ac:dyDescent="0.2">
      <c r="A6086">
        <v>3677</v>
      </c>
      <c r="B6086" t="s">
        <v>3678</v>
      </c>
      <c r="C6086" s="9" t="str">
        <f>IFERROR(VLOOKUP(B6086,Merged!E:G,3,FALSE),"")</f>
        <v/>
      </c>
      <c r="E6086" t="s">
        <v>6638</v>
      </c>
      <c r="F6086" t="str">
        <f t="shared" si="285"/>
        <v>201910</v>
      </c>
      <c r="G6086">
        <f t="shared" si="286"/>
        <v>2019</v>
      </c>
      <c r="H6086">
        <v>10</v>
      </c>
      <c r="I6086" s="3">
        <f t="shared" si="287"/>
        <v>78</v>
      </c>
      <c r="J6086" t="s">
        <v>9422</v>
      </c>
      <c r="K6086" t="s">
        <v>11444</v>
      </c>
      <c r="L6086" t="s">
        <v>11630</v>
      </c>
    </row>
    <row r="6087" spans="1:12" x14ac:dyDescent="0.2">
      <c r="A6087">
        <v>4876</v>
      </c>
      <c r="B6087" t="s">
        <v>4877</v>
      </c>
      <c r="C6087" s="9" t="str">
        <f>IFERROR(VLOOKUP(B6087,Merged!E:G,3,FALSE),"")</f>
        <v/>
      </c>
      <c r="E6087" t="s">
        <v>6637</v>
      </c>
      <c r="F6087" t="str">
        <f t="shared" si="285"/>
        <v>201110</v>
      </c>
      <c r="G6087">
        <f t="shared" si="286"/>
        <v>2011</v>
      </c>
      <c r="H6087">
        <v>10</v>
      </c>
      <c r="I6087" s="3">
        <f t="shared" si="287"/>
        <v>77</v>
      </c>
      <c r="J6087" t="s">
        <v>9422</v>
      </c>
      <c r="K6087" t="s">
        <v>11444</v>
      </c>
      <c r="L6087" t="s">
        <v>11630</v>
      </c>
    </row>
    <row r="6088" spans="1:12" x14ac:dyDescent="0.2">
      <c r="A6088" s="4">
        <v>77</v>
      </c>
      <c r="B6088" s="4" t="s">
        <v>81</v>
      </c>
      <c r="C6088" s="4">
        <v>29</v>
      </c>
      <c r="D6088" s="6" t="s">
        <v>15125</v>
      </c>
      <c r="E6088" s="4" t="s">
        <v>6637</v>
      </c>
      <c r="F6088" s="4" t="str">
        <f t="shared" si="285"/>
        <v>202504</v>
      </c>
      <c r="G6088" s="4">
        <f t="shared" si="286"/>
        <v>2025</v>
      </c>
      <c r="H6088" s="4">
        <v>4</v>
      </c>
      <c r="I6088" s="5">
        <f t="shared" si="287"/>
        <v>77</v>
      </c>
      <c r="J6088" s="4" t="s">
        <v>6716</v>
      </c>
      <c r="K6088" s="4" t="s">
        <v>11445</v>
      </c>
      <c r="L6088" s="4" t="s">
        <v>11518</v>
      </c>
    </row>
    <row r="6089" spans="1:12" x14ac:dyDescent="0.2">
      <c r="A6089" s="4">
        <v>1037</v>
      </c>
      <c r="B6089" s="4" t="s">
        <v>1040</v>
      </c>
      <c r="C6089" s="4">
        <v>29</v>
      </c>
      <c r="D6089" s="6" t="s">
        <v>15125</v>
      </c>
      <c r="E6089" s="4" t="s">
        <v>6637</v>
      </c>
      <c r="F6089" s="4" t="str">
        <f t="shared" si="285"/>
        <v>201810</v>
      </c>
      <c r="G6089" s="4">
        <f t="shared" si="286"/>
        <v>2018</v>
      </c>
      <c r="H6089" s="4">
        <v>10</v>
      </c>
      <c r="I6089" s="5">
        <f t="shared" si="287"/>
        <v>77</v>
      </c>
      <c r="J6089" s="4" t="s">
        <v>6716</v>
      </c>
      <c r="K6089" s="4" t="s">
        <v>11445</v>
      </c>
      <c r="L6089" s="4" t="s">
        <v>11518</v>
      </c>
    </row>
    <row r="6090" spans="1:12" x14ac:dyDescent="0.2">
      <c r="A6090">
        <v>4956</v>
      </c>
      <c r="B6090" t="s">
        <v>4957</v>
      </c>
      <c r="C6090" s="9" t="str">
        <f>IFERROR(VLOOKUP(B6090,Merged!E:G,3,FALSE),"")</f>
        <v/>
      </c>
      <c r="E6090" t="s">
        <v>6637</v>
      </c>
      <c r="F6090" t="str">
        <f t="shared" si="285"/>
        <v>201106</v>
      </c>
      <c r="G6090">
        <f t="shared" si="286"/>
        <v>2011</v>
      </c>
      <c r="H6090">
        <v>6</v>
      </c>
      <c r="I6090" s="3">
        <f t="shared" si="287"/>
        <v>77</v>
      </c>
      <c r="J6090" t="s">
        <v>10284</v>
      </c>
      <c r="K6090" t="s">
        <v>11443</v>
      </c>
      <c r="L6090" t="s">
        <v>14310</v>
      </c>
    </row>
    <row r="6091" spans="1:12" x14ac:dyDescent="0.2">
      <c r="A6091">
        <v>5445</v>
      </c>
      <c r="B6091" t="s">
        <v>5446</v>
      </c>
      <c r="C6091" s="9" t="str">
        <f>IFERROR(VLOOKUP(B6091,Merged!E:G,3,FALSE),"")</f>
        <v/>
      </c>
      <c r="E6091" t="s">
        <v>6566</v>
      </c>
      <c r="F6091" t="str">
        <f t="shared" si="285"/>
        <v>200710</v>
      </c>
      <c r="G6091">
        <f t="shared" si="286"/>
        <v>2007</v>
      </c>
      <c r="H6091">
        <v>10</v>
      </c>
      <c r="I6091" s="3">
        <f t="shared" si="287"/>
        <v>6</v>
      </c>
      <c r="J6091" t="s">
        <v>10612</v>
      </c>
      <c r="K6091" t="s">
        <v>11442</v>
      </c>
      <c r="L6091" t="s">
        <v>14536</v>
      </c>
    </row>
    <row r="6092" spans="1:12" x14ac:dyDescent="0.2">
      <c r="A6092">
        <v>3396</v>
      </c>
      <c r="B6092" t="s">
        <v>3397</v>
      </c>
      <c r="C6092" s="9" t="str">
        <f>IFERROR(VLOOKUP(B6092,Merged!E:G,3,FALSE),"")</f>
        <v/>
      </c>
      <c r="E6092" t="s">
        <v>6597</v>
      </c>
      <c r="F6092" t="str">
        <f t="shared" si="285"/>
        <v>202204</v>
      </c>
      <c r="G6092">
        <f t="shared" si="286"/>
        <v>2022</v>
      </c>
      <c r="H6092">
        <v>4</v>
      </c>
      <c r="I6092" s="3">
        <f t="shared" si="287"/>
        <v>37</v>
      </c>
      <c r="J6092" t="s">
        <v>9280</v>
      </c>
      <c r="K6092" t="s">
        <v>11442</v>
      </c>
      <c r="L6092" t="s">
        <v>12697</v>
      </c>
    </row>
    <row r="6093" spans="1:12" x14ac:dyDescent="0.2">
      <c r="A6093">
        <v>316</v>
      </c>
      <c r="B6093" t="s">
        <v>319</v>
      </c>
      <c r="C6093" s="9">
        <f>IFERROR(VLOOKUP(B6093,Merged!E:G,3,FALSE),"")</f>
        <v>29</v>
      </c>
      <c r="E6093" t="s">
        <v>6636</v>
      </c>
      <c r="F6093" t="str">
        <f t="shared" si="285"/>
        <v>202310</v>
      </c>
      <c r="G6093">
        <f t="shared" si="286"/>
        <v>2023</v>
      </c>
      <c r="H6093">
        <v>10</v>
      </c>
      <c r="I6093" s="3">
        <f t="shared" si="287"/>
        <v>76</v>
      </c>
      <c r="J6093" t="s">
        <v>6950</v>
      </c>
      <c r="K6093" t="s">
        <v>11444</v>
      </c>
      <c r="L6093" t="s">
        <v>11737</v>
      </c>
    </row>
    <row r="6094" spans="1:12" x14ac:dyDescent="0.2">
      <c r="A6094">
        <v>954</v>
      </c>
      <c r="B6094" t="s">
        <v>957</v>
      </c>
      <c r="C6094" s="9">
        <f>IFERROR(VLOOKUP(B6094,Merged!E:G,3,FALSE),"")</f>
        <v>29</v>
      </c>
      <c r="E6094" t="s">
        <v>6634</v>
      </c>
      <c r="F6094" t="str">
        <f t="shared" si="285"/>
        <v>201904</v>
      </c>
      <c r="G6094">
        <f t="shared" si="286"/>
        <v>2019</v>
      </c>
      <c r="H6094">
        <v>4</v>
      </c>
      <c r="I6094" s="3">
        <f t="shared" si="287"/>
        <v>74</v>
      </c>
      <c r="J6094" t="s">
        <v>6950</v>
      </c>
      <c r="K6094" t="s">
        <v>11444</v>
      </c>
      <c r="L6094" t="s">
        <v>11737</v>
      </c>
    </row>
    <row r="6095" spans="1:12" x14ac:dyDescent="0.2">
      <c r="A6095">
        <v>479</v>
      </c>
      <c r="B6095" t="s">
        <v>482</v>
      </c>
      <c r="C6095" s="9" t="str">
        <f>IFERROR(VLOOKUP(B6095,Merged!E:G,3,FALSE),"")</f>
        <v/>
      </c>
      <c r="E6095" t="s">
        <v>6639</v>
      </c>
      <c r="F6095" t="str">
        <f t="shared" si="285"/>
        <v>202210</v>
      </c>
      <c r="G6095">
        <f t="shared" si="286"/>
        <v>2022</v>
      </c>
      <c r="H6095">
        <v>10</v>
      </c>
      <c r="I6095" s="3">
        <f t="shared" si="287"/>
        <v>79</v>
      </c>
      <c r="J6095" t="s">
        <v>7103</v>
      </c>
      <c r="K6095" t="s">
        <v>11442</v>
      </c>
      <c r="L6095" t="s">
        <v>11868</v>
      </c>
    </row>
    <row r="6096" spans="1:12" x14ac:dyDescent="0.2">
      <c r="A6096">
        <v>1280</v>
      </c>
      <c r="B6096" t="s">
        <v>1283</v>
      </c>
      <c r="C6096" s="9" t="str">
        <f>IFERROR(VLOOKUP(B6096,Merged!E:G,3,FALSE),"")</f>
        <v/>
      </c>
      <c r="E6096" t="s">
        <v>6640</v>
      </c>
      <c r="F6096" t="str">
        <f t="shared" si="285"/>
        <v>201704</v>
      </c>
      <c r="G6096">
        <f t="shared" si="286"/>
        <v>2017</v>
      </c>
      <c r="H6096">
        <v>4</v>
      </c>
      <c r="I6096" s="3">
        <f t="shared" si="287"/>
        <v>80</v>
      </c>
      <c r="J6096" t="s">
        <v>7103</v>
      </c>
      <c r="K6096" t="s">
        <v>11442</v>
      </c>
      <c r="L6096" t="s">
        <v>11868</v>
      </c>
    </row>
    <row r="6097" spans="1:12" x14ac:dyDescent="0.2">
      <c r="A6097">
        <v>1679</v>
      </c>
      <c r="B6097" t="s">
        <v>1680</v>
      </c>
      <c r="C6097" s="9" t="str">
        <f>IFERROR(VLOOKUP(B6097,Merged!E:G,3,FALSE),"")</f>
        <v/>
      </c>
      <c r="E6097" t="s">
        <v>6640</v>
      </c>
      <c r="F6097" t="str">
        <f t="shared" si="285"/>
        <v>201410</v>
      </c>
      <c r="G6097">
        <f t="shared" si="286"/>
        <v>2014</v>
      </c>
      <c r="H6097">
        <v>10</v>
      </c>
      <c r="I6097" s="3">
        <f t="shared" si="287"/>
        <v>80</v>
      </c>
      <c r="J6097" t="s">
        <v>7103</v>
      </c>
      <c r="K6097" t="s">
        <v>11442</v>
      </c>
      <c r="L6097" t="s">
        <v>11868</v>
      </c>
    </row>
    <row r="6098" spans="1:12" x14ac:dyDescent="0.2">
      <c r="A6098">
        <v>1919</v>
      </c>
      <c r="B6098" t="s">
        <v>1920</v>
      </c>
      <c r="C6098" s="9">
        <f>IFERROR(VLOOKUP(B6098,Merged!E:G,3,FALSE),"")</f>
        <v>30</v>
      </c>
      <c r="E6098" t="s">
        <v>6640</v>
      </c>
      <c r="F6098" t="str">
        <f t="shared" si="285"/>
        <v>201304</v>
      </c>
      <c r="G6098">
        <f t="shared" si="286"/>
        <v>2013</v>
      </c>
      <c r="H6098">
        <v>4</v>
      </c>
      <c r="I6098" s="3">
        <f t="shared" si="287"/>
        <v>80</v>
      </c>
      <c r="J6098" t="s">
        <v>7103</v>
      </c>
      <c r="K6098" t="s">
        <v>11442</v>
      </c>
      <c r="L6098" t="s">
        <v>11868</v>
      </c>
    </row>
    <row r="6099" spans="1:12" x14ac:dyDescent="0.2">
      <c r="A6099">
        <v>3519</v>
      </c>
      <c r="B6099" t="s">
        <v>3520</v>
      </c>
      <c r="C6099" s="9" t="str">
        <f>IFERROR(VLOOKUP(B6099,Merged!E:G,3,FALSE),"")</f>
        <v/>
      </c>
      <c r="E6099" t="s">
        <v>6640</v>
      </c>
      <c r="F6099" t="str">
        <f t="shared" si="285"/>
        <v>202104</v>
      </c>
      <c r="G6099">
        <f t="shared" si="286"/>
        <v>2021</v>
      </c>
      <c r="H6099">
        <v>4</v>
      </c>
      <c r="I6099" s="3">
        <f t="shared" si="287"/>
        <v>80</v>
      </c>
      <c r="J6099" t="s">
        <v>7103</v>
      </c>
      <c r="K6099" t="s">
        <v>11442</v>
      </c>
      <c r="L6099" t="s">
        <v>11868</v>
      </c>
    </row>
    <row r="6100" spans="1:12" x14ac:dyDescent="0.2">
      <c r="A6100">
        <v>5837</v>
      </c>
      <c r="B6100" t="s">
        <v>5838</v>
      </c>
      <c r="C6100" s="9" t="str">
        <f>IFERROR(VLOOKUP(B6100,Merged!E:G,3,FALSE),"")</f>
        <v/>
      </c>
      <c r="E6100" t="s">
        <v>6638</v>
      </c>
      <c r="F6100" t="str">
        <f t="shared" si="285"/>
        <v>200510</v>
      </c>
      <c r="G6100">
        <f t="shared" si="286"/>
        <v>2005</v>
      </c>
      <c r="H6100">
        <v>10</v>
      </c>
      <c r="I6100" s="3">
        <f t="shared" si="287"/>
        <v>78</v>
      </c>
      <c r="J6100" t="s">
        <v>10880</v>
      </c>
      <c r="K6100" t="s">
        <v>11444</v>
      </c>
      <c r="L6100" t="s">
        <v>14722</v>
      </c>
    </row>
    <row r="6101" spans="1:12" x14ac:dyDescent="0.2">
      <c r="A6101">
        <v>1754</v>
      </c>
      <c r="B6101" t="s">
        <v>1755</v>
      </c>
      <c r="C6101" s="9" t="str">
        <f>IFERROR(VLOOKUP(B6101,Merged!E:G,3,FALSE),"")</f>
        <v/>
      </c>
      <c r="E6101" t="s">
        <v>6635</v>
      </c>
      <c r="F6101" t="str">
        <f t="shared" si="285"/>
        <v>201404</v>
      </c>
      <c r="G6101">
        <f t="shared" si="286"/>
        <v>2014</v>
      </c>
      <c r="H6101">
        <v>4</v>
      </c>
      <c r="I6101" s="3">
        <f t="shared" si="287"/>
        <v>75</v>
      </c>
      <c r="J6101" t="s">
        <v>8068</v>
      </c>
      <c r="K6101" t="s">
        <v>11443</v>
      </c>
      <c r="L6101" t="s">
        <v>12243</v>
      </c>
    </row>
    <row r="6102" spans="1:12" x14ac:dyDescent="0.2">
      <c r="A6102">
        <v>2153</v>
      </c>
      <c r="B6102" t="s">
        <v>2154</v>
      </c>
      <c r="C6102" s="9" t="str">
        <f>IFERROR(VLOOKUP(B6102,Merged!E:G,3,FALSE),"")</f>
        <v/>
      </c>
      <c r="E6102" t="s">
        <v>6634</v>
      </c>
      <c r="F6102" t="str">
        <f t="shared" si="285"/>
        <v>201110</v>
      </c>
      <c r="G6102">
        <f t="shared" si="286"/>
        <v>2011</v>
      </c>
      <c r="H6102">
        <v>10</v>
      </c>
      <c r="I6102" s="3">
        <f t="shared" si="287"/>
        <v>74</v>
      </c>
      <c r="J6102" t="s">
        <v>8068</v>
      </c>
      <c r="K6102" t="s">
        <v>11443</v>
      </c>
      <c r="L6102" t="s">
        <v>12243</v>
      </c>
    </row>
    <row r="6103" spans="1:12" x14ac:dyDescent="0.2">
      <c r="A6103">
        <v>3915</v>
      </c>
      <c r="B6103" t="s">
        <v>3916</v>
      </c>
      <c r="C6103" s="9" t="str">
        <f>IFERROR(VLOOKUP(B6103,Merged!E:G,3,FALSE),"")</f>
        <v/>
      </c>
      <c r="E6103" t="s">
        <v>6636</v>
      </c>
      <c r="F6103" t="str">
        <f t="shared" si="285"/>
        <v>201804</v>
      </c>
      <c r="G6103">
        <f t="shared" si="286"/>
        <v>2018</v>
      </c>
      <c r="H6103">
        <v>4</v>
      </c>
      <c r="I6103" s="3">
        <f t="shared" si="287"/>
        <v>76</v>
      </c>
      <c r="J6103" t="s">
        <v>8068</v>
      </c>
      <c r="K6103" t="s">
        <v>11443</v>
      </c>
      <c r="L6103" t="s">
        <v>12243</v>
      </c>
    </row>
    <row r="6104" spans="1:12" x14ac:dyDescent="0.2">
      <c r="A6104">
        <v>1186</v>
      </c>
      <c r="B6104" t="s">
        <v>1189</v>
      </c>
      <c r="C6104" s="9">
        <v>25</v>
      </c>
      <c r="E6104" t="s">
        <v>6626</v>
      </c>
      <c r="F6104" t="str">
        <f t="shared" si="285"/>
        <v>201710</v>
      </c>
      <c r="G6104">
        <f t="shared" si="286"/>
        <v>2017</v>
      </c>
      <c r="H6104">
        <v>10</v>
      </c>
      <c r="I6104" s="3">
        <f t="shared" si="287"/>
        <v>66</v>
      </c>
      <c r="J6104" t="s">
        <v>7655</v>
      </c>
      <c r="K6104" t="s">
        <v>11442</v>
      </c>
      <c r="L6104" t="s">
        <v>12337</v>
      </c>
    </row>
    <row r="6105" spans="1:12" x14ac:dyDescent="0.2">
      <c r="A6105">
        <v>1985</v>
      </c>
      <c r="B6105" t="s">
        <v>1986</v>
      </c>
      <c r="C6105" s="9" t="str">
        <f>IFERROR(VLOOKUP(B6105,Merged!E:G,3,FALSE),"")</f>
        <v/>
      </c>
      <c r="E6105" t="s">
        <v>6626</v>
      </c>
      <c r="F6105" t="str">
        <f t="shared" si="285"/>
        <v>201210</v>
      </c>
      <c r="G6105">
        <f t="shared" si="286"/>
        <v>2012</v>
      </c>
      <c r="H6105">
        <v>10</v>
      </c>
      <c r="I6105" s="3">
        <f t="shared" si="287"/>
        <v>66</v>
      </c>
      <c r="J6105" t="s">
        <v>7655</v>
      </c>
      <c r="K6105" t="s">
        <v>11442</v>
      </c>
      <c r="L6105" t="s">
        <v>12337</v>
      </c>
    </row>
    <row r="6106" spans="1:12" x14ac:dyDescent="0.2">
      <c r="A6106">
        <v>3424</v>
      </c>
      <c r="B6106" t="s">
        <v>3425</v>
      </c>
      <c r="C6106" s="9" t="str">
        <f>IFERROR(VLOOKUP(B6106,Merged!E:G,3,FALSE),"")</f>
        <v/>
      </c>
      <c r="E6106" t="s">
        <v>6625</v>
      </c>
      <c r="F6106" t="str">
        <f t="shared" si="285"/>
        <v>202204</v>
      </c>
      <c r="G6106">
        <f t="shared" si="286"/>
        <v>2022</v>
      </c>
      <c r="H6106">
        <v>4</v>
      </c>
      <c r="I6106" s="3">
        <f t="shared" si="287"/>
        <v>65</v>
      </c>
      <c r="J6106" t="s">
        <v>7655</v>
      </c>
      <c r="K6106" t="s">
        <v>11442</v>
      </c>
      <c r="L6106" t="s">
        <v>12337</v>
      </c>
    </row>
    <row r="6107" spans="1:12" x14ac:dyDescent="0.2">
      <c r="A6107">
        <v>306</v>
      </c>
      <c r="B6107" t="s">
        <v>309</v>
      </c>
      <c r="C6107" s="9">
        <f>IFERROR(VLOOKUP(B6107,Merged!E:G,3,FALSE),"")</f>
        <v>25</v>
      </c>
      <c r="E6107" t="s">
        <v>6626</v>
      </c>
      <c r="F6107" t="str">
        <f t="shared" si="285"/>
        <v>202310</v>
      </c>
      <c r="G6107">
        <f t="shared" si="286"/>
        <v>2023</v>
      </c>
      <c r="H6107">
        <v>10</v>
      </c>
      <c r="I6107" s="3">
        <f t="shared" si="287"/>
        <v>66</v>
      </c>
      <c r="J6107" t="s">
        <v>6941</v>
      </c>
      <c r="K6107" t="s">
        <v>11442</v>
      </c>
      <c r="L6107" t="s">
        <v>11727</v>
      </c>
    </row>
    <row r="6108" spans="1:12" x14ac:dyDescent="0.2">
      <c r="A6108">
        <v>626</v>
      </c>
      <c r="B6108" t="s">
        <v>629</v>
      </c>
      <c r="C6108" s="9" t="str">
        <f>IFERROR(VLOOKUP(B6108,Merged!E:G,3,FALSE),"")</f>
        <v/>
      </c>
      <c r="E6108" t="s">
        <v>6626</v>
      </c>
      <c r="F6108" t="str">
        <f t="shared" si="285"/>
        <v>202110</v>
      </c>
      <c r="G6108">
        <f t="shared" si="286"/>
        <v>2021</v>
      </c>
      <c r="H6108">
        <v>10</v>
      </c>
      <c r="I6108" s="3">
        <f t="shared" si="287"/>
        <v>66</v>
      </c>
      <c r="J6108" t="s">
        <v>6941</v>
      </c>
      <c r="K6108" t="s">
        <v>11442</v>
      </c>
      <c r="L6108" t="s">
        <v>11727</v>
      </c>
    </row>
    <row r="6109" spans="1:12" x14ac:dyDescent="0.2">
      <c r="A6109">
        <v>866</v>
      </c>
      <c r="B6109" t="s">
        <v>869</v>
      </c>
      <c r="C6109" s="9">
        <v>25</v>
      </c>
      <c r="E6109" t="s">
        <v>6626</v>
      </c>
      <c r="F6109" t="str">
        <f t="shared" si="285"/>
        <v>201910</v>
      </c>
      <c r="G6109">
        <f t="shared" si="286"/>
        <v>2019</v>
      </c>
      <c r="H6109">
        <v>10</v>
      </c>
      <c r="I6109" s="3">
        <f t="shared" si="287"/>
        <v>66</v>
      </c>
      <c r="J6109" t="s">
        <v>6941</v>
      </c>
      <c r="K6109" t="s">
        <v>11442</v>
      </c>
      <c r="L6109" t="s">
        <v>11727</v>
      </c>
    </row>
    <row r="6110" spans="1:12" x14ac:dyDescent="0.2">
      <c r="A6110">
        <v>550</v>
      </c>
      <c r="B6110" t="s">
        <v>553</v>
      </c>
      <c r="C6110" s="9">
        <v>27</v>
      </c>
      <c r="E6110" t="s">
        <v>6630</v>
      </c>
      <c r="F6110" t="str">
        <f t="shared" si="285"/>
        <v>202204</v>
      </c>
      <c r="G6110">
        <f t="shared" si="286"/>
        <v>2022</v>
      </c>
      <c r="H6110">
        <v>4</v>
      </c>
      <c r="I6110" s="3">
        <f t="shared" si="287"/>
        <v>70</v>
      </c>
      <c r="J6110" t="s">
        <v>7160</v>
      </c>
      <c r="K6110" t="s">
        <v>11442</v>
      </c>
      <c r="L6110" t="s">
        <v>11918</v>
      </c>
    </row>
    <row r="6111" spans="1:12" x14ac:dyDescent="0.2">
      <c r="A6111">
        <v>1542</v>
      </c>
      <c r="B6111" t="s">
        <v>1545</v>
      </c>
      <c r="C6111" s="9" t="str">
        <f>IFERROR(VLOOKUP(B6111,Merged!E:G,3,FALSE),"")</f>
        <v/>
      </c>
      <c r="E6111" t="s">
        <v>6583</v>
      </c>
      <c r="F6111" t="str">
        <f t="shared" si="285"/>
        <v>201504</v>
      </c>
      <c r="G6111">
        <f t="shared" si="286"/>
        <v>2015</v>
      </c>
      <c r="H6111">
        <v>4</v>
      </c>
      <c r="I6111" s="3">
        <f t="shared" si="287"/>
        <v>23</v>
      </c>
      <c r="J6111" t="s">
        <v>7919</v>
      </c>
      <c r="K6111" t="s">
        <v>11445</v>
      </c>
      <c r="L6111" t="s">
        <v>12562</v>
      </c>
    </row>
    <row r="6112" spans="1:12" x14ac:dyDescent="0.2">
      <c r="A6112">
        <v>1247</v>
      </c>
      <c r="B6112" t="s">
        <v>1250</v>
      </c>
      <c r="C6112" s="9">
        <f>IFERROR(VLOOKUP(B6112,Merged!E:G,3,FALSE),"")</f>
        <v>16</v>
      </c>
      <c r="E6112" t="s">
        <v>6607</v>
      </c>
      <c r="F6112" t="str">
        <f t="shared" si="285"/>
        <v>201704</v>
      </c>
      <c r="G6112">
        <f t="shared" si="286"/>
        <v>2017</v>
      </c>
      <c r="H6112">
        <v>4</v>
      </c>
      <c r="I6112" s="3">
        <f t="shared" si="287"/>
        <v>47</v>
      </c>
      <c r="J6112" t="s">
        <v>7701</v>
      </c>
      <c r="K6112" t="s">
        <v>11443</v>
      </c>
    </row>
    <row r="6113" spans="1:12" x14ac:dyDescent="0.2">
      <c r="A6113">
        <v>3327</v>
      </c>
      <c r="B6113" t="s">
        <v>3328</v>
      </c>
      <c r="C6113" s="9" t="str">
        <f>IFERROR(VLOOKUP(B6113,Merged!E:G,3,FALSE),"")</f>
        <v/>
      </c>
      <c r="E6113" t="s">
        <v>6608</v>
      </c>
      <c r="F6113" t="str">
        <f t="shared" si="285"/>
        <v>200304</v>
      </c>
      <c r="G6113">
        <f t="shared" si="286"/>
        <v>2003</v>
      </c>
      <c r="H6113">
        <v>4</v>
      </c>
      <c r="I6113" s="3">
        <f t="shared" si="287"/>
        <v>48</v>
      </c>
      <c r="J6113" t="s">
        <v>9238</v>
      </c>
      <c r="K6113" t="s">
        <v>11443</v>
      </c>
    </row>
    <row r="6114" spans="1:12" x14ac:dyDescent="0.2">
      <c r="A6114">
        <v>3301</v>
      </c>
      <c r="B6114" t="s">
        <v>3302</v>
      </c>
      <c r="C6114" s="9" t="str">
        <f>IFERROR(VLOOKUP(B6114,Merged!E:G,3,FALSE),"")</f>
        <v/>
      </c>
      <c r="E6114" t="s">
        <v>6582</v>
      </c>
      <c r="F6114" t="str">
        <f t="shared" si="285"/>
        <v>200304</v>
      </c>
      <c r="G6114">
        <f t="shared" si="286"/>
        <v>2003</v>
      </c>
      <c r="H6114">
        <v>4</v>
      </c>
      <c r="I6114" s="3">
        <f t="shared" si="287"/>
        <v>22</v>
      </c>
      <c r="J6114" t="s">
        <v>9219</v>
      </c>
      <c r="K6114" t="s">
        <v>11444</v>
      </c>
      <c r="L6114" t="s">
        <v>13511</v>
      </c>
    </row>
    <row r="6115" spans="1:12" x14ac:dyDescent="0.2">
      <c r="A6115">
        <v>1996</v>
      </c>
      <c r="B6115" t="s">
        <v>1997</v>
      </c>
      <c r="C6115" s="9" t="str">
        <f>IFERROR(VLOOKUP(B6115,Merged!E:G,3,FALSE),"")</f>
        <v/>
      </c>
      <c r="E6115" t="s">
        <v>6637</v>
      </c>
      <c r="F6115" t="str">
        <f t="shared" si="285"/>
        <v>201210</v>
      </c>
      <c r="G6115">
        <f t="shared" si="286"/>
        <v>2012</v>
      </c>
      <c r="H6115">
        <v>10</v>
      </c>
      <c r="I6115" s="3">
        <f t="shared" si="287"/>
        <v>77</v>
      </c>
      <c r="J6115" t="s">
        <v>8227</v>
      </c>
      <c r="K6115" t="s">
        <v>11443</v>
      </c>
      <c r="L6115" t="s">
        <v>11807</v>
      </c>
    </row>
    <row r="6116" spans="1:12" x14ac:dyDescent="0.2">
      <c r="A6116">
        <v>6234</v>
      </c>
      <c r="B6116" t="s">
        <v>6235</v>
      </c>
      <c r="C6116" s="9" t="str">
        <f>IFERROR(VLOOKUP(B6116,Merged!E:G,3,FALSE),"")</f>
        <v/>
      </c>
      <c r="E6116" t="s">
        <v>6635</v>
      </c>
      <c r="F6116" t="str">
        <f t="shared" si="285"/>
        <v>200304</v>
      </c>
      <c r="G6116">
        <f t="shared" si="286"/>
        <v>2003</v>
      </c>
      <c r="H6116">
        <v>4</v>
      </c>
      <c r="I6116" s="3">
        <f t="shared" si="287"/>
        <v>75</v>
      </c>
      <c r="J6116" t="s">
        <v>8227</v>
      </c>
      <c r="K6116" t="s">
        <v>11444</v>
      </c>
      <c r="L6116" t="s">
        <v>11807</v>
      </c>
    </row>
    <row r="6117" spans="1:12" x14ac:dyDescent="0.2">
      <c r="A6117">
        <v>5512</v>
      </c>
      <c r="B6117" t="s">
        <v>5513</v>
      </c>
      <c r="C6117" s="9" t="str">
        <f>IFERROR(VLOOKUP(B6117,Merged!E:G,3,FALSE),"")</f>
        <v/>
      </c>
      <c r="E6117" t="s">
        <v>6633</v>
      </c>
      <c r="F6117" t="str">
        <f t="shared" si="285"/>
        <v>200710</v>
      </c>
      <c r="G6117">
        <f t="shared" si="286"/>
        <v>2007</v>
      </c>
      <c r="H6117">
        <v>10</v>
      </c>
      <c r="I6117" s="3">
        <f t="shared" si="287"/>
        <v>73</v>
      </c>
      <c r="J6117" t="s">
        <v>10654</v>
      </c>
      <c r="K6117" t="s">
        <v>11444</v>
      </c>
      <c r="L6117" t="s">
        <v>14565</v>
      </c>
    </row>
    <row r="6118" spans="1:12" x14ac:dyDescent="0.2">
      <c r="A6118">
        <v>2025</v>
      </c>
      <c r="B6118" t="s">
        <v>2026</v>
      </c>
      <c r="C6118" s="9" t="str">
        <f>IFERROR(VLOOKUP(B6118,Merged!E:G,3,FALSE),"")</f>
        <v/>
      </c>
      <c r="E6118" t="s">
        <v>6586</v>
      </c>
      <c r="F6118" t="str">
        <f t="shared" si="285"/>
        <v>201204</v>
      </c>
      <c r="G6118">
        <f t="shared" si="286"/>
        <v>2012</v>
      </c>
      <c r="H6118">
        <v>4</v>
      </c>
      <c r="I6118" s="3">
        <f t="shared" si="287"/>
        <v>26</v>
      </c>
      <c r="J6118" t="s">
        <v>8248</v>
      </c>
      <c r="K6118" t="s">
        <v>11442</v>
      </c>
      <c r="L6118" t="s">
        <v>12817</v>
      </c>
    </row>
    <row r="6119" spans="1:12" x14ac:dyDescent="0.2">
      <c r="A6119">
        <v>3349</v>
      </c>
      <c r="B6119" t="s">
        <v>3350</v>
      </c>
      <c r="C6119" s="9" t="str">
        <f>IFERROR(VLOOKUP(B6119,Merged!E:G,3,FALSE),"")</f>
        <v/>
      </c>
      <c r="E6119" t="s">
        <v>6630</v>
      </c>
      <c r="F6119" t="str">
        <f t="shared" si="285"/>
        <v>200304</v>
      </c>
      <c r="G6119">
        <f t="shared" si="286"/>
        <v>2003</v>
      </c>
      <c r="H6119">
        <v>4</v>
      </c>
      <c r="I6119" s="3">
        <f t="shared" si="287"/>
        <v>70</v>
      </c>
      <c r="J6119" t="s">
        <v>9255</v>
      </c>
      <c r="K6119" t="s">
        <v>11443</v>
      </c>
    </row>
    <row r="6120" spans="1:12" x14ac:dyDescent="0.2">
      <c r="A6120">
        <v>3104</v>
      </c>
      <c r="B6120" t="s">
        <v>3105</v>
      </c>
      <c r="C6120" s="9" t="str">
        <f>IFERROR(VLOOKUP(B6120,Merged!E:G,3,FALSE),"")</f>
        <v/>
      </c>
      <c r="E6120" t="s">
        <v>6625</v>
      </c>
      <c r="F6120" t="str">
        <f t="shared" si="285"/>
        <v>200510</v>
      </c>
      <c r="G6120">
        <f t="shared" si="286"/>
        <v>2005</v>
      </c>
      <c r="H6120">
        <v>10</v>
      </c>
      <c r="I6120" s="3">
        <f t="shared" si="287"/>
        <v>65</v>
      </c>
      <c r="J6120" t="s">
        <v>9060</v>
      </c>
      <c r="K6120" t="s">
        <v>11443</v>
      </c>
    </row>
    <row r="6121" spans="1:12" x14ac:dyDescent="0.2">
      <c r="A6121">
        <v>1499</v>
      </c>
      <c r="B6121" t="s">
        <v>1502</v>
      </c>
      <c r="C6121" s="9">
        <v>22</v>
      </c>
      <c r="E6121" t="s">
        <v>6619</v>
      </c>
      <c r="F6121" t="str">
        <f t="shared" si="285"/>
        <v>201510</v>
      </c>
      <c r="G6121">
        <f t="shared" si="286"/>
        <v>2015</v>
      </c>
      <c r="H6121">
        <v>10</v>
      </c>
      <c r="I6121" s="3">
        <f t="shared" si="287"/>
        <v>59</v>
      </c>
      <c r="J6121" s="9" t="s">
        <v>7894</v>
      </c>
      <c r="K6121" t="s">
        <v>11445</v>
      </c>
      <c r="L6121" t="s">
        <v>12543</v>
      </c>
    </row>
    <row r="6122" spans="1:12" x14ac:dyDescent="0.2">
      <c r="A6122">
        <v>1818</v>
      </c>
      <c r="B6122" t="s">
        <v>1819</v>
      </c>
      <c r="C6122" s="9" t="str">
        <f>IFERROR(VLOOKUP(B6122,Merged!E:G,3,FALSE),"")</f>
        <v/>
      </c>
      <c r="E6122" t="s">
        <v>6619</v>
      </c>
      <c r="F6122" t="str">
        <f t="shared" si="285"/>
        <v>201310</v>
      </c>
      <c r="G6122">
        <f t="shared" si="286"/>
        <v>2013</v>
      </c>
      <c r="H6122">
        <v>10</v>
      </c>
      <c r="I6122" s="3">
        <f t="shared" si="287"/>
        <v>59</v>
      </c>
      <c r="J6122" t="s">
        <v>7894</v>
      </c>
      <c r="K6122" t="s">
        <v>11445</v>
      </c>
      <c r="L6122" t="s">
        <v>12543</v>
      </c>
    </row>
    <row r="6123" spans="1:12" x14ac:dyDescent="0.2">
      <c r="A6123">
        <v>2138</v>
      </c>
      <c r="B6123" t="s">
        <v>2139</v>
      </c>
      <c r="C6123" s="9" t="str">
        <f>IFERROR(VLOOKUP(B6123,Merged!E:G,3,FALSE),"")</f>
        <v/>
      </c>
      <c r="E6123" t="s">
        <v>6619</v>
      </c>
      <c r="F6123" t="str">
        <f t="shared" si="285"/>
        <v>201110</v>
      </c>
      <c r="G6123">
        <f t="shared" si="286"/>
        <v>2011</v>
      </c>
      <c r="H6123">
        <v>10</v>
      </c>
      <c r="I6123" s="3">
        <f t="shared" si="287"/>
        <v>59</v>
      </c>
      <c r="J6123" t="s">
        <v>7894</v>
      </c>
      <c r="K6123" t="s">
        <v>11445</v>
      </c>
      <c r="L6123" t="s">
        <v>12543</v>
      </c>
    </row>
    <row r="6124" spans="1:12" x14ac:dyDescent="0.2">
      <c r="A6124">
        <v>1259</v>
      </c>
      <c r="B6124" t="s">
        <v>1262</v>
      </c>
      <c r="C6124" s="9" t="str">
        <f>IFERROR(VLOOKUP(B6124,Merged!E:G,3,FALSE),"")</f>
        <v/>
      </c>
      <c r="E6124" t="s">
        <v>6619</v>
      </c>
      <c r="F6124" t="str">
        <f t="shared" si="285"/>
        <v>201704</v>
      </c>
      <c r="G6124">
        <f t="shared" si="286"/>
        <v>2017</v>
      </c>
      <c r="H6124">
        <v>4</v>
      </c>
      <c r="I6124" s="3">
        <f t="shared" si="287"/>
        <v>59</v>
      </c>
      <c r="J6124" t="s">
        <v>6935</v>
      </c>
      <c r="K6124" t="s">
        <v>11445</v>
      </c>
      <c r="L6124" t="s">
        <v>12387</v>
      </c>
    </row>
    <row r="6125" spans="1:12" x14ac:dyDescent="0.2">
      <c r="A6125">
        <v>299</v>
      </c>
      <c r="B6125" t="s">
        <v>302</v>
      </c>
      <c r="C6125" s="9">
        <f>IFERROR(VLOOKUP(B6125,Merged!E:G,3,FALSE),"")</f>
        <v>22</v>
      </c>
      <c r="E6125" t="s">
        <v>6619</v>
      </c>
      <c r="F6125" t="str">
        <f t="shared" si="285"/>
        <v>202310</v>
      </c>
      <c r="G6125">
        <f t="shared" si="286"/>
        <v>2023</v>
      </c>
      <c r="H6125">
        <v>10</v>
      </c>
      <c r="I6125" s="3">
        <f t="shared" si="287"/>
        <v>59</v>
      </c>
      <c r="J6125" t="s">
        <v>6935</v>
      </c>
      <c r="K6125" t="s">
        <v>11445</v>
      </c>
      <c r="L6125" t="s">
        <v>11721</v>
      </c>
    </row>
    <row r="6126" spans="1:12" x14ac:dyDescent="0.2">
      <c r="A6126">
        <v>860</v>
      </c>
      <c r="B6126" t="s">
        <v>863</v>
      </c>
      <c r="C6126" s="9" t="str">
        <f>IFERROR(VLOOKUP(B6126,Merged!E:G,3,FALSE),"")</f>
        <v/>
      </c>
      <c r="E6126" t="s">
        <v>6620</v>
      </c>
      <c r="F6126" t="str">
        <f t="shared" si="285"/>
        <v>201910</v>
      </c>
      <c r="G6126">
        <f t="shared" si="286"/>
        <v>2019</v>
      </c>
      <c r="H6126">
        <v>10</v>
      </c>
      <c r="I6126" s="3">
        <f t="shared" si="287"/>
        <v>60</v>
      </c>
      <c r="J6126" t="s">
        <v>6935</v>
      </c>
      <c r="K6126" t="s">
        <v>11445</v>
      </c>
      <c r="L6126" t="s">
        <v>11721</v>
      </c>
    </row>
    <row r="6127" spans="1:12" x14ac:dyDescent="0.2">
      <c r="A6127">
        <v>3579</v>
      </c>
      <c r="B6127" t="s">
        <v>3580</v>
      </c>
      <c r="C6127" s="9" t="str">
        <f>IFERROR(VLOOKUP(B6127,Merged!E:G,3,FALSE),"")</f>
        <v/>
      </c>
      <c r="E6127" t="s">
        <v>6620</v>
      </c>
      <c r="F6127" t="str">
        <f t="shared" si="285"/>
        <v>202004</v>
      </c>
      <c r="G6127">
        <f t="shared" si="286"/>
        <v>2020</v>
      </c>
      <c r="H6127">
        <v>4</v>
      </c>
      <c r="I6127" s="3">
        <f t="shared" si="287"/>
        <v>60</v>
      </c>
      <c r="J6127" t="s">
        <v>6935</v>
      </c>
      <c r="K6127" t="s">
        <v>11445</v>
      </c>
      <c r="L6127" t="s">
        <v>11721</v>
      </c>
    </row>
    <row r="6128" spans="1:12" x14ac:dyDescent="0.2">
      <c r="A6128">
        <v>5491</v>
      </c>
      <c r="B6128" t="s">
        <v>5492</v>
      </c>
      <c r="C6128" s="9" t="str">
        <f>IFERROR(VLOOKUP(B6128,Merged!E:G,3,FALSE),"")</f>
        <v/>
      </c>
      <c r="E6128" t="s">
        <v>6612</v>
      </c>
      <c r="F6128" t="str">
        <f t="shared" si="285"/>
        <v>200710</v>
      </c>
      <c r="G6128">
        <f t="shared" si="286"/>
        <v>2007</v>
      </c>
      <c r="H6128">
        <v>10</v>
      </c>
      <c r="I6128" s="3">
        <f t="shared" si="287"/>
        <v>52</v>
      </c>
      <c r="J6128" t="s">
        <v>10641</v>
      </c>
      <c r="K6128" t="s">
        <v>11444</v>
      </c>
      <c r="L6128" t="s">
        <v>14555</v>
      </c>
    </row>
    <row r="6129" spans="1:12" x14ac:dyDescent="0.2">
      <c r="A6129">
        <v>1983</v>
      </c>
      <c r="B6129" t="s">
        <v>1984</v>
      </c>
      <c r="C6129" s="9" t="str">
        <f>IFERROR(VLOOKUP(B6129,Merged!E:G,3,FALSE),"")</f>
        <v/>
      </c>
      <c r="E6129" t="s">
        <v>6624</v>
      </c>
      <c r="F6129" t="str">
        <f t="shared" si="285"/>
        <v>201210</v>
      </c>
      <c r="G6129">
        <f t="shared" si="286"/>
        <v>2012</v>
      </c>
      <c r="H6129">
        <v>10</v>
      </c>
      <c r="I6129" s="3">
        <f t="shared" si="287"/>
        <v>64</v>
      </c>
      <c r="J6129" t="s">
        <v>8220</v>
      </c>
      <c r="K6129" t="s">
        <v>11442</v>
      </c>
      <c r="L6129" t="s">
        <v>12798</v>
      </c>
    </row>
    <row r="6130" spans="1:12" x14ac:dyDescent="0.2">
      <c r="A6130">
        <v>545</v>
      </c>
      <c r="B6130" t="s">
        <v>548</v>
      </c>
      <c r="C6130" s="9" t="str">
        <f>IFERROR(VLOOKUP(B6130,Merged!E:G,3,FALSE),"")</f>
        <v/>
      </c>
      <c r="E6130" t="s">
        <v>6625</v>
      </c>
      <c r="F6130" t="str">
        <f t="shared" si="285"/>
        <v>202204</v>
      </c>
      <c r="G6130">
        <f t="shared" si="286"/>
        <v>2022</v>
      </c>
      <c r="H6130">
        <v>4</v>
      </c>
      <c r="I6130" s="3">
        <f t="shared" si="287"/>
        <v>65</v>
      </c>
      <c r="J6130" t="s">
        <v>7158</v>
      </c>
      <c r="K6130" t="s">
        <v>11443</v>
      </c>
      <c r="L6130" t="s">
        <v>11916</v>
      </c>
    </row>
    <row r="6131" spans="1:12" x14ac:dyDescent="0.2">
      <c r="A6131">
        <v>3664</v>
      </c>
      <c r="B6131" t="s">
        <v>3665</v>
      </c>
      <c r="C6131" s="9" t="str">
        <f>IFERROR(VLOOKUP(B6131,Merged!E:G,3,FALSE),"")</f>
        <v/>
      </c>
      <c r="E6131" t="s">
        <v>6625</v>
      </c>
      <c r="F6131" t="str">
        <f t="shared" si="285"/>
        <v>201910</v>
      </c>
      <c r="G6131">
        <f t="shared" si="286"/>
        <v>2019</v>
      </c>
      <c r="H6131">
        <v>10</v>
      </c>
      <c r="I6131" s="3">
        <f t="shared" si="287"/>
        <v>65</v>
      </c>
      <c r="J6131" t="s">
        <v>9410</v>
      </c>
      <c r="K6131" t="s">
        <v>11444</v>
      </c>
      <c r="L6131" t="s">
        <v>13642</v>
      </c>
    </row>
    <row r="6132" spans="1:12" x14ac:dyDescent="0.2">
      <c r="A6132">
        <v>3984</v>
      </c>
      <c r="B6132" t="s">
        <v>3985</v>
      </c>
      <c r="C6132" s="9" t="str">
        <f>IFERROR(VLOOKUP(B6132,Merged!E:G,3,FALSE),"")</f>
        <v/>
      </c>
      <c r="E6132" t="s">
        <v>6625</v>
      </c>
      <c r="F6132" t="str">
        <f t="shared" si="285"/>
        <v>201704</v>
      </c>
      <c r="G6132">
        <f t="shared" si="286"/>
        <v>2017</v>
      </c>
      <c r="H6132">
        <v>4</v>
      </c>
      <c r="I6132" s="3">
        <f t="shared" si="287"/>
        <v>65</v>
      </c>
      <c r="J6132" t="s">
        <v>9410</v>
      </c>
      <c r="K6132" t="s">
        <v>11444</v>
      </c>
      <c r="L6132" t="s">
        <v>13642</v>
      </c>
    </row>
    <row r="6133" spans="1:12" x14ac:dyDescent="0.2">
      <c r="A6133">
        <v>4384</v>
      </c>
      <c r="B6133" t="s">
        <v>4385</v>
      </c>
      <c r="C6133" s="9" t="str">
        <f>IFERROR(VLOOKUP(B6133,Merged!E:G,3,FALSE),"")</f>
        <v/>
      </c>
      <c r="E6133" t="s">
        <v>6625</v>
      </c>
      <c r="F6133" t="str">
        <f t="shared" si="285"/>
        <v>201410</v>
      </c>
      <c r="G6133">
        <f t="shared" si="286"/>
        <v>2014</v>
      </c>
      <c r="H6133">
        <v>10</v>
      </c>
      <c r="I6133" s="3">
        <f t="shared" si="287"/>
        <v>65</v>
      </c>
      <c r="J6133" t="s">
        <v>9410</v>
      </c>
      <c r="K6133" t="s">
        <v>11444</v>
      </c>
      <c r="L6133" t="s">
        <v>14052</v>
      </c>
    </row>
    <row r="6134" spans="1:12" x14ac:dyDescent="0.2">
      <c r="A6134">
        <v>4624</v>
      </c>
      <c r="B6134" t="s">
        <v>4625</v>
      </c>
      <c r="C6134" s="9" t="str">
        <f>IFERROR(VLOOKUP(B6134,Merged!E:G,3,FALSE),"")</f>
        <v/>
      </c>
      <c r="E6134" t="s">
        <v>6625</v>
      </c>
      <c r="F6134" t="str">
        <f t="shared" si="285"/>
        <v>201304</v>
      </c>
      <c r="G6134">
        <f t="shared" si="286"/>
        <v>2013</v>
      </c>
      <c r="H6134">
        <v>4</v>
      </c>
      <c r="I6134" s="3">
        <f t="shared" si="287"/>
        <v>65</v>
      </c>
      <c r="J6134" t="s">
        <v>10092</v>
      </c>
      <c r="K6134" t="s">
        <v>11444</v>
      </c>
      <c r="L6134" t="s">
        <v>14151</v>
      </c>
    </row>
    <row r="6135" spans="1:12" x14ac:dyDescent="0.2">
      <c r="A6135">
        <v>5023</v>
      </c>
      <c r="B6135" t="s">
        <v>5024</v>
      </c>
      <c r="C6135" s="9" t="str">
        <f>IFERROR(VLOOKUP(B6135,Merged!E:G,3,FALSE),"")</f>
        <v/>
      </c>
      <c r="E6135" t="s">
        <v>6624</v>
      </c>
      <c r="F6135" t="str">
        <f t="shared" si="285"/>
        <v>201010</v>
      </c>
      <c r="G6135">
        <f t="shared" si="286"/>
        <v>2010</v>
      </c>
      <c r="H6135">
        <v>10</v>
      </c>
      <c r="I6135" s="3">
        <f t="shared" si="287"/>
        <v>64</v>
      </c>
      <c r="J6135" t="s">
        <v>10092</v>
      </c>
      <c r="K6135" t="s">
        <v>11444</v>
      </c>
      <c r="L6135" t="s">
        <v>14151</v>
      </c>
    </row>
    <row r="6136" spans="1:12" x14ac:dyDescent="0.2">
      <c r="A6136">
        <v>1345</v>
      </c>
      <c r="B6136" t="s">
        <v>1348</v>
      </c>
      <c r="C6136" s="9" t="str">
        <f>IFERROR(VLOOKUP(B6136,Merged!E:G,3,FALSE),"")</f>
        <v/>
      </c>
      <c r="E6136" t="s">
        <v>6625</v>
      </c>
      <c r="F6136" t="str">
        <f t="shared" si="285"/>
        <v>201610</v>
      </c>
      <c r="G6136">
        <f t="shared" si="286"/>
        <v>2016</v>
      </c>
      <c r="H6136">
        <v>10</v>
      </c>
      <c r="I6136" s="3">
        <f t="shared" si="287"/>
        <v>65</v>
      </c>
      <c r="J6136" t="s">
        <v>7775</v>
      </c>
      <c r="K6136" t="s">
        <v>11442</v>
      </c>
      <c r="L6136" t="s">
        <v>12439</v>
      </c>
    </row>
    <row r="6137" spans="1:12" x14ac:dyDescent="0.2">
      <c r="A6137">
        <v>2143</v>
      </c>
      <c r="B6137" t="s">
        <v>2144</v>
      </c>
      <c r="C6137" s="9" t="str">
        <f>IFERROR(VLOOKUP(B6137,Merged!E:G,3,FALSE),"")</f>
        <v/>
      </c>
      <c r="E6137" t="s">
        <v>6624</v>
      </c>
      <c r="F6137" t="str">
        <f t="shared" si="285"/>
        <v>201110</v>
      </c>
      <c r="G6137">
        <f t="shared" si="286"/>
        <v>2011</v>
      </c>
      <c r="H6137">
        <v>10</v>
      </c>
      <c r="I6137" s="3">
        <f t="shared" si="287"/>
        <v>64</v>
      </c>
      <c r="J6137" t="s">
        <v>7775</v>
      </c>
      <c r="K6137" t="s">
        <v>11442</v>
      </c>
      <c r="L6137" t="s">
        <v>12439</v>
      </c>
    </row>
    <row r="6138" spans="1:12" x14ac:dyDescent="0.2">
      <c r="A6138">
        <v>3745</v>
      </c>
      <c r="B6138" t="s">
        <v>3746</v>
      </c>
      <c r="C6138" s="9" t="str">
        <f>IFERROR(VLOOKUP(B6138,Merged!E:G,3,FALSE),"")</f>
        <v/>
      </c>
      <c r="E6138" t="s">
        <v>6626</v>
      </c>
      <c r="F6138" t="str">
        <f t="shared" si="285"/>
        <v>201904</v>
      </c>
      <c r="G6138">
        <f t="shared" si="286"/>
        <v>2019</v>
      </c>
      <c r="H6138">
        <v>4</v>
      </c>
      <c r="I6138" s="3">
        <f t="shared" si="287"/>
        <v>66</v>
      </c>
      <c r="J6138" t="s">
        <v>7775</v>
      </c>
      <c r="K6138" t="s">
        <v>11442</v>
      </c>
      <c r="L6138" t="s">
        <v>13699</v>
      </c>
    </row>
    <row r="6139" spans="1:12" x14ac:dyDescent="0.2">
      <c r="A6139">
        <v>4544</v>
      </c>
      <c r="B6139" t="s">
        <v>4545</v>
      </c>
      <c r="C6139" s="9" t="str">
        <f>IFERROR(VLOOKUP(B6139,Merged!E:G,3,FALSE),"")</f>
        <v/>
      </c>
      <c r="E6139" t="s">
        <v>6625</v>
      </c>
      <c r="F6139" t="str">
        <f t="shared" si="285"/>
        <v>201310</v>
      </c>
      <c r="G6139">
        <f t="shared" si="286"/>
        <v>2013</v>
      </c>
      <c r="H6139">
        <v>10</v>
      </c>
      <c r="I6139" s="3">
        <f t="shared" si="287"/>
        <v>65</v>
      </c>
      <c r="J6139" t="s">
        <v>10050</v>
      </c>
      <c r="K6139" t="s">
        <v>11444</v>
      </c>
      <c r="L6139" t="s">
        <v>14125</v>
      </c>
    </row>
    <row r="6140" spans="1:12" x14ac:dyDescent="0.2">
      <c r="A6140">
        <v>1797</v>
      </c>
      <c r="B6140" t="s">
        <v>1798</v>
      </c>
      <c r="C6140" s="9" t="str">
        <f>IFERROR(VLOOKUP(B6140,Merged!E:G,3,FALSE),"")</f>
        <v/>
      </c>
      <c r="E6140" t="s">
        <v>6598</v>
      </c>
      <c r="F6140" t="str">
        <f t="shared" si="285"/>
        <v>201310</v>
      </c>
      <c r="G6140">
        <f t="shared" si="286"/>
        <v>2013</v>
      </c>
      <c r="H6140">
        <v>10</v>
      </c>
      <c r="I6140" s="3">
        <f t="shared" si="287"/>
        <v>38</v>
      </c>
      <c r="J6140" t="s">
        <v>8096</v>
      </c>
      <c r="K6140" t="s">
        <v>11442</v>
      </c>
      <c r="L6140" t="s">
        <v>12529</v>
      </c>
    </row>
    <row r="6141" spans="1:12" x14ac:dyDescent="0.2">
      <c r="A6141">
        <v>4921</v>
      </c>
      <c r="B6141" t="s">
        <v>4922</v>
      </c>
      <c r="C6141" s="9" t="str">
        <f>IFERROR(VLOOKUP(B6141,Merged!E:G,3,FALSE),"")</f>
        <v/>
      </c>
      <c r="E6141" t="s">
        <v>6602</v>
      </c>
      <c r="F6141" t="str">
        <f t="shared" si="285"/>
        <v>201106</v>
      </c>
      <c r="G6141">
        <f t="shared" si="286"/>
        <v>2011</v>
      </c>
      <c r="H6141">
        <v>6</v>
      </c>
      <c r="I6141" s="3">
        <f t="shared" si="287"/>
        <v>42</v>
      </c>
      <c r="J6141" t="s">
        <v>8096</v>
      </c>
      <c r="K6141" t="s">
        <v>11442</v>
      </c>
      <c r="L6141" t="s">
        <v>12529</v>
      </c>
    </row>
    <row r="6142" spans="1:12" x14ac:dyDescent="0.2">
      <c r="A6142">
        <v>561</v>
      </c>
      <c r="B6142" t="s">
        <v>564</v>
      </c>
      <c r="C6142" s="9">
        <f>IFERROR(VLOOKUP(B6142,Merged!E:G,3,FALSE),"")</f>
        <v>1</v>
      </c>
      <c r="E6142" t="s">
        <v>6561</v>
      </c>
      <c r="F6142" t="str">
        <f t="shared" si="285"/>
        <v>202110</v>
      </c>
      <c r="G6142">
        <f t="shared" si="286"/>
        <v>2021</v>
      </c>
      <c r="H6142">
        <v>10</v>
      </c>
      <c r="I6142" s="3">
        <f t="shared" si="287"/>
        <v>1</v>
      </c>
      <c r="J6142" t="s">
        <v>7170</v>
      </c>
      <c r="K6142" t="s">
        <v>11442</v>
      </c>
      <c r="L6142" t="s">
        <v>11927</v>
      </c>
    </row>
    <row r="6143" spans="1:12" x14ac:dyDescent="0.2">
      <c r="A6143">
        <v>4721</v>
      </c>
      <c r="B6143" t="s">
        <v>4722</v>
      </c>
      <c r="C6143" s="9" t="str">
        <f>IFERROR(VLOOKUP(B6143,Merged!E:G,3,FALSE),"")</f>
        <v/>
      </c>
      <c r="E6143" t="s">
        <v>6562</v>
      </c>
      <c r="F6143" t="str">
        <f t="shared" si="285"/>
        <v>201204</v>
      </c>
      <c r="G6143">
        <f t="shared" si="286"/>
        <v>2012</v>
      </c>
      <c r="H6143">
        <v>4</v>
      </c>
      <c r="I6143" s="3">
        <f t="shared" si="287"/>
        <v>2</v>
      </c>
      <c r="J6143" t="s">
        <v>10139</v>
      </c>
      <c r="K6143" t="s">
        <v>11443</v>
      </c>
      <c r="L6143" t="s">
        <v>14190</v>
      </c>
    </row>
    <row r="6144" spans="1:12" x14ac:dyDescent="0.2">
      <c r="A6144">
        <v>5441</v>
      </c>
      <c r="B6144" t="s">
        <v>5442</v>
      </c>
      <c r="C6144" s="9" t="str">
        <f>IFERROR(VLOOKUP(B6144,Merged!E:G,3,FALSE),"")</f>
        <v/>
      </c>
      <c r="E6144" t="s">
        <v>6562</v>
      </c>
      <c r="F6144" t="str">
        <f t="shared" si="285"/>
        <v>200710</v>
      </c>
      <c r="G6144">
        <f t="shared" si="286"/>
        <v>2007</v>
      </c>
      <c r="H6144">
        <v>10</v>
      </c>
      <c r="I6144" s="3">
        <f t="shared" si="287"/>
        <v>2</v>
      </c>
      <c r="J6144" t="s">
        <v>10139</v>
      </c>
      <c r="K6144" t="s">
        <v>11443</v>
      </c>
      <c r="L6144" t="s">
        <v>14190</v>
      </c>
    </row>
    <row r="6145" spans="1:12" x14ac:dyDescent="0.2">
      <c r="A6145">
        <v>1045</v>
      </c>
      <c r="B6145" t="s">
        <v>1048</v>
      </c>
      <c r="C6145" s="9">
        <f>IFERROR(VLOOKUP(B6145,Merged!E:G,3,FALSE),"")</f>
        <v>2</v>
      </c>
      <c r="E6145" t="s">
        <v>6565</v>
      </c>
      <c r="F6145" t="str">
        <f t="shared" si="285"/>
        <v>201804</v>
      </c>
      <c r="G6145">
        <f t="shared" si="286"/>
        <v>2018</v>
      </c>
      <c r="H6145">
        <v>4</v>
      </c>
      <c r="I6145" s="3">
        <f t="shared" si="287"/>
        <v>5</v>
      </c>
      <c r="J6145" t="s">
        <v>7560</v>
      </c>
      <c r="K6145" t="s">
        <v>11445</v>
      </c>
      <c r="L6145" t="s">
        <v>11451</v>
      </c>
    </row>
    <row r="6146" spans="1:12" x14ac:dyDescent="0.2">
      <c r="A6146">
        <v>6013</v>
      </c>
      <c r="B6146" t="s">
        <v>6014</v>
      </c>
      <c r="C6146" s="9" t="str">
        <f>IFERROR(VLOOKUP(B6146,Merged!E:G,3,FALSE),"")</f>
        <v/>
      </c>
      <c r="E6146" t="s">
        <v>6574</v>
      </c>
      <c r="F6146" t="str">
        <f t="shared" ref="F6146:F6209" si="288">TEXT($G6146,"0000") &amp; TEXT($H6146,"00")</f>
        <v>200404</v>
      </c>
      <c r="G6146">
        <f t="shared" ref="G6146:G6209" si="289">IFERROR(
  IF(ISNUMBER(SEARCH("平成",B6146)),
     1988 + VALUE(MID(B6146, SEARCH("平成",B6146) + 2, FIND("年", B6146) - SEARCH("平成",B6146) - 2)),
  IF(ISNUMBER(SEARCH("令和元年",B6146)),
     2019,
  IF(ISNUMBER(SEARCH("令和",B6146)),
     2018 + VALUE(MID(B6146, SEARCH("令和",B6146) + 2, FIND("年", B6146) - SEARCH("令和",B6146) - 2)),
  ""))),
"")</f>
        <v>2004</v>
      </c>
      <c r="H6146">
        <v>4</v>
      </c>
      <c r="I6146" s="3">
        <f t="shared" ref="I6146:I6209" si="290">VALUE(RIGHT($E6146,LEN($E6146)-1))</f>
        <v>14</v>
      </c>
      <c r="J6146" t="s">
        <v>11003</v>
      </c>
      <c r="K6146" t="s">
        <v>11444</v>
      </c>
      <c r="L6146" t="s">
        <v>14805</v>
      </c>
    </row>
    <row r="6147" spans="1:12" x14ac:dyDescent="0.2">
      <c r="A6147">
        <v>2813</v>
      </c>
      <c r="B6147" t="s">
        <v>2814</v>
      </c>
      <c r="C6147" s="9" t="str">
        <f>IFERROR(VLOOKUP(B6147,Merged!E:G,3,FALSE),"")</f>
        <v/>
      </c>
      <c r="E6147" t="s">
        <v>6574</v>
      </c>
      <c r="F6147" t="str">
        <f t="shared" si="288"/>
        <v>200704</v>
      </c>
      <c r="G6147">
        <f t="shared" si="289"/>
        <v>2007</v>
      </c>
      <c r="H6147">
        <v>4</v>
      </c>
      <c r="I6147" s="3">
        <f t="shared" si="290"/>
        <v>14</v>
      </c>
      <c r="J6147" t="s">
        <v>8847</v>
      </c>
      <c r="K6147" t="s">
        <v>11445</v>
      </c>
      <c r="L6147" t="s">
        <v>11847</v>
      </c>
    </row>
    <row r="6148" spans="1:12" x14ac:dyDescent="0.2">
      <c r="A6148">
        <v>2132</v>
      </c>
      <c r="B6148" t="s">
        <v>2133</v>
      </c>
      <c r="C6148" s="9" t="str">
        <f>IFERROR(VLOOKUP(B6148,Merged!E:G,3,FALSE),"")</f>
        <v/>
      </c>
      <c r="E6148" t="s">
        <v>6613</v>
      </c>
      <c r="F6148" t="str">
        <f t="shared" si="288"/>
        <v>201110</v>
      </c>
      <c r="G6148">
        <f t="shared" si="289"/>
        <v>2011</v>
      </c>
      <c r="H6148">
        <v>10</v>
      </c>
      <c r="I6148" s="3">
        <f t="shared" si="290"/>
        <v>53</v>
      </c>
      <c r="J6148" t="s">
        <v>8331</v>
      </c>
      <c r="K6148" t="s">
        <v>11444</v>
      </c>
      <c r="L6148" t="s">
        <v>12875</v>
      </c>
    </row>
    <row r="6149" spans="1:12" x14ac:dyDescent="0.2">
      <c r="A6149">
        <v>5912</v>
      </c>
      <c r="B6149" t="s">
        <v>5913</v>
      </c>
      <c r="C6149" s="9" t="str">
        <f>IFERROR(VLOOKUP(B6149,Merged!E:G,3,FALSE),"")</f>
        <v/>
      </c>
      <c r="E6149" t="s">
        <v>6633</v>
      </c>
      <c r="F6149" t="str">
        <f t="shared" si="288"/>
        <v>200504</v>
      </c>
      <c r="G6149">
        <f t="shared" si="289"/>
        <v>2005</v>
      </c>
      <c r="H6149">
        <v>4</v>
      </c>
      <c r="I6149" s="3">
        <f t="shared" si="290"/>
        <v>73</v>
      </c>
      <c r="J6149" t="s">
        <v>10933</v>
      </c>
      <c r="K6149" t="s">
        <v>11445</v>
      </c>
      <c r="L6149" t="s">
        <v>14761</v>
      </c>
    </row>
    <row r="6150" spans="1:12" x14ac:dyDescent="0.2">
      <c r="A6150">
        <v>4198</v>
      </c>
      <c r="B6150" t="s">
        <v>4199</v>
      </c>
      <c r="C6150" s="9" t="str">
        <f>IFERROR(VLOOKUP(B6150,Merged!E:G,3,FALSE),"")</f>
        <v/>
      </c>
      <c r="E6150" t="s">
        <v>6599</v>
      </c>
      <c r="F6150" t="str">
        <f t="shared" si="288"/>
        <v>201510</v>
      </c>
      <c r="G6150">
        <f t="shared" si="289"/>
        <v>2015</v>
      </c>
      <c r="H6150">
        <v>10</v>
      </c>
      <c r="I6150" s="3">
        <f t="shared" si="290"/>
        <v>39</v>
      </c>
      <c r="J6150" t="s">
        <v>9817</v>
      </c>
      <c r="K6150" t="s">
        <v>11444</v>
      </c>
      <c r="L6150" t="s">
        <v>13961</v>
      </c>
    </row>
    <row r="6151" spans="1:12" x14ac:dyDescent="0.2">
      <c r="A6151">
        <v>4004</v>
      </c>
      <c r="B6151" t="s">
        <v>4005</v>
      </c>
      <c r="C6151" s="9" t="str">
        <f>IFERROR(VLOOKUP(B6151,Merged!E:G,3,FALSE),"")</f>
        <v/>
      </c>
      <c r="E6151" t="s">
        <v>6565</v>
      </c>
      <c r="F6151" t="str">
        <f t="shared" si="288"/>
        <v>201610</v>
      </c>
      <c r="G6151">
        <f t="shared" si="289"/>
        <v>2016</v>
      </c>
      <c r="H6151">
        <v>10</v>
      </c>
      <c r="I6151" s="3">
        <f t="shared" si="290"/>
        <v>5</v>
      </c>
      <c r="J6151" t="s">
        <v>9676</v>
      </c>
      <c r="K6151" t="s">
        <v>11443</v>
      </c>
      <c r="L6151" t="s">
        <v>13857</v>
      </c>
    </row>
    <row r="6152" spans="1:12" x14ac:dyDescent="0.2">
      <c r="A6152">
        <v>5367</v>
      </c>
      <c r="B6152" t="s">
        <v>5368</v>
      </c>
      <c r="C6152" s="9" t="str">
        <f>IFERROR(VLOOKUP(B6152,Merged!E:G,3,FALSE),"")</f>
        <v/>
      </c>
      <c r="E6152" t="s">
        <v>6568</v>
      </c>
      <c r="F6152" t="str">
        <f t="shared" si="288"/>
        <v>200804</v>
      </c>
      <c r="G6152">
        <f t="shared" si="289"/>
        <v>2008</v>
      </c>
      <c r="H6152">
        <v>4</v>
      </c>
      <c r="I6152" s="3">
        <f t="shared" si="290"/>
        <v>8</v>
      </c>
      <c r="J6152" t="s">
        <v>10557</v>
      </c>
      <c r="K6152" t="s">
        <v>11445</v>
      </c>
    </row>
    <row r="6153" spans="1:12" x14ac:dyDescent="0.2">
      <c r="A6153">
        <v>2781</v>
      </c>
      <c r="B6153" t="s">
        <v>2782</v>
      </c>
      <c r="C6153" s="9" t="str">
        <f>IFERROR(VLOOKUP(B6153,Merged!E:G,3,FALSE),"")</f>
        <v/>
      </c>
      <c r="E6153" t="s">
        <v>6622</v>
      </c>
      <c r="F6153" t="str">
        <f t="shared" si="288"/>
        <v>200710</v>
      </c>
      <c r="G6153">
        <f t="shared" si="289"/>
        <v>2007</v>
      </c>
      <c r="H6153">
        <v>10</v>
      </c>
      <c r="I6153" s="3">
        <f t="shared" si="290"/>
        <v>62</v>
      </c>
      <c r="J6153" t="s">
        <v>8821</v>
      </c>
      <c r="K6153" t="s">
        <v>11445</v>
      </c>
      <c r="L6153" t="s">
        <v>13233</v>
      </c>
    </row>
    <row r="6154" spans="1:12" x14ac:dyDescent="0.2">
      <c r="A6154">
        <v>2352</v>
      </c>
      <c r="B6154" t="s">
        <v>2353</v>
      </c>
      <c r="C6154" s="9" t="str">
        <f>IFERROR(VLOOKUP(B6154,Merged!E:G,3,FALSE),"")</f>
        <v/>
      </c>
      <c r="E6154" t="s">
        <v>6593</v>
      </c>
      <c r="F6154" t="str">
        <f t="shared" si="288"/>
        <v>201004</v>
      </c>
      <c r="G6154">
        <f t="shared" si="289"/>
        <v>2010</v>
      </c>
      <c r="H6154">
        <v>4</v>
      </c>
      <c r="I6154" s="3">
        <f t="shared" si="290"/>
        <v>33</v>
      </c>
      <c r="J6154" t="s">
        <v>8487</v>
      </c>
      <c r="K6154" t="s">
        <v>11442</v>
      </c>
    </row>
    <row r="6155" spans="1:12" x14ac:dyDescent="0.2">
      <c r="A6155">
        <v>4750</v>
      </c>
      <c r="B6155" t="s">
        <v>4751</v>
      </c>
      <c r="C6155" s="9" t="str">
        <f>IFERROR(VLOOKUP(B6155,Merged!E:G,3,FALSE),"")</f>
        <v/>
      </c>
      <c r="E6155" t="s">
        <v>6591</v>
      </c>
      <c r="F6155" t="str">
        <f t="shared" si="288"/>
        <v>201204</v>
      </c>
      <c r="G6155">
        <f t="shared" si="289"/>
        <v>2012</v>
      </c>
      <c r="H6155">
        <v>4</v>
      </c>
      <c r="I6155" s="3">
        <f t="shared" si="290"/>
        <v>31</v>
      </c>
      <c r="J6155" t="s">
        <v>10157</v>
      </c>
      <c r="K6155" t="s">
        <v>11445</v>
      </c>
      <c r="L6155" t="s">
        <v>14205</v>
      </c>
    </row>
    <row r="6156" spans="1:12" x14ac:dyDescent="0.2">
      <c r="A6156" s="4">
        <v>1515</v>
      </c>
      <c r="B6156" s="4" t="s">
        <v>1518</v>
      </c>
      <c r="C6156" s="4" t="str">
        <f>IFERROR(VLOOKUP(B6156,Merged!E:G,3,FALSE),"")</f>
        <v/>
      </c>
      <c r="D6156" s="6" t="s">
        <v>15125</v>
      </c>
      <c r="E6156" s="4" t="s">
        <v>6636</v>
      </c>
      <c r="F6156" s="4" t="str">
        <f t="shared" si="288"/>
        <v>201510</v>
      </c>
      <c r="G6156" s="4">
        <f t="shared" si="289"/>
        <v>2015</v>
      </c>
      <c r="H6156" s="4">
        <v>10</v>
      </c>
      <c r="I6156" s="5">
        <f t="shared" si="290"/>
        <v>76</v>
      </c>
      <c r="J6156" s="4" t="s">
        <v>7903</v>
      </c>
      <c r="K6156" s="4" t="s">
        <v>11442</v>
      </c>
      <c r="L6156" s="4" t="s">
        <v>11517</v>
      </c>
    </row>
    <row r="6157" spans="1:12" x14ac:dyDescent="0.2">
      <c r="A6157" s="4">
        <v>76</v>
      </c>
      <c r="B6157" s="4" t="s">
        <v>80</v>
      </c>
      <c r="C6157" s="4" t="str">
        <f>IFERROR(VLOOKUP(B6157,Merged!E:G,3,FALSE),"")</f>
        <v/>
      </c>
      <c r="D6157" s="6" t="s">
        <v>15125</v>
      </c>
      <c r="E6157" s="4" t="s">
        <v>6636</v>
      </c>
      <c r="F6157" s="4" t="str">
        <f t="shared" si="288"/>
        <v>202504</v>
      </c>
      <c r="G6157" s="4">
        <f t="shared" si="289"/>
        <v>2025</v>
      </c>
      <c r="H6157" s="4">
        <v>4</v>
      </c>
      <c r="I6157" s="5">
        <f t="shared" si="290"/>
        <v>76</v>
      </c>
      <c r="J6157" s="4" t="s">
        <v>6715</v>
      </c>
      <c r="K6157" s="4" t="s">
        <v>11442</v>
      </c>
      <c r="L6157" s="4" t="s">
        <v>11517</v>
      </c>
    </row>
    <row r="6158" spans="1:12" x14ac:dyDescent="0.2">
      <c r="A6158">
        <v>4237</v>
      </c>
      <c r="B6158" t="s">
        <v>4238</v>
      </c>
      <c r="C6158" s="9" t="str">
        <f>IFERROR(VLOOKUP(B6158,Merged!E:G,3,FALSE),"")</f>
        <v/>
      </c>
      <c r="E6158" t="s">
        <v>6638</v>
      </c>
      <c r="F6158" t="str">
        <f t="shared" si="288"/>
        <v>201510</v>
      </c>
      <c r="G6158">
        <f t="shared" si="289"/>
        <v>2015</v>
      </c>
      <c r="H6158">
        <v>10</v>
      </c>
      <c r="I6158" s="3">
        <f t="shared" si="290"/>
        <v>78</v>
      </c>
      <c r="J6158" t="s">
        <v>9843</v>
      </c>
      <c r="K6158" t="s">
        <v>11445</v>
      </c>
      <c r="L6158" t="s">
        <v>11785</v>
      </c>
    </row>
    <row r="6159" spans="1:12" x14ac:dyDescent="0.2">
      <c r="A6159">
        <v>3229</v>
      </c>
      <c r="B6159" t="s">
        <v>3230</v>
      </c>
      <c r="C6159" s="9" t="str">
        <f>IFERROR(VLOOKUP(B6159,Merged!E:G,3,FALSE),"")</f>
        <v/>
      </c>
      <c r="E6159" t="s">
        <v>6590</v>
      </c>
      <c r="F6159" t="str">
        <f t="shared" si="288"/>
        <v>200404</v>
      </c>
      <c r="G6159">
        <f t="shared" si="289"/>
        <v>2004</v>
      </c>
      <c r="H6159">
        <v>4</v>
      </c>
      <c r="I6159" s="3">
        <f t="shared" si="290"/>
        <v>30</v>
      </c>
      <c r="J6159" t="s">
        <v>9165</v>
      </c>
      <c r="K6159" t="s">
        <v>11444</v>
      </c>
      <c r="L6159" t="s">
        <v>11591</v>
      </c>
    </row>
    <row r="6160" spans="1:12" x14ac:dyDescent="0.2">
      <c r="A6160">
        <v>571</v>
      </c>
      <c r="B6160" t="s">
        <v>574</v>
      </c>
      <c r="C6160" s="9" t="str">
        <f>IFERROR(VLOOKUP(B6160,Merged!E:G,3,FALSE),"")</f>
        <v/>
      </c>
      <c r="E6160" t="s">
        <v>6571</v>
      </c>
      <c r="F6160" t="str">
        <f t="shared" si="288"/>
        <v>202110</v>
      </c>
      <c r="G6160">
        <f t="shared" si="289"/>
        <v>2021</v>
      </c>
      <c r="H6160">
        <v>10</v>
      </c>
      <c r="I6160" s="3">
        <f t="shared" si="290"/>
        <v>11</v>
      </c>
      <c r="J6160" t="s">
        <v>7179</v>
      </c>
      <c r="K6160" t="s">
        <v>11443</v>
      </c>
      <c r="L6160" t="s">
        <v>11934</v>
      </c>
    </row>
    <row r="6161" spans="1:12" x14ac:dyDescent="0.2">
      <c r="A6161">
        <v>4973</v>
      </c>
      <c r="B6161" t="s">
        <v>4974</v>
      </c>
      <c r="C6161" s="9" t="str">
        <f>IFERROR(VLOOKUP(B6161,Merged!E:G,3,FALSE),"")</f>
        <v/>
      </c>
      <c r="E6161" t="s">
        <v>6574</v>
      </c>
      <c r="F6161" t="str">
        <f t="shared" si="288"/>
        <v>201010</v>
      </c>
      <c r="G6161">
        <f t="shared" si="289"/>
        <v>2010</v>
      </c>
      <c r="H6161">
        <v>10</v>
      </c>
      <c r="I6161" s="3">
        <f t="shared" si="290"/>
        <v>14</v>
      </c>
      <c r="J6161" t="s">
        <v>7179</v>
      </c>
      <c r="K6161" t="s">
        <v>11443</v>
      </c>
      <c r="L6161" t="s">
        <v>11934</v>
      </c>
    </row>
    <row r="6162" spans="1:12" x14ac:dyDescent="0.2">
      <c r="A6162">
        <v>2816</v>
      </c>
      <c r="B6162" t="s">
        <v>2817</v>
      </c>
      <c r="C6162" s="9" t="str">
        <f>IFERROR(VLOOKUP(B6162,Merged!E:G,3,FALSE),"")</f>
        <v/>
      </c>
      <c r="E6162" t="s">
        <v>6577</v>
      </c>
      <c r="F6162" t="str">
        <f t="shared" si="288"/>
        <v>200704</v>
      </c>
      <c r="G6162">
        <f t="shared" si="289"/>
        <v>2007</v>
      </c>
      <c r="H6162">
        <v>4</v>
      </c>
      <c r="I6162" s="3">
        <f t="shared" si="290"/>
        <v>17</v>
      </c>
      <c r="J6162" t="s">
        <v>8850</v>
      </c>
      <c r="K6162" t="s">
        <v>11445</v>
      </c>
      <c r="L6162" t="s">
        <v>13247</v>
      </c>
    </row>
    <row r="6163" spans="1:12" x14ac:dyDescent="0.2">
      <c r="A6163">
        <v>649</v>
      </c>
      <c r="B6163" t="s">
        <v>652</v>
      </c>
      <c r="C6163" s="9" t="str">
        <f>IFERROR(VLOOKUP(B6163,Merged!E:G,3,FALSE),"")</f>
        <v/>
      </c>
      <c r="E6163" t="s">
        <v>6569</v>
      </c>
      <c r="F6163" t="str">
        <f t="shared" si="288"/>
        <v>202104</v>
      </c>
      <c r="G6163">
        <f t="shared" si="289"/>
        <v>2021</v>
      </c>
      <c r="H6163">
        <v>4</v>
      </c>
      <c r="I6163" s="3">
        <f t="shared" si="290"/>
        <v>9</v>
      </c>
      <c r="J6163" t="s">
        <v>7248</v>
      </c>
      <c r="K6163" t="s">
        <v>11445</v>
      </c>
      <c r="L6163" t="s">
        <v>11476</v>
      </c>
    </row>
    <row r="6164" spans="1:12" x14ac:dyDescent="0.2">
      <c r="A6164">
        <v>1848</v>
      </c>
      <c r="B6164" t="s">
        <v>1849</v>
      </c>
      <c r="C6164" s="9" t="str">
        <f>IFERROR(VLOOKUP(B6164,Merged!E:G,3,FALSE),"")</f>
        <v/>
      </c>
      <c r="E6164" t="s">
        <v>6569</v>
      </c>
      <c r="F6164" t="str">
        <f t="shared" si="288"/>
        <v>201304</v>
      </c>
      <c r="G6164">
        <f t="shared" si="289"/>
        <v>2013</v>
      </c>
      <c r="H6164">
        <v>4</v>
      </c>
      <c r="I6164" s="3">
        <f t="shared" si="290"/>
        <v>9</v>
      </c>
      <c r="J6164" t="s">
        <v>7248</v>
      </c>
      <c r="K6164" t="s">
        <v>11445</v>
      </c>
      <c r="L6164" t="s">
        <v>11476</v>
      </c>
    </row>
    <row r="6165" spans="1:12" x14ac:dyDescent="0.2">
      <c r="A6165">
        <v>3370</v>
      </c>
      <c r="B6165" t="s">
        <v>3371</v>
      </c>
      <c r="C6165" s="9" t="str">
        <f>IFERROR(VLOOKUP(B6165,Merged!E:G,3,FALSE),"")</f>
        <v/>
      </c>
      <c r="E6165" t="s">
        <v>6571</v>
      </c>
      <c r="F6165" t="str">
        <f t="shared" si="288"/>
        <v>202204</v>
      </c>
      <c r="G6165">
        <f t="shared" si="289"/>
        <v>2022</v>
      </c>
      <c r="H6165">
        <v>4</v>
      </c>
      <c r="I6165" s="3">
        <f t="shared" si="290"/>
        <v>11</v>
      </c>
      <c r="J6165" t="s">
        <v>7248</v>
      </c>
      <c r="K6165" t="s">
        <v>11445</v>
      </c>
      <c r="L6165" t="s">
        <v>11476</v>
      </c>
    </row>
    <row r="6166" spans="1:12" x14ac:dyDescent="0.2">
      <c r="A6166">
        <v>1624</v>
      </c>
      <c r="B6166" t="s">
        <v>1627</v>
      </c>
      <c r="C6166" s="9" t="str">
        <f>IFERROR(VLOOKUP(B6166,Merged!E:G,3,FALSE),"")</f>
        <v/>
      </c>
      <c r="E6166" t="s">
        <v>6585</v>
      </c>
      <c r="F6166" t="str">
        <f t="shared" si="288"/>
        <v>201410</v>
      </c>
      <c r="G6166">
        <f t="shared" si="289"/>
        <v>2014</v>
      </c>
      <c r="H6166">
        <v>10</v>
      </c>
      <c r="I6166" s="3">
        <f t="shared" si="290"/>
        <v>25</v>
      </c>
      <c r="J6166" t="s">
        <v>7327</v>
      </c>
      <c r="K6166" t="s">
        <v>11442</v>
      </c>
      <c r="L6166" t="s">
        <v>12604</v>
      </c>
    </row>
    <row r="6167" spans="1:12" x14ac:dyDescent="0.2">
      <c r="A6167">
        <v>746</v>
      </c>
      <c r="B6167" t="s">
        <v>749</v>
      </c>
      <c r="C6167" s="9" t="str">
        <f>IFERROR(VLOOKUP(B6167,Merged!E:G,3,FALSE),"")</f>
        <v/>
      </c>
      <c r="E6167" t="s">
        <v>6586</v>
      </c>
      <c r="F6167" t="str">
        <f t="shared" si="288"/>
        <v>202010</v>
      </c>
      <c r="G6167">
        <f t="shared" si="289"/>
        <v>2020</v>
      </c>
      <c r="H6167">
        <v>10</v>
      </c>
      <c r="I6167" s="3">
        <f t="shared" si="290"/>
        <v>26</v>
      </c>
      <c r="J6167" t="s">
        <v>7327</v>
      </c>
      <c r="K6167" t="s">
        <v>11442</v>
      </c>
      <c r="L6167" t="s">
        <v>12058</v>
      </c>
    </row>
    <row r="6168" spans="1:12" x14ac:dyDescent="0.2">
      <c r="A6168">
        <v>3385</v>
      </c>
      <c r="B6168" t="s">
        <v>3386</v>
      </c>
      <c r="C6168" s="9" t="str">
        <f>IFERROR(VLOOKUP(B6168,Merged!E:G,3,FALSE),"")</f>
        <v/>
      </c>
      <c r="E6168" t="s">
        <v>6586</v>
      </c>
      <c r="F6168" t="str">
        <f t="shared" si="288"/>
        <v>202204</v>
      </c>
      <c r="G6168">
        <f t="shared" si="289"/>
        <v>2022</v>
      </c>
      <c r="H6168">
        <v>4</v>
      </c>
      <c r="I6168" s="3">
        <f t="shared" si="290"/>
        <v>26</v>
      </c>
      <c r="J6168" t="s">
        <v>7327</v>
      </c>
      <c r="K6168" t="s">
        <v>11442</v>
      </c>
      <c r="L6168" t="s">
        <v>12058</v>
      </c>
    </row>
    <row r="6169" spans="1:12" x14ac:dyDescent="0.2">
      <c r="A6169">
        <v>5048</v>
      </c>
      <c r="B6169" t="s">
        <v>5049</v>
      </c>
      <c r="C6169" s="9" t="str">
        <f>IFERROR(VLOOKUP(B6169,Merged!E:G,3,FALSE),"")</f>
        <v/>
      </c>
      <c r="E6169" t="s">
        <v>6569</v>
      </c>
      <c r="F6169" t="str">
        <f t="shared" si="288"/>
        <v>201004</v>
      </c>
      <c r="G6169">
        <f t="shared" si="289"/>
        <v>2010</v>
      </c>
      <c r="H6169">
        <v>4</v>
      </c>
      <c r="I6169" s="3">
        <f t="shared" si="290"/>
        <v>9</v>
      </c>
      <c r="J6169" t="s">
        <v>10341</v>
      </c>
      <c r="K6169" t="s">
        <v>11444</v>
      </c>
      <c r="L6169" t="s">
        <v>12696</v>
      </c>
    </row>
    <row r="6170" spans="1:12" x14ac:dyDescent="0.2">
      <c r="A6170">
        <v>2577</v>
      </c>
      <c r="B6170" t="s">
        <v>2578</v>
      </c>
      <c r="C6170" s="9" t="str">
        <f>IFERROR(VLOOKUP(B6170,Merged!E:G,3,FALSE),"")</f>
        <v/>
      </c>
      <c r="E6170" t="s">
        <v>6578</v>
      </c>
      <c r="F6170" t="str">
        <f t="shared" si="288"/>
        <v>200810</v>
      </c>
      <c r="G6170">
        <f t="shared" si="289"/>
        <v>2008</v>
      </c>
      <c r="H6170">
        <v>10</v>
      </c>
      <c r="I6170" s="3">
        <f t="shared" si="290"/>
        <v>18</v>
      </c>
      <c r="J6170" t="s">
        <v>8658</v>
      </c>
      <c r="K6170" t="s">
        <v>11444</v>
      </c>
    </row>
    <row r="6171" spans="1:12" x14ac:dyDescent="0.2">
      <c r="A6171">
        <v>1516</v>
      </c>
      <c r="B6171" t="s">
        <v>1519</v>
      </c>
      <c r="C6171" s="9" t="str">
        <f>IFERROR(VLOOKUP(B6171,Merged!E:G,3,FALSE),"")</f>
        <v/>
      </c>
      <c r="E6171" t="s">
        <v>6637</v>
      </c>
      <c r="F6171" t="str">
        <f t="shared" si="288"/>
        <v>201510</v>
      </c>
      <c r="G6171">
        <f t="shared" si="289"/>
        <v>2015</v>
      </c>
      <c r="H6171">
        <v>10</v>
      </c>
      <c r="I6171" s="3">
        <f t="shared" si="290"/>
        <v>77</v>
      </c>
      <c r="J6171" t="s">
        <v>7904</v>
      </c>
      <c r="K6171" t="s">
        <v>11444</v>
      </c>
      <c r="L6171" t="s">
        <v>12552</v>
      </c>
    </row>
    <row r="6172" spans="1:12" x14ac:dyDescent="0.2">
      <c r="A6172">
        <v>2316</v>
      </c>
      <c r="B6172" t="s">
        <v>2317</v>
      </c>
      <c r="C6172" s="9" t="str">
        <f>IFERROR(VLOOKUP(B6172,Merged!E:G,3,FALSE),"")</f>
        <v/>
      </c>
      <c r="E6172" t="s">
        <v>6637</v>
      </c>
      <c r="F6172" t="str">
        <f t="shared" si="288"/>
        <v>201010</v>
      </c>
      <c r="G6172">
        <f t="shared" si="289"/>
        <v>2010</v>
      </c>
      <c r="H6172">
        <v>10</v>
      </c>
      <c r="I6172" s="3">
        <f t="shared" si="290"/>
        <v>77</v>
      </c>
      <c r="J6172" t="s">
        <v>7904</v>
      </c>
      <c r="K6172" t="s">
        <v>11444</v>
      </c>
      <c r="L6172" t="s">
        <v>12552</v>
      </c>
    </row>
    <row r="6173" spans="1:12" x14ac:dyDescent="0.2">
      <c r="A6173">
        <v>4211</v>
      </c>
      <c r="B6173" t="s">
        <v>4212</v>
      </c>
      <c r="C6173" s="9" t="str">
        <f>IFERROR(VLOOKUP(B6173,Merged!E:G,3,FALSE),"")</f>
        <v/>
      </c>
      <c r="E6173" t="s">
        <v>6612</v>
      </c>
      <c r="F6173" t="str">
        <f t="shared" si="288"/>
        <v>201510</v>
      </c>
      <c r="G6173">
        <f t="shared" si="289"/>
        <v>2015</v>
      </c>
      <c r="H6173">
        <v>10</v>
      </c>
      <c r="I6173" s="3">
        <f t="shared" si="290"/>
        <v>52</v>
      </c>
      <c r="J6173" t="s">
        <v>9826</v>
      </c>
      <c r="K6173" t="s">
        <v>11443</v>
      </c>
      <c r="L6173" t="s">
        <v>12225</v>
      </c>
    </row>
    <row r="6174" spans="1:12" x14ac:dyDescent="0.2">
      <c r="A6174">
        <v>4612</v>
      </c>
      <c r="B6174" t="s">
        <v>4613</v>
      </c>
      <c r="C6174" s="9" t="str">
        <f>IFERROR(VLOOKUP(B6174,Merged!E:G,3,FALSE),"")</f>
        <v/>
      </c>
      <c r="E6174" t="s">
        <v>6613</v>
      </c>
      <c r="F6174" t="str">
        <f t="shared" si="288"/>
        <v>201304</v>
      </c>
      <c r="G6174">
        <f t="shared" si="289"/>
        <v>2013</v>
      </c>
      <c r="H6174">
        <v>4</v>
      </c>
      <c r="I6174" s="3">
        <f t="shared" si="290"/>
        <v>53</v>
      </c>
      <c r="J6174" t="s">
        <v>9826</v>
      </c>
      <c r="K6174" t="s">
        <v>11443</v>
      </c>
      <c r="L6174" t="s">
        <v>12225</v>
      </c>
    </row>
    <row r="6175" spans="1:12" x14ac:dyDescent="0.2">
      <c r="A6175">
        <v>4851</v>
      </c>
      <c r="B6175" t="s">
        <v>4852</v>
      </c>
      <c r="C6175" s="9" t="str">
        <f>IFERROR(VLOOKUP(B6175,Merged!E:G,3,FALSE),"")</f>
        <v/>
      </c>
      <c r="E6175" t="s">
        <v>6612</v>
      </c>
      <c r="F6175" t="str">
        <f t="shared" si="288"/>
        <v>201110</v>
      </c>
      <c r="G6175">
        <f t="shared" si="289"/>
        <v>2011</v>
      </c>
      <c r="H6175">
        <v>10</v>
      </c>
      <c r="I6175" s="3">
        <f t="shared" si="290"/>
        <v>52</v>
      </c>
      <c r="J6175" t="s">
        <v>9826</v>
      </c>
      <c r="K6175" t="s">
        <v>11443</v>
      </c>
      <c r="L6175" t="s">
        <v>12225</v>
      </c>
    </row>
    <row r="6176" spans="1:12" x14ac:dyDescent="0.2">
      <c r="A6176">
        <v>5645</v>
      </c>
      <c r="B6176" t="s">
        <v>5646</v>
      </c>
      <c r="C6176" s="9" t="str">
        <f>IFERROR(VLOOKUP(B6176,Merged!E:G,3,FALSE),"")</f>
        <v/>
      </c>
      <c r="E6176" t="s">
        <v>6606</v>
      </c>
      <c r="F6176" t="str">
        <f t="shared" si="288"/>
        <v>200610</v>
      </c>
      <c r="G6176">
        <f t="shared" si="289"/>
        <v>2006</v>
      </c>
      <c r="H6176">
        <v>10</v>
      </c>
      <c r="I6176" s="3">
        <f t="shared" si="290"/>
        <v>46</v>
      </c>
      <c r="J6176" t="s">
        <v>9826</v>
      </c>
      <c r="K6176" t="s">
        <v>11443</v>
      </c>
      <c r="L6176" t="s">
        <v>12225</v>
      </c>
    </row>
    <row r="6177" spans="1:12" x14ac:dyDescent="0.2">
      <c r="A6177">
        <v>6021</v>
      </c>
      <c r="B6177" t="s">
        <v>6022</v>
      </c>
      <c r="C6177" s="9" t="str">
        <f>IFERROR(VLOOKUP(B6177,Merged!E:G,3,FALSE),"")</f>
        <v/>
      </c>
      <c r="E6177" t="s">
        <v>6582</v>
      </c>
      <c r="F6177" t="str">
        <f t="shared" si="288"/>
        <v>200404</v>
      </c>
      <c r="G6177">
        <f t="shared" si="289"/>
        <v>2004</v>
      </c>
      <c r="H6177">
        <v>4</v>
      </c>
      <c r="I6177" s="3">
        <f t="shared" si="290"/>
        <v>22</v>
      </c>
      <c r="J6177" t="s">
        <v>11009</v>
      </c>
      <c r="K6177" t="s">
        <v>11445</v>
      </c>
      <c r="L6177" t="s">
        <v>14808</v>
      </c>
    </row>
    <row r="6178" spans="1:12" x14ac:dyDescent="0.2">
      <c r="A6178">
        <v>5782</v>
      </c>
      <c r="B6178" t="s">
        <v>5783</v>
      </c>
      <c r="C6178" s="9" t="str">
        <f>IFERROR(VLOOKUP(B6178,Merged!E:G,3,FALSE),"")</f>
        <v/>
      </c>
      <c r="E6178" t="s">
        <v>6583</v>
      </c>
      <c r="F6178" t="str">
        <f t="shared" si="288"/>
        <v>200510</v>
      </c>
      <c r="G6178">
        <f t="shared" si="289"/>
        <v>2005</v>
      </c>
      <c r="H6178">
        <v>10</v>
      </c>
      <c r="I6178" s="3">
        <f t="shared" si="290"/>
        <v>23</v>
      </c>
      <c r="J6178" t="s">
        <v>10838</v>
      </c>
      <c r="K6178" t="s">
        <v>11445</v>
      </c>
      <c r="L6178" t="s">
        <v>12720</v>
      </c>
    </row>
    <row r="6179" spans="1:12" x14ac:dyDescent="0.2">
      <c r="A6179">
        <v>956</v>
      </c>
      <c r="B6179" t="s">
        <v>959</v>
      </c>
      <c r="C6179" s="9" t="str">
        <f>IFERROR(VLOOKUP(B6179,Merged!E:G,3,FALSE),"")</f>
        <v/>
      </c>
      <c r="E6179" t="s">
        <v>6636</v>
      </c>
      <c r="F6179" t="str">
        <f t="shared" si="288"/>
        <v>201904</v>
      </c>
      <c r="G6179">
        <f t="shared" si="289"/>
        <v>2019</v>
      </c>
      <c r="H6179">
        <v>4</v>
      </c>
      <c r="I6179" s="3">
        <f t="shared" si="290"/>
        <v>76</v>
      </c>
      <c r="J6179" t="s">
        <v>7488</v>
      </c>
      <c r="K6179" t="s">
        <v>11445</v>
      </c>
      <c r="L6179" t="s">
        <v>12193</v>
      </c>
    </row>
    <row r="6180" spans="1:12" x14ac:dyDescent="0.2">
      <c r="A6180">
        <v>2314</v>
      </c>
      <c r="B6180" t="s">
        <v>2315</v>
      </c>
      <c r="C6180" s="9" t="str">
        <f>IFERROR(VLOOKUP(B6180,Merged!E:G,3,FALSE),"")</f>
        <v/>
      </c>
      <c r="E6180" t="s">
        <v>6635</v>
      </c>
      <c r="F6180" t="str">
        <f t="shared" si="288"/>
        <v>201010</v>
      </c>
      <c r="G6180">
        <f t="shared" si="289"/>
        <v>2010</v>
      </c>
      <c r="H6180">
        <v>10</v>
      </c>
      <c r="I6180" s="3">
        <f t="shared" si="290"/>
        <v>75</v>
      </c>
      <c r="J6180" t="s">
        <v>7488</v>
      </c>
      <c r="K6180" t="s">
        <v>11445</v>
      </c>
      <c r="L6180" t="s">
        <v>12193</v>
      </c>
    </row>
    <row r="6181" spans="1:12" x14ac:dyDescent="0.2">
      <c r="A6181">
        <v>5672</v>
      </c>
      <c r="B6181" t="s">
        <v>5673</v>
      </c>
      <c r="C6181" s="9" t="str">
        <f>IFERROR(VLOOKUP(B6181,Merged!E:G,3,FALSE),"")</f>
        <v/>
      </c>
      <c r="E6181" t="s">
        <v>6633</v>
      </c>
      <c r="F6181" t="str">
        <f t="shared" si="288"/>
        <v>200610</v>
      </c>
      <c r="G6181">
        <f t="shared" si="289"/>
        <v>2006</v>
      </c>
      <c r="H6181">
        <v>10</v>
      </c>
      <c r="I6181" s="3">
        <f t="shared" si="290"/>
        <v>73</v>
      </c>
      <c r="J6181" t="s">
        <v>10763</v>
      </c>
      <c r="K6181" t="s">
        <v>11442</v>
      </c>
      <c r="L6181" t="s">
        <v>11592</v>
      </c>
    </row>
    <row r="6182" spans="1:12" x14ac:dyDescent="0.2">
      <c r="A6182">
        <v>2107</v>
      </c>
      <c r="B6182" t="s">
        <v>2108</v>
      </c>
      <c r="C6182" s="9" t="str">
        <f>IFERROR(VLOOKUP(B6182,Merged!E:G,3,FALSE),"")</f>
        <v/>
      </c>
      <c r="E6182" t="s">
        <v>6588</v>
      </c>
      <c r="F6182" t="str">
        <f t="shared" si="288"/>
        <v>201110</v>
      </c>
      <c r="G6182">
        <f t="shared" si="289"/>
        <v>2011</v>
      </c>
      <c r="H6182">
        <v>10</v>
      </c>
      <c r="I6182" s="3">
        <f t="shared" si="290"/>
        <v>28</v>
      </c>
      <c r="J6182" t="s">
        <v>8311</v>
      </c>
      <c r="K6182" t="s">
        <v>11442</v>
      </c>
      <c r="L6182" t="s">
        <v>12604</v>
      </c>
    </row>
    <row r="6183" spans="1:12" x14ac:dyDescent="0.2">
      <c r="A6183">
        <v>5596</v>
      </c>
      <c r="B6183" t="s">
        <v>5597</v>
      </c>
      <c r="C6183" s="9" t="str">
        <f>IFERROR(VLOOKUP(B6183,Merged!E:G,3,FALSE),"")</f>
        <v/>
      </c>
      <c r="E6183" t="s">
        <v>6637</v>
      </c>
      <c r="F6183" t="str">
        <f t="shared" si="288"/>
        <v>200704</v>
      </c>
      <c r="G6183">
        <f t="shared" si="289"/>
        <v>2007</v>
      </c>
      <c r="H6183">
        <v>4</v>
      </c>
      <c r="I6183" s="3">
        <f t="shared" si="290"/>
        <v>77</v>
      </c>
      <c r="J6183" t="s">
        <v>10709</v>
      </c>
      <c r="K6183" t="s">
        <v>11442</v>
      </c>
      <c r="L6183" t="s">
        <v>14600</v>
      </c>
    </row>
    <row r="6184" spans="1:12" x14ac:dyDescent="0.2">
      <c r="A6184">
        <v>1357</v>
      </c>
      <c r="B6184" t="s">
        <v>1360</v>
      </c>
      <c r="C6184" s="9" t="str">
        <f>IFERROR(VLOOKUP(B6184,Merged!E:G,3,FALSE),"")</f>
        <v/>
      </c>
      <c r="E6184" t="s">
        <v>6637</v>
      </c>
      <c r="F6184" t="str">
        <f t="shared" si="288"/>
        <v>201610</v>
      </c>
      <c r="G6184">
        <f t="shared" si="289"/>
        <v>2016</v>
      </c>
      <c r="H6184">
        <v>10</v>
      </c>
      <c r="I6184" s="3">
        <f t="shared" si="290"/>
        <v>77</v>
      </c>
      <c r="J6184" t="s">
        <v>7786</v>
      </c>
      <c r="K6184" t="s">
        <v>11442</v>
      </c>
      <c r="L6184" t="s">
        <v>12449</v>
      </c>
    </row>
    <row r="6185" spans="1:12" x14ac:dyDescent="0.2">
      <c r="A6185">
        <v>3757</v>
      </c>
      <c r="B6185" t="s">
        <v>3758</v>
      </c>
      <c r="C6185" s="9" t="str">
        <f>IFERROR(VLOOKUP(B6185,Merged!E:G,3,FALSE),"")</f>
        <v/>
      </c>
      <c r="E6185" t="s">
        <v>6638</v>
      </c>
      <c r="F6185" t="str">
        <f t="shared" si="288"/>
        <v>201904</v>
      </c>
      <c r="G6185">
        <f t="shared" si="289"/>
        <v>2019</v>
      </c>
      <c r="H6185">
        <v>4</v>
      </c>
      <c r="I6185" s="3">
        <f t="shared" si="290"/>
        <v>78</v>
      </c>
      <c r="J6185" t="s">
        <v>7786</v>
      </c>
      <c r="K6185" t="s">
        <v>11442</v>
      </c>
      <c r="L6185" t="s">
        <v>12449</v>
      </c>
    </row>
    <row r="6186" spans="1:12" x14ac:dyDescent="0.2">
      <c r="A6186">
        <v>5592</v>
      </c>
      <c r="B6186" t="s">
        <v>5593</v>
      </c>
      <c r="C6186" s="9" t="str">
        <f>IFERROR(VLOOKUP(B6186,Merged!E:G,3,FALSE),"")</f>
        <v/>
      </c>
      <c r="E6186" t="s">
        <v>6633</v>
      </c>
      <c r="F6186" t="str">
        <f t="shared" si="288"/>
        <v>200704</v>
      </c>
      <c r="G6186">
        <f t="shared" si="289"/>
        <v>2007</v>
      </c>
      <c r="H6186">
        <v>4</v>
      </c>
      <c r="I6186" s="3">
        <f t="shared" si="290"/>
        <v>73</v>
      </c>
      <c r="J6186" t="s">
        <v>7786</v>
      </c>
      <c r="K6186" t="s">
        <v>11442</v>
      </c>
      <c r="L6186" t="s">
        <v>12449</v>
      </c>
    </row>
    <row r="6187" spans="1:12" x14ac:dyDescent="0.2">
      <c r="A6187">
        <v>2156</v>
      </c>
      <c r="B6187" t="s">
        <v>2157</v>
      </c>
      <c r="C6187" s="9" t="str">
        <f>IFERROR(VLOOKUP(B6187,Merged!E:G,3,FALSE),"")</f>
        <v/>
      </c>
      <c r="E6187" t="s">
        <v>6637</v>
      </c>
      <c r="F6187" t="str">
        <f t="shared" si="288"/>
        <v>201110</v>
      </c>
      <c r="G6187">
        <f t="shared" si="289"/>
        <v>2011</v>
      </c>
      <c r="H6187">
        <v>10</v>
      </c>
      <c r="I6187" s="3">
        <f t="shared" si="290"/>
        <v>77</v>
      </c>
      <c r="J6187" t="s">
        <v>8348</v>
      </c>
      <c r="K6187" t="s">
        <v>11442</v>
      </c>
      <c r="L6187" t="s">
        <v>11451</v>
      </c>
    </row>
    <row r="6188" spans="1:12" x14ac:dyDescent="0.2">
      <c r="A6188">
        <v>2476</v>
      </c>
      <c r="B6188" t="s">
        <v>2477</v>
      </c>
      <c r="C6188" s="9" t="str">
        <f>IFERROR(VLOOKUP(B6188,Merged!E:G,3,FALSE),"")</f>
        <v/>
      </c>
      <c r="E6188" t="s">
        <v>6637</v>
      </c>
      <c r="F6188" t="str">
        <f t="shared" si="288"/>
        <v>200910</v>
      </c>
      <c r="G6188">
        <f t="shared" si="289"/>
        <v>2009</v>
      </c>
      <c r="H6188">
        <v>10</v>
      </c>
      <c r="I6188" s="3">
        <f t="shared" si="290"/>
        <v>77</v>
      </c>
      <c r="J6188" t="s">
        <v>8582</v>
      </c>
      <c r="K6188" t="s">
        <v>11442</v>
      </c>
      <c r="L6188" t="s">
        <v>11451</v>
      </c>
    </row>
    <row r="6189" spans="1:12" x14ac:dyDescent="0.2">
      <c r="A6189">
        <v>3596</v>
      </c>
      <c r="B6189" t="s">
        <v>3597</v>
      </c>
      <c r="C6189" s="9" t="str">
        <f>IFERROR(VLOOKUP(B6189,Merged!E:G,3,FALSE),"")</f>
        <v/>
      </c>
      <c r="E6189" t="s">
        <v>6637</v>
      </c>
      <c r="F6189" t="str">
        <f t="shared" si="288"/>
        <v>202004</v>
      </c>
      <c r="G6189">
        <f t="shared" si="289"/>
        <v>2020</v>
      </c>
      <c r="H6189">
        <v>4</v>
      </c>
      <c r="I6189" s="3">
        <f t="shared" si="290"/>
        <v>77</v>
      </c>
      <c r="J6189" t="s">
        <v>8582</v>
      </c>
      <c r="K6189" t="s">
        <v>11442</v>
      </c>
      <c r="L6189" t="s">
        <v>11451</v>
      </c>
    </row>
    <row r="6190" spans="1:12" x14ac:dyDescent="0.2">
      <c r="A6190">
        <v>5994</v>
      </c>
      <c r="B6190" t="s">
        <v>5995</v>
      </c>
      <c r="C6190" s="9" t="str">
        <f>IFERROR(VLOOKUP(B6190,Merged!E:G,3,FALSE),"")</f>
        <v/>
      </c>
      <c r="E6190" t="s">
        <v>6635</v>
      </c>
      <c r="F6190" t="str">
        <f t="shared" si="288"/>
        <v>200410</v>
      </c>
      <c r="G6190">
        <f t="shared" si="289"/>
        <v>2004</v>
      </c>
      <c r="H6190">
        <v>10</v>
      </c>
      <c r="I6190" s="3">
        <f t="shared" si="290"/>
        <v>75</v>
      </c>
      <c r="J6190" t="s">
        <v>8582</v>
      </c>
      <c r="K6190" t="s">
        <v>11442</v>
      </c>
      <c r="L6190" t="s">
        <v>11451</v>
      </c>
    </row>
    <row r="6191" spans="1:12" x14ac:dyDescent="0.2">
      <c r="A6191">
        <v>477</v>
      </c>
      <c r="B6191" t="s">
        <v>480</v>
      </c>
      <c r="C6191" s="9" t="str">
        <f>IFERROR(VLOOKUP(B6191,Merged!E:G,3,FALSE),"")</f>
        <v/>
      </c>
      <c r="E6191" t="s">
        <v>6637</v>
      </c>
      <c r="F6191" t="str">
        <f t="shared" si="288"/>
        <v>202210</v>
      </c>
      <c r="G6191">
        <f t="shared" si="289"/>
        <v>2022</v>
      </c>
      <c r="H6191">
        <v>10</v>
      </c>
      <c r="I6191" s="3">
        <f t="shared" si="290"/>
        <v>77</v>
      </c>
      <c r="J6191" t="s">
        <v>7101</v>
      </c>
      <c r="K6191" t="s">
        <v>11444</v>
      </c>
      <c r="L6191" t="s">
        <v>11866</v>
      </c>
    </row>
    <row r="6192" spans="1:12" x14ac:dyDescent="0.2">
      <c r="A6192">
        <v>3812</v>
      </c>
      <c r="B6192" t="s">
        <v>3813</v>
      </c>
      <c r="C6192" s="9" t="str">
        <f>IFERROR(VLOOKUP(B6192,Merged!E:G,3,FALSE),"")</f>
        <v/>
      </c>
      <c r="E6192" t="s">
        <v>6613</v>
      </c>
      <c r="F6192" t="str">
        <f t="shared" si="288"/>
        <v>201810</v>
      </c>
      <c r="G6192">
        <f t="shared" si="289"/>
        <v>2018</v>
      </c>
      <c r="H6192">
        <v>10</v>
      </c>
      <c r="I6192" s="3">
        <f t="shared" si="290"/>
        <v>53</v>
      </c>
      <c r="J6192" t="s">
        <v>9531</v>
      </c>
      <c r="K6192" t="s">
        <v>11444</v>
      </c>
      <c r="L6192" t="s">
        <v>13740</v>
      </c>
    </row>
    <row r="6193" spans="1:12" x14ac:dyDescent="0.2">
      <c r="A6193">
        <v>5252</v>
      </c>
      <c r="B6193" t="s">
        <v>5253</v>
      </c>
      <c r="C6193" s="9" t="str">
        <f>IFERROR(VLOOKUP(B6193,Merged!E:G,3,FALSE),"")</f>
        <v/>
      </c>
      <c r="E6193" t="s">
        <v>6613</v>
      </c>
      <c r="F6193" t="str">
        <f t="shared" si="288"/>
        <v>200904</v>
      </c>
      <c r="G6193">
        <f t="shared" si="289"/>
        <v>2009</v>
      </c>
      <c r="H6193">
        <v>4</v>
      </c>
      <c r="I6193" s="3">
        <f t="shared" si="290"/>
        <v>53</v>
      </c>
      <c r="J6193" t="s">
        <v>10479</v>
      </c>
      <c r="K6193" t="s">
        <v>11444</v>
      </c>
      <c r="L6193" t="s">
        <v>13740</v>
      </c>
    </row>
    <row r="6194" spans="1:12" x14ac:dyDescent="0.2">
      <c r="A6194">
        <v>692</v>
      </c>
      <c r="B6194" t="s">
        <v>695</v>
      </c>
      <c r="C6194" s="9" t="str">
        <f>IFERROR(VLOOKUP(B6194,Merged!E:G,3,FALSE),"")</f>
        <v/>
      </c>
      <c r="E6194" t="s">
        <v>6612</v>
      </c>
      <c r="F6194" t="str">
        <f t="shared" si="288"/>
        <v>202104</v>
      </c>
      <c r="G6194">
        <f t="shared" si="289"/>
        <v>2021</v>
      </c>
      <c r="H6194">
        <v>4</v>
      </c>
      <c r="I6194" s="3">
        <f t="shared" si="290"/>
        <v>52</v>
      </c>
      <c r="J6194" t="s">
        <v>7282</v>
      </c>
      <c r="K6194" t="s">
        <v>11442</v>
      </c>
      <c r="L6194" t="s">
        <v>12022</v>
      </c>
    </row>
    <row r="6195" spans="1:12" x14ac:dyDescent="0.2">
      <c r="A6195">
        <v>6178</v>
      </c>
      <c r="B6195" t="s">
        <v>6179</v>
      </c>
      <c r="C6195" s="9" t="str">
        <f>IFERROR(VLOOKUP(B6195,Merged!E:G,3,FALSE),"")</f>
        <v/>
      </c>
      <c r="E6195" t="s">
        <v>6579</v>
      </c>
      <c r="F6195" t="str">
        <f t="shared" si="288"/>
        <v>200304</v>
      </c>
      <c r="G6195">
        <f t="shared" si="289"/>
        <v>2003</v>
      </c>
      <c r="H6195">
        <v>4</v>
      </c>
      <c r="I6195" s="3">
        <f t="shared" si="290"/>
        <v>19</v>
      </c>
      <c r="J6195" t="s">
        <v>11125</v>
      </c>
      <c r="K6195" t="s">
        <v>11444</v>
      </c>
      <c r="L6195" t="s">
        <v>14890</v>
      </c>
    </row>
    <row r="6196" spans="1:12" x14ac:dyDescent="0.2">
      <c r="A6196">
        <v>2926</v>
      </c>
      <c r="B6196" t="s">
        <v>2927</v>
      </c>
      <c r="C6196" s="9" t="str">
        <f>IFERROR(VLOOKUP(B6196,Merged!E:G,3,FALSE),"")</f>
        <v/>
      </c>
      <c r="E6196" t="s">
        <v>6607</v>
      </c>
      <c r="F6196" t="str">
        <f t="shared" si="288"/>
        <v>200610</v>
      </c>
      <c r="G6196">
        <f t="shared" si="289"/>
        <v>2006</v>
      </c>
      <c r="H6196">
        <v>10</v>
      </c>
      <c r="I6196" s="3">
        <f t="shared" si="290"/>
        <v>47</v>
      </c>
      <c r="J6196" t="s">
        <v>8926</v>
      </c>
      <c r="K6196" t="s">
        <v>11444</v>
      </c>
      <c r="L6196" t="s">
        <v>13307</v>
      </c>
    </row>
    <row r="6197" spans="1:12" x14ac:dyDescent="0.2">
      <c r="A6197">
        <v>2125</v>
      </c>
      <c r="B6197" t="s">
        <v>2126</v>
      </c>
      <c r="C6197" s="9" t="str">
        <f>IFERROR(VLOOKUP(B6197,Merged!E:G,3,FALSE),"")</f>
        <v/>
      </c>
      <c r="E6197" t="s">
        <v>6606</v>
      </c>
      <c r="F6197" t="str">
        <f t="shared" si="288"/>
        <v>201110</v>
      </c>
      <c r="G6197">
        <f t="shared" si="289"/>
        <v>2011</v>
      </c>
      <c r="H6197">
        <v>10</v>
      </c>
      <c r="I6197" s="3">
        <f t="shared" si="290"/>
        <v>46</v>
      </c>
      <c r="J6197" t="s">
        <v>8325</v>
      </c>
      <c r="K6197" t="s">
        <v>11442</v>
      </c>
    </row>
    <row r="6198" spans="1:12" x14ac:dyDescent="0.2">
      <c r="A6198">
        <v>5642</v>
      </c>
      <c r="B6198" t="s">
        <v>5643</v>
      </c>
      <c r="C6198" s="9" t="str">
        <f>IFERROR(VLOOKUP(B6198,Merged!E:G,3,FALSE),"")</f>
        <v/>
      </c>
      <c r="E6198" t="s">
        <v>6603</v>
      </c>
      <c r="F6198" t="str">
        <f t="shared" si="288"/>
        <v>200610</v>
      </c>
      <c r="G6198">
        <f t="shared" si="289"/>
        <v>2006</v>
      </c>
      <c r="H6198">
        <v>10</v>
      </c>
      <c r="I6198" s="3">
        <f t="shared" si="290"/>
        <v>43</v>
      </c>
      <c r="J6198" t="s">
        <v>10742</v>
      </c>
      <c r="K6198" t="s">
        <v>11445</v>
      </c>
      <c r="L6198" t="s">
        <v>14627</v>
      </c>
    </row>
    <row r="6199" spans="1:12" x14ac:dyDescent="0.2">
      <c r="A6199">
        <v>2924</v>
      </c>
      <c r="B6199" t="s">
        <v>2925</v>
      </c>
      <c r="C6199" s="9" t="str">
        <f>IFERROR(VLOOKUP(B6199,Merged!E:G,3,FALSE),"")</f>
        <v/>
      </c>
      <c r="E6199" t="s">
        <v>6605</v>
      </c>
      <c r="F6199" t="str">
        <f t="shared" si="288"/>
        <v>200610</v>
      </c>
      <c r="G6199">
        <f t="shared" si="289"/>
        <v>2006</v>
      </c>
      <c r="H6199">
        <v>10</v>
      </c>
      <c r="I6199" s="3">
        <f t="shared" si="290"/>
        <v>45</v>
      </c>
      <c r="J6199" t="s">
        <v>8924</v>
      </c>
      <c r="K6199" t="s">
        <v>11442</v>
      </c>
      <c r="L6199" t="s">
        <v>13306</v>
      </c>
    </row>
    <row r="6200" spans="1:12" x14ac:dyDescent="0.2">
      <c r="A6200">
        <v>2130</v>
      </c>
      <c r="B6200" t="s">
        <v>2131</v>
      </c>
      <c r="C6200" s="9" t="str">
        <f>IFERROR(VLOOKUP(B6200,Merged!E:G,3,FALSE),"")</f>
        <v/>
      </c>
      <c r="E6200" t="s">
        <v>6611</v>
      </c>
      <c r="F6200" t="str">
        <f t="shared" si="288"/>
        <v>201110</v>
      </c>
      <c r="G6200">
        <f t="shared" si="289"/>
        <v>2011</v>
      </c>
      <c r="H6200">
        <v>10</v>
      </c>
      <c r="I6200" s="3">
        <f t="shared" si="290"/>
        <v>51</v>
      </c>
      <c r="J6200" t="s">
        <v>8330</v>
      </c>
      <c r="K6200" t="s">
        <v>11444</v>
      </c>
      <c r="L6200" t="s">
        <v>11823</v>
      </c>
    </row>
    <row r="6201" spans="1:12" x14ac:dyDescent="0.2">
      <c r="A6201">
        <v>2556</v>
      </c>
      <c r="B6201" t="s">
        <v>2557</v>
      </c>
      <c r="C6201" s="9" t="str">
        <f>IFERROR(VLOOKUP(B6201,Merged!E:G,3,FALSE),"")</f>
        <v/>
      </c>
      <c r="E6201" t="s">
        <v>6637</v>
      </c>
      <c r="F6201" t="str">
        <f t="shared" si="288"/>
        <v>200904</v>
      </c>
      <c r="G6201">
        <f t="shared" si="289"/>
        <v>2009</v>
      </c>
      <c r="H6201">
        <v>4</v>
      </c>
      <c r="I6201" s="3">
        <f t="shared" si="290"/>
        <v>77</v>
      </c>
      <c r="J6201" t="s">
        <v>8640</v>
      </c>
      <c r="K6201" t="s">
        <v>11442</v>
      </c>
      <c r="L6201" t="s">
        <v>13113</v>
      </c>
    </row>
    <row r="6202" spans="1:12" x14ac:dyDescent="0.2">
      <c r="A6202">
        <v>4477</v>
      </c>
      <c r="B6202" t="s">
        <v>4478</v>
      </c>
      <c r="C6202" s="9" t="str">
        <f>IFERROR(VLOOKUP(B6202,Merged!E:G,3,FALSE),"")</f>
        <v/>
      </c>
      <c r="E6202" t="s">
        <v>6638</v>
      </c>
      <c r="F6202" t="str">
        <f t="shared" si="288"/>
        <v>201404</v>
      </c>
      <c r="G6202">
        <f t="shared" si="289"/>
        <v>2014</v>
      </c>
      <c r="H6202">
        <v>4</v>
      </c>
      <c r="I6202" s="3">
        <f t="shared" si="290"/>
        <v>78</v>
      </c>
      <c r="J6202" t="s">
        <v>8640</v>
      </c>
      <c r="K6202" t="s">
        <v>11442</v>
      </c>
      <c r="L6202" t="s">
        <v>13113</v>
      </c>
    </row>
    <row r="6203" spans="1:12" x14ac:dyDescent="0.2">
      <c r="A6203">
        <v>2802</v>
      </c>
      <c r="B6203" t="s">
        <v>2803</v>
      </c>
      <c r="C6203" s="9" t="str">
        <f>IFERROR(VLOOKUP(B6203,Merged!E:G,3,FALSE),"")</f>
        <v/>
      </c>
      <c r="E6203" t="s">
        <v>6563</v>
      </c>
      <c r="F6203" t="str">
        <f t="shared" si="288"/>
        <v>200704</v>
      </c>
      <c r="G6203">
        <f t="shared" si="289"/>
        <v>2007</v>
      </c>
      <c r="H6203">
        <v>4</v>
      </c>
      <c r="I6203" s="3">
        <f t="shared" si="290"/>
        <v>3</v>
      </c>
      <c r="J6203" t="s">
        <v>8839</v>
      </c>
      <c r="K6203" t="s">
        <v>11442</v>
      </c>
      <c r="L6203" t="s">
        <v>13247</v>
      </c>
    </row>
    <row r="6204" spans="1:12" x14ac:dyDescent="0.2">
      <c r="A6204">
        <v>4962</v>
      </c>
      <c r="B6204" t="s">
        <v>4963</v>
      </c>
      <c r="C6204" s="9" t="str">
        <f>IFERROR(VLOOKUP(B6204,Merged!E:G,3,FALSE),"")</f>
        <v/>
      </c>
      <c r="E6204" t="s">
        <v>6563</v>
      </c>
      <c r="F6204" t="str">
        <f t="shared" si="288"/>
        <v>201010</v>
      </c>
      <c r="G6204">
        <f t="shared" si="289"/>
        <v>2010</v>
      </c>
      <c r="H6204">
        <v>10</v>
      </c>
      <c r="I6204" s="3">
        <f t="shared" si="290"/>
        <v>3</v>
      </c>
      <c r="J6204" t="s">
        <v>8839</v>
      </c>
      <c r="K6204" t="s">
        <v>11442</v>
      </c>
      <c r="L6204" t="s">
        <v>13247</v>
      </c>
    </row>
    <row r="6205" spans="1:12" x14ac:dyDescent="0.2">
      <c r="A6205">
        <v>6165</v>
      </c>
      <c r="B6205" t="s">
        <v>6166</v>
      </c>
      <c r="C6205" s="9" t="str">
        <f>IFERROR(VLOOKUP(B6205,Merged!E:G,3,FALSE),"")</f>
        <v/>
      </c>
      <c r="E6205" t="s">
        <v>6566</v>
      </c>
      <c r="F6205" t="str">
        <f t="shared" si="288"/>
        <v>200304</v>
      </c>
      <c r="G6205">
        <f t="shared" si="289"/>
        <v>2003</v>
      </c>
      <c r="H6205">
        <v>4</v>
      </c>
      <c r="I6205" s="3">
        <f t="shared" si="290"/>
        <v>6</v>
      </c>
      <c r="J6205" t="s">
        <v>8839</v>
      </c>
      <c r="K6205" t="s">
        <v>11442</v>
      </c>
      <c r="L6205" t="s">
        <v>13247</v>
      </c>
    </row>
    <row r="6206" spans="1:12" x14ac:dyDescent="0.2">
      <c r="A6206">
        <v>5418</v>
      </c>
      <c r="B6206" t="s">
        <v>5419</v>
      </c>
      <c r="C6206" s="9" t="str">
        <f>IFERROR(VLOOKUP(B6206,Merged!E:G,3,FALSE),"")</f>
        <v/>
      </c>
      <c r="E6206" t="s">
        <v>6619</v>
      </c>
      <c r="F6206" t="str">
        <f t="shared" si="288"/>
        <v>200804</v>
      </c>
      <c r="G6206">
        <f t="shared" si="289"/>
        <v>2008</v>
      </c>
      <c r="H6206">
        <v>4</v>
      </c>
      <c r="I6206" s="3">
        <f t="shared" si="290"/>
        <v>59</v>
      </c>
      <c r="J6206" t="s">
        <v>10595</v>
      </c>
      <c r="K6206" t="s">
        <v>11444</v>
      </c>
      <c r="L6206" t="s">
        <v>14523</v>
      </c>
    </row>
    <row r="6207" spans="1:12" x14ac:dyDescent="0.2">
      <c r="A6207">
        <v>6307</v>
      </c>
      <c r="B6207" t="s">
        <v>6308</v>
      </c>
      <c r="C6207" s="9" t="str">
        <f>IFERROR(VLOOKUP(B6207,Merged!E:G,3,FALSE),"")</f>
        <v/>
      </c>
      <c r="E6207" t="s">
        <v>6628</v>
      </c>
      <c r="F6207" t="str">
        <f t="shared" si="288"/>
        <v>200210</v>
      </c>
      <c r="G6207">
        <f t="shared" si="289"/>
        <v>2002</v>
      </c>
      <c r="H6207">
        <v>10</v>
      </c>
      <c r="I6207" s="3">
        <f t="shared" si="290"/>
        <v>68</v>
      </c>
      <c r="J6207" t="s">
        <v>10595</v>
      </c>
      <c r="K6207" t="s">
        <v>11444</v>
      </c>
      <c r="L6207" t="s">
        <v>14523</v>
      </c>
    </row>
    <row r="6208" spans="1:12" x14ac:dyDescent="0.2">
      <c r="A6208">
        <v>4511</v>
      </c>
      <c r="B6208" t="s">
        <v>4512</v>
      </c>
      <c r="C6208" s="9" t="str">
        <f>IFERROR(VLOOKUP(B6208,Merged!E:G,3,FALSE),"")</f>
        <v/>
      </c>
      <c r="E6208" t="s">
        <v>6592</v>
      </c>
      <c r="F6208" t="str">
        <f t="shared" si="288"/>
        <v>201310</v>
      </c>
      <c r="G6208">
        <f t="shared" si="289"/>
        <v>2013</v>
      </c>
      <c r="H6208">
        <v>10</v>
      </c>
      <c r="I6208" s="3">
        <f t="shared" si="290"/>
        <v>32</v>
      </c>
      <c r="J6208" t="s">
        <v>10033</v>
      </c>
      <c r="K6208" t="s">
        <v>11444</v>
      </c>
      <c r="L6208" t="s">
        <v>14114</v>
      </c>
    </row>
    <row r="6209" spans="1:12" x14ac:dyDescent="0.2">
      <c r="A6209">
        <v>1426</v>
      </c>
      <c r="B6209" t="s">
        <v>1429</v>
      </c>
      <c r="C6209" s="9">
        <f>IFERROR(VLOOKUP(B6209,Merged!E:G,3,FALSE),"")</f>
        <v>25</v>
      </c>
      <c r="E6209" t="s">
        <v>6626</v>
      </c>
      <c r="F6209" t="str">
        <f t="shared" si="288"/>
        <v>201604</v>
      </c>
      <c r="G6209">
        <f t="shared" si="289"/>
        <v>2016</v>
      </c>
      <c r="H6209">
        <v>4</v>
      </c>
      <c r="I6209" s="3">
        <f t="shared" si="290"/>
        <v>66</v>
      </c>
      <c r="J6209" t="s">
        <v>7843</v>
      </c>
      <c r="K6209" t="s">
        <v>11442</v>
      </c>
      <c r="L6209" t="s">
        <v>12185</v>
      </c>
    </row>
    <row r="6210" spans="1:12" x14ac:dyDescent="0.2">
      <c r="A6210">
        <v>2366</v>
      </c>
      <c r="B6210" t="s">
        <v>2367</v>
      </c>
      <c r="C6210" s="9" t="str">
        <f>IFERROR(VLOOKUP(B6210,Merged!E:G,3,FALSE),"")</f>
        <v/>
      </c>
      <c r="E6210" t="s">
        <v>6607</v>
      </c>
      <c r="F6210" t="str">
        <f t="shared" ref="F6210:F6273" si="291">TEXT($G6210,"0000") &amp; TEXT($H6210,"00")</f>
        <v>201004</v>
      </c>
      <c r="G6210">
        <f t="shared" ref="G6210:G6273" si="292">IFERROR(
  IF(ISNUMBER(SEARCH("平成",B6210)),
     1988 + VALUE(MID(B6210, SEARCH("平成",B6210) + 2, FIND("年", B6210) - SEARCH("平成",B6210) - 2)),
  IF(ISNUMBER(SEARCH("令和元年",B6210)),
     2019,
  IF(ISNUMBER(SEARCH("令和",B6210)),
     2018 + VALUE(MID(B6210, SEARCH("令和",B6210) + 2, FIND("年", B6210) - SEARCH("令和",B6210) - 2)),
  ""))),
"")</f>
        <v>2010</v>
      </c>
      <c r="H6210">
        <v>4</v>
      </c>
      <c r="I6210" s="3">
        <f t="shared" ref="I6210:I6273" si="293">VALUE(RIGHT($E6210,LEN($E6210)-1))</f>
        <v>47</v>
      </c>
      <c r="J6210" t="s">
        <v>8498</v>
      </c>
      <c r="K6210" t="s">
        <v>11442</v>
      </c>
      <c r="L6210" t="s">
        <v>12703</v>
      </c>
    </row>
    <row r="6211" spans="1:12" x14ac:dyDescent="0.2">
      <c r="A6211">
        <v>1807</v>
      </c>
      <c r="B6211" t="s">
        <v>1808</v>
      </c>
      <c r="C6211" s="9" t="str">
        <f>IFERROR(VLOOKUP(B6211,Merged!E:G,3,FALSE),"")</f>
        <v/>
      </c>
      <c r="E6211" t="s">
        <v>6608</v>
      </c>
      <c r="F6211" t="str">
        <f t="shared" si="291"/>
        <v>201310</v>
      </c>
      <c r="G6211">
        <f t="shared" si="292"/>
        <v>2013</v>
      </c>
      <c r="H6211">
        <v>10</v>
      </c>
      <c r="I6211" s="3">
        <f t="shared" si="293"/>
        <v>48</v>
      </c>
      <c r="J6211" t="s">
        <v>8104</v>
      </c>
      <c r="K6211" t="s">
        <v>11442</v>
      </c>
      <c r="L6211" t="s">
        <v>12703</v>
      </c>
    </row>
    <row r="6212" spans="1:12" x14ac:dyDescent="0.2">
      <c r="A6212">
        <v>5516</v>
      </c>
      <c r="B6212" t="s">
        <v>5517</v>
      </c>
      <c r="C6212" s="9" t="str">
        <f>IFERROR(VLOOKUP(B6212,Merged!E:G,3,FALSE),"")</f>
        <v/>
      </c>
      <c r="E6212" t="s">
        <v>6637</v>
      </c>
      <c r="F6212" t="str">
        <f t="shared" si="291"/>
        <v>200710</v>
      </c>
      <c r="G6212">
        <f t="shared" si="292"/>
        <v>2007</v>
      </c>
      <c r="H6212">
        <v>10</v>
      </c>
      <c r="I6212" s="3">
        <f t="shared" si="293"/>
        <v>77</v>
      </c>
      <c r="J6212" t="s">
        <v>10656</v>
      </c>
      <c r="K6212" t="s">
        <v>11445</v>
      </c>
      <c r="L6212" t="s">
        <v>12225</v>
      </c>
    </row>
    <row r="6213" spans="1:12" x14ac:dyDescent="0.2">
      <c r="A6213">
        <v>6253</v>
      </c>
      <c r="B6213" t="s">
        <v>6254</v>
      </c>
      <c r="C6213" s="9" t="str">
        <f>IFERROR(VLOOKUP(B6213,Merged!E:G,3,FALSE),"")</f>
        <v/>
      </c>
      <c r="E6213" t="s">
        <v>6574</v>
      </c>
      <c r="F6213" t="str">
        <f t="shared" si="291"/>
        <v>200210</v>
      </c>
      <c r="G6213">
        <f t="shared" si="292"/>
        <v>2002</v>
      </c>
      <c r="H6213">
        <v>10</v>
      </c>
      <c r="I6213" s="3">
        <f t="shared" si="293"/>
        <v>14</v>
      </c>
      <c r="J6213" t="s">
        <v>11184</v>
      </c>
      <c r="K6213" t="s">
        <v>11442</v>
      </c>
      <c r="L6213" t="s">
        <v>14929</v>
      </c>
    </row>
    <row r="6214" spans="1:12" x14ac:dyDescent="0.2">
      <c r="A6214">
        <v>4635</v>
      </c>
      <c r="B6214" t="s">
        <v>4636</v>
      </c>
      <c r="C6214" s="9" t="str">
        <f>IFERROR(VLOOKUP(B6214,Merged!E:G,3,FALSE),"")</f>
        <v/>
      </c>
      <c r="E6214" t="s">
        <v>6636</v>
      </c>
      <c r="F6214" t="str">
        <f t="shared" si="291"/>
        <v>201304</v>
      </c>
      <c r="G6214">
        <f t="shared" si="292"/>
        <v>2013</v>
      </c>
      <c r="H6214">
        <v>4</v>
      </c>
      <c r="I6214" s="3">
        <f t="shared" si="293"/>
        <v>76</v>
      </c>
      <c r="J6214" t="s">
        <v>10096</v>
      </c>
      <c r="K6214" t="s">
        <v>11445</v>
      </c>
      <c r="L6214" t="s">
        <v>12814</v>
      </c>
    </row>
    <row r="6215" spans="1:12" x14ac:dyDescent="0.2">
      <c r="A6215">
        <v>4229</v>
      </c>
      <c r="B6215" t="s">
        <v>4230</v>
      </c>
      <c r="C6215" s="9" t="str">
        <f>IFERROR(VLOOKUP(B6215,Merged!E:G,3,FALSE),"")</f>
        <v/>
      </c>
      <c r="E6215" t="s">
        <v>6630</v>
      </c>
      <c r="F6215" t="str">
        <f t="shared" si="291"/>
        <v>201510</v>
      </c>
      <c r="G6215">
        <f t="shared" si="292"/>
        <v>2015</v>
      </c>
      <c r="H6215">
        <v>10</v>
      </c>
      <c r="I6215" s="3">
        <f t="shared" si="293"/>
        <v>70</v>
      </c>
      <c r="J6215" t="s">
        <v>9838</v>
      </c>
      <c r="K6215" t="s">
        <v>11442</v>
      </c>
      <c r="L6215" t="s">
        <v>13976</v>
      </c>
    </row>
    <row r="6216" spans="1:12" x14ac:dyDescent="0.2">
      <c r="A6216">
        <v>5612</v>
      </c>
      <c r="B6216" t="s">
        <v>5613</v>
      </c>
      <c r="C6216" s="9" t="str">
        <f>IFERROR(VLOOKUP(B6216,Merged!E:G,3,FALSE),"")</f>
        <v/>
      </c>
      <c r="E6216" t="s">
        <v>6573</v>
      </c>
      <c r="F6216" t="str">
        <f t="shared" si="291"/>
        <v>200610</v>
      </c>
      <c r="G6216">
        <f t="shared" si="292"/>
        <v>2006</v>
      </c>
      <c r="H6216">
        <v>10</v>
      </c>
      <c r="I6216" s="3">
        <f t="shared" si="293"/>
        <v>13</v>
      </c>
      <c r="J6216" t="s">
        <v>10723</v>
      </c>
      <c r="K6216" t="s">
        <v>11445</v>
      </c>
    </row>
    <row r="6217" spans="1:12" x14ac:dyDescent="0.2">
      <c r="A6217">
        <v>1042</v>
      </c>
      <c r="B6217" t="s">
        <v>1045</v>
      </c>
      <c r="C6217" s="9" t="str">
        <f>IFERROR(VLOOKUP(B6217,Merged!E:G,3,FALSE),"")</f>
        <v/>
      </c>
      <c r="E6217" t="s">
        <v>6562</v>
      </c>
      <c r="F6217" t="str">
        <f t="shared" si="291"/>
        <v>201804</v>
      </c>
      <c r="G6217">
        <f t="shared" si="292"/>
        <v>2018</v>
      </c>
      <c r="H6217">
        <v>4</v>
      </c>
      <c r="I6217" s="3">
        <f t="shared" si="293"/>
        <v>2</v>
      </c>
      <c r="J6217" t="s">
        <v>7559</v>
      </c>
      <c r="K6217" t="s">
        <v>11444</v>
      </c>
      <c r="L6217" t="s">
        <v>12249</v>
      </c>
    </row>
    <row r="6218" spans="1:12" x14ac:dyDescent="0.2">
      <c r="A6218">
        <v>4882</v>
      </c>
      <c r="B6218" t="s">
        <v>4883</v>
      </c>
      <c r="C6218" s="9" t="str">
        <f>IFERROR(VLOOKUP(B6218,Merged!E:G,3,FALSE),"")</f>
        <v/>
      </c>
      <c r="E6218" t="s">
        <v>6563</v>
      </c>
      <c r="F6218" t="str">
        <f t="shared" si="291"/>
        <v>201106</v>
      </c>
      <c r="G6218">
        <f t="shared" si="292"/>
        <v>2011</v>
      </c>
      <c r="H6218">
        <v>6</v>
      </c>
      <c r="I6218" s="3">
        <f t="shared" si="293"/>
        <v>3</v>
      </c>
      <c r="J6218" t="s">
        <v>7559</v>
      </c>
      <c r="K6218" t="s">
        <v>11444</v>
      </c>
      <c r="L6218" t="s">
        <v>12249</v>
      </c>
    </row>
    <row r="6219" spans="1:12" x14ac:dyDescent="0.2">
      <c r="A6219" s="4">
        <v>1780</v>
      </c>
      <c r="B6219" s="4" t="s">
        <v>1781</v>
      </c>
      <c r="C6219" s="4" t="str">
        <f>IFERROR(VLOOKUP(B6219,Merged!E:G,3,FALSE),"")</f>
        <v/>
      </c>
      <c r="D6219" s="6" t="s">
        <v>15125</v>
      </c>
      <c r="E6219" s="4" t="s">
        <v>6581</v>
      </c>
      <c r="F6219" s="4" t="str">
        <f t="shared" si="291"/>
        <v>201310</v>
      </c>
      <c r="G6219" s="4">
        <f t="shared" si="292"/>
        <v>2013</v>
      </c>
      <c r="H6219" s="4">
        <v>10</v>
      </c>
      <c r="I6219" s="5">
        <f t="shared" si="293"/>
        <v>21</v>
      </c>
      <c r="J6219" s="4" t="s">
        <v>8084</v>
      </c>
      <c r="K6219" s="4" t="s">
        <v>11443</v>
      </c>
      <c r="L6219" s="4"/>
    </row>
    <row r="6220" spans="1:12" x14ac:dyDescent="0.2">
      <c r="A6220" s="4">
        <v>16</v>
      </c>
      <c r="B6220" s="4" t="s">
        <v>20</v>
      </c>
      <c r="C6220" s="4" t="str">
        <f>IFERROR(VLOOKUP(B6220,Merged!E:G,3,FALSE),"")</f>
        <v/>
      </c>
      <c r="D6220" s="6" t="s">
        <v>15125</v>
      </c>
      <c r="E6220" s="4" t="s">
        <v>6576</v>
      </c>
      <c r="F6220" s="4" t="str">
        <f t="shared" si="291"/>
        <v>202504</v>
      </c>
      <c r="G6220" s="4">
        <f t="shared" si="292"/>
        <v>2025</v>
      </c>
      <c r="H6220" s="4">
        <v>4</v>
      </c>
      <c r="I6220" s="5">
        <f t="shared" si="293"/>
        <v>16</v>
      </c>
      <c r="J6220" s="4" t="s">
        <v>6656</v>
      </c>
      <c r="K6220" s="4" t="s">
        <v>11443</v>
      </c>
      <c r="L6220" s="4"/>
    </row>
    <row r="6221" spans="1:12" x14ac:dyDescent="0.2">
      <c r="A6221">
        <v>2076</v>
      </c>
      <c r="B6221" t="s">
        <v>2077</v>
      </c>
      <c r="C6221" s="9" t="str">
        <f>IFERROR(VLOOKUP(B6221,Merged!E:G,3,FALSE),"")</f>
        <v/>
      </c>
      <c r="E6221" t="s">
        <v>6637</v>
      </c>
      <c r="F6221" t="str">
        <f t="shared" si="291"/>
        <v>201204</v>
      </c>
      <c r="G6221">
        <f t="shared" si="292"/>
        <v>2012</v>
      </c>
      <c r="H6221">
        <v>4</v>
      </c>
      <c r="I6221" s="3">
        <f t="shared" si="293"/>
        <v>77</v>
      </c>
      <c r="J6221" t="s">
        <v>8290</v>
      </c>
      <c r="K6221" t="s">
        <v>11444</v>
      </c>
      <c r="L6221" t="s">
        <v>12845</v>
      </c>
    </row>
    <row r="6222" spans="1:12" x14ac:dyDescent="0.2">
      <c r="A6222">
        <v>6521</v>
      </c>
      <c r="B6222" t="s">
        <v>6522</v>
      </c>
      <c r="C6222" s="9" t="str">
        <f>IFERROR(VLOOKUP(B6222,Merged!E:G,3,FALSE),"")</f>
        <v/>
      </c>
      <c r="E6222" t="s">
        <v>6602</v>
      </c>
      <c r="F6222" t="str">
        <f t="shared" si="291"/>
        <v>200104</v>
      </c>
      <c r="G6222">
        <f t="shared" si="292"/>
        <v>2001</v>
      </c>
      <c r="H6222">
        <v>4</v>
      </c>
      <c r="I6222" s="3">
        <f t="shared" si="293"/>
        <v>42</v>
      </c>
      <c r="J6222" t="s">
        <v>11409</v>
      </c>
      <c r="K6222" t="s">
        <v>11443</v>
      </c>
      <c r="L6222" t="s">
        <v>11456</v>
      </c>
    </row>
    <row r="6223" spans="1:12" x14ac:dyDescent="0.2">
      <c r="A6223">
        <v>5965</v>
      </c>
      <c r="B6223" t="s">
        <v>5966</v>
      </c>
      <c r="C6223" s="9" t="str">
        <f>IFERROR(VLOOKUP(B6223,Merged!E:G,3,FALSE),"")</f>
        <v/>
      </c>
      <c r="E6223" t="s">
        <v>6606</v>
      </c>
      <c r="F6223" t="str">
        <f t="shared" si="291"/>
        <v>200410</v>
      </c>
      <c r="G6223">
        <f t="shared" si="292"/>
        <v>2004</v>
      </c>
      <c r="H6223">
        <v>10</v>
      </c>
      <c r="I6223" s="3">
        <f t="shared" si="293"/>
        <v>46</v>
      </c>
      <c r="J6223" t="s">
        <v>10970</v>
      </c>
      <c r="K6223" t="s">
        <v>11443</v>
      </c>
      <c r="L6223" t="s">
        <v>11456</v>
      </c>
    </row>
    <row r="6224" spans="1:12" x14ac:dyDescent="0.2">
      <c r="A6224">
        <v>6443</v>
      </c>
      <c r="B6224" t="s">
        <v>6444</v>
      </c>
      <c r="C6224" s="9" t="str">
        <f>IFERROR(VLOOKUP(B6224,Merged!E:G,3,FALSE),"")</f>
        <v/>
      </c>
      <c r="E6224" t="s">
        <v>6604</v>
      </c>
      <c r="F6224" t="str">
        <f t="shared" si="291"/>
        <v>200110</v>
      </c>
      <c r="G6224">
        <f t="shared" si="292"/>
        <v>2001</v>
      </c>
      <c r="H6224">
        <v>10</v>
      </c>
      <c r="I6224" s="3">
        <f t="shared" si="293"/>
        <v>44</v>
      </c>
      <c r="J6224" t="s">
        <v>11347</v>
      </c>
      <c r="K6224" t="s">
        <v>11443</v>
      </c>
      <c r="L6224" t="s">
        <v>15044</v>
      </c>
    </row>
    <row r="6225" spans="1:12" x14ac:dyDescent="0.2">
      <c r="A6225">
        <v>5878</v>
      </c>
      <c r="B6225" t="s">
        <v>5879</v>
      </c>
      <c r="C6225" s="9" t="str">
        <f>IFERROR(VLOOKUP(B6225,Merged!E:G,3,FALSE),"")</f>
        <v/>
      </c>
      <c r="E6225" t="s">
        <v>6599</v>
      </c>
      <c r="F6225" t="str">
        <f t="shared" si="291"/>
        <v>200504</v>
      </c>
      <c r="G6225">
        <f t="shared" si="292"/>
        <v>2005</v>
      </c>
      <c r="H6225">
        <v>4</v>
      </c>
      <c r="I6225" s="3">
        <f t="shared" si="293"/>
        <v>39</v>
      </c>
      <c r="J6225" t="s">
        <v>10909</v>
      </c>
      <c r="K6225" t="s">
        <v>11442</v>
      </c>
      <c r="L6225" t="s">
        <v>14738</v>
      </c>
    </row>
    <row r="6226" spans="1:12" x14ac:dyDescent="0.2">
      <c r="A6226">
        <v>6428</v>
      </c>
      <c r="B6226" t="s">
        <v>6429</v>
      </c>
      <c r="C6226" s="9" t="str">
        <f>IFERROR(VLOOKUP(B6226,Merged!E:G,3,FALSE),"")</f>
        <v/>
      </c>
      <c r="E6226" t="s">
        <v>6589</v>
      </c>
      <c r="F6226" t="str">
        <f t="shared" si="291"/>
        <v>200110</v>
      </c>
      <c r="G6226">
        <f t="shared" si="292"/>
        <v>2001</v>
      </c>
      <c r="H6226">
        <v>10</v>
      </c>
      <c r="I6226" s="3">
        <f t="shared" si="293"/>
        <v>29</v>
      </c>
      <c r="J6226" t="s">
        <v>11333</v>
      </c>
      <c r="K6226" t="s">
        <v>11442</v>
      </c>
      <c r="L6226" t="s">
        <v>15030</v>
      </c>
    </row>
    <row r="6227" spans="1:12" x14ac:dyDescent="0.2">
      <c r="A6227">
        <v>4091</v>
      </c>
      <c r="B6227" t="s">
        <v>4092</v>
      </c>
      <c r="C6227" s="9" t="str">
        <f>IFERROR(VLOOKUP(B6227,Merged!E:G,3,FALSE),"")</f>
        <v/>
      </c>
      <c r="E6227" t="s">
        <v>6572</v>
      </c>
      <c r="F6227" t="str">
        <f t="shared" si="291"/>
        <v>201604</v>
      </c>
      <c r="G6227">
        <f t="shared" si="292"/>
        <v>2016</v>
      </c>
      <c r="H6227">
        <v>4</v>
      </c>
      <c r="I6227" s="3">
        <f t="shared" si="293"/>
        <v>12</v>
      </c>
      <c r="J6227" t="s">
        <v>9739</v>
      </c>
      <c r="K6227" t="s">
        <v>11443</v>
      </c>
      <c r="L6227" t="s">
        <v>12155</v>
      </c>
    </row>
    <row r="6228" spans="1:12" x14ac:dyDescent="0.2">
      <c r="A6228">
        <v>1225</v>
      </c>
      <c r="B6228" t="s">
        <v>1228</v>
      </c>
      <c r="C6228" s="9" t="str">
        <f>IFERROR(VLOOKUP(B6228,Merged!E:G,3,FALSE),"")</f>
        <v/>
      </c>
      <c r="E6228" t="s">
        <v>6585</v>
      </c>
      <c r="F6228" t="str">
        <f t="shared" si="291"/>
        <v>201704</v>
      </c>
      <c r="G6228">
        <f t="shared" si="292"/>
        <v>2017</v>
      </c>
      <c r="H6228">
        <v>4</v>
      </c>
      <c r="I6228" s="3">
        <f t="shared" si="293"/>
        <v>25</v>
      </c>
      <c r="J6228" t="s">
        <v>7685</v>
      </c>
      <c r="K6228" t="s">
        <v>11442</v>
      </c>
      <c r="L6228" t="s">
        <v>12364</v>
      </c>
    </row>
    <row r="6229" spans="1:12" x14ac:dyDescent="0.2">
      <c r="A6229">
        <v>6093</v>
      </c>
      <c r="B6229" t="s">
        <v>6094</v>
      </c>
      <c r="C6229" s="9" t="str">
        <f>IFERROR(VLOOKUP(B6229,Merged!E:G,3,FALSE),"")</f>
        <v/>
      </c>
      <c r="E6229" t="s">
        <v>6574</v>
      </c>
      <c r="F6229" t="str">
        <f t="shared" si="291"/>
        <v>200310</v>
      </c>
      <c r="G6229">
        <f t="shared" si="292"/>
        <v>2003</v>
      </c>
      <c r="H6229">
        <v>10</v>
      </c>
      <c r="I6229" s="3">
        <f t="shared" si="293"/>
        <v>14</v>
      </c>
      <c r="J6229" t="s">
        <v>11064</v>
      </c>
      <c r="K6229" t="s">
        <v>11445</v>
      </c>
      <c r="L6229" t="s">
        <v>13764</v>
      </c>
    </row>
    <row r="6230" spans="1:12" x14ac:dyDescent="0.2">
      <c r="A6230">
        <v>3846</v>
      </c>
      <c r="B6230" t="s">
        <v>3847</v>
      </c>
      <c r="C6230" s="9" t="str">
        <f>IFERROR(VLOOKUP(B6230,Merged!E:G,3,FALSE),"")</f>
        <v/>
      </c>
      <c r="E6230" t="s">
        <v>6567</v>
      </c>
      <c r="F6230" t="str">
        <f t="shared" si="291"/>
        <v>201804</v>
      </c>
      <c r="G6230">
        <f t="shared" si="292"/>
        <v>2018</v>
      </c>
      <c r="H6230">
        <v>4</v>
      </c>
      <c r="I6230" s="3">
        <f t="shared" si="293"/>
        <v>7</v>
      </c>
      <c r="J6230" t="s">
        <v>9559</v>
      </c>
      <c r="K6230" t="s">
        <v>11445</v>
      </c>
      <c r="L6230" t="s">
        <v>13764</v>
      </c>
    </row>
    <row r="6231" spans="1:12" x14ac:dyDescent="0.2">
      <c r="A6231">
        <v>5534</v>
      </c>
      <c r="B6231" t="s">
        <v>5535</v>
      </c>
      <c r="C6231" s="9" t="str">
        <f>IFERROR(VLOOKUP(B6231,Merged!E:G,3,FALSE),"")</f>
        <v/>
      </c>
      <c r="E6231" t="s">
        <v>6575</v>
      </c>
      <c r="F6231" t="str">
        <f t="shared" si="291"/>
        <v>200704</v>
      </c>
      <c r="G6231">
        <f t="shared" si="292"/>
        <v>2007</v>
      </c>
      <c r="H6231">
        <v>4</v>
      </c>
      <c r="I6231" s="3">
        <f t="shared" si="293"/>
        <v>15</v>
      </c>
      <c r="J6231" t="s">
        <v>9559</v>
      </c>
      <c r="K6231" t="s">
        <v>11445</v>
      </c>
      <c r="L6231" t="s">
        <v>13764</v>
      </c>
    </row>
    <row r="6232" spans="1:12" x14ac:dyDescent="0.2">
      <c r="A6232">
        <v>1174</v>
      </c>
      <c r="B6232" t="s">
        <v>1177</v>
      </c>
      <c r="C6232" s="9">
        <v>19</v>
      </c>
      <c r="E6232" t="s">
        <v>6614</v>
      </c>
      <c r="F6232" t="str">
        <f t="shared" si="291"/>
        <v>201710</v>
      </c>
      <c r="G6232">
        <f t="shared" si="292"/>
        <v>2017</v>
      </c>
      <c r="H6232">
        <v>10</v>
      </c>
      <c r="I6232" s="3">
        <f t="shared" si="293"/>
        <v>54</v>
      </c>
      <c r="J6232" t="s">
        <v>7644</v>
      </c>
      <c r="K6232" t="s">
        <v>11444</v>
      </c>
      <c r="L6232" t="s">
        <v>12326</v>
      </c>
    </row>
    <row r="6233" spans="1:12" x14ac:dyDescent="0.2">
      <c r="A6233">
        <v>3412</v>
      </c>
      <c r="B6233" t="s">
        <v>3413</v>
      </c>
      <c r="C6233" s="9" t="str">
        <f>IFERROR(VLOOKUP(B6233,Merged!E:G,3,FALSE),"")</f>
        <v/>
      </c>
      <c r="E6233" t="s">
        <v>6613</v>
      </c>
      <c r="F6233" t="str">
        <f t="shared" si="291"/>
        <v>202204</v>
      </c>
      <c r="G6233">
        <f t="shared" si="292"/>
        <v>2022</v>
      </c>
      <c r="H6233">
        <v>4</v>
      </c>
      <c r="I6233" s="3">
        <f t="shared" si="293"/>
        <v>53</v>
      </c>
      <c r="J6233" t="s">
        <v>7644</v>
      </c>
      <c r="K6233" t="s">
        <v>11444</v>
      </c>
      <c r="L6233" t="s">
        <v>12326</v>
      </c>
    </row>
    <row r="6234" spans="1:12" x14ac:dyDescent="0.2">
      <c r="A6234">
        <v>4076</v>
      </c>
      <c r="B6234" t="s">
        <v>4077</v>
      </c>
      <c r="C6234" s="9" t="str">
        <f>IFERROR(VLOOKUP(B6234,Merged!E:G,3,FALSE),"")</f>
        <v/>
      </c>
      <c r="E6234" t="s">
        <v>6637</v>
      </c>
      <c r="F6234" t="str">
        <f t="shared" si="291"/>
        <v>201610</v>
      </c>
      <c r="G6234">
        <f t="shared" si="292"/>
        <v>2016</v>
      </c>
      <c r="H6234">
        <v>10</v>
      </c>
      <c r="I6234" s="3">
        <f t="shared" si="293"/>
        <v>77</v>
      </c>
      <c r="J6234" t="s">
        <v>9725</v>
      </c>
      <c r="K6234" t="s">
        <v>11444</v>
      </c>
    </row>
    <row r="6235" spans="1:12" x14ac:dyDescent="0.2">
      <c r="A6235">
        <v>2313</v>
      </c>
      <c r="B6235" t="s">
        <v>2314</v>
      </c>
      <c r="C6235" s="9" t="str">
        <f>IFERROR(VLOOKUP(B6235,Merged!E:G,3,FALSE),"")</f>
        <v/>
      </c>
      <c r="E6235" t="s">
        <v>6634</v>
      </c>
      <c r="F6235" t="str">
        <f t="shared" si="291"/>
        <v>201010</v>
      </c>
      <c r="G6235">
        <f t="shared" si="292"/>
        <v>2010</v>
      </c>
      <c r="H6235">
        <v>10</v>
      </c>
      <c r="I6235" s="3">
        <f t="shared" si="293"/>
        <v>74</v>
      </c>
      <c r="J6235" t="s">
        <v>8462</v>
      </c>
      <c r="K6235" t="s">
        <v>11444</v>
      </c>
    </row>
    <row r="6236" spans="1:12" x14ac:dyDescent="0.2">
      <c r="A6236">
        <v>1892</v>
      </c>
      <c r="B6236" t="s">
        <v>1893</v>
      </c>
      <c r="C6236" s="9">
        <f>IFERROR(VLOOKUP(B6236,Merged!E:G,3,FALSE),"")</f>
        <v>18</v>
      </c>
      <c r="E6236" t="s">
        <v>6613</v>
      </c>
      <c r="F6236" t="str">
        <f t="shared" si="291"/>
        <v>201304</v>
      </c>
      <c r="G6236">
        <f t="shared" si="292"/>
        <v>2013</v>
      </c>
      <c r="H6236">
        <v>4</v>
      </c>
      <c r="I6236" s="3">
        <f t="shared" si="293"/>
        <v>53</v>
      </c>
      <c r="J6236" t="s">
        <v>8160</v>
      </c>
      <c r="K6236" t="s">
        <v>11442</v>
      </c>
      <c r="L6236" t="s">
        <v>11737</v>
      </c>
    </row>
    <row r="6237" spans="1:12" x14ac:dyDescent="0.2">
      <c r="A6237">
        <v>4933</v>
      </c>
      <c r="B6237" t="s">
        <v>4934</v>
      </c>
      <c r="C6237" s="9" t="str">
        <f>IFERROR(VLOOKUP(B6237,Merged!E:G,3,FALSE),"")</f>
        <v/>
      </c>
      <c r="E6237" t="s">
        <v>6614</v>
      </c>
      <c r="F6237" t="str">
        <f t="shared" si="291"/>
        <v>201106</v>
      </c>
      <c r="G6237">
        <f t="shared" si="292"/>
        <v>2011</v>
      </c>
      <c r="H6237">
        <v>6</v>
      </c>
      <c r="I6237" s="3">
        <f t="shared" si="293"/>
        <v>54</v>
      </c>
      <c r="J6237" t="s">
        <v>8160</v>
      </c>
      <c r="K6237" t="s">
        <v>11442</v>
      </c>
      <c r="L6237" t="s">
        <v>11737</v>
      </c>
    </row>
    <row r="6238" spans="1:12" x14ac:dyDescent="0.2">
      <c r="A6238">
        <v>5145</v>
      </c>
      <c r="B6238" t="s">
        <v>5146</v>
      </c>
      <c r="C6238" s="9" t="str">
        <f>IFERROR(VLOOKUP(B6238,Merged!E:G,3,FALSE),"")</f>
        <v/>
      </c>
      <c r="E6238" t="s">
        <v>6586</v>
      </c>
      <c r="F6238" t="str">
        <f t="shared" si="291"/>
        <v>200910</v>
      </c>
      <c r="G6238">
        <f t="shared" si="292"/>
        <v>2009</v>
      </c>
      <c r="H6238">
        <v>10</v>
      </c>
      <c r="I6238" s="3">
        <f t="shared" si="293"/>
        <v>26</v>
      </c>
      <c r="J6238" t="s">
        <v>10399</v>
      </c>
      <c r="K6238" t="s">
        <v>11445</v>
      </c>
      <c r="L6238" t="s">
        <v>14392</v>
      </c>
    </row>
    <row r="6239" spans="1:12" x14ac:dyDescent="0.2">
      <c r="A6239">
        <v>558</v>
      </c>
      <c r="B6239" t="s">
        <v>561</v>
      </c>
      <c r="C6239" s="9" t="str">
        <f>IFERROR(VLOOKUP(B6239,Merged!E:G,3,FALSE),"")</f>
        <v/>
      </c>
      <c r="E6239" t="s">
        <v>6638</v>
      </c>
      <c r="F6239" t="str">
        <f t="shared" si="291"/>
        <v>202204</v>
      </c>
      <c r="G6239">
        <f t="shared" si="292"/>
        <v>2022</v>
      </c>
      <c r="H6239">
        <v>4</v>
      </c>
      <c r="I6239" s="3">
        <f t="shared" si="293"/>
        <v>78</v>
      </c>
      <c r="J6239" t="s">
        <v>7168</v>
      </c>
      <c r="K6239" t="s">
        <v>11443</v>
      </c>
      <c r="L6239" t="s">
        <v>11925</v>
      </c>
    </row>
    <row r="6240" spans="1:12" x14ac:dyDescent="0.2">
      <c r="A6240">
        <v>2399</v>
      </c>
      <c r="B6240" t="s">
        <v>2400</v>
      </c>
      <c r="C6240" s="9" t="str">
        <f>IFERROR(VLOOKUP(B6240,Merged!E:G,3,FALSE),"")</f>
        <v/>
      </c>
      <c r="E6240" t="s">
        <v>6640</v>
      </c>
      <c r="F6240" t="str">
        <f t="shared" si="291"/>
        <v>201004</v>
      </c>
      <c r="G6240">
        <f t="shared" si="292"/>
        <v>2010</v>
      </c>
      <c r="H6240">
        <v>4</v>
      </c>
      <c r="I6240" s="3">
        <f t="shared" si="293"/>
        <v>80</v>
      </c>
      <c r="J6240" t="s">
        <v>8522</v>
      </c>
      <c r="K6240" t="s">
        <v>11443</v>
      </c>
      <c r="L6240" t="s">
        <v>13017</v>
      </c>
    </row>
    <row r="6241" spans="1:12" x14ac:dyDescent="0.2">
      <c r="A6241">
        <v>6399</v>
      </c>
      <c r="B6241" t="s">
        <v>6400</v>
      </c>
      <c r="C6241" s="9" t="str">
        <f>IFERROR(VLOOKUP(B6241,Merged!E:G,3,FALSE),"")</f>
        <v/>
      </c>
      <c r="E6241" t="s">
        <v>6640</v>
      </c>
      <c r="F6241" t="str">
        <f t="shared" si="291"/>
        <v>200204</v>
      </c>
      <c r="G6241">
        <f t="shared" si="292"/>
        <v>2002</v>
      </c>
      <c r="H6241">
        <v>4</v>
      </c>
      <c r="I6241" s="3">
        <f t="shared" si="293"/>
        <v>80</v>
      </c>
      <c r="J6241" t="s">
        <v>11309</v>
      </c>
      <c r="K6241" t="s">
        <v>11445</v>
      </c>
      <c r="L6241" t="s">
        <v>15012</v>
      </c>
    </row>
    <row r="6242" spans="1:12" x14ac:dyDescent="0.2">
      <c r="A6242">
        <v>4959</v>
      </c>
      <c r="B6242" t="s">
        <v>4960</v>
      </c>
      <c r="C6242" s="9" t="str">
        <f>IFERROR(VLOOKUP(B6242,Merged!E:G,3,FALSE),"")</f>
        <v/>
      </c>
      <c r="E6242" t="s">
        <v>6640</v>
      </c>
      <c r="F6242" t="str">
        <f t="shared" si="291"/>
        <v>201106</v>
      </c>
      <c r="G6242">
        <f t="shared" si="292"/>
        <v>2011</v>
      </c>
      <c r="H6242">
        <v>6</v>
      </c>
      <c r="I6242" s="3">
        <f t="shared" si="293"/>
        <v>80</v>
      </c>
      <c r="J6242" t="s">
        <v>10286</v>
      </c>
      <c r="K6242" t="s">
        <v>11442</v>
      </c>
      <c r="L6242" t="s">
        <v>14312</v>
      </c>
    </row>
    <row r="6243" spans="1:12" x14ac:dyDescent="0.2">
      <c r="A6243">
        <v>6159</v>
      </c>
      <c r="B6243" t="s">
        <v>6160</v>
      </c>
      <c r="C6243" s="9" t="str">
        <f>IFERROR(VLOOKUP(B6243,Merged!E:G,3,FALSE),"")</f>
        <v/>
      </c>
      <c r="E6243" t="s">
        <v>6640</v>
      </c>
      <c r="F6243" t="str">
        <f t="shared" si="291"/>
        <v>200310</v>
      </c>
      <c r="G6243">
        <f t="shared" si="292"/>
        <v>2003</v>
      </c>
      <c r="H6243">
        <v>10</v>
      </c>
      <c r="I6243" s="3">
        <f t="shared" si="293"/>
        <v>80</v>
      </c>
      <c r="J6243" t="s">
        <v>11113</v>
      </c>
      <c r="K6243" t="s">
        <v>11442</v>
      </c>
      <c r="L6243" t="s">
        <v>14882</v>
      </c>
    </row>
    <row r="6244" spans="1:12" x14ac:dyDescent="0.2">
      <c r="A6244">
        <v>3721</v>
      </c>
      <c r="B6244" t="s">
        <v>3722</v>
      </c>
      <c r="C6244" s="9" t="str">
        <f>IFERROR(VLOOKUP(B6244,Merged!E:G,3,FALSE),"")</f>
        <v/>
      </c>
      <c r="E6244" t="s">
        <v>6602</v>
      </c>
      <c r="F6244" t="str">
        <f t="shared" si="291"/>
        <v>201904</v>
      </c>
      <c r="G6244">
        <f t="shared" si="292"/>
        <v>2019</v>
      </c>
      <c r="H6244">
        <v>4</v>
      </c>
      <c r="I6244" s="3">
        <f t="shared" si="293"/>
        <v>42</v>
      </c>
      <c r="J6244" t="s">
        <v>9460</v>
      </c>
      <c r="K6244" t="s">
        <v>11443</v>
      </c>
      <c r="L6244" t="s">
        <v>13684</v>
      </c>
    </row>
    <row r="6245" spans="1:12" x14ac:dyDescent="0.2">
      <c r="A6245">
        <v>6391</v>
      </c>
      <c r="B6245" t="s">
        <v>6392</v>
      </c>
      <c r="C6245" s="9" t="str">
        <f>IFERROR(VLOOKUP(B6245,Merged!E:G,3,FALSE),"")</f>
        <v/>
      </c>
      <c r="E6245" t="s">
        <v>6632</v>
      </c>
      <c r="F6245" t="str">
        <f t="shared" si="291"/>
        <v>200204</v>
      </c>
      <c r="G6245">
        <f t="shared" si="292"/>
        <v>2002</v>
      </c>
      <c r="H6245">
        <v>4</v>
      </c>
      <c r="I6245" s="3">
        <f t="shared" si="293"/>
        <v>72</v>
      </c>
      <c r="J6245" t="s">
        <v>11302</v>
      </c>
      <c r="K6245" t="s">
        <v>11445</v>
      </c>
      <c r="L6245" t="s">
        <v>15009</v>
      </c>
    </row>
    <row r="6246" spans="1:12" x14ac:dyDescent="0.2">
      <c r="A6246">
        <v>718</v>
      </c>
      <c r="B6246" t="s">
        <v>721</v>
      </c>
      <c r="C6246" s="9" t="str">
        <f>IFERROR(VLOOKUP(B6246,Merged!E:G,3,FALSE),"")</f>
        <v/>
      </c>
      <c r="E6246" t="s">
        <v>6638</v>
      </c>
      <c r="F6246" t="str">
        <f t="shared" si="291"/>
        <v>202104</v>
      </c>
      <c r="G6246">
        <f t="shared" si="292"/>
        <v>2021</v>
      </c>
      <c r="H6246">
        <v>4</v>
      </c>
      <c r="I6246" s="3">
        <f t="shared" si="293"/>
        <v>78</v>
      </c>
      <c r="J6246" t="s">
        <v>7304</v>
      </c>
      <c r="K6246" t="s">
        <v>11442</v>
      </c>
      <c r="L6246" t="s">
        <v>12042</v>
      </c>
    </row>
    <row r="6247" spans="1:12" x14ac:dyDescent="0.2">
      <c r="A6247">
        <v>2157</v>
      </c>
      <c r="B6247" t="s">
        <v>2158</v>
      </c>
      <c r="C6247" s="9" t="str">
        <f>IFERROR(VLOOKUP(B6247,Merged!E:G,3,FALSE),"")</f>
        <v/>
      </c>
      <c r="E6247" t="s">
        <v>6638</v>
      </c>
      <c r="F6247" t="str">
        <f t="shared" si="291"/>
        <v>201110</v>
      </c>
      <c r="G6247">
        <f t="shared" si="292"/>
        <v>2011</v>
      </c>
      <c r="H6247">
        <v>10</v>
      </c>
      <c r="I6247" s="3">
        <f t="shared" si="293"/>
        <v>78</v>
      </c>
      <c r="J6247" t="s">
        <v>8349</v>
      </c>
      <c r="K6247" t="s">
        <v>11445</v>
      </c>
      <c r="L6247" t="s">
        <v>12636</v>
      </c>
    </row>
    <row r="6248" spans="1:12" x14ac:dyDescent="0.2">
      <c r="A6248">
        <v>1677</v>
      </c>
      <c r="B6248" t="s">
        <v>1678</v>
      </c>
      <c r="C6248" s="9">
        <v>30</v>
      </c>
      <c r="E6248" t="s">
        <v>6638</v>
      </c>
      <c r="F6248" t="str">
        <f t="shared" si="291"/>
        <v>201410</v>
      </c>
      <c r="G6248">
        <f t="shared" si="292"/>
        <v>2014</v>
      </c>
      <c r="H6248">
        <v>10</v>
      </c>
      <c r="I6248" s="3">
        <f t="shared" si="293"/>
        <v>78</v>
      </c>
      <c r="J6248" s="9" t="s">
        <v>8016</v>
      </c>
      <c r="K6248" t="s">
        <v>11445</v>
      </c>
      <c r="L6248" t="s">
        <v>12636</v>
      </c>
    </row>
    <row r="6249" spans="1:12" x14ac:dyDescent="0.2">
      <c r="A6249">
        <v>2557</v>
      </c>
      <c r="B6249" t="s">
        <v>2558</v>
      </c>
      <c r="C6249" s="9" t="str">
        <f>IFERROR(VLOOKUP(B6249,Merged!E:G,3,FALSE),"")</f>
        <v/>
      </c>
      <c r="E6249" t="s">
        <v>6638</v>
      </c>
      <c r="F6249" t="str">
        <f t="shared" si="291"/>
        <v>200904</v>
      </c>
      <c r="G6249">
        <f t="shared" si="292"/>
        <v>2009</v>
      </c>
      <c r="H6249">
        <v>4</v>
      </c>
      <c r="I6249" s="3">
        <f t="shared" si="293"/>
        <v>78</v>
      </c>
      <c r="J6249" t="s">
        <v>8016</v>
      </c>
      <c r="K6249" t="s">
        <v>11445</v>
      </c>
      <c r="L6249" t="s">
        <v>12636</v>
      </c>
    </row>
    <row r="6250" spans="1:12" x14ac:dyDescent="0.2">
      <c r="A6250">
        <v>3999</v>
      </c>
      <c r="B6250" t="s">
        <v>4000</v>
      </c>
      <c r="C6250" s="9" t="str">
        <f>IFERROR(VLOOKUP(B6250,Merged!E:G,3,FALSE),"")</f>
        <v/>
      </c>
      <c r="E6250" t="s">
        <v>6640</v>
      </c>
      <c r="F6250" t="str">
        <f t="shared" si="291"/>
        <v>201704</v>
      </c>
      <c r="G6250">
        <f t="shared" si="292"/>
        <v>2017</v>
      </c>
      <c r="H6250">
        <v>4</v>
      </c>
      <c r="I6250" s="3">
        <f t="shared" si="293"/>
        <v>80</v>
      </c>
      <c r="J6250" t="s">
        <v>8016</v>
      </c>
      <c r="K6250" t="s">
        <v>11445</v>
      </c>
      <c r="L6250" t="s">
        <v>12636</v>
      </c>
    </row>
    <row r="6251" spans="1:12" x14ac:dyDescent="0.2">
      <c r="A6251">
        <v>4637</v>
      </c>
      <c r="B6251" t="s">
        <v>4638</v>
      </c>
      <c r="C6251" s="9" t="str">
        <f>IFERROR(VLOOKUP(B6251,Merged!E:G,3,FALSE),"")</f>
        <v/>
      </c>
      <c r="E6251" t="s">
        <v>6638</v>
      </c>
      <c r="F6251" t="str">
        <f t="shared" si="291"/>
        <v>201304</v>
      </c>
      <c r="G6251">
        <f t="shared" si="292"/>
        <v>2013</v>
      </c>
      <c r="H6251">
        <v>4</v>
      </c>
      <c r="I6251" s="3">
        <f t="shared" si="293"/>
        <v>78</v>
      </c>
      <c r="J6251" t="s">
        <v>10097</v>
      </c>
      <c r="K6251" t="s">
        <v>11445</v>
      </c>
      <c r="L6251" t="s">
        <v>14157</v>
      </c>
    </row>
    <row r="6252" spans="1:12" x14ac:dyDescent="0.2">
      <c r="A6252">
        <v>239</v>
      </c>
      <c r="B6252" t="s">
        <v>242</v>
      </c>
      <c r="C6252" s="9">
        <v>30</v>
      </c>
      <c r="E6252" t="s">
        <v>6639</v>
      </c>
      <c r="F6252" t="str">
        <f t="shared" si="291"/>
        <v>202404</v>
      </c>
      <c r="G6252">
        <f t="shared" si="292"/>
        <v>2024</v>
      </c>
      <c r="H6252">
        <v>4</v>
      </c>
      <c r="I6252" s="3">
        <f t="shared" si="293"/>
        <v>79</v>
      </c>
      <c r="J6252" t="s">
        <v>6876</v>
      </c>
      <c r="K6252" t="s">
        <v>11445</v>
      </c>
      <c r="L6252" t="s">
        <v>11673</v>
      </c>
    </row>
    <row r="6253" spans="1:12" x14ac:dyDescent="0.2">
      <c r="A6253">
        <v>2791</v>
      </c>
      <c r="B6253" t="s">
        <v>2792</v>
      </c>
      <c r="C6253" s="9" t="str">
        <f>IFERROR(VLOOKUP(B6253,Merged!E:G,3,FALSE),"")</f>
        <v/>
      </c>
      <c r="E6253" t="s">
        <v>6632</v>
      </c>
      <c r="F6253" t="str">
        <f t="shared" si="291"/>
        <v>200710</v>
      </c>
      <c r="G6253">
        <f t="shared" si="292"/>
        <v>2007</v>
      </c>
      <c r="H6253">
        <v>10</v>
      </c>
      <c r="I6253" s="3">
        <f t="shared" si="293"/>
        <v>72</v>
      </c>
      <c r="J6253" t="s">
        <v>8828</v>
      </c>
      <c r="K6253" t="s">
        <v>11444</v>
      </c>
      <c r="L6253" t="s">
        <v>13238</v>
      </c>
    </row>
    <row r="6254" spans="1:12" x14ac:dyDescent="0.2">
      <c r="A6254">
        <v>6392</v>
      </c>
      <c r="B6254" t="s">
        <v>6393</v>
      </c>
      <c r="C6254" s="9" t="str">
        <f>IFERROR(VLOOKUP(B6254,Merged!E:G,3,FALSE),"")</f>
        <v/>
      </c>
      <c r="E6254" t="s">
        <v>6633</v>
      </c>
      <c r="F6254" t="str">
        <f t="shared" si="291"/>
        <v>200204</v>
      </c>
      <c r="G6254">
        <f t="shared" si="292"/>
        <v>2002</v>
      </c>
      <c r="H6254">
        <v>4</v>
      </c>
      <c r="I6254" s="3">
        <f t="shared" si="293"/>
        <v>73</v>
      </c>
      <c r="J6254" t="s">
        <v>11303</v>
      </c>
      <c r="K6254" t="s">
        <v>11443</v>
      </c>
      <c r="L6254" t="s">
        <v>14879</v>
      </c>
    </row>
    <row r="6255" spans="1:12" x14ac:dyDescent="0.2">
      <c r="A6255">
        <v>6152</v>
      </c>
      <c r="B6255" t="s">
        <v>6153</v>
      </c>
      <c r="C6255" s="9" t="str">
        <f>IFERROR(VLOOKUP(B6255,Merged!E:G,3,FALSE),"")</f>
        <v/>
      </c>
      <c r="E6255" t="s">
        <v>6633</v>
      </c>
      <c r="F6255" t="str">
        <f t="shared" si="291"/>
        <v>200310</v>
      </c>
      <c r="G6255">
        <f t="shared" si="292"/>
        <v>2003</v>
      </c>
      <c r="H6255">
        <v>10</v>
      </c>
      <c r="I6255" s="3">
        <f t="shared" si="293"/>
        <v>73</v>
      </c>
      <c r="J6255" t="s">
        <v>11106</v>
      </c>
      <c r="K6255" t="s">
        <v>11445</v>
      </c>
      <c r="L6255" t="s">
        <v>14879</v>
      </c>
    </row>
    <row r="6256" spans="1:12" x14ac:dyDescent="0.2">
      <c r="A6256">
        <v>5352</v>
      </c>
      <c r="B6256" t="s">
        <v>5353</v>
      </c>
      <c r="C6256" s="9" t="str">
        <f>IFERROR(VLOOKUP(B6256,Merged!E:G,3,FALSE),"")</f>
        <v/>
      </c>
      <c r="E6256" t="s">
        <v>6633</v>
      </c>
      <c r="F6256" t="str">
        <f t="shared" si="291"/>
        <v>200810</v>
      </c>
      <c r="G6256">
        <f t="shared" si="292"/>
        <v>2008</v>
      </c>
      <c r="H6256">
        <v>10</v>
      </c>
      <c r="I6256" s="3">
        <f t="shared" si="293"/>
        <v>73</v>
      </c>
      <c r="J6256" t="s">
        <v>10546</v>
      </c>
      <c r="K6256" t="s">
        <v>11445</v>
      </c>
      <c r="L6256" t="s">
        <v>11451</v>
      </c>
    </row>
    <row r="6257" spans="1:12" x14ac:dyDescent="0.2">
      <c r="A6257">
        <v>794</v>
      </c>
      <c r="B6257" t="s">
        <v>797</v>
      </c>
      <c r="C6257" s="9" t="str">
        <f>IFERROR(VLOOKUP(B6257,Merged!E:G,3,FALSE),"")</f>
        <v/>
      </c>
      <c r="E6257" t="s">
        <v>6634</v>
      </c>
      <c r="F6257" t="str">
        <f t="shared" si="291"/>
        <v>202010</v>
      </c>
      <c r="G6257">
        <f t="shared" si="292"/>
        <v>2020</v>
      </c>
      <c r="H6257">
        <v>10</v>
      </c>
      <c r="I6257" s="3">
        <f t="shared" si="293"/>
        <v>74</v>
      </c>
      <c r="J6257" t="s">
        <v>7367</v>
      </c>
      <c r="K6257" t="s">
        <v>11445</v>
      </c>
      <c r="L6257" t="s">
        <v>11451</v>
      </c>
    </row>
    <row r="6258" spans="1:12" x14ac:dyDescent="0.2">
      <c r="A6258">
        <v>4395</v>
      </c>
      <c r="B6258" t="s">
        <v>4396</v>
      </c>
      <c r="C6258" s="9" t="str">
        <f>IFERROR(VLOOKUP(B6258,Merged!E:G,3,FALSE),"")</f>
        <v/>
      </c>
      <c r="E6258" t="s">
        <v>6636</v>
      </c>
      <c r="F6258" t="str">
        <f t="shared" si="291"/>
        <v>201410</v>
      </c>
      <c r="G6258">
        <f t="shared" si="292"/>
        <v>2014</v>
      </c>
      <c r="H6258">
        <v>10</v>
      </c>
      <c r="I6258" s="3">
        <f t="shared" si="293"/>
        <v>76</v>
      </c>
      <c r="J6258" t="s">
        <v>7367</v>
      </c>
      <c r="K6258" t="s">
        <v>11445</v>
      </c>
      <c r="L6258" t="s">
        <v>11451</v>
      </c>
    </row>
    <row r="6259" spans="1:12" x14ac:dyDescent="0.2">
      <c r="A6259">
        <v>5283</v>
      </c>
      <c r="B6259" t="s">
        <v>5284</v>
      </c>
      <c r="C6259" s="9" t="str">
        <f>IFERROR(VLOOKUP(B6259,Merged!E:G,3,FALSE),"")</f>
        <v/>
      </c>
      <c r="E6259" t="s">
        <v>6564</v>
      </c>
      <c r="F6259" t="str">
        <f t="shared" si="291"/>
        <v>200810</v>
      </c>
      <c r="G6259">
        <f t="shared" si="292"/>
        <v>2008</v>
      </c>
      <c r="H6259">
        <v>10</v>
      </c>
      <c r="I6259" s="3">
        <f t="shared" si="293"/>
        <v>4</v>
      </c>
      <c r="J6259" t="s">
        <v>10499</v>
      </c>
      <c r="K6259" t="s">
        <v>11445</v>
      </c>
      <c r="L6259" t="s">
        <v>14457</v>
      </c>
    </row>
    <row r="6260" spans="1:12" x14ac:dyDescent="0.2">
      <c r="A6260">
        <v>6163</v>
      </c>
      <c r="B6260" t="s">
        <v>6164</v>
      </c>
      <c r="C6260" s="9" t="str">
        <f>IFERROR(VLOOKUP(B6260,Merged!E:G,3,FALSE),"")</f>
        <v/>
      </c>
      <c r="E6260" t="s">
        <v>6564</v>
      </c>
      <c r="F6260" t="str">
        <f t="shared" si="291"/>
        <v>200304</v>
      </c>
      <c r="G6260">
        <f t="shared" si="292"/>
        <v>2003</v>
      </c>
      <c r="H6260">
        <v>4</v>
      </c>
      <c r="I6260" s="3">
        <f t="shared" si="293"/>
        <v>4</v>
      </c>
      <c r="J6260" t="s">
        <v>10499</v>
      </c>
      <c r="K6260" t="s">
        <v>11445</v>
      </c>
      <c r="L6260" t="s">
        <v>14457</v>
      </c>
    </row>
    <row r="6261" spans="1:12" x14ac:dyDescent="0.2">
      <c r="A6261">
        <v>6484</v>
      </c>
      <c r="B6261" t="s">
        <v>6485</v>
      </c>
      <c r="C6261" s="9" t="str">
        <f>IFERROR(VLOOKUP(B6261,Merged!E:G,3,FALSE),"")</f>
        <v/>
      </c>
      <c r="E6261" t="s">
        <v>6565</v>
      </c>
      <c r="F6261" t="str">
        <f t="shared" si="291"/>
        <v>200104</v>
      </c>
      <c r="G6261">
        <f t="shared" si="292"/>
        <v>2001</v>
      </c>
      <c r="H6261">
        <v>4</v>
      </c>
      <c r="I6261" s="3">
        <f t="shared" si="293"/>
        <v>5</v>
      </c>
      <c r="J6261" t="s">
        <v>11378</v>
      </c>
      <c r="K6261" t="s">
        <v>11444</v>
      </c>
      <c r="L6261" t="s">
        <v>15075</v>
      </c>
    </row>
    <row r="6262" spans="1:12" x14ac:dyDescent="0.2">
      <c r="A6262">
        <v>2642</v>
      </c>
      <c r="B6262" t="s">
        <v>2643</v>
      </c>
      <c r="C6262" s="9" t="str">
        <f>IFERROR(VLOOKUP(B6262,Merged!E:G,3,FALSE),"")</f>
        <v/>
      </c>
      <c r="E6262" t="s">
        <v>6563</v>
      </c>
      <c r="F6262" t="str">
        <f t="shared" si="291"/>
        <v>200804</v>
      </c>
      <c r="G6262">
        <f t="shared" si="292"/>
        <v>2008</v>
      </c>
      <c r="H6262">
        <v>4</v>
      </c>
      <c r="I6262" s="3">
        <f t="shared" si="293"/>
        <v>3</v>
      </c>
      <c r="J6262" t="s">
        <v>8710</v>
      </c>
      <c r="K6262" t="s">
        <v>11443</v>
      </c>
    </row>
    <row r="6263" spans="1:12" x14ac:dyDescent="0.2">
      <c r="A6263">
        <v>5443</v>
      </c>
      <c r="B6263" t="s">
        <v>5444</v>
      </c>
      <c r="C6263" s="9" t="str">
        <f>IFERROR(VLOOKUP(B6263,Merged!E:G,3,FALSE),"")</f>
        <v/>
      </c>
      <c r="E6263" t="s">
        <v>6564</v>
      </c>
      <c r="F6263" t="str">
        <f t="shared" si="291"/>
        <v>200710</v>
      </c>
      <c r="G6263">
        <f t="shared" si="292"/>
        <v>2007</v>
      </c>
      <c r="H6263">
        <v>10</v>
      </c>
      <c r="I6263" s="3">
        <f t="shared" si="293"/>
        <v>4</v>
      </c>
      <c r="J6263" t="s">
        <v>10610</v>
      </c>
      <c r="K6263" t="s">
        <v>11444</v>
      </c>
      <c r="L6263" t="s">
        <v>14535</v>
      </c>
    </row>
    <row r="6264" spans="1:12" x14ac:dyDescent="0.2">
      <c r="A6264">
        <v>5605</v>
      </c>
      <c r="B6264" t="s">
        <v>5606</v>
      </c>
      <c r="C6264" s="9" t="str">
        <f>IFERROR(VLOOKUP(B6264,Merged!E:G,3,FALSE),"")</f>
        <v/>
      </c>
      <c r="E6264" t="s">
        <v>6566</v>
      </c>
      <c r="F6264" t="str">
        <f t="shared" si="291"/>
        <v>200610</v>
      </c>
      <c r="G6264">
        <f t="shared" si="292"/>
        <v>2006</v>
      </c>
      <c r="H6264">
        <v>10</v>
      </c>
      <c r="I6264" s="3">
        <f t="shared" si="293"/>
        <v>6</v>
      </c>
      <c r="J6264" t="s">
        <v>10717</v>
      </c>
      <c r="K6264" t="s">
        <v>11444</v>
      </c>
      <c r="L6264" t="s">
        <v>14607</v>
      </c>
    </row>
    <row r="6265" spans="1:12" x14ac:dyDescent="0.2">
      <c r="A6265">
        <v>6323</v>
      </c>
      <c r="B6265" t="s">
        <v>6324</v>
      </c>
      <c r="C6265" s="9" t="str">
        <f>IFERROR(VLOOKUP(B6265,Merged!E:G,3,FALSE),"")</f>
        <v/>
      </c>
      <c r="E6265" t="s">
        <v>6564</v>
      </c>
      <c r="F6265" t="str">
        <f t="shared" si="291"/>
        <v>200204</v>
      </c>
      <c r="G6265">
        <f t="shared" si="292"/>
        <v>2002</v>
      </c>
      <c r="H6265">
        <v>4</v>
      </c>
      <c r="I6265" s="3">
        <f t="shared" si="293"/>
        <v>4</v>
      </c>
      <c r="J6265" t="s">
        <v>10717</v>
      </c>
      <c r="K6265" t="s">
        <v>11444</v>
      </c>
      <c r="L6265" t="s">
        <v>14607</v>
      </c>
    </row>
    <row r="6266" spans="1:12" x14ac:dyDescent="0.2">
      <c r="A6266">
        <v>481</v>
      </c>
      <c r="B6266" t="s">
        <v>484</v>
      </c>
      <c r="C6266" s="9" t="str">
        <f>IFERROR(VLOOKUP(B6266,Merged!E:G,3,FALSE),"")</f>
        <v/>
      </c>
      <c r="E6266" t="s">
        <v>6561</v>
      </c>
      <c r="F6266" t="str">
        <f t="shared" si="291"/>
        <v>202204</v>
      </c>
      <c r="G6266">
        <f t="shared" si="292"/>
        <v>2022</v>
      </c>
      <c r="H6266">
        <v>4</v>
      </c>
      <c r="I6266" s="3">
        <f t="shared" si="293"/>
        <v>1</v>
      </c>
      <c r="J6266" t="s">
        <v>7105</v>
      </c>
      <c r="K6266" t="s">
        <v>11443</v>
      </c>
      <c r="L6266" t="s">
        <v>11870</v>
      </c>
    </row>
    <row r="6267" spans="1:12" x14ac:dyDescent="0.2">
      <c r="A6267">
        <v>5765</v>
      </c>
      <c r="B6267" t="s">
        <v>5766</v>
      </c>
      <c r="C6267" s="9" t="str">
        <f>IFERROR(VLOOKUP(B6267,Merged!E:G,3,FALSE),"")</f>
        <v/>
      </c>
      <c r="E6267" t="s">
        <v>6566</v>
      </c>
      <c r="F6267" t="str">
        <f t="shared" si="291"/>
        <v>200510</v>
      </c>
      <c r="G6267">
        <f t="shared" si="292"/>
        <v>2005</v>
      </c>
      <c r="H6267">
        <v>10</v>
      </c>
      <c r="I6267" s="3">
        <f t="shared" si="293"/>
        <v>6</v>
      </c>
      <c r="J6267" t="s">
        <v>10830</v>
      </c>
      <c r="K6267" t="s">
        <v>11444</v>
      </c>
      <c r="L6267" t="s">
        <v>14535</v>
      </c>
    </row>
    <row r="6268" spans="1:12" x14ac:dyDescent="0.2">
      <c r="A6268">
        <v>5923</v>
      </c>
      <c r="B6268" t="s">
        <v>5924</v>
      </c>
      <c r="C6268" s="9" t="str">
        <f>IFERROR(VLOOKUP(B6268,Merged!E:G,3,FALSE),"")</f>
        <v/>
      </c>
      <c r="E6268" t="s">
        <v>6564</v>
      </c>
      <c r="F6268" t="str">
        <f t="shared" si="291"/>
        <v>200410</v>
      </c>
      <c r="G6268">
        <f t="shared" si="292"/>
        <v>2004</v>
      </c>
      <c r="H6268">
        <v>10</v>
      </c>
      <c r="I6268" s="3">
        <f t="shared" si="293"/>
        <v>4</v>
      </c>
      <c r="J6268" t="s">
        <v>10942</v>
      </c>
      <c r="K6268" t="s">
        <v>11442</v>
      </c>
      <c r="L6268" t="s">
        <v>13815</v>
      </c>
    </row>
    <row r="6269" spans="1:12" x14ac:dyDescent="0.2">
      <c r="A6269">
        <v>5364</v>
      </c>
      <c r="B6269" t="s">
        <v>5365</v>
      </c>
      <c r="C6269" s="9" t="str">
        <f>IFERROR(VLOOKUP(B6269,Merged!E:G,3,FALSE),"")</f>
        <v/>
      </c>
      <c r="E6269" t="s">
        <v>6565</v>
      </c>
      <c r="F6269" t="str">
        <f t="shared" si="291"/>
        <v>200804</v>
      </c>
      <c r="G6269">
        <f t="shared" si="292"/>
        <v>2008</v>
      </c>
      <c r="H6269">
        <v>4</v>
      </c>
      <c r="I6269" s="3">
        <f t="shared" si="293"/>
        <v>5</v>
      </c>
      <c r="J6269" t="s">
        <v>10554</v>
      </c>
      <c r="K6269" t="s">
        <v>11445</v>
      </c>
      <c r="L6269" t="s">
        <v>14493</v>
      </c>
    </row>
    <row r="6270" spans="1:12" x14ac:dyDescent="0.2">
      <c r="A6270">
        <v>5684</v>
      </c>
      <c r="B6270" t="s">
        <v>5685</v>
      </c>
      <c r="C6270" s="9" t="str">
        <f>IFERROR(VLOOKUP(B6270,Merged!E:G,3,FALSE),"")</f>
        <v/>
      </c>
      <c r="E6270" t="s">
        <v>6565</v>
      </c>
      <c r="F6270" t="str">
        <f t="shared" si="291"/>
        <v>200604</v>
      </c>
      <c r="G6270">
        <f t="shared" si="292"/>
        <v>2006</v>
      </c>
      <c r="H6270">
        <v>4</v>
      </c>
      <c r="I6270" s="3">
        <f t="shared" si="293"/>
        <v>5</v>
      </c>
      <c r="J6270" t="s">
        <v>10554</v>
      </c>
      <c r="K6270" t="s">
        <v>11445</v>
      </c>
      <c r="L6270" t="s">
        <v>14493</v>
      </c>
    </row>
    <row r="6271" spans="1:12" x14ac:dyDescent="0.2">
      <c r="A6271">
        <v>5523</v>
      </c>
      <c r="B6271" t="s">
        <v>5524</v>
      </c>
      <c r="C6271" s="9" t="str">
        <f>IFERROR(VLOOKUP(B6271,Merged!E:G,3,FALSE),"")</f>
        <v/>
      </c>
      <c r="E6271" t="s">
        <v>6564</v>
      </c>
      <c r="F6271" t="str">
        <f t="shared" si="291"/>
        <v>200704</v>
      </c>
      <c r="G6271">
        <f t="shared" si="292"/>
        <v>2007</v>
      </c>
      <c r="H6271">
        <v>4</v>
      </c>
      <c r="I6271" s="3">
        <f t="shared" si="293"/>
        <v>4</v>
      </c>
      <c r="J6271" t="s">
        <v>10660</v>
      </c>
      <c r="K6271" t="s">
        <v>11442</v>
      </c>
      <c r="L6271" t="s">
        <v>14567</v>
      </c>
    </row>
    <row r="6272" spans="1:12" x14ac:dyDescent="0.2">
      <c r="A6272">
        <v>4350</v>
      </c>
      <c r="B6272" t="s">
        <v>4351</v>
      </c>
      <c r="C6272" s="9" t="str">
        <f>IFERROR(VLOOKUP(B6272,Merged!E:G,3,FALSE),"")</f>
        <v/>
      </c>
      <c r="E6272" t="s">
        <v>6591</v>
      </c>
      <c r="F6272" t="str">
        <f t="shared" si="291"/>
        <v>201410</v>
      </c>
      <c r="G6272">
        <f t="shared" si="292"/>
        <v>2014</v>
      </c>
      <c r="H6272">
        <v>10</v>
      </c>
      <c r="I6272" s="3">
        <f t="shared" si="293"/>
        <v>31</v>
      </c>
      <c r="J6272" t="s">
        <v>9919</v>
      </c>
      <c r="K6272" t="s">
        <v>11443</v>
      </c>
      <c r="L6272" t="s">
        <v>11536</v>
      </c>
    </row>
    <row r="6273" spans="1:12" x14ac:dyDescent="0.2">
      <c r="A6273">
        <v>5731</v>
      </c>
      <c r="B6273" t="s">
        <v>5732</v>
      </c>
      <c r="C6273" s="9" t="str">
        <f>IFERROR(VLOOKUP(B6273,Merged!E:G,3,FALSE),"")</f>
        <v/>
      </c>
      <c r="E6273" t="s">
        <v>6612</v>
      </c>
      <c r="F6273" t="str">
        <f t="shared" si="291"/>
        <v>200604</v>
      </c>
      <c r="G6273">
        <f t="shared" si="292"/>
        <v>2006</v>
      </c>
      <c r="H6273">
        <v>4</v>
      </c>
      <c r="I6273" s="3">
        <f t="shared" si="293"/>
        <v>52</v>
      </c>
      <c r="J6273" t="s">
        <v>10800</v>
      </c>
      <c r="K6273" t="s">
        <v>11443</v>
      </c>
      <c r="L6273" t="s">
        <v>11536</v>
      </c>
    </row>
    <row r="6274" spans="1:12" x14ac:dyDescent="0.2">
      <c r="A6274">
        <v>965</v>
      </c>
      <c r="B6274" t="s">
        <v>968</v>
      </c>
      <c r="C6274" s="9" t="str">
        <f>IFERROR(VLOOKUP(B6274,Merged!E:G,3,FALSE),"")</f>
        <v/>
      </c>
      <c r="E6274" t="s">
        <v>6565</v>
      </c>
      <c r="F6274" t="str">
        <f t="shared" ref="F6274:F6337" si="294">TEXT($G6274,"0000") &amp; TEXT($H6274,"00")</f>
        <v>201810</v>
      </c>
      <c r="G6274">
        <f t="shared" ref="G6274:G6337" si="295">IFERROR(
  IF(ISNUMBER(SEARCH("平成",B6274)),
     1988 + VALUE(MID(B6274, SEARCH("平成",B6274) + 2, FIND("年", B6274) - SEARCH("平成",B6274) - 2)),
  IF(ISNUMBER(SEARCH("令和元年",B6274)),
     2019,
  IF(ISNUMBER(SEARCH("令和",B6274)),
     2018 + VALUE(MID(B6274, SEARCH("令和",B6274) + 2, FIND("年", B6274) - SEARCH("令和",B6274) - 2)),
  ""))),
"")</f>
        <v>2018</v>
      </c>
      <c r="H6274">
        <v>10</v>
      </c>
      <c r="I6274" s="3">
        <f t="shared" ref="I6274:I6337" si="296">VALUE(RIGHT($E6274,LEN($E6274)-1))</f>
        <v>5</v>
      </c>
      <c r="J6274" t="s">
        <v>7495</v>
      </c>
      <c r="K6274" t="s">
        <v>11445</v>
      </c>
      <c r="L6274" t="s">
        <v>12197</v>
      </c>
    </row>
    <row r="6275" spans="1:12" x14ac:dyDescent="0.2">
      <c r="A6275">
        <v>164</v>
      </c>
      <c r="B6275" t="s">
        <v>167</v>
      </c>
      <c r="C6275" s="9">
        <v>2</v>
      </c>
      <c r="E6275" t="s">
        <v>6564</v>
      </c>
      <c r="F6275" t="str">
        <f t="shared" si="294"/>
        <v>202404</v>
      </c>
      <c r="G6275">
        <f t="shared" si="295"/>
        <v>2024</v>
      </c>
      <c r="H6275">
        <v>4</v>
      </c>
      <c r="I6275" s="3">
        <f t="shared" si="296"/>
        <v>4</v>
      </c>
      <c r="J6275" t="s">
        <v>6801</v>
      </c>
      <c r="K6275" t="s">
        <v>11442</v>
      </c>
      <c r="L6275" t="s">
        <v>11603</v>
      </c>
    </row>
    <row r="6276" spans="1:12" x14ac:dyDescent="0.2">
      <c r="A6276">
        <v>2082</v>
      </c>
      <c r="B6276" t="s">
        <v>2083</v>
      </c>
      <c r="C6276" s="9" t="str">
        <f>IFERROR(VLOOKUP(B6276,Merged!E:G,3,FALSE),"")</f>
        <v/>
      </c>
      <c r="E6276" t="s">
        <v>6563</v>
      </c>
      <c r="F6276" t="str">
        <f t="shared" si="294"/>
        <v>201110</v>
      </c>
      <c r="G6276">
        <f t="shared" si="295"/>
        <v>2011</v>
      </c>
      <c r="H6276">
        <v>10</v>
      </c>
      <c r="I6276" s="3">
        <f t="shared" si="296"/>
        <v>3</v>
      </c>
      <c r="J6276" t="s">
        <v>6801</v>
      </c>
      <c r="K6276" t="s">
        <v>11442</v>
      </c>
      <c r="L6276" t="s">
        <v>11603</v>
      </c>
    </row>
    <row r="6277" spans="1:12" x14ac:dyDescent="0.2">
      <c r="A6277">
        <v>3345</v>
      </c>
      <c r="B6277" t="s">
        <v>3346</v>
      </c>
      <c r="C6277" s="9" t="str">
        <f>IFERROR(VLOOKUP(B6277,Merged!E:G,3,FALSE),"")</f>
        <v/>
      </c>
      <c r="E6277" t="s">
        <v>6626</v>
      </c>
      <c r="F6277" t="str">
        <f t="shared" si="294"/>
        <v>200304</v>
      </c>
      <c r="G6277">
        <f t="shared" si="295"/>
        <v>2003</v>
      </c>
      <c r="H6277">
        <v>4</v>
      </c>
      <c r="I6277" s="3">
        <f t="shared" si="296"/>
        <v>66</v>
      </c>
      <c r="J6277" t="s">
        <v>6801</v>
      </c>
      <c r="K6277" t="s">
        <v>11442</v>
      </c>
      <c r="L6277" t="s">
        <v>11603</v>
      </c>
    </row>
    <row r="6278" spans="1:12" x14ac:dyDescent="0.2">
      <c r="A6278">
        <v>1762</v>
      </c>
      <c r="B6278" t="s">
        <v>1763</v>
      </c>
      <c r="C6278" s="9" t="str">
        <f>IFERROR(VLOOKUP(B6278,Merged!E:G,3,FALSE),"")</f>
        <v/>
      </c>
      <c r="E6278" t="s">
        <v>6563</v>
      </c>
      <c r="F6278" t="str">
        <f t="shared" si="294"/>
        <v>201310</v>
      </c>
      <c r="G6278">
        <f t="shared" si="295"/>
        <v>2013</v>
      </c>
      <c r="H6278">
        <v>10</v>
      </c>
      <c r="I6278" s="3">
        <f t="shared" si="296"/>
        <v>3</v>
      </c>
      <c r="J6278" t="s">
        <v>8073</v>
      </c>
      <c r="K6278" t="s">
        <v>11442</v>
      </c>
      <c r="L6278" t="s">
        <v>12682</v>
      </c>
    </row>
    <row r="6279" spans="1:12" x14ac:dyDescent="0.2">
      <c r="A6279">
        <v>5442</v>
      </c>
      <c r="B6279" t="s">
        <v>5443</v>
      </c>
      <c r="C6279" s="9" t="str">
        <f>IFERROR(VLOOKUP(B6279,Merged!E:G,3,FALSE),"")</f>
        <v/>
      </c>
      <c r="E6279" t="s">
        <v>6563</v>
      </c>
      <c r="F6279" t="str">
        <f t="shared" si="294"/>
        <v>200710</v>
      </c>
      <c r="G6279">
        <f t="shared" si="295"/>
        <v>2007</v>
      </c>
      <c r="H6279">
        <v>10</v>
      </c>
      <c r="I6279" s="3">
        <f t="shared" si="296"/>
        <v>3</v>
      </c>
      <c r="J6279" t="s">
        <v>8073</v>
      </c>
      <c r="K6279" t="s">
        <v>11442</v>
      </c>
      <c r="L6279" t="s">
        <v>12682</v>
      </c>
    </row>
    <row r="6280" spans="1:12" x14ac:dyDescent="0.2">
      <c r="A6280">
        <v>3201</v>
      </c>
      <c r="B6280" t="s">
        <v>3202</v>
      </c>
      <c r="C6280" s="9" t="str">
        <f>IFERROR(VLOOKUP(B6280,Merged!E:G,3,FALSE),"")</f>
        <v/>
      </c>
      <c r="E6280" t="s">
        <v>6562</v>
      </c>
      <c r="F6280" t="str">
        <f t="shared" si="294"/>
        <v>200404</v>
      </c>
      <c r="G6280">
        <f t="shared" si="295"/>
        <v>2004</v>
      </c>
      <c r="H6280">
        <v>4</v>
      </c>
      <c r="I6280" s="3">
        <f t="shared" si="296"/>
        <v>2</v>
      </c>
      <c r="J6280" t="s">
        <v>9143</v>
      </c>
      <c r="K6280" t="s">
        <v>11442</v>
      </c>
      <c r="L6280" t="s">
        <v>13331</v>
      </c>
    </row>
    <row r="6281" spans="1:12" x14ac:dyDescent="0.2">
      <c r="A6281">
        <v>2961</v>
      </c>
      <c r="B6281" t="s">
        <v>2962</v>
      </c>
      <c r="C6281" s="9" t="str">
        <f>IFERROR(VLOOKUP(B6281,Merged!E:G,3,FALSE),"")</f>
        <v/>
      </c>
      <c r="E6281" t="s">
        <v>6562</v>
      </c>
      <c r="F6281" t="str">
        <f t="shared" si="294"/>
        <v>200604</v>
      </c>
      <c r="G6281">
        <f t="shared" si="295"/>
        <v>2006</v>
      </c>
      <c r="H6281">
        <v>4</v>
      </c>
      <c r="I6281" s="3">
        <f t="shared" si="296"/>
        <v>2</v>
      </c>
      <c r="J6281" t="s">
        <v>8956</v>
      </c>
      <c r="K6281" t="s">
        <v>11442</v>
      </c>
      <c r="L6281" t="s">
        <v>13331</v>
      </c>
    </row>
    <row r="6282" spans="1:12" x14ac:dyDescent="0.2">
      <c r="A6282">
        <v>5604</v>
      </c>
      <c r="B6282" t="s">
        <v>5605</v>
      </c>
      <c r="C6282" s="9" t="str">
        <f>IFERROR(VLOOKUP(B6282,Merged!E:G,3,FALSE),"")</f>
        <v/>
      </c>
      <c r="E6282" t="s">
        <v>6565</v>
      </c>
      <c r="F6282" t="str">
        <f t="shared" si="294"/>
        <v>200610</v>
      </c>
      <c r="G6282">
        <f t="shared" si="295"/>
        <v>2006</v>
      </c>
      <c r="H6282">
        <v>10</v>
      </c>
      <c r="I6282" s="3">
        <f t="shared" si="296"/>
        <v>5</v>
      </c>
      <c r="J6282" t="s">
        <v>10716</v>
      </c>
      <c r="K6282" t="s">
        <v>11444</v>
      </c>
      <c r="L6282" t="s">
        <v>14606</v>
      </c>
    </row>
    <row r="6283" spans="1:12" x14ac:dyDescent="0.2">
      <c r="A6283">
        <v>6242</v>
      </c>
      <c r="B6283" t="s">
        <v>6243</v>
      </c>
      <c r="C6283" s="9" t="str">
        <f>IFERROR(VLOOKUP(B6283,Merged!E:G,3,FALSE),"")</f>
        <v/>
      </c>
      <c r="E6283" t="s">
        <v>6563</v>
      </c>
      <c r="F6283" t="str">
        <f t="shared" si="294"/>
        <v>200210</v>
      </c>
      <c r="G6283">
        <f t="shared" si="295"/>
        <v>2002</v>
      </c>
      <c r="H6283">
        <v>10</v>
      </c>
      <c r="I6283" s="3">
        <f t="shared" si="296"/>
        <v>3</v>
      </c>
      <c r="J6283" t="s">
        <v>11175</v>
      </c>
      <c r="K6283" t="s">
        <v>11444</v>
      </c>
      <c r="L6283" t="s">
        <v>14606</v>
      </c>
    </row>
    <row r="6284" spans="1:12" x14ac:dyDescent="0.2">
      <c r="A6284">
        <v>5842</v>
      </c>
      <c r="B6284" t="s">
        <v>5843</v>
      </c>
      <c r="C6284" s="9" t="str">
        <f>IFERROR(VLOOKUP(B6284,Merged!E:G,3,FALSE),"")</f>
        <v/>
      </c>
      <c r="E6284" t="s">
        <v>6563</v>
      </c>
      <c r="F6284" t="str">
        <f t="shared" si="294"/>
        <v>200504</v>
      </c>
      <c r="G6284">
        <f t="shared" si="295"/>
        <v>2005</v>
      </c>
      <c r="H6284">
        <v>4</v>
      </c>
      <c r="I6284" s="3">
        <f t="shared" si="296"/>
        <v>3</v>
      </c>
      <c r="J6284" t="s">
        <v>10883</v>
      </c>
      <c r="K6284" t="s">
        <v>11445</v>
      </c>
      <c r="L6284" t="s">
        <v>13911</v>
      </c>
    </row>
    <row r="6285" spans="1:12" x14ac:dyDescent="0.2">
      <c r="A6285">
        <v>6162</v>
      </c>
      <c r="B6285" t="s">
        <v>6163</v>
      </c>
      <c r="C6285" s="9" t="str">
        <f>IFERROR(VLOOKUP(B6285,Merged!E:G,3,FALSE),"")</f>
        <v/>
      </c>
      <c r="E6285" t="s">
        <v>6563</v>
      </c>
      <c r="F6285" t="str">
        <f t="shared" si="294"/>
        <v>200304</v>
      </c>
      <c r="G6285">
        <f t="shared" si="295"/>
        <v>2003</v>
      </c>
      <c r="H6285">
        <v>4</v>
      </c>
      <c r="I6285" s="3">
        <f t="shared" si="296"/>
        <v>3</v>
      </c>
      <c r="J6285" t="s">
        <v>11116</v>
      </c>
      <c r="K6285" t="s">
        <v>11442</v>
      </c>
      <c r="L6285" t="s">
        <v>14884</v>
      </c>
    </row>
    <row r="6286" spans="1:12" x14ac:dyDescent="0.2">
      <c r="A6286">
        <v>5362</v>
      </c>
      <c r="B6286" t="s">
        <v>5363</v>
      </c>
      <c r="C6286" s="9" t="str">
        <f>IFERROR(VLOOKUP(B6286,Merged!E:G,3,FALSE),"")</f>
        <v/>
      </c>
      <c r="E6286" t="s">
        <v>6563</v>
      </c>
      <c r="F6286" t="str">
        <f t="shared" si="294"/>
        <v>200804</v>
      </c>
      <c r="G6286">
        <f t="shared" si="295"/>
        <v>2008</v>
      </c>
      <c r="H6286">
        <v>4</v>
      </c>
      <c r="I6286" s="3">
        <f t="shared" si="296"/>
        <v>3</v>
      </c>
      <c r="J6286" t="s">
        <v>10552</v>
      </c>
      <c r="K6286" t="s">
        <v>11444</v>
      </c>
      <c r="L6286" t="s">
        <v>14492</v>
      </c>
    </row>
    <row r="6287" spans="1:12" x14ac:dyDescent="0.2">
      <c r="A6287">
        <v>2800</v>
      </c>
      <c r="B6287" t="s">
        <v>2801</v>
      </c>
      <c r="C6287" s="9" t="str">
        <f>IFERROR(VLOOKUP(B6287,Merged!E:G,3,FALSE),"")</f>
        <v/>
      </c>
      <c r="E6287" t="s">
        <v>6561</v>
      </c>
      <c r="F6287" t="str">
        <f t="shared" si="294"/>
        <v>200704</v>
      </c>
      <c r="G6287">
        <f t="shared" si="295"/>
        <v>2007</v>
      </c>
      <c r="H6287">
        <v>4</v>
      </c>
      <c r="I6287" s="3">
        <f t="shared" si="296"/>
        <v>1</v>
      </c>
      <c r="J6287" t="s">
        <v>8837</v>
      </c>
      <c r="K6287" t="s">
        <v>11444</v>
      </c>
      <c r="L6287" t="s">
        <v>13246</v>
      </c>
    </row>
    <row r="6288" spans="1:12" x14ac:dyDescent="0.2">
      <c r="A6288">
        <v>5682</v>
      </c>
      <c r="B6288" t="s">
        <v>5683</v>
      </c>
      <c r="C6288" s="9" t="str">
        <f>IFERROR(VLOOKUP(B6288,Merged!E:G,3,FALSE),"")</f>
        <v/>
      </c>
      <c r="E6288" t="s">
        <v>6563</v>
      </c>
      <c r="F6288" t="str">
        <f t="shared" si="294"/>
        <v>200604</v>
      </c>
      <c r="G6288">
        <f t="shared" si="295"/>
        <v>2006</v>
      </c>
      <c r="H6288">
        <v>4</v>
      </c>
      <c r="I6288" s="3">
        <f t="shared" si="296"/>
        <v>3</v>
      </c>
      <c r="J6288" t="s">
        <v>10768</v>
      </c>
      <c r="K6288" t="s">
        <v>11445</v>
      </c>
      <c r="L6288" t="s">
        <v>14650</v>
      </c>
    </row>
    <row r="6289" spans="1:12" x14ac:dyDescent="0.2">
      <c r="A6289">
        <v>5522</v>
      </c>
      <c r="B6289" t="s">
        <v>5523</v>
      </c>
      <c r="C6289" s="9" t="str">
        <f>IFERROR(VLOOKUP(B6289,Merged!E:G,3,FALSE),"")</f>
        <v/>
      </c>
      <c r="E6289" t="s">
        <v>6563</v>
      </c>
      <c r="F6289" t="str">
        <f t="shared" si="294"/>
        <v>200704</v>
      </c>
      <c r="G6289">
        <f t="shared" si="295"/>
        <v>2007</v>
      </c>
      <c r="H6289">
        <v>4</v>
      </c>
      <c r="I6289" s="3">
        <f t="shared" si="296"/>
        <v>3</v>
      </c>
      <c r="J6289" t="s">
        <v>10659</v>
      </c>
      <c r="K6289" t="s">
        <v>11444</v>
      </c>
      <c r="L6289" t="s">
        <v>14566</v>
      </c>
    </row>
    <row r="6290" spans="1:12" x14ac:dyDescent="0.2">
      <c r="A6290">
        <v>4397</v>
      </c>
      <c r="B6290" t="s">
        <v>4398</v>
      </c>
      <c r="C6290" s="9" t="str">
        <f>IFERROR(VLOOKUP(B6290,Merged!E:G,3,FALSE),"")</f>
        <v/>
      </c>
      <c r="E6290" t="s">
        <v>6638</v>
      </c>
      <c r="F6290" t="str">
        <f t="shared" si="294"/>
        <v>201410</v>
      </c>
      <c r="G6290">
        <f t="shared" si="295"/>
        <v>2014</v>
      </c>
      <c r="H6290">
        <v>10</v>
      </c>
      <c r="I6290" s="3">
        <f t="shared" si="296"/>
        <v>78</v>
      </c>
      <c r="J6290" t="s">
        <v>9949</v>
      </c>
      <c r="K6290" t="s">
        <v>11444</v>
      </c>
      <c r="L6290" t="s">
        <v>13118</v>
      </c>
    </row>
    <row r="6291" spans="1:12" x14ac:dyDescent="0.2">
      <c r="A6291">
        <v>5276</v>
      </c>
      <c r="B6291" t="s">
        <v>5277</v>
      </c>
      <c r="C6291" s="9" t="str">
        <f>IFERROR(VLOOKUP(B6291,Merged!E:G,3,FALSE),"")</f>
        <v/>
      </c>
      <c r="E6291" t="s">
        <v>6637</v>
      </c>
      <c r="F6291" t="str">
        <f t="shared" si="294"/>
        <v>200904</v>
      </c>
      <c r="G6291">
        <f t="shared" si="295"/>
        <v>2009</v>
      </c>
      <c r="H6291">
        <v>4</v>
      </c>
      <c r="I6291" s="3">
        <f t="shared" si="296"/>
        <v>77</v>
      </c>
      <c r="J6291" t="s">
        <v>9949</v>
      </c>
      <c r="K6291" t="s">
        <v>11444</v>
      </c>
      <c r="L6291" t="s">
        <v>13118</v>
      </c>
    </row>
    <row r="6292" spans="1:12" x14ac:dyDescent="0.2">
      <c r="A6292">
        <v>1668</v>
      </c>
      <c r="B6292" t="s">
        <v>1670</v>
      </c>
      <c r="C6292" s="9">
        <v>26</v>
      </c>
      <c r="E6292" t="s">
        <v>6629</v>
      </c>
      <c r="F6292" t="str">
        <f t="shared" si="294"/>
        <v>201410</v>
      </c>
      <c r="G6292">
        <f t="shared" si="295"/>
        <v>2014</v>
      </c>
      <c r="H6292">
        <v>10</v>
      </c>
      <c r="I6292" s="3">
        <f t="shared" si="296"/>
        <v>69</v>
      </c>
      <c r="J6292" s="9" t="s">
        <v>8010</v>
      </c>
      <c r="K6292" t="s">
        <v>11442</v>
      </c>
      <c r="L6292" t="s">
        <v>12631</v>
      </c>
    </row>
    <row r="6293" spans="1:12" x14ac:dyDescent="0.2">
      <c r="A6293">
        <v>2429</v>
      </c>
      <c r="B6293" t="s">
        <v>2430</v>
      </c>
      <c r="C6293" s="9" t="str">
        <f>IFERROR(VLOOKUP(B6293,Merged!E:G,3,FALSE),"")</f>
        <v/>
      </c>
      <c r="E6293" t="s">
        <v>6590</v>
      </c>
      <c r="F6293" t="str">
        <f t="shared" si="294"/>
        <v>200910</v>
      </c>
      <c r="G6293">
        <f t="shared" si="295"/>
        <v>2009</v>
      </c>
      <c r="H6293">
        <v>10</v>
      </c>
      <c r="I6293" s="3">
        <f t="shared" si="296"/>
        <v>30</v>
      </c>
      <c r="J6293" t="s">
        <v>8547</v>
      </c>
      <c r="K6293" t="s">
        <v>11442</v>
      </c>
    </row>
    <row r="6294" spans="1:12" x14ac:dyDescent="0.2">
      <c r="A6294">
        <v>2784</v>
      </c>
      <c r="B6294" t="s">
        <v>2785</v>
      </c>
      <c r="C6294" s="9" t="str">
        <f>IFERROR(VLOOKUP(B6294,Merged!E:G,3,FALSE),"")</f>
        <v/>
      </c>
      <c r="E6294" t="s">
        <v>6625</v>
      </c>
      <c r="F6294" t="str">
        <f t="shared" si="294"/>
        <v>200710</v>
      </c>
      <c r="G6294">
        <f t="shared" si="295"/>
        <v>2007</v>
      </c>
      <c r="H6294">
        <v>10</v>
      </c>
      <c r="I6294" s="3">
        <f t="shared" si="296"/>
        <v>65</v>
      </c>
      <c r="J6294" t="s">
        <v>8547</v>
      </c>
      <c r="K6294" t="s">
        <v>11442</v>
      </c>
    </row>
    <row r="6295" spans="1:12" x14ac:dyDescent="0.2">
      <c r="A6295">
        <v>3386</v>
      </c>
      <c r="B6295" t="s">
        <v>3387</v>
      </c>
      <c r="C6295" s="9" t="str">
        <f>IFERROR(VLOOKUP(B6295,Merged!E:G,3,FALSE),"")</f>
        <v/>
      </c>
      <c r="E6295" t="s">
        <v>6587</v>
      </c>
      <c r="F6295" t="str">
        <f t="shared" si="294"/>
        <v>202204</v>
      </c>
      <c r="G6295">
        <f t="shared" si="295"/>
        <v>2022</v>
      </c>
      <c r="H6295">
        <v>4</v>
      </c>
      <c r="I6295" s="3">
        <f t="shared" si="296"/>
        <v>27</v>
      </c>
      <c r="J6295" t="s">
        <v>8547</v>
      </c>
      <c r="K6295" t="s">
        <v>11442</v>
      </c>
    </row>
    <row r="6296" spans="1:12" x14ac:dyDescent="0.2">
      <c r="A6296">
        <v>796</v>
      </c>
      <c r="B6296" t="s">
        <v>799</v>
      </c>
      <c r="C6296" s="9" t="str">
        <f>IFERROR(VLOOKUP(B6296,Merged!E:G,3,FALSE),"")</f>
        <v/>
      </c>
      <c r="E6296" t="s">
        <v>6636</v>
      </c>
      <c r="F6296" t="str">
        <f t="shared" si="294"/>
        <v>202010</v>
      </c>
      <c r="G6296">
        <f t="shared" si="295"/>
        <v>2020</v>
      </c>
      <c r="H6296">
        <v>10</v>
      </c>
      <c r="I6296" s="3">
        <f t="shared" si="296"/>
        <v>76</v>
      </c>
      <c r="J6296" t="s">
        <v>7369</v>
      </c>
      <c r="K6296" t="s">
        <v>11442</v>
      </c>
      <c r="L6296" t="s">
        <v>12092</v>
      </c>
    </row>
    <row r="6297" spans="1:12" x14ac:dyDescent="0.2">
      <c r="A6297">
        <v>3549</v>
      </c>
      <c r="B6297" t="s">
        <v>3550</v>
      </c>
      <c r="C6297" s="9" t="str">
        <f>IFERROR(VLOOKUP(B6297,Merged!E:G,3,FALSE),"")</f>
        <v/>
      </c>
      <c r="E6297" t="s">
        <v>6590</v>
      </c>
      <c r="F6297" t="str">
        <f t="shared" si="294"/>
        <v>202004</v>
      </c>
      <c r="G6297">
        <f t="shared" si="295"/>
        <v>2020</v>
      </c>
      <c r="H6297">
        <v>4</v>
      </c>
      <c r="I6297" s="3">
        <f t="shared" si="296"/>
        <v>30</v>
      </c>
      <c r="J6297" t="s">
        <v>9340</v>
      </c>
      <c r="K6297" t="s">
        <v>11444</v>
      </c>
      <c r="L6297" t="s">
        <v>12210</v>
      </c>
    </row>
    <row r="6298" spans="1:12" x14ac:dyDescent="0.2">
      <c r="A6298">
        <v>4111</v>
      </c>
      <c r="B6298" t="s">
        <v>4112</v>
      </c>
      <c r="C6298" s="9" t="str">
        <f>IFERROR(VLOOKUP(B6298,Merged!E:G,3,FALSE),"")</f>
        <v/>
      </c>
      <c r="E6298" t="s">
        <v>6592</v>
      </c>
      <c r="F6298" t="str">
        <f t="shared" si="294"/>
        <v>201604</v>
      </c>
      <c r="G6298">
        <f t="shared" si="295"/>
        <v>2016</v>
      </c>
      <c r="H6298">
        <v>4</v>
      </c>
      <c r="I6298" s="3">
        <f t="shared" si="296"/>
        <v>32</v>
      </c>
      <c r="J6298" t="s">
        <v>9340</v>
      </c>
      <c r="K6298" t="s">
        <v>11444</v>
      </c>
      <c r="L6298" t="s">
        <v>12210</v>
      </c>
    </row>
    <row r="6299" spans="1:12" x14ac:dyDescent="0.2">
      <c r="A6299">
        <v>4994</v>
      </c>
      <c r="B6299" t="s">
        <v>4995</v>
      </c>
      <c r="C6299" s="9" t="str">
        <f>IFERROR(VLOOKUP(B6299,Merged!E:G,3,FALSE),"")</f>
        <v/>
      </c>
      <c r="E6299" t="s">
        <v>6595</v>
      </c>
      <c r="F6299" t="str">
        <f t="shared" si="294"/>
        <v>201010</v>
      </c>
      <c r="G6299">
        <f t="shared" si="295"/>
        <v>2010</v>
      </c>
      <c r="H6299">
        <v>10</v>
      </c>
      <c r="I6299" s="3">
        <f t="shared" si="296"/>
        <v>35</v>
      </c>
      <c r="J6299" t="s">
        <v>9340</v>
      </c>
      <c r="K6299" t="s">
        <v>11444</v>
      </c>
      <c r="L6299" t="s">
        <v>12210</v>
      </c>
    </row>
    <row r="6300" spans="1:12" x14ac:dyDescent="0.2">
      <c r="A6300">
        <v>5236</v>
      </c>
      <c r="B6300" t="s">
        <v>5237</v>
      </c>
      <c r="C6300" s="9" t="str">
        <f>IFERROR(VLOOKUP(B6300,Merged!E:G,3,FALSE),"")</f>
        <v/>
      </c>
      <c r="E6300" t="s">
        <v>6597</v>
      </c>
      <c r="F6300" t="str">
        <f t="shared" si="294"/>
        <v>200904</v>
      </c>
      <c r="G6300">
        <f t="shared" si="295"/>
        <v>2009</v>
      </c>
      <c r="H6300">
        <v>4</v>
      </c>
      <c r="I6300" s="3">
        <f t="shared" si="296"/>
        <v>37</v>
      </c>
      <c r="J6300" t="s">
        <v>10467</v>
      </c>
      <c r="K6300" t="s">
        <v>11442</v>
      </c>
      <c r="L6300" t="s">
        <v>13868</v>
      </c>
    </row>
    <row r="6301" spans="1:12" x14ac:dyDescent="0.2">
      <c r="A6301">
        <v>2751</v>
      </c>
      <c r="B6301" t="s">
        <v>2752</v>
      </c>
      <c r="C6301" s="9" t="str">
        <f>IFERROR(VLOOKUP(B6301,Merged!E:G,3,FALSE),"")</f>
        <v/>
      </c>
      <c r="E6301" t="s">
        <v>6592</v>
      </c>
      <c r="F6301" t="str">
        <f t="shared" si="294"/>
        <v>200710</v>
      </c>
      <c r="G6301">
        <f t="shared" si="295"/>
        <v>2007</v>
      </c>
      <c r="H6301">
        <v>10</v>
      </c>
      <c r="I6301" s="3">
        <f t="shared" si="296"/>
        <v>32</v>
      </c>
      <c r="J6301" t="s">
        <v>8796</v>
      </c>
      <c r="K6301" t="s">
        <v>11444</v>
      </c>
      <c r="L6301" t="s">
        <v>11615</v>
      </c>
    </row>
    <row r="6302" spans="1:12" x14ac:dyDescent="0.2">
      <c r="A6302">
        <v>178</v>
      </c>
      <c r="B6302" t="s">
        <v>181</v>
      </c>
      <c r="C6302" s="9" t="str">
        <f>IFERROR(VLOOKUP(B6302,Merged!E:G,3,FALSE),"")</f>
        <v/>
      </c>
      <c r="E6302" t="s">
        <v>6578</v>
      </c>
      <c r="F6302" t="str">
        <f t="shared" si="294"/>
        <v>202404</v>
      </c>
      <c r="G6302">
        <f t="shared" si="295"/>
        <v>2024</v>
      </c>
      <c r="H6302">
        <v>4</v>
      </c>
      <c r="I6302" s="3">
        <f t="shared" si="296"/>
        <v>18</v>
      </c>
      <c r="J6302" t="s">
        <v>6815</v>
      </c>
      <c r="K6302" t="s">
        <v>11444</v>
      </c>
      <c r="L6302" t="s">
        <v>11615</v>
      </c>
    </row>
    <row r="6303" spans="1:12" x14ac:dyDescent="0.2">
      <c r="A6303">
        <v>499</v>
      </c>
      <c r="B6303" t="s">
        <v>502</v>
      </c>
      <c r="C6303" s="9" t="str">
        <f>IFERROR(VLOOKUP(B6303,Merged!E:G,3,FALSE),"")</f>
        <v/>
      </c>
      <c r="E6303" t="s">
        <v>6579</v>
      </c>
      <c r="F6303" t="str">
        <f t="shared" si="294"/>
        <v>202204</v>
      </c>
      <c r="G6303">
        <f t="shared" si="295"/>
        <v>2022</v>
      </c>
      <c r="H6303">
        <v>4</v>
      </c>
      <c r="I6303" s="3">
        <f t="shared" si="296"/>
        <v>19</v>
      </c>
      <c r="J6303" t="s">
        <v>6815</v>
      </c>
      <c r="K6303" t="s">
        <v>11444</v>
      </c>
      <c r="L6303" t="s">
        <v>11615</v>
      </c>
    </row>
    <row r="6304" spans="1:12" x14ac:dyDescent="0.2">
      <c r="A6304">
        <v>6196</v>
      </c>
      <c r="B6304" t="s">
        <v>6197</v>
      </c>
      <c r="C6304" s="9" t="str">
        <f>IFERROR(VLOOKUP(B6304,Merged!E:G,3,FALSE),"")</f>
        <v/>
      </c>
      <c r="E6304" t="s">
        <v>6597</v>
      </c>
      <c r="F6304" t="str">
        <f t="shared" si="294"/>
        <v>200304</v>
      </c>
      <c r="G6304">
        <f t="shared" si="295"/>
        <v>2003</v>
      </c>
      <c r="H6304">
        <v>4</v>
      </c>
      <c r="I6304" s="3">
        <f t="shared" si="296"/>
        <v>37</v>
      </c>
      <c r="J6304" t="s">
        <v>11142</v>
      </c>
      <c r="K6304" t="s">
        <v>11443</v>
      </c>
      <c r="L6304" t="s">
        <v>14901</v>
      </c>
    </row>
    <row r="6305" spans="1:12" x14ac:dyDescent="0.2">
      <c r="A6305">
        <v>733</v>
      </c>
      <c r="B6305" t="s">
        <v>736</v>
      </c>
      <c r="C6305" s="9">
        <f>IFERROR(VLOOKUP(B6305,Merged!E:G,3,FALSE),"")</f>
        <v>5</v>
      </c>
      <c r="E6305" t="s">
        <v>6573</v>
      </c>
      <c r="F6305" t="str">
        <f t="shared" si="294"/>
        <v>202010</v>
      </c>
      <c r="G6305">
        <f t="shared" si="295"/>
        <v>2020</v>
      </c>
      <c r="H6305">
        <v>10</v>
      </c>
      <c r="I6305" s="3">
        <f t="shared" si="296"/>
        <v>13</v>
      </c>
      <c r="J6305" t="s">
        <v>7318</v>
      </c>
      <c r="K6305" t="s">
        <v>11444</v>
      </c>
      <c r="L6305" t="s">
        <v>12053</v>
      </c>
    </row>
    <row r="6306" spans="1:12" x14ac:dyDescent="0.2">
      <c r="A6306">
        <v>516</v>
      </c>
      <c r="B6306" t="s">
        <v>519</v>
      </c>
      <c r="C6306" s="9" t="str">
        <f>IFERROR(VLOOKUP(B6306,Merged!E:G,3,FALSE),"")</f>
        <v/>
      </c>
      <c r="E6306" t="s">
        <v>6596</v>
      </c>
      <c r="F6306" t="str">
        <f t="shared" si="294"/>
        <v>202204</v>
      </c>
      <c r="G6306">
        <f t="shared" si="295"/>
        <v>2022</v>
      </c>
      <c r="H6306">
        <v>4</v>
      </c>
      <c r="I6306" s="3">
        <f t="shared" si="296"/>
        <v>36</v>
      </c>
      <c r="J6306" t="s">
        <v>7133</v>
      </c>
      <c r="K6306" t="s">
        <v>11442</v>
      </c>
      <c r="L6306" t="s">
        <v>11894</v>
      </c>
    </row>
    <row r="6307" spans="1:12" x14ac:dyDescent="0.2">
      <c r="A6307">
        <v>3499</v>
      </c>
      <c r="B6307" t="s">
        <v>3500</v>
      </c>
      <c r="C6307" s="9" t="str">
        <f>IFERROR(VLOOKUP(B6307,Merged!E:G,3,FALSE),"")</f>
        <v/>
      </c>
      <c r="E6307" t="s">
        <v>6620</v>
      </c>
      <c r="F6307" t="str">
        <f t="shared" si="294"/>
        <v>202104</v>
      </c>
      <c r="G6307">
        <f t="shared" si="295"/>
        <v>2021</v>
      </c>
      <c r="H6307">
        <v>4</v>
      </c>
      <c r="I6307" s="3">
        <f t="shared" si="296"/>
        <v>60</v>
      </c>
      <c r="J6307" t="s">
        <v>9320</v>
      </c>
      <c r="K6307" t="s">
        <v>11445</v>
      </c>
      <c r="L6307" t="s">
        <v>13577</v>
      </c>
    </row>
    <row r="6308" spans="1:12" x14ac:dyDescent="0.2">
      <c r="A6308">
        <v>1449</v>
      </c>
      <c r="B6308" t="s">
        <v>1452</v>
      </c>
      <c r="C6308" s="9">
        <v>4</v>
      </c>
      <c r="E6308" t="s">
        <v>6569</v>
      </c>
      <c r="F6308" t="str">
        <f t="shared" si="294"/>
        <v>201510</v>
      </c>
      <c r="G6308">
        <f t="shared" si="295"/>
        <v>2015</v>
      </c>
      <c r="H6308">
        <v>10</v>
      </c>
      <c r="I6308" s="3">
        <f t="shared" si="296"/>
        <v>9</v>
      </c>
      <c r="J6308" s="9" t="s">
        <v>7859</v>
      </c>
      <c r="K6308" t="s">
        <v>11445</v>
      </c>
      <c r="L6308" t="s">
        <v>12513</v>
      </c>
    </row>
    <row r="6309" spans="1:12" x14ac:dyDescent="0.2">
      <c r="A6309">
        <v>1850</v>
      </c>
      <c r="B6309" t="s">
        <v>1851</v>
      </c>
      <c r="C6309" s="9" t="str">
        <f>IFERROR(VLOOKUP(B6309,Merged!E:G,3,FALSE),"")</f>
        <v/>
      </c>
      <c r="E6309" t="s">
        <v>6571</v>
      </c>
      <c r="F6309" t="str">
        <f t="shared" si="294"/>
        <v>201304</v>
      </c>
      <c r="G6309">
        <f t="shared" si="295"/>
        <v>2013</v>
      </c>
      <c r="H6309">
        <v>4</v>
      </c>
      <c r="I6309" s="3">
        <f t="shared" si="296"/>
        <v>11</v>
      </c>
      <c r="J6309" t="s">
        <v>7859</v>
      </c>
      <c r="K6309" t="s">
        <v>11445</v>
      </c>
      <c r="L6309" t="s">
        <v>12513</v>
      </c>
    </row>
    <row r="6310" spans="1:12" x14ac:dyDescent="0.2">
      <c r="A6310">
        <v>2488</v>
      </c>
      <c r="B6310" t="s">
        <v>2489</v>
      </c>
      <c r="C6310" s="9" t="str">
        <f>IFERROR(VLOOKUP(B6310,Merged!E:G,3,FALSE),"")</f>
        <v/>
      </c>
      <c r="E6310" t="s">
        <v>6569</v>
      </c>
      <c r="F6310" t="str">
        <f t="shared" si="294"/>
        <v>200904</v>
      </c>
      <c r="G6310">
        <f t="shared" si="295"/>
        <v>2009</v>
      </c>
      <c r="H6310">
        <v>4</v>
      </c>
      <c r="I6310" s="3">
        <f t="shared" si="296"/>
        <v>9</v>
      </c>
      <c r="J6310" t="s">
        <v>7859</v>
      </c>
      <c r="K6310" t="s">
        <v>11445</v>
      </c>
      <c r="L6310" t="s">
        <v>12513</v>
      </c>
    </row>
    <row r="6311" spans="1:12" x14ac:dyDescent="0.2">
      <c r="A6311">
        <v>2897</v>
      </c>
      <c r="B6311" t="s">
        <v>2898</v>
      </c>
      <c r="C6311" s="9" t="str">
        <f>IFERROR(VLOOKUP(B6311,Merged!E:G,3,FALSE),"")</f>
        <v/>
      </c>
      <c r="E6311" t="s">
        <v>6578</v>
      </c>
      <c r="F6311" t="str">
        <f t="shared" si="294"/>
        <v>200610</v>
      </c>
      <c r="G6311">
        <f t="shared" si="295"/>
        <v>2006</v>
      </c>
      <c r="H6311">
        <v>10</v>
      </c>
      <c r="I6311" s="3">
        <f t="shared" si="296"/>
        <v>18</v>
      </c>
      <c r="J6311" t="s">
        <v>8906</v>
      </c>
      <c r="K6311" t="s">
        <v>11445</v>
      </c>
      <c r="L6311" t="s">
        <v>12513</v>
      </c>
    </row>
    <row r="6312" spans="1:12" x14ac:dyDescent="0.2">
      <c r="A6312">
        <v>6041</v>
      </c>
      <c r="B6312" t="s">
        <v>6042</v>
      </c>
      <c r="C6312" s="9" t="str">
        <f>IFERROR(VLOOKUP(B6312,Merged!E:G,3,FALSE),"")</f>
        <v/>
      </c>
      <c r="E6312" t="s">
        <v>6602</v>
      </c>
      <c r="F6312" t="str">
        <f t="shared" si="294"/>
        <v>200404</v>
      </c>
      <c r="G6312">
        <f t="shared" si="295"/>
        <v>2004</v>
      </c>
      <c r="H6312">
        <v>4</v>
      </c>
      <c r="I6312" s="3">
        <f t="shared" si="296"/>
        <v>42</v>
      </c>
      <c r="J6312" t="s">
        <v>11024</v>
      </c>
      <c r="K6312" t="s">
        <v>11443</v>
      </c>
      <c r="L6312" t="s">
        <v>12457</v>
      </c>
    </row>
    <row r="6313" spans="1:12" x14ac:dyDescent="0.2">
      <c r="A6313">
        <v>3687</v>
      </c>
      <c r="B6313" t="s">
        <v>3688</v>
      </c>
      <c r="C6313" s="9" t="str">
        <f>IFERROR(VLOOKUP(B6313,Merged!E:G,3,FALSE),"")</f>
        <v/>
      </c>
      <c r="E6313" t="s">
        <v>6568</v>
      </c>
      <c r="F6313" t="str">
        <f t="shared" si="294"/>
        <v>201904</v>
      </c>
      <c r="G6313">
        <f t="shared" si="295"/>
        <v>2019</v>
      </c>
      <c r="H6313">
        <v>4</v>
      </c>
      <c r="I6313" s="3">
        <f t="shared" si="296"/>
        <v>8</v>
      </c>
      <c r="J6313" t="s">
        <v>9430</v>
      </c>
      <c r="K6313" t="s">
        <v>11443</v>
      </c>
      <c r="L6313" t="s">
        <v>12457</v>
      </c>
    </row>
    <row r="6314" spans="1:12" x14ac:dyDescent="0.2">
      <c r="A6314">
        <v>5410</v>
      </c>
      <c r="B6314" t="s">
        <v>5411</v>
      </c>
      <c r="C6314" s="9" t="str">
        <f>IFERROR(VLOOKUP(B6314,Merged!E:G,3,FALSE),"")</f>
        <v/>
      </c>
      <c r="E6314" t="s">
        <v>6611</v>
      </c>
      <c r="F6314" t="str">
        <f t="shared" si="294"/>
        <v>200804</v>
      </c>
      <c r="G6314">
        <f t="shared" si="295"/>
        <v>2008</v>
      </c>
      <c r="H6314">
        <v>4</v>
      </c>
      <c r="I6314" s="3">
        <f t="shared" si="296"/>
        <v>51</v>
      </c>
      <c r="J6314" t="s">
        <v>10590</v>
      </c>
      <c r="K6314" t="s">
        <v>11442</v>
      </c>
      <c r="L6314" t="s">
        <v>14520</v>
      </c>
    </row>
    <row r="6315" spans="1:12" x14ac:dyDescent="0.2">
      <c r="A6315">
        <v>4775</v>
      </c>
      <c r="B6315" t="s">
        <v>4776</v>
      </c>
      <c r="C6315" s="9" t="str">
        <f>IFERROR(VLOOKUP(B6315,Merged!E:G,3,FALSE),"")</f>
        <v/>
      </c>
      <c r="E6315" t="s">
        <v>6616</v>
      </c>
      <c r="F6315" t="str">
        <f t="shared" si="294"/>
        <v>201204</v>
      </c>
      <c r="G6315">
        <f t="shared" si="295"/>
        <v>2012</v>
      </c>
      <c r="H6315">
        <v>4</v>
      </c>
      <c r="I6315" s="3">
        <f t="shared" si="296"/>
        <v>56</v>
      </c>
      <c r="J6315" t="s">
        <v>10174</v>
      </c>
      <c r="K6315" t="s">
        <v>11442</v>
      </c>
      <c r="L6315" t="s">
        <v>14222</v>
      </c>
    </row>
    <row r="6316" spans="1:12" x14ac:dyDescent="0.2">
      <c r="A6316">
        <v>161</v>
      </c>
      <c r="B6316" t="s">
        <v>164</v>
      </c>
      <c r="C6316" s="9" t="str">
        <f>IFERROR(VLOOKUP(B6316,Merged!E:G,3,FALSE),"")</f>
        <v/>
      </c>
      <c r="E6316" t="s">
        <v>6561</v>
      </c>
      <c r="F6316" t="str">
        <f t="shared" si="294"/>
        <v>202404</v>
      </c>
      <c r="G6316">
        <f t="shared" si="295"/>
        <v>2024</v>
      </c>
      <c r="H6316">
        <v>4</v>
      </c>
      <c r="I6316" s="3">
        <f t="shared" si="296"/>
        <v>1</v>
      </c>
      <c r="J6316" t="s">
        <v>6798</v>
      </c>
      <c r="K6316" t="s">
        <v>11442</v>
      </c>
      <c r="L6316" t="s">
        <v>11600</v>
      </c>
    </row>
    <row r="6317" spans="1:12" x14ac:dyDescent="0.2">
      <c r="A6317">
        <v>3231</v>
      </c>
      <c r="B6317" t="s">
        <v>3232</v>
      </c>
      <c r="C6317" s="9" t="str">
        <f>IFERROR(VLOOKUP(B6317,Merged!E:G,3,FALSE),"")</f>
        <v/>
      </c>
      <c r="E6317" t="s">
        <v>6592</v>
      </c>
      <c r="F6317" t="str">
        <f t="shared" si="294"/>
        <v>200404</v>
      </c>
      <c r="G6317">
        <f t="shared" si="295"/>
        <v>2004</v>
      </c>
      <c r="H6317">
        <v>4</v>
      </c>
      <c r="I6317" s="3">
        <f t="shared" si="296"/>
        <v>32</v>
      </c>
      <c r="J6317" t="s">
        <v>9167</v>
      </c>
      <c r="K6317" t="s">
        <v>11442</v>
      </c>
      <c r="L6317" t="s">
        <v>13467</v>
      </c>
    </row>
    <row r="6318" spans="1:12" x14ac:dyDescent="0.2">
      <c r="A6318">
        <v>242</v>
      </c>
      <c r="B6318" t="s">
        <v>245</v>
      </c>
      <c r="C6318" s="9" t="str">
        <f>IFERROR(VLOOKUP(B6318,Merged!E:G,3,FALSE),"")</f>
        <v/>
      </c>
      <c r="E6318" t="s">
        <v>6562</v>
      </c>
      <c r="F6318" t="str">
        <f t="shared" si="294"/>
        <v>202310</v>
      </c>
      <c r="G6318">
        <f t="shared" si="295"/>
        <v>2023</v>
      </c>
      <c r="H6318">
        <v>10</v>
      </c>
      <c r="I6318" s="3">
        <f t="shared" si="296"/>
        <v>2</v>
      </c>
      <c r="J6318" t="s">
        <v>6879</v>
      </c>
      <c r="K6318" t="s">
        <v>11442</v>
      </c>
      <c r="L6318" t="s">
        <v>11676</v>
      </c>
    </row>
    <row r="6319" spans="1:12" x14ac:dyDescent="0.2">
      <c r="A6319">
        <v>6514</v>
      </c>
      <c r="B6319" t="s">
        <v>6515</v>
      </c>
      <c r="C6319" s="9" t="str">
        <f>IFERROR(VLOOKUP(B6319,Merged!E:G,3,FALSE),"")</f>
        <v/>
      </c>
      <c r="E6319" t="s">
        <v>6595</v>
      </c>
      <c r="F6319" t="str">
        <f t="shared" si="294"/>
        <v>200104</v>
      </c>
      <c r="G6319">
        <f t="shared" si="295"/>
        <v>2001</v>
      </c>
      <c r="H6319">
        <v>4</v>
      </c>
      <c r="I6319" s="3">
        <f t="shared" si="296"/>
        <v>35</v>
      </c>
      <c r="J6319" t="s">
        <v>11403</v>
      </c>
      <c r="K6319" t="s">
        <v>11444</v>
      </c>
      <c r="L6319" t="s">
        <v>15089</v>
      </c>
    </row>
    <row r="6320" spans="1:12" x14ac:dyDescent="0.2">
      <c r="A6320">
        <v>2750</v>
      </c>
      <c r="B6320" t="s">
        <v>2751</v>
      </c>
      <c r="C6320" s="9" t="str">
        <f>IFERROR(VLOOKUP(B6320,Merged!E:G,3,FALSE),"")</f>
        <v/>
      </c>
      <c r="E6320" t="s">
        <v>6591</v>
      </c>
      <c r="F6320" t="str">
        <f t="shared" si="294"/>
        <v>200710</v>
      </c>
      <c r="G6320">
        <f t="shared" si="295"/>
        <v>2007</v>
      </c>
      <c r="H6320">
        <v>10</v>
      </c>
      <c r="I6320" s="3">
        <f t="shared" si="296"/>
        <v>31</v>
      </c>
      <c r="J6320" t="s">
        <v>8795</v>
      </c>
      <c r="K6320" t="s">
        <v>11445</v>
      </c>
      <c r="L6320" t="s">
        <v>12158</v>
      </c>
    </row>
    <row r="6321" spans="1:12" x14ac:dyDescent="0.2">
      <c r="A6321">
        <v>1054</v>
      </c>
      <c r="B6321" t="s">
        <v>1057</v>
      </c>
      <c r="C6321" s="9" t="str">
        <f>IFERROR(VLOOKUP(B6321,Merged!E:G,3,FALSE),"")</f>
        <v/>
      </c>
      <c r="E6321" t="s">
        <v>6574</v>
      </c>
      <c r="F6321" t="str">
        <f t="shared" si="294"/>
        <v>201804</v>
      </c>
      <c r="G6321">
        <f t="shared" si="295"/>
        <v>2018</v>
      </c>
      <c r="H6321">
        <v>4</v>
      </c>
      <c r="I6321" s="3">
        <f t="shared" si="296"/>
        <v>14</v>
      </c>
      <c r="J6321" t="s">
        <v>7567</v>
      </c>
      <c r="K6321" t="s">
        <v>11444</v>
      </c>
      <c r="L6321" t="s">
        <v>12256</v>
      </c>
    </row>
    <row r="6322" spans="1:12" x14ac:dyDescent="0.2">
      <c r="A6322">
        <v>1531</v>
      </c>
      <c r="B6322" t="s">
        <v>1534</v>
      </c>
      <c r="C6322" s="9">
        <f>IFERROR(VLOOKUP(B6322,Merged!E:G,3,FALSE),"")</f>
        <v>5</v>
      </c>
      <c r="E6322" t="s">
        <v>6572</v>
      </c>
      <c r="F6322" t="str">
        <f t="shared" si="294"/>
        <v>201504</v>
      </c>
      <c r="G6322">
        <f t="shared" si="295"/>
        <v>2015</v>
      </c>
      <c r="H6322">
        <v>4</v>
      </c>
      <c r="I6322" s="3">
        <f t="shared" si="296"/>
        <v>12</v>
      </c>
      <c r="J6322" t="s">
        <v>7914</v>
      </c>
      <c r="K6322" t="s">
        <v>11445</v>
      </c>
      <c r="L6322" t="s">
        <v>12256</v>
      </c>
    </row>
    <row r="6323" spans="1:12" x14ac:dyDescent="0.2">
      <c r="A6323">
        <v>2494</v>
      </c>
      <c r="B6323" t="s">
        <v>2495</v>
      </c>
      <c r="C6323" s="9" t="str">
        <f>IFERROR(VLOOKUP(B6323,Merged!E:G,3,FALSE),"")</f>
        <v/>
      </c>
      <c r="E6323" t="s">
        <v>6575</v>
      </c>
      <c r="F6323" t="str">
        <f t="shared" si="294"/>
        <v>200904</v>
      </c>
      <c r="G6323">
        <f t="shared" si="295"/>
        <v>2009</v>
      </c>
      <c r="H6323">
        <v>4</v>
      </c>
      <c r="I6323" s="3">
        <f t="shared" si="296"/>
        <v>15</v>
      </c>
      <c r="J6323" t="s">
        <v>8592</v>
      </c>
      <c r="K6323" t="s">
        <v>11443</v>
      </c>
    </row>
    <row r="6324" spans="1:12" x14ac:dyDescent="0.2">
      <c r="A6324">
        <v>622</v>
      </c>
      <c r="B6324" t="s">
        <v>625</v>
      </c>
      <c r="C6324" s="9">
        <f>IFERROR(VLOOKUP(B6324,Merged!E:G,3,FALSE),"")</f>
        <v>23</v>
      </c>
      <c r="E6324" t="s">
        <v>6622</v>
      </c>
      <c r="F6324" t="str">
        <f t="shared" si="294"/>
        <v>202110</v>
      </c>
      <c r="G6324">
        <f t="shared" si="295"/>
        <v>2021</v>
      </c>
      <c r="H6324">
        <v>10</v>
      </c>
      <c r="I6324" s="3">
        <f t="shared" si="296"/>
        <v>62</v>
      </c>
      <c r="J6324" t="s">
        <v>7225</v>
      </c>
      <c r="K6324" t="s">
        <v>11445</v>
      </c>
      <c r="L6324" t="s">
        <v>11973</v>
      </c>
    </row>
    <row r="6325" spans="1:12" x14ac:dyDescent="0.2">
      <c r="A6325">
        <v>1901</v>
      </c>
      <c r="B6325" t="s">
        <v>1902</v>
      </c>
      <c r="C6325" s="9">
        <f>IFERROR(VLOOKUP(B6325,Merged!E:G,3,FALSE),"")</f>
        <v>23</v>
      </c>
      <c r="E6325" t="s">
        <v>6622</v>
      </c>
      <c r="F6325" t="str">
        <f t="shared" si="294"/>
        <v>201304</v>
      </c>
      <c r="G6325">
        <f t="shared" si="295"/>
        <v>2013</v>
      </c>
      <c r="H6325">
        <v>4</v>
      </c>
      <c r="I6325" s="3">
        <f t="shared" si="296"/>
        <v>62</v>
      </c>
      <c r="J6325" t="s">
        <v>7225</v>
      </c>
      <c r="K6325" t="s">
        <v>11445</v>
      </c>
      <c r="L6325" t="s">
        <v>11973</v>
      </c>
    </row>
    <row r="6326" spans="1:12" x14ac:dyDescent="0.2">
      <c r="A6326">
        <v>3581</v>
      </c>
      <c r="B6326" t="s">
        <v>3582</v>
      </c>
      <c r="C6326" s="9" t="str">
        <f>IFERROR(VLOOKUP(B6326,Merged!E:G,3,FALSE),"")</f>
        <v/>
      </c>
      <c r="E6326" t="s">
        <v>6622</v>
      </c>
      <c r="F6326" t="str">
        <f t="shared" si="294"/>
        <v>202004</v>
      </c>
      <c r="G6326">
        <f t="shared" si="295"/>
        <v>2020</v>
      </c>
      <c r="H6326">
        <v>4</v>
      </c>
      <c r="I6326" s="3">
        <f t="shared" si="296"/>
        <v>62</v>
      </c>
      <c r="J6326" t="s">
        <v>7225</v>
      </c>
      <c r="K6326" t="s">
        <v>11445</v>
      </c>
      <c r="L6326" t="s">
        <v>11973</v>
      </c>
    </row>
    <row r="6327" spans="1:12" x14ac:dyDescent="0.2">
      <c r="A6327">
        <v>4501</v>
      </c>
      <c r="B6327" t="s">
        <v>4502</v>
      </c>
      <c r="C6327" s="9" t="str">
        <f>IFERROR(VLOOKUP(B6327,Merged!E:G,3,FALSE),"")</f>
        <v/>
      </c>
      <c r="E6327" t="s">
        <v>6582</v>
      </c>
      <c r="F6327" t="str">
        <f t="shared" si="294"/>
        <v>201310</v>
      </c>
      <c r="G6327">
        <f t="shared" si="295"/>
        <v>2013</v>
      </c>
      <c r="H6327">
        <v>10</v>
      </c>
      <c r="I6327" s="3">
        <f t="shared" si="296"/>
        <v>22</v>
      </c>
      <c r="J6327" t="s">
        <v>10026</v>
      </c>
      <c r="K6327" t="s">
        <v>11443</v>
      </c>
      <c r="L6327" t="s">
        <v>12109</v>
      </c>
    </row>
    <row r="6328" spans="1:12" x14ac:dyDescent="0.2">
      <c r="A6328">
        <v>820</v>
      </c>
      <c r="B6328" t="s">
        <v>823</v>
      </c>
      <c r="C6328" s="9" t="str">
        <f>IFERROR(VLOOKUP(B6328,Merged!E:G,3,FALSE),"")</f>
        <v/>
      </c>
      <c r="E6328" t="s">
        <v>6580</v>
      </c>
      <c r="F6328" t="str">
        <f t="shared" si="294"/>
        <v>201910</v>
      </c>
      <c r="G6328">
        <f t="shared" si="295"/>
        <v>2019</v>
      </c>
      <c r="H6328">
        <v>10</v>
      </c>
      <c r="I6328" s="3">
        <f t="shared" si="296"/>
        <v>20</v>
      </c>
      <c r="J6328" t="s">
        <v>7388</v>
      </c>
      <c r="K6328" t="s">
        <v>11443</v>
      </c>
      <c r="L6328" t="s">
        <v>12109</v>
      </c>
    </row>
    <row r="6329" spans="1:12" x14ac:dyDescent="0.2">
      <c r="A6329">
        <v>3939</v>
      </c>
      <c r="B6329" t="s">
        <v>3940</v>
      </c>
      <c r="C6329" s="9" t="str">
        <f>IFERROR(VLOOKUP(B6329,Merged!E:G,3,FALSE),"")</f>
        <v/>
      </c>
      <c r="E6329" t="s">
        <v>6580</v>
      </c>
      <c r="F6329" t="str">
        <f t="shared" si="294"/>
        <v>201704</v>
      </c>
      <c r="G6329">
        <f t="shared" si="295"/>
        <v>2017</v>
      </c>
      <c r="H6329">
        <v>4</v>
      </c>
      <c r="I6329" s="3">
        <f t="shared" si="296"/>
        <v>20</v>
      </c>
      <c r="J6329" t="s">
        <v>7388</v>
      </c>
      <c r="K6329" t="s">
        <v>11443</v>
      </c>
      <c r="L6329" t="s">
        <v>12109</v>
      </c>
    </row>
    <row r="6330" spans="1:12" x14ac:dyDescent="0.2">
      <c r="A6330">
        <v>808</v>
      </c>
      <c r="B6330" t="s">
        <v>811</v>
      </c>
      <c r="C6330" s="9" t="str">
        <f>IFERROR(VLOOKUP(B6330,Merged!E:G,3,FALSE),"")</f>
        <v/>
      </c>
      <c r="E6330" t="s">
        <v>6568</v>
      </c>
      <c r="F6330" t="str">
        <f t="shared" si="294"/>
        <v>201910</v>
      </c>
      <c r="G6330">
        <f t="shared" si="295"/>
        <v>2019</v>
      </c>
      <c r="H6330">
        <v>10</v>
      </c>
      <c r="I6330" s="3">
        <f t="shared" si="296"/>
        <v>8</v>
      </c>
      <c r="J6330" t="s">
        <v>7379</v>
      </c>
      <c r="K6330" t="s">
        <v>11444</v>
      </c>
      <c r="L6330" t="s">
        <v>12100</v>
      </c>
    </row>
    <row r="6331" spans="1:12" x14ac:dyDescent="0.2">
      <c r="A6331">
        <v>2971</v>
      </c>
      <c r="B6331" t="s">
        <v>2972</v>
      </c>
      <c r="C6331" s="9" t="str">
        <f>IFERROR(VLOOKUP(B6331,Merged!E:G,3,FALSE),"")</f>
        <v/>
      </c>
      <c r="E6331" t="s">
        <v>6572</v>
      </c>
      <c r="F6331" t="str">
        <f t="shared" si="294"/>
        <v>200604</v>
      </c>
      <c r="G6331">
        <f t="shared" si="295"/>
        <v>2006</v>
      </c>
      <c r="H6331">
        <v>4</v>
      </c>
      <c r="I6331" s="3">
        <f t="shared" si="296"/>
        <v>12</v>
      </c>
      <c r="J6331" t="s">
        <v>8964</v>
      </c>
      <c r="K6331" t="s">
        <v>11443</v>
      </c>
      <c r="L6331" t="s">
        <v>12100</v>
      </c>
    </row>
    <row r="6332" spans="1:12" x14ac:dyDescent="0.2">
      <c r="A6332">
        <v>5889</v>
      </c>
      <c r="B6332" t="s">
        <v>5890</v>
      </c>
      <c r="C6332" s="9" t="str">
        <f>IFERROR(VLOOKUP(B6332,Merged!E:G,3,FALSE),"")</f>
        <v/>
      </c>
      <c r="E6332" t="s">
        <v>6610</v>
      </c>
      <c r="F6332" t="str">
        <f t="shared" si="294"/>
        <v>200504</v>
      </c>
      <c r="G6332">
        <f t="shared" si="295"/>
        <v>2005</v>
      </c>
      <c r="H6332">
        <v>4</v>
      </c>
      <c r="I6332" s="3">
        <f t="shared" si="296"/>
        <v>50</v>
      </c>
      <c r="J6332" t="s">
        <v>10918</v>
      </c>
      <c r="K6332" t="s">
        <v>11445</v>
      </c>
      <c r="L6332" t="s">
        <v>14746</v>
      </c>
    </row>
    <row r="6333" spans="1:12" x14ac:dyDescent="0.2">
      <c r="A6333">
        <v>6378</v>
      </c>
      <c r="B6333" t="s">
        <v>6379</v>
      </c>
      <c r="C6333" s="9" t="str">
        <f>IFERROR(VLOOKUP(B6333,Merged!E:G,3,FALSE),"")</f>
        <v/>
      </c>
      <c r="E6333" t="s">
        <v>6619</v>
      </c>
      <c r="F6333" t="str">
        <f t="shared" si="294"/>
        <v>200204</v>
      </c>
      <c r="G6333">
        <f t="shared" si="295"/>
        <v>2002</v>
      </c>
      <c r="H6333">
        <v>4</v>
      </c>
      <c r="I6333" s="3">
        <f t="shared" si="296"/>
        <v>59</v>
      </c>
      <c r="J6333" t="s">
        <v>10918</v>
      </c>
      <c r="K6333" t="s">
        <v>11445</v>
      </c>
      <c r="L6333" t="s">
        <v>15002</v>
      </c>
    </row>
    <row r="6334" spans="1:12" x14ac:dyDescent="0.2">
      <c r="A6334" s="4">
        <v>49</v>
      </c>
      <c r="B6334" s="4" t="s">
        <v>53</v>
      </c>
      <c r="C6334" s="4" t="str">
        <f>IFERROR(VLOOKUP(B6334,Merged!E:G,3,FALSE),"")</f>
        <v/>
      </c>
      <c r="D6334" s="6" t="s">
        <v>15125</v>
      </c>
      <c r="E6334" s="4" t="s">
        <v>6609</v>
      </c>
      <c r="F6334" s="4" t="str">
        <f t="shared" si="294"/>
        <v>202504</v>
      </c>
      <c r="G6334" s="4">
        <f t="shared" si="295"/>
        <v>2025</v>
      </c>
      <c r="H6334" s="4">
        <v>4</v>
      </c>
      <c r="I6334" s="5">
        <f t="shared" si="296"/>
        <v>49</v>
      </c>
      <c r="J6334" s="4" t="s">
        <v>6688</v>
      </c>
      <c r="K6334" s="4" t="s">
        <v>11445</v>
      </c>
      <c r="L6334" s="4" t="s">
        <v>11491</v>
      </c>
    </row>
    <row r="6335" spans="1:12" x14ac:dyDescent="0.2">
      <c r="A6335">
        <v>5822</v>
      </c>
      <c r="B6335" t="s">
        <v>5823</v>
      </c>
      <c r="C6335" s="9" t="str">
        <f>IFERROR(VLOOKUP(B6335,Merged!E:G,3,FALSE),"")</f>
        <v/>
      </c>
      <c r="E6335" t="s">
        <v>6623</v>
      </c>
      <c r="F6335" t="str">
        <f t="shared" si="294"/>
        <v>200510</v>
      </c>
      <c r="G6335">
        <f t="shared" si="295"/>
        <v>2005</v>
      </c>
      <c r="H6335">
        <v>10</v>
      </c>
      <c r="I6335" s="3">
        <f t="shared" si="296"/>
        <v>63</v>
      </c>
      <c r="J6335" t="s">
        <v>10867</v>
      </c>
      <c r="K6335" t="s">
        <v>11443</v>
      </c>
      <c r="L6335" t="s">
        <v>12951</v>
      </c>
    </row>
    <row r="6336" spans="1:12" x14ac:dyDescent="0.2">
      <c r="A6336">
        <v>6388</v>
      </c>
      <c r="B6336" t="s">
        <v>6389</v>
      </c>
      <c r="C6336" s="9" t="str">
        <f>IFERROR(VLOOKUP(B6336,Merged!E:G,3,FALSE),"")</f>
        <v/>
      </c>
      <c r="E6336" t="s">
        <v>6629</v>
      </c>
      <c r="F6336" t="str">
        <f t="shared" si="294"/>
        <v>200204</v>
      </c>
      <c r="G6336">
        <f t="shared" si="295"/>
        <v>2002</v>
      </c>
      <c r="H6336">
        <v>4</v>
      </c>
      <c r="I6336" s="3">
        <f t="shared" si="296"/>
        <v>69</v>
      </c>
      <c r="J6336" t="s">
        <v>11299</v>
      </c>
      <c r="K6336" t="s">
        <v>11443</v>
      </c>
      <c r="L6336" t="s">
        <v>12951</v>
      </c>
    </row>
    <row r="6337" spans="1:12" x14ac:dyDescent="0.2">
      <c r="A6337">
        <v>3947</v>
      </c>
      <c r="B6337" t="s">
        <v>3948</v>
      </c>
      <c r="C6337" s="9" t="str">
        <f>IFERROR(VLOOKUP(B6337,Merged!E:G,3,FALSE),"")</f>
        <v/>
      </c>
      <c r="E6337" t="s">
        <v>6588</v>
      </c>
      <c r="F6337" t="str">
        <f t="shared" si="294"/>
        <v>201704</v>
      </c>
      <c r="G6337">
        <f t="shared" si="295"/>
        <v>2017</v>
      </c>
      <c r="H6337">
        <v>4</v>
      </c>
      <c r="I6337" s="3">
        <f t="shared" si="296"/>
        <v>28</v>
      </c>
      <c r="J6337" t="s">
        <v>9634</v>
      </c>
      <c r="K6337" t="s">
        <v>11443</v>
      </c>
      <c r="L6337" t="s">
        <v>12951</v>
      </c>
    </row>
    <row r="6338" spans="1:12" x14ac:dyDescent="0.2">
      <c r="A6338">
        <v>2269</v>
      </c>
      <c r="B6338" t="s">
        <v>2270</v>
      </c>
      <c r="C6338" s="9" t="str">
        <f>IFERROR(VLOOKUP(B6338,Merged!E:G,3,FALSE),"")</f>
        <v/>
      </c>
      <c r="E6338" t="s">
        <v>6590</v>
      </c>
      <c r="F6338" t="str">
        <f t="shared" ref="F6338:F6401" si="297">TEXT($G6338,"0000") &amp; TEXT($H6338,"00")</f>
        <v>201010</v>
      </c>
      <c r="G6338">
        <f t="shared" ref="G6338:G6401" si="298">IFERROR(
  IF(ISNUMBER(SEARCH("平成",B6338)),
     1988 + VALUE(MID(B6338, SEARCH("平成",B6338) + 2, FIND("年", B6338) - SEARCH("平成",B6338) - 2)),
  IF(ISNUMBER(SEARCH("令和元年",B6338)),
     2019,
  IF(ISNUMBER(SEARCH("令和",B6338)),
     2018 + VALUE(MID(B6338, SEARCH("令和",B6338) + 2, FIND("年", B6338) - SEARCH("令和",B6338) - 2)),
  ""))),
"")</f>
        <v>2010</v>
      </c>
      <c r="H6338">
        <v>10</v>
      </c>
      <c r="I6338" s="3">
        <f t="shared" ref="I6338:I6401" si="299">VALUE(RIGHT($E6338,LEN($E6338)-1))</f>
        <v>30</v>
      </c>
      <c r="J6338" t="s">
        <v>8425</v>
      </c>
      <c r="K6338" t="s">
        <v>11443</v>
      </c>
      <c r="L6338" t="s">
        <v>12951</v>
      </c>
    </row>
    <row r="6339" spans="1:12" x14ac:dyDescent="0.2">
      <c r="A6339">
        <v>1627</v>
      </c>
      <c r="B6339" t="s">
        <v>1630</v>
      </c>
      <c r="C6339" s="9" t="str">
        <f>IFERROR(VLOOKUP(B6339,Merged!E:G,3,FALSE),"")</f>
        <v/>
      </c>
      <c r="E6339" t="s">
        <v>6588</v>
      </c>
      <c r="F6339" t="str">
        <f t="shared" si="297"/>
        <v>201410</v>
      </c>
      <c r="G6339">
        <f t="shared" si="298"/>
        <v>2014</v>
      </c>
      <c r="H6339">
        <v>10</v>
      </c>
      <c r="I6339" s="3">
        <f t="shared" si="299"/>
        <v>28</v>
      </c>
      <c r="J6339" t="s">
        <v>7978</v>
      </c>
      <c r="K6339" t="s">
        <v>11444</v>
      </c>
      <c r="L6339" t="s">
        <v>12606</v>
      </c>
    </row>
    <row r="6340" spans="1:12" x14ac:dyDescent="0.2">
      <c r="A6340">
        <v>1708</v>
      </c>
      <c r="B6340" t="s">
        <v>1709</v>
      </c>
      <c r="C6340" s="9">
        <f>IFERROR(VLOOKUP(B6340,Merged!E:G,3,FALSE),"")</f>
        <v>9</v>
      </c>
      <c r="E6340" t="s">
        <v>6589</v>
      </c>
      <c r="F6340" t="str">
        <f t="shared" si="297"/>
        <v>201404</v>
      </c>
      <c r="G6340">
        <f t="shared" si="298"/>
        <v>2014</v>
      </c>
      <c r="H6340">
        <v>4</v>
      </c>
      <c r="I6340" s="3">
        <f t="shared" si="299"/>
        <v>29</v>
      </c>
      <c r="J6340" t="s">
        <v>8034</v>
      </c>
      <c r="K6340" t="s">
        <v>11444</v>
      </c>
      <c r="L6340" t="s">
        <v>12649</v>
      </c>
    </row>
    <row r="6341" spans="1:12" x14ac:dyDescent="0.2">
      <c r="A6341">
        <v>2512</v>
      </c>
      <c r="B6341" t="s">
        <v>2513</v>
      </c>
      <c r="C6341" s="9" t="str">
        <f>IFERROR(VLOOKUP(B6341,Merged!E:G,3,FALSE),"")</f>
        <v/>
      </c>
      <c r="E6341" t="s">
        <v>6593</v>
      </c>
      <c r="F6341" t="str">
        <f t="shared" si="297"/>
        <v>200904</v>
      </c>
      <c r="G6341">
        <f t="shared" si="298"/>
        <v>2009</v>
      </c>
      <c r="H6341">
        <v>4</v>
      </c>
      <c r="I6341" s="3">
        <f t="shared" si="299"/>
        <v>33</v>
      </c>
      <c r="J6341" t="s">
        <v>8034</v>
      </c>
      <c r="K6341" t="s">
        <v>11444</v>
      </c>
      <c r="L6341" t="s">
        <v>12649</v>
      </c>
    </row>
    <row r="6342" spans="1:12" x14ac:dyDescent="0.2">
      <c r="A6342">
        <v>590</v>
      </c>
      <c r="B6342" t="s">
        <v>593</v>
      </c>
      <c r="C6342" s="9" t="str">
        <f>IFERROR(VLOOKUP(B6342,Merged!E:G,3,FALSE),"")</f>
        <v/>
      </c>
      <c r="E6342" t="s">
        <v>6590</v>
      </c>
      <c r="F6342" t="str">
        <f t="shared" si="297"/>
        <v>202110</v>
      </c>
      <c r="G6342">
        <f t="shared" si="298"/>
        <v>2021</v>
      </c>
      <c r="H6342">
        <v>10</v>
      </c>
      <c r="I6342" s="3">
        <f t="shared" si="299"/>
        <v>30</v>
      </c>
      <c r="J6342" t="s">
        <v>7193</v>
      </c>
      <c r="K6342" t="s">
        <v>11442</v>
      </c>
      <c r="L6342" t="s">
        <v>11947</v>
      </c>
    </row>
    <row r="6343" spans="1:12" x14ac:dyDescent="0.2">
      <c r="A6343">
        <v>5154</v>
      </c>
      <c r="B6343" t="s">
        <v>5155</v>
      </c>
      <c r="C6343" s="9" t="str">
        <f>IFERROR(VLOOKUP(B6343,Merged!E:G,3,FALSE),"")</f>
        <v/>
      </c>
      <c r="E6343" t="s">
        <v>6595</v>
      </c>
      <c r="F6343" t="str">
        <f t="shared" si="297"/>
        <v>200910</v>
      </c>
      <c r="G6343">
        <f t="shared" si="298"/>
        <v>2009</v>
      </c>
      <c r="H6343">
        <v>10</v>
      </c>
      <c r="I6343" s="3">
        <f t="shared" si="299"/>
        <v>35</v>
      </c>
      <c r="J6343" t="s">
        <v>10408</v>
      </c>
      <c r="K6343" t="s">
        <v>11443</v>
      </c>
      <c r="L6343" t="s">
        <v>14398</v>
      </c>
    </row>
    <row r="6344" spans="1:12" x14ac:dyDescent="0.2">
      <c r="A6344">
        <v>830</v>
      </c>
      <c r="B6344" t="s">
        <v>833</v>
      </c>
      <c r="C6344" s="9" t="str">
        <f>IFERROR(VLOOKUP(B6344,Merged!E:G,3,FALSE),"")</f>
        <v/>
      </c>
      <c r="E6344" t="s">
        <v>6590</v>
      </c>
      <c r="F6344" t="str">
        <f t="shared" si="297"/>
        <v>201910</v>
      </c>
      <c r="G6344">
        <f t="shared" si="298"/>
        <v>2019</v>
      </c>
      <c r="H6344">
        <v>10</v>
      </c>
      <c r="I6344" s="3">
        <f t="shared" si="299"/>
        <v>30</v>
      </c>
      <c r="J6344" t="s">
        <v>7396</v>
      </c>
      <c r="K6344" t="s">
        <v>11445</v>
      </c>
      <c r="L6344" t="s">
        <v>12114</v>
      </c>
    </row>
    <row r="6345" spans="1:12" x14ac:dyDescent="0.2">
      <c r="A6345">
        <v>2430</v>
      </c>
      <c r="B6345" t="s">
        <v>2431</v>
      </c>
      <c r="C6345" s="9" t="str">
        <f>IFERROR(VLOOKUP(B6345,Merged!E:G,3,FALSE),"")</f>
        <v/>
      </c>
      <c r="E6345" t="s">
        <v>6591</v>
      </c>
      <c r="F6345" t="str">
        <f t="shared" si="297"/>
        <v>200910</v>
      </c>
      <c r="G6345">
        <f t="shared" si="298"/>
        <v>2009</v>
      </c>
      <c r="H6345">
        <v>10</v>
      </c>
      <c r="I6345" s="3">
        <f t="shared" si="299"/>
        <v>31</v>
      </c>
      <c r="J6345" t="s">
        <v>8548</v>
      </c>
      <c r="K6345" t="s">
        <v>11444</v>
      </c>
      <c r="L6345" t="s">
        <v>13034</v>
      </c>
    </row>
    <row r="6346" spans="1:12" x14ac:dyDescent="0.2">
      <c r="A6346">
        <v>2947</v>
      </c>
      <c r="B6346" t="s">
        <v>2948</v>
      </c>
      <c r="C6346" s="9" t="str">
        <f>IFERROR(VLOOKUP(B6346,Merged!E:G,3,FALSE),"")</f>
        <v/>
      </c>
      <c r="E6346" t="s">
        <v>6628</v>
      </c>
      <c r="F6346" t="str">
        <f t="shared" si="297"/>
        <v>200610</v>
      </c>
      <c r="G6346">
        <f t="shared" si="298"/>
        <v>2006</v>
      </c>
      <c r="H6346">
        <v>10</v>
      </c>
      <c r="I6346" s="3">
        <f t="shared" si="299"/>
        <v>68</v>
      </c>
      <c r="J6346" t="s">
        <v>8548</v>
      </c>
      <c r="K6346" t="s">
        <v>11444</v>
      </c>
      <c r="L6346" t="s">
        <v>13034</v>
      </c>
    </row>
    <row r="6347" spans="1:12" x14ac:dyDescent="0.2">
      <c r="A6347">
        <v>3188</v>
      </c>
      <c r="B6347" t="s">
        <v>3189</v>
      </c>
      <c r="C6347" s="9" t="str">
        <f>IFERROR(VLOOKUP(B6347,Merged!E:G,3,FALSE),"")</f>
        <v/>
      </c>
      <c r="E6347" t="s">
        <v>6629</v>
      </c>
      <c r="F6347" t="str">
        <f t="shared" si="297"/>
        <v>200504</v>
      </c>
      <c r="G6347">
        <f t="shared" si="298"/>
        <v>2005</v>
      </c>
      <c r="H6347">
        <v>4</v>
      </c>
      <c r="I6347" s="3">
        <f t="shared" si="299"/>
        <v>69</v>
      </c>
      <c r="J6347" t="s">
        <v>8548</v>
      </c>
      <c r="K6347" t="s">
        <v>11444</v>
      </c>
      <c r="L6347" t="s">
        <v>13034</v>
      </c>
    </row>
    <row r="6348" spans="1:12" x14ac:dyDescent="0.2">
      <c r="A6348" s="7">
        <v>99</v>
      </c>
      <c r="B6348" s="7" t="s">
        <v>102</v>
      </c>
      <c r="C6348" s="4" t="str">
        <f>IFERROR(VLOOKUP(B6348,Merged!E:G,3,FALSE),"")</f>
        <v/>
      </c>
      <c r="D6348" s="10" t="s">
        <v>15126</v>
      </c>
      <c r="E6348" s="7" t="s">
        <v>6579</v>
      </c>
      <c r="F6348" s="7" t="str">
        <f t="shared" si="297"/>
        <v>202410</v>
      </c>
      <c r="G6348" s="7">
        <f t="shared" si="298"/>
        <v>2024</v>
      </c>
      <c r="H6348" s="7">
        <v>10</v>
      </c>
      <c r="I6348" s="8">
        <f t="shared" si="299"/>
        <v>19</v>
      </c>
      <c r="J6348" s="7" t="s">
        <v>6738</v>
      </c>
      <c r="K6348" s="7" t="s">
        <v>11445</v>
      </c>
      <c r="L6348" s="7" t="s">
        <v>11540</v>
      </c>
    </row>
    <row r="6349" spans="1:12" x14ac:dyDescent="0.2">
      <c r="A6349" s="7">
        <v>578</v>
      </c>
      <c r="B6349" s="7" t="s">
        <v>581</v>
      </c>
      <c r="C6349" s="4" t="str">
        <f>IFERROR(VLOOKUP(B6349,Merged!E:G,3,FALSE),"")</f>
        <v/>
      </c>
      <c r="D6349" s="10" t="s">
        <v>15126</v>
      </c>
      <c r="E6349" s="7" t="s">
        <v>6578</v>
      </c>
      <c r="F6349" s="7" t="str">
        <f t="shared" si="297"/>
        <v>202110</v>
      </c>
      <c r="G6349" s="7">
        <f t="shared" si="298"/>
        <v>2021</v>
      </c>
      <c r="H6349" s="7">
        <v>10</v>
      </c>
      <c r="I6349" s="8">
        <f t="shared" si="299"/>
        <v>18</v>
      </c>
      <c r="J6349" s="7" t="s">
        <v>6738</v>
      </c>
      <c r="K6349" s="7" t="s">
        <v>11445</v>
      </c>
      <c r="L6349" s="7" t="s">
        <v>11540</v>
      </c>
    </row>
    <row r="6350" spans="1:12" x14ac:dyDescent="0.2">
      <c r="A6350">
        <v>1375</v>
      </c>
      <c r="B6350" t="s">
        <v>1378</v>
      </c>
      <c r="C6350" s="9" t="str">
        <f>IFERROR(VLOOKUP(B6350,Merged!E:G,3,FALSE),"")</f>
        <v/>
      </c>
      <c r="E6350" t="s">
        <v>6575</v>
      </c>
      <c r="F6350" t="str">
        <f t="shared" si="297"/>
        <v>201604</v>
      </c>
      <c r="G6350">
        <f t="shared" si="298"/>
        <v>2016</v>
      </c>
      <c r="H6350">
        <v>4</v>
      </c>
      <c r="I6350" s="3">
        <f t="shared" si="299"/>
        <v>15</v>
      </c>
      <c r="J6350" t="s">
        <v>7800</v>
      </c>
      <c r="K6350" t="s">
        <v>11443</v>
      </c>
      <c r="L6350" t="s">
        <v>12463</v>
      </c>
    </row>
    <row r="6351" spans="1:12" x14ac:dyDescent="0.2">
      <c r="A6351">
        <v>1773</v>
      </c>
      <c r="B6351" t="s">
        <v>1774</v>
      </c>
      <c r="C6351" s="9" t="str">
        <f>IFERROR(VLOOKUP(B6351,Merged!E:G,3,FALSE),"")</f>
        <v/>
      </c>
      <c r="E6351" t="s">
        <v>6574</v>
      </c>
      <c r="F6351" t="str">
        <f t="shared" si="297"/>
        <v>201310</v>
      </c>
      <c r="G6351">
        <f t="shared" si="298"/>
        <v>2013</v>
      </c>
      <c r="H6351">
        <v>10</v>
      </c>
      <c r="I6351" s="3">
        <f t="shared" si="299"/>
        <v>14</v>
      </c>
      <c r="J6351" t="s">
        <v>7800</v>
      </c>
      <c r="K6351" t="s">
        <v>11443</v>
      </c>
      <c r="L6351" t="s">
        <v>12463</v>
      </c>
    </row>
    <row r="6352" spans="1:12" x14ac:dyDescent="0.2">
      <c r="A6352">
        <v>3232</v>
      </c>
      <c r="B6352" t="s">
        <v>3233</v>
      </c>
      <c r="C6352" s="9" t="str">
        <f>IFERROR(VLOOKUP(B6352,Merged!E:G,3,FALSE),"")</f>
        <v/>
      </c>
      <c r="E6352" t="s">
        <v>6593</v>
      </c>
      <c r="F6352" t="str">
        <f t="shared" si="297"/>
        <v>200404</v>
      </c>
      <c r="G6352">
        <f t="shared" si="298"/>
        <v>2004</v>
      </c>
      <c r="H6352">
        <v>4</v>
      </c>
      <c r="I6352" s="3">
        <f t="shared" si="299"/>
        <v>33</v>
      </c>
      <c r="J6352" t="s">
        <v>9168</v>
      </c>
      <c r="K6352" t="s">
        <v>11443</v>
      </c>
      <c r="L6352" t="s">
        <v>13468</v>
      </c>
    </row>
    <row r="6353" spans="1:12" x14ac:dyDescent="0.2">
      <c r="A6353">
        <v>234</v>
      </c>
      <c r="B6353" t="s">
        <v>237</v>
      </c>
      <c r="C6353" s="9" t="str">
        <f>IFERROR(VLOOKUP(B6353,Merged!E:G,3,FALSE),"")</f>
        <v/>
      </c>
      <c r="E6353" t="s">
        <v>6634</v>
      </c>
      <c r="F6353" t="str">
        <f t="shared" si="297"/>
        <v>202404</v>
      </c>
      <c r="G6353">
        <f t="shared" si="298"/>
        <v>2024</v>
      </c>
      <c r="H6353">
        <v>4</v>
      </c>
      <c r="I6353" s="3">
        <f t="shared" si="299"/>
        <v>74</v>
      </c>
      <c r="J6353" t="s">
        <v>6871</v>
      </c>
      <c r="K6353" t="s">
        <v>11442</v>
      </c>
      <c r="L6353" t="s">
        <v>11668</v>
      </c>
    </row>
    <row r="6354" spans="1:12" x14ac:dyDescent="0.2">
      <c r="A6354">
        <v>1674</v>
      </c>
      <c r="B6354" t="s">
        <v>1675</v>
      </c>
      <c r="C6354" s="9">
        <v>29</v>
      </c>
      <c r="E6354" t="s">
        <v>6635</v>
      </c>
      <c r="F6354" t="str">
        <f t="shared" si="297"/>
        <v>201410</v>
      </c>
      <c r="G6354">
        <f t="shared" si="298"/>
        <v>2014</v>
      </c>
      <c r="H6354">
        <v>10</v>
      </c>
      <c r="I6354" s="3">
        <f t="shared" si="299"/>
        <v>75</v>
      </c>
      <c r="J6354" s="9" t="s">
        <v>6871</v>
      </c>
      <c r="K6354" t="s">
        <v>11442</v>
      </c>
      <c r="L6354" t="s">
        <v>11668</v>
      </c>
    </row>
    <row r="6355" spans="1:12" x14ac:dyDescent="0.2">
      <c r="A6355">
        <v>5530</v>
      </c>
      <c r="B6355" t="s">
        <v>5531</v>
      </c>
      <c r="C6355" s="9" t="str">
        <f>IFERROR(VLOOKUP(B6355,Merged!E:G,3,FALSE),"")</f>
        <v/>
      </c>
      <c r="E6355" t="s">
        <v>6571</v>
      </c>
      <c r="F6355" t="str">
        <f t="shared" si="297"/>
        <v>200704</v>
      </c>
      <c r="G6355">
        <f t="shared" si="298"/>
        <v>2007</v>
      </c>
      <c r="H6355">
        <v>4</v>
      </c>
      <c r="I6355" s="3">
        <f t="shared" si="299"/>
        <v>11</v>
      </c>
      <c r="J6355" t="s">
        <v>10665</v>
      </c>
      <c r="K6355" t="s">
        <v>11442</v>
      </c>
      <c r="L6355" t="s">
        <v>14572</v>
      </c>
    </row>
    <row r="6356" spans="1:12" x14ac:dyDescent="0.2">
      <c r="A6356">
        <v>5532</v>
      </c>
      <c r="B6356" t="s">
        <v>5533</v>
      </c>
      <c r="C6356" s="9" t="str">
        <f>IFERROR(VLOOKUP(B6356,Merged!E:G,3,FALSE),"")</f>
        <v/>
      </c>
      <c r="E6356" t="s">
        <v>6573</v>
      </c>
      <c r="F6356" t="str">
        <f t="shared" si="297"/>
        <v>200704</v>
      </c>
      <c r="G6356">
        <f t="shared" si="298"/>
        <v>2007</v>
      </c>
      <c r="H6356">
        <v>4</v>
      </c>
      <c r="I6356" s="3">
        <f t="shared" si="299"/>
        <v>13</v>
      </c>
      <c r="J6356" t="s">
        <v>10667</v>
      </c>
      <c r="K6356" t="s">
        <v>11445</v>
      </c>
      <c r="L6356" t="s">
        <v>11453</v>
      </c>
    </row>
    <row r="6357" spans="1:12" x14ac:dyDescent="0.2">
      <c r="A6357">
        <v>2486</v>
      </c>
      <c r="B6357" t="s">
        <v>2487</v>
      </c>
      <c r="C6357" s="9" t="str">
        <f>IFERROR(VLOOKUP(B6357,Merged!E:G,3,FALSE),"")</f>
        <v/>
      </c>
      <c r="E6357" t="s">
        <v>6567</v>
      </c>
      <c r="F6357" t="str">
        <f t="shared" si="297"/>
        <v>200904</v>
      </c>
      <c r="G6357">
        <f t="shared" si="298"/>
        <v>2009</v>
      </c>
      <c r="H6357">
        <v>4</v>
      </c>
      <c r="I6357" s="3">
        <f t="shared" si="299"/>
        <v>7</v>
      </c>
      <c r="J6357" t="s">
        <v>8588</v>
      </c>
      <c r="K6357" t="s">
        <v>11443</v>
      </c>
      <c r="L6357" t="s">
        <v>13069</v>
      </c>
    </row>
    <row r="6358" spans="1:12" x14ac:dyDescent="0.2">
      <c r="A6358">
        <v>5203</v>
      </c>
      <c r="B6358" t="s">
        <v>5204</v>
      </c>
      <c r="C6358" s="9" t="str">
        <f>IFERROR(VLOOKUP(B6358,Merged!E:G,3,FALSE),"")</f>
        <v/>
      </c>
      <c r="E6358" t="s">
        <v>6564</v>
      </c>
      <c r="F6358" t="str">
        <f t="shared" si="297"/>
        <v>200904</v>
      </c>
      <c r="G6358">
        <f t="shared" si="298"/>
        <v>2009</v>
      </c>
      <c r="H6358">
        <v>4</v>
      </c>
      <c r="I6358" s="3">
        <f t="shared" si="299"/>
        <v>4</v>
      </c>
      <c r="J6358" t="s">
        <v>10441</v>
      </c>
      <c r="K6358" t="s">
        <v>11442</v>
      </c>
      <c r="L6358" t="s">
        <v>14420</v>
      </c>
    </row>
    <row r="6359" spans="1:12" x14ac:dyDescent="0.2">
      <c r="A6359">
        <v>6520</v>
      </c>
      <c r="B6359" t="s">
        <v>6521</v>
      </c>
      <c r="C6359" s="9" t="str">
        <f>IFERROR(VLOOKUP(B6359,Merged!E:G,3,FALSE),"")</f>
        <v/>
      </c>
      <c r="E6359" t="s">
        <v>6601</v>
      </c>
      <c r="F6359" t="str">
        <f t="shared" si="297"/>
        <v>200104</v>
      </c>
      <c r="G6359">
        <f t="shared" si="298"/>
        <v>2001</v>
      </c>
      <c r="H6359">
        <v>4</v>
      </c>
      <c r="I6359" s="3">
        <f t="shared" si="299"/>
        <v>41</v>
      </c>
      <c r="J6359" t="s">
        <v>11408</v>
      </c>
      <c r="K6359" t="s">
        <v>11442</v>
      </c>
      <c r="L6359" t="s">
        <v>14513</v>
      </c>
    </row>
    <row r="6360" spans="1:12" x14ac:dyDescent="0.2">
      <c r="A6360">
        <v>6442</v>
      </c>
      <c r="B6360" t="s">
        <v>6443</v>
      </c>
      <c r="C6360" s="9" t="str">
        <f>IFERROR(VLOOKUP(B6360,Merged!E:G,3,FALSE),"")</f>
        <v/>
      </c>
      <c r="E6360" t="s">
        <v>6603</v>
      </c>
      <c r="F6360" t="str">
        <f t="shared" si="297"/>
        <v>200110</v>
      </c>
      <c r="G6360">
        <f t="shared" si="298"/>
        <v>2001</v>
      </c>
      <c r="H6360">
        <v>10</v>
      </c>
      <c r="I6360" s="3">
        <f t="shared" si="299"/>
        <v>43</v>
      </c>
      <c r="J6360" t="s">
        <v>11346</v>
      </c>
      <c r="K6360" t="s">
        <v>11445</v>
      </c>
      <c r="L6360" t="s">
        <v>14513</v>
      </c>
    </row>
    <row r="6361" spans="1:12" x14ac:dyDescent="0.2">
      <c r="A6361">
        <v>4760</v>
      </c>
      <c r="B6361" t="s">
        <v>4761</v>
      </c>
      <c r="C6361" s="9" t="str">
        <f>IFERROR(VLOOKUP(B6361,Merged!E:G,3,FALSE),"")</f>
        <v/>
      </c>
      <c r="E6361" t="s">
        <v>6601</v>
      </c>
      <c r="F6361" t="str">
        <f t="shared" si="297"/>
        <v>201204</v>
      </c>
      <c r="G6361">
        <f t="shared" si="298"/>
        <v>2012</v>
      </c>
      <c r="H6361">
        <v>4</v>
      </c>
      <c r="I6361" s="3">
        <f t="shared" si="299"/>
        <v>41</v>
      </c>
      <c r="J6361" t="s">
        <v>10164</v>
      </c>
      <c r="K6361" t="s">
        <v>11445</v>
      </c>
      <c r="L6361" t="s">
        <v>14210</v>
      </c>
    </row>
    <row r="6362" spans="1:12" x14ac:dyDescent="0.2">
      <c r="A6362">
        <v>5583</v>
      </c>
      <c r="B6362" t="s">
        <v>5584</v>
      </c>
      <c r="C6362" s="9" t="str">
        <f>IFERROR(VLOOKUP(B6362,Merged!E:G,3,FALSE),"")</f>
        <v/>
      </c>
      <c r="E6362" t="s">
        <v>6624</v>
      </c>
      <c r="F6362" t="str">
        <f t="shared" si="297"/>
        <v>200704</v>
      </c>
      <c r="G6362">
        <f t="shared" si="298"/>
        <v>2007</v>
      </c>
      <c r="H6362">
        <v>4</v>
      </c>
      <c r="I6362" s="3">
        <f t="shared" si="299"/>
        <v>64</v>
      </c>
      <c r="J6362" t="s">
        <v>10701</v>
      </c>
      <c r="K6362" t="s">
        <v>11442</v>
      </c>
      <c r="L6362" t="s">
        <v>14592</v>
      </c>
    </row>
    <row r="6363" spans="1:12" x14ac:dyDescent="0.2">
      <c r="A6363">
        <v>3283</v>
      </c>
      <c r="B6363" t="s">
        <v>3284</v>
      </c>
      <c r="C6363" s="9" t="str">
        <f>IFERROR(VLOOKUP(B6363,Merged!E:G,3,FALSE),"")</f>
        <v/>
      </c>
      <c r="E6363" t="s">
        <v>6564</v>
      </c>
      <c r="F6363" t="str">
        <f t="shared" si="297"/>
        <v>200304</v>
      </c>
      <c r="G6363">
        <f t="shared" si="298"/>
        <v>2003</v>
      </c>
      <c r="H6363">
        <v>4</v>
      </c>
      <c r="I6363" s="3">
        <f t="shared" si="299"/>
        <v>4</v>
      </c>
      <c r="J6363" t="s">
        <v>9206</v>
      </c>
      <c r="K6363" t="s">
        <v>11445</v>
      </c>
      <c r="L6363" t="s">
        <v>13502</v>
      </c>
    </row>
    <row r="6364" spans="1:12" x14ac:dyDescent="0.2">
      <c r="A6364">
        <v>322</v>
      </c>
      <c r="B6364" t="s">
        <v>325</v>
      </c>
      <c r="C6364" s="9">
        <v>2</v>
      </c>
      <c r="E6364" t="s">
        <v>6562</v>
      </c>
      <c r="F6364" t="str">
        <f t="shared" si="297"/>
        <v>202304</v>
      </c>
      <c r="G6364">
        <f t="shared" si="298"/>
        <v>2023</v>
      </c>
      <c r="H6364">
        <v>4</v>
      </c>
      <c r="I6364" s="3">
        <f t="shared" si="299"/>
        <v>2</v>
      </c>
      <c r="J6364" t="s">
        <v>6956</v>
      </c>
      <c r="K6364" t="s">
        <v>11443</v>
      </c>
    </row>
    <row r="6365" spans="1:12" x14ac:dyDescent="0.2">
      <c r="A6365">
        <v>2883</v>
      </c>
      <c r="B6365" t="s">
        <v>2884</v>
      </c>
      <c r="C6365" s="9" t="str">
        <f>IFERROR(VLOOKUP(B6365,Merged!E:G,3,FALSE),"")</f>
        <v/>
      </c>
      <c r="E6365" t="s">
        <v>6564</v>
      </c>
      <c r="F6365" t="str">
        <f t="shared" si="297"/>
        <v>200610</v>
      </c>
      <c r="G6365">
        <f t="shared" si="298"/>
        <v>2006</v>
      </c>
      <c r="H6365">
        <v>10</v>
      </c>
      <c r="I6365" s="3">
        <f t="shared" si="299"/>
        <v>4</v>
      </c>
      <c r="J6365" t="s">
        <v>6956</v>
      </c>
      <c r="K6365" t="s">
        <v>11443</v>
      </c>
    </row>
    <row r="6366" spans="1:12" x14ac:dyDescent="0.2">
      <c r="A6366">
        <v>3604</v>
      </c>
      <c r="B6366" t="s">
        <v>3605</v>
      </c>
      <c r="C6366" s="9" t="str">
        <f>IFERROR(VLOOKUP(B6366,Merged!E:G,3,FALSE),"")</f>
        <v/>
      </c>
      <c r="E6366" t="s">
        <v>6565</v>
      </c>
      <c r="F6366" t="str">
        <f t="shared" si="297"/>
        <v>201910</v>
      </c>
      <c r="G6366">
        <f t="shared" si="298"/>
        <v>2019</v>
      </c>
      <c r="H6366">
        <v>10</v>
      </c>
      <c r="I6366" s="3">
        <f t="shared" si="299"/>
        <v>5</v>
      </c>
      <c r="J6366" t="s">
        <v>6956</v>
      </c>
      <c r="K6366" t="s">
        <v>11443</v>
      </c>
    </row>
    <row r="6367" spans="1:12" x14ac:dyDescent="0.2">
      <c r="A6367">
        <v>6326</v>
      </c>
      <c r="B6367" t="s">
        <v>6327</v>
      </c>
      <c r="C6367" s="9" t="str">
        <f>IFERROR(VLOOKUP(B6367,Merged!E:G,3,FALSE),"")</f>
        <v/>
      </c>
      <c r="E6367" t="s">
        <v>6567</v>
      </c>
      <c r="F6367" t="str">
        <f t="shared" si="297"/>
        <v>200204</v>
      </c>
      <c r="G6367">
        <f t="shared" si="298"/>
        <v>2002</v>
      </c>
      <c r="H6367">
        <v>4</v>
      </c>
      <c r="I6367" s="3">
        <f t="shared" si="299"/>
        <v>7</v>
      </c>
      <c r="J6367" t="s">
        <v>6956</v>
      </c>
      <c r="K6367" t="s">
        <v>11443</v>
      </c>
    </row>
    <row r="6368" spans="1:12" x14ac:dyDescent="0.2">
      <c r="A6368">
        <v>3311</v>
      </c>
      <c r="B6368" t="s">
        <v>3312</v>
      </c>
      <c r="C6368" s="9" t="str">
        <f>IFERROR(VLOOKUP(B6368,Merged!E:G,3,FALSE),"")</f>
        <v/>
      </c>
      <c r="E6368" t="s">
        <v>6592</v>
      </c>
      <c r="F6368" t="str">
        <f t="shared" si="297"/>
        <v>200304</v>
      </c>
      <c r="G6368">
        <f t="shared" si="298"/>
        <v>2003</v>
      </c>
      <c r="H6368">
        <v>4</v>
      </c>
      <c r="I6368" s="3">
        <f t="shared" si="299"/>
        <v>32</v>
      </c>
      <c r="J6368" t="s">
        <v>9226</v>
      </c>
      <c r="K6368" t="s">
        <v>11445</v>
      </c>
      <c r="L6368" t="s">
        <v>12968</v>
      </c>
    </row>
    <row r="6369" spans="1:12" x14ac:dyDescent="0.2">
      <c r="A6369">
        <v>5472</v>
      </c>
      <c r="B6369" t="s">
        <v>5473</v>
      </c>
      <c r="C6369" s="9" t="str">
        <f>IFERROR(VLOOKUP(B6369,Merged!E:G,3,FALSE),"")</f>
        <v/>
      </c>
      <c r="E6369" t="s">
        <v>6593</v>
      </c>
      <c r="F6369" t="str">
        <f t="shared" si="297"/>
        <v>200710</v>
      </c>
      <c r="G6369">
        <f t="shared" si="298"/>
        <v>2007</v>
      </c>
      <c r="H6369">
        <v>10</v>
      </c>
      <c r="I6369" s="3">
        <f t="shared" si="299"/>
        <v>33</v>
      </c>
      <c r="J6369" t="s">
        <v>10631</v>
      </c>
      <c r="K6369" t="s">
        <v>11444</v>
      </c>
      <c r="L6369" t="s">
        <v>12516</v>
      </c>
    </row>
    <row r="6370" spans="1:12" x14ac:dyDescent="0.2">
      <c r="A6370">
        <v>2753</v>
      </c>
      <c r="B6370" t="s">
        <v>2754</v>
      </c>
      <c r="C6370" s="9" t="str">
        <f>IFERROR(VLOOKUP(B6370,Merged!E:G,3,FALSE),"")</f>
        <v/>
      </c>
      <c r="E6370" t="s">
        <v>6594</v>
      </c>
      <c r="F6370" t="str">
        <f t="shared" si="297"/>
        <v>200710</v>
      </c>
      <c r="G6370">
        <f t="shared" si="298"/>
        <v>2007</v>
      </c>
      <c r="H6370">
        <v>10</v>
      </c>
      <c r="I6370" s="3">
        <f t="shared" si="299"/>
        <v>34</v>
      </c>
      <c r="J6370" t="s">
        <v>8798</v>
      </c>
      <c r="K6370" t="s">
        <v>11444</v>
      </c>
      <c r="L6370" t="s">
        <v>12516</v>
      </c>
    </row>
    <row r="6371" spans="1:12" x14ac:dyDescent="0.2">
      <c r="A6371">
        <v>6099</v>
      </c>
      <c r="B6371" t="s">
        <v>6100</v>
      </c>
      <c r="C6371" s="9" t="str">
        <f>IFERROR(VLOOKUP(B6371,Merged!E:G,3,FALSE),"")</f>
        <v/>
      </c>
      <c r="E6371" t="s">
        <v>6580</v>
      </c>
      <c r="F6371" t="str">
        <f t="shared" si="297"/>
        <v>200310</v>
      </c>
      <c r="G6371">
        <f t="shared" si="298"/>
        <v>2003</v>
      </c>
      <c r="H6371">
        <v>10</v>
      </c>
      <c r="I6371" s="3">
        <f t="shared" si="299"/>
        <v>20</v>
      </c>
      <c r="J6371" t="s">
        <v>11067</v>
      </c>
      <c r="K6371" t="s">
        <v>11442</v>
      </c>
      <c r="L6371" t="s">
        <v>14850</v>
      </c>
    </row>
    <row r="6372" spans="1:12" x14ac:dyDescent="0.2">
      <c r="A6372">
        <v>4968</v>
      </c>
      <c r="B6372" t="s">
        <v>4969</v>
      </c>
      <c r="C6372" s="9" t="str">
        <f>IFERROR(VLOOKUP(B6372,Merged!E:G,3,FALSE),"")</f>
        <v/>
      </c>
      <c r="E6372" t="s">
        <v>6569</v>
      </c>
      <c r="F6372" t="str">
        <f t="shared" si="297"/>
        <v>201010</v>
      </c>
      <c r="G6372">
        <f t="shared" si="298"/>
        <v>2010</v>
      </c>
      <c r="H6372">
        <v>10</v>
      </c>
      <c r="I6372" s="3">
        <f t="shared" si="299"/>
        <v>9</v>
      </c>
      <c r="J6372" t="s">
        <v>10293</v>
      </c>
      <c r="K6372" t="s">
        <v>11442</v>
      </c>
      <c r="L6372" t="s">
        <v>11536</v>
      </c>
    </row>
    <row r="6373" spans="1:12" x14ac:dyDescent="0.2">
      <c r="A6373">
        <v>5208</v>
      </c>
      <c r="B6373" t="s">
        <v>5209</v>
      </c>
      <c r="C6373" s="9" t="str">
        <f>IFERROR(VLOOKUP(B6373,Merged!E:G,3,FALSE),"")</f>
        <v/>
      </c>
      <c r="E6373" t="s">
        <v>6569</v>
      </c>
      <c r="F6373" t="str">
        <f t="shared" si="297"/>
        <v>200904</v>
      </c>
      <c r="G6373">
        <f t="shared" si="298"/>
        <v>2009</v>
      </c>
      <c r="H6373">
        <v>4</v>
      </c>
      <c r="I6373" s="3">
        <f t="shared" si="299"/>
        <v>9</v>
      </c>
      <c r="J6373" t="s">
        <v>10293</v>
      </c>
      <c r="K6373" t="s">
        <v>11442</v>
      </c>
      <c r="L6373" t="s">
        <v>11536</v>
      </c>
    </row>
    <row r="6374" spans="1:12" x14ac:dyDescent="0.2">
      <c r="A6374">
        <v>2234</v>
      </c>
      <c r="B6374" t="s">
        <v>2235</v>
      </c>
      <c r="C6374" s="9" t="str">
        <f>IFERROR(VLOOKUP(B6374,Merged!E:G,3,FALSE),"")</f>
        <v/>
      </c>
      <c r="E6374" t="s">
        <v>6635</v>
      </c>
      <c r="F6374" t="str">
        <f t="shared" si="297"/>
        <v>201106</v>
      </c>
      <c r="G6374">
        <f t="shared" si="298"/>
        <v>2011</v>
      </c>
      <c r="H6374">
        <v>6</v>
      </c>
      <c r="I6374" s="3">
        <f t="shared" si="299"/>
        <v>75</v>
      </c>
      <c r="J6374" t="s">
        <v>8403</v>
      </c>
      <c r="K6374" t="s">
        <v>11443</v>
      </c>
      <c r="L6374" t="s">
        <v>12933</v>
      </c>
    </row>
    <row r="6375" spans="1:12" x14ac:dyDescent="0.2">
      <c r="A6375">
        <v>4236</v>
      </c>
      <c r="B6375" t="s">
        <v>4237</v>
      </c>
      <c r="C6375" s="9" t="str">
        <f>IFERROR(VLOOKUP(B6375,Merged!E:G,3,FALSE),"")</f>
        <v/>
      </c>
      <c r="E6375" t="s">
        <v>6637</v>
      </c>
      <c r="F6375" t="str">
        <f t="shared" si="297"/>
        <v>201510</v>
      </c>
      <c r="G6375">
        <f t="shared" si="298"/>
        <v>2015</v>
      </c>
      <c r="H6375">
        <v>10</v>
      </c>
      <c r="I6375" s="3">
        <f t="shared" si="299"/>
        <v>77</v>
      </c>
      <c r="J6375" t="s">
        <v>9842</v>
      </c>
      <c r="K6375" t="s">
        <v>11444</v>
      </c>
      <c r="L6375" t="s">
        <v>13980</v>
      </c>
    </row>
    <row r="6376" spans="1:12" x14ac:dyDescent="0.2">
      <c r="A6376">
        <v>3226</v>
      </c>
      <c r="B6376" t="s">
        <v>3227</v>
      </c>
      <c r="C6376" s="9" t="str">
        <f>IFERROR(VLOOKUP(B6376,Merged!E:G,3,FALSE),"")</f>
        <v/>
      </c>
      <c r="E6376" t="s">
        <v>6587</v>
      </c>
      <c r="F6376" t="str">
        <f t="shared" si="297"/>
        <v>200404</v>
      </c>
      <c r="G6376">
        <f t="shared" si="298"/>
        <v>2004</v>
      </c>
      <c r="H6376">
        <v>4</v>
      </c>
      <c r="I6376" s="3">
        <f t="shared" si="299"/>
        <v>27</v>
      </c>
      <c r="J6376" t="s">
        <v>9162</v>
      </c>
      <c r="K6376" t="s">
        <v>11444</v>
      </c>
      <c r="L6376" t="s">
        <v>13464</v>
      </c>
    </row>
    <row r="6377" spans="1:12" x14ac:dyDescent="0.2">
      <c r="A6377">
        <v>5944</v>
      </c>
      <c r="B6377" t="s">
        <v>5945</v>
      </c>
      <c r="C6377" s="9" t="str">
        <f>IFERROR(VLOOKUP(B6377,Merged!E:G,3,FALSE),"")</f>
        <v/>
      </c>
      <c r="E6377" t="s">
        <v>6585</v>
      </c>
      <c r="F6377" t="str">
        <f t="shared" si="297"/>
        <v>200410</v>
      </c>
      <c r="G6377">
        <f t="shared" si="298"/>
        <v>2004</v>
      </c>
      <c r="H6377">
        <v>10</v>
      </c>
      <c r="I6377" s="3">
        <f t="shared" si="299"/>
        <v>25</v>
      </c>
      <c r="J6377" t="s">
        <v>10954</v>
      </c>
      <c r="K6377" t="s">
        <v>11445</v>
      </c>
      <c r="L6377" t="s">
        <v>14163</v>
      </c>
    </row>
    <row r="6378" spans="1:12" x14ac:dyDescent="0.2">
      <c r="A6378">
        <v>4650</v>
      </c>
      <c r="B6378" t="s">
        <v>4651</v>
      </c>
      <c r="C6378" s="9" t="str">
        <f>IFERROR(VLOOKUP(B6378,Merged!E:G,3,FALSE),"")</f>
        <v/>
      </c>
      <c r="E6378" t="s">
        <v>6571</v>
      </c>
      <c r="F6378" t="str">
        <f t="shared" si="297"/>
        <v>201210</v>
      </c>
      <c r="G6378">
        <f t="shared" si="298"/>
        <v>2012</v>
      </c>
      <c r="H6378">
        <v>10</v>
      </c>
      <c r="I6378" s="3">
        <f t="shared" si="299"/>
        <v>11</v>
      </c>
      <c r="J6378" t="s">
        <v>10107</v>
      </c>
      <c r="K6378" t="s">
        <v>11445</v>
      </c>
      <c r="L6378" t="s">
        <v>14163</v>
      </c>
    </row>
    <row r="6379" spans="1:12" x14ac:dyDescent="0.2">
      <c r="A6379">
        <v>5463</v>
      </c>
      <c r="B6379" t="s">
        <v>5464</v>
      </c>
      <c r="C6379" s="9" t="str">
        <f>IFERROR(VLOOKUP(B6379,Merged!E:G,3,FALSE),"")</f>
        <v/>
      </c>
      <c r="E6379" t="s">
        <v>6584</v>
      </c>
      <c r="F6379" t="str">
        <f t="shared" si="297"/>
        <v>200710</v>
      </c>
      <c r="G6379">
        <f t="shared" si="298"/>
        <v>2007</v>
      </c>
      <c r="H6379">
        <v>10</v>
      </c>
      <c r="I6379" s="3">
        <f t="shared" si="299"/>
        <v>24</v>
      </c>
      <c r="J6379" t="s">
        <v>10107</v>
      </c>
      <c r="K6379" t="s">
        <v>11445</v>
      </c>
      <c r="L6379" t="s">
        <v>14163</v>
      </c>
    </row>
    <row r="6380" spans="1:12" x14ac:dyDescent="0.2">
      <c r="A6380">
        <v>1369</v>
      </c>
      <c r="B6380" t="s">
        <v>1372</v>
      </c>
      <c r="C6380" s="9">
        <f>IFERROR(VLOOKUP(B6380,Merged!E:G,3,FALSE),"")</f>
        <v>4</v>
      </c>
      <c r="E6380" t="s">
        <v>6569</v>
      </c>
      <c r="F6380" t="str">
        <f t="shared" si="297"/>
        <v>201604</v>
      </c>
      <c r="G6380">
        <f t="shared" si="298"/>
        <v>2016</v>
      </c>
      <c r="H6380">
        <v>4</v>
      </c>
      <c r="I6380" s="3">
        <f t="shared" si="299"/>
        <v>9</v>
      </c>
      <c r="J6380" t="s">
        <v>7795</v>
      </c>
      <c r="K6380" t="s">
        <v>11444</v>
      </c>
      <c r="L6380" t="s">
        <v>12459</v>
      </c>
    </row>
    <row r="6381" spans="1:12" x14ac:dyDescent="0.2">
      <c r="A6381">
        <v>3196</v>
      </c>
      <c r="B6381" t="s">
        <v>3197</v>
      </c>
      <c r="C6381" s="9" t="str">
        <f>IFERROR(VLOOKUP(B6381,Merged!E:G,3,FALSE),"")</f>
        <v/>
      </c>
      <c r="E6381" t="s">
        <v>6637</v>
      </c>
      <c r="F6381" t="str">
        <f t="shared" si="297"/>
        <v>200504</v>
      </c>
      <c r="G6381">
        <f t="shared" si="298"/>
        <v>2005</v>
      </c>
      <c r="H6381">
        <v>4</v>
      </c>
      <c r="I6381" s="3">
        <f t="shared" si="299"/>
        <v>77</v>
      </c>
      <c r="J6381" t="s">
        <v>8953</v>
      </c>
      <c r="K6381" t="s">
        <v>11443</v>
      </c>
      <c r="L6381" t="s">
        <v>13329</v>
      </c>
    </row>
    <row r="6382" spans="1:12" x14ac:dyDescent="0.2">
      <c r="A6382">
        <v>3359</v>
      </c>
      <c r="B6382" t="s">
        <v>3360</v>
      </c>
      <c r="C6382" s="9" t="str">
        <f>IFERROR(VLOOKUP(B6382,Merged!E:G,3,FALSE),"")</f>
        <v/>
      </c>
      <c r="E6382" t="s">
        <v>6640</v>
      </c>
      <c r="F6382" t="str">
        <f t="shared" si="297"/>
        <v>200304</v>
      </c>
      <c r="G6382">
        <f t="shared" si="298"/>
        <v>2003</v>
      </c>
      <c r="H6382">
        <v>4</v>
      </c>
      <c r="I6382" s="3">
        <f t="shared" si="299"/>
        <v>80</v>
      </c>
      <c r="J6382" t="s">
        <v>8953</v>
      </c>
      <c r="K6382" t="s">
        <v>11443</v>
      </c>
      <c r="L6382" t="s">
        <v>13329</v>
      </c>
    </row>
    <row r="6383" spans="1:12" x14ac:dyDescent="0.2">
      <c r="A6383">
        <v>2958</v>
      </c>
      <c r="B6383" t="s">
        <v>2959</v>
      </c>
      <c r="C6383" s="9" t="str">
        <f>IFERROR(VLOOKUP(B6383,Merged!E:G,3,FALSE),"")</f>
        <v/>
      </c>
      <c r="E6383" t="s">
        <v>6639</v>
      </c>
      <c r="F6383" t="str">
        <f t="shared" si="297"/>
        <v>200610</v>
      </c>
      <c r="G6383">
        <f t="shared" si="298"/>
        <v>2006</v>
      </c>
      <c r="H6383">
        <v>10</v>
      </c>
      <c r="I6383" s="3">
        <f t="shared" si="299"/>
        <v>79</v>
      </c>
      <c r="J6383" t="s">
        <v>8953</v>
      </c>
      <c r="K6383" t="s">
        <v>11444</v>
      </c>
      <c r="L6383" t="s">
        <v>13329</v>
      </c>
    </row>
    <row r="6384" spans="1:12" x14ac:dyDescent="0.2">
      <c r="A6384">
        <v>4043</v>
      </c>
      <c r="B6384" t="s">
        <v>4044</v>
      </c>
      <c r="C6384" s="9" t="str">
        <f>IFERROR(VLOOKUP(B6384,Merged!E:G,3,FALSE),"")</f>
        <v/>
      </c>
      <c r="E6384" t="s">
        <v>6604</v>
      </c>
      <c r="F6384" t="str">
        <f t="shared" si="297"/>
        <v>201610</v>
      </c>
      <c r="G6384">
        <f t="shared" si="298"/>
        <v>2016</v>
      </c>
      <c r="H6384">
        <v>10</v>
      </c>
      <c r="I6384" s="3">
        <f t="shared" si="299"/>
        <v>44</v>
      </c>
      <c r="J6384" t="s">
        <v>9702</v>
      </c>
      <c r="K6384" t="s">
        <v>11443</v>
      </c>
      <c r="L6384" t="s">
        <v>13875</v>
      </c>
    </row>
    <row r="6385" spans="1:12" x14ac:dyDescent="0.2">
      <c r="A6385">
        <v>3940</v>
      </c>
      <c r="B6385" t="s">
        <v>3941</v>
      </c>
      <c r="C6385" s="9" t="str">
        <f>IFERROR(VLOOKUP(B6385,Merged!E:G,3,FALSE),"")</f>
        <v/>
      </c>
      <c r="E6385" t="s">
        <v>6581</v>
      </c>
      <c r="F6385" t="str">
        <f t="shared" si="297"/>
        <v>201704</v>
      </c>
      <c r="G6385">
        <f t="shared" si="298"/>
        <v>2017</v>
      </c>
      <c r="H6385">
        <v>4</v>
      </c>
      <c r="I6385" s="3">
        <f t="shared" si="299"/>
        <v>21</v>
      </c>
      <c r="J6385" t="s">
        <v>9627</v>
      </c>
      <c r="K6385" t="s">
        <v>11445</v>
      </c>
      <c r="L6385" t="s">
        <v>13822</v>
      </c>
    </row>
    <row r="6386" spans="1:12" x14ac:dyDescent="0.2">
      <c r="A6386">
        <v>2574</v>
      </c>
      <c r="B6386" t="s">
        <v>2575</v>
      </c>
      <c r="C6386" s="9" t="str">
        <f>IFERROR(VLOOKUP(B6386,Merged!E:G,3,FALSE),"")</f>
        <v/>
      </c>
      <c r="E6386" t="s">
        <v>6575</v>
      </c>
      <c r="F6386" t="str">
        <f t="shared" si="297"/>
        <v>200810</v>
      </c>
      <c r="G6386">
        <f t="shared" si="298"/>
        <v>2008</v>
      </c>
      <c r="H6386">
        <v>10</v>
      </c>
      <c r="I6386" s="3">
        <f t="shared" si="299"/>
        <v>15</v>
      </c>
      <c r="J6386" t="s">
        <v>8655</v>
      </c>
      <c r="K6386" t="s">
        <v>11445</v>
      </c>
      <c r="L6386" t="s">
        <v>11827</v>
      </c>
    </row>
    <row r="6387" spans="1:12" x14ac:dyDescent="0.2">
      <c r="A6387">
        <v>2445</v>
      </c>
      <c r="B6387" t="s">
        <v>2446</v>
      </c>
      <c r="C6387" s="9" t="str">
        <f>IFERROR(VLOOKUP(B6387,Merged!E:G,3,FALSE),"")</f>
        <v/>
      </c>
      <c r="E6387" t="s">
        <v>6606</v>
      </c>
      <c r="F6387" t="str">
        <f t="shared" si="297"/>
        <v>200910</v>
      </c>
      <c r="G6387">
        <f t="shared" si="298"/>
        <v>2009</v>
      </c>
      <c r="H6387">
        <v>10</v>
      </c>
      <c r="I6387" s="3">
        <f t="shared" si="299"/>
        <v>46</v>
      </c>
      <c r="J6387" t="s">
        <v>8559</v>
      </c>
      <c r="K6387" t="s">
        <v>11443</v>
      </c>
      <c r="L6387" t="s">
        <v>13045</v>
      </c>
    </row>
    <row r="6388" spans="1:12" x14ac:dyDescent="0.2">
      <c r="A6388">
        <v>4608</v>
      </c>
      <c r="B6388" t="s">
        <v>4609</v>
      </c>
      <c r="C6388" s="9" t="str">
        <f>IFERROR(VLOOKUP(B6388,Merged!E:G,3,FALSE),"")</f>
        <v/>
      </c>
      <c r="E6388" t="s">
        <v>6609</v>
      </c>
      <c r="F6388" t="str">
        <f t="shared" si="297"/>
        <v>201304</v>
      </c>
      <c r="G6388">
        <f t="shared" si="298"/>
        <v>2013</v>
      </c>
      <c r="H6388">
        <v>4</v>
      </c>
      <c r="I6388" s="3">
        <f t="shared" si="299"/>
        <v>49</v>
      </c>
      <c r="J6388" t="s">
        <v>10085</v>
      </c>
      <c r="K6388" t="s">
        <v>11444</v>
      </c>
      <c r="L6388" t="s">
        <v>14146</v>
      </c>
    </row>
    <row r="6389" spans="1:12" x14ac:dyDescent="0.2">
      <c r="A6389">
        <v>5365</v>
      </c>
      <c r="B6389" t="s">
        <v>5366</v>
      </c>
      <c r="C6389" s="9" t="str">
        <f>IFERROR(VLOOKUP(B6389,Merged!E:G,3,FALSE),"")</f>
        <v/>
      </c>
      <c r="E6389" t="s">
        <v>6566</v>
      </c>
      <c r="F6389" t="str">
        <f t="shared" si="297"/>
        <v>200804</v>
      </c>
      <c r="G6389">
        <f t="shared" si="298"/>
        <v>2008</v>
      </c>
      <c r="H6389">
        <v>4</v>
      </c>
      <c r="I6389" s="3">
        <f t="shared" si="299"/>
        <v>6</v>
      </c>
      <c r="J6389" t="s">
        <v>10555</v>
      </c>
      <c r="K6389" t="s">
        <v>11443</v>
      </c>
      <c r="L6389" t="s">
        <v>14494</v>
      </c>
    </row>
    <row r="6390" spans="1:12" x14ac:dyDescent="0.2">
      <c r="A6390">
        <v>5844</v>
      </c>
      <c r="B6390" t="s">
        <v>5845</v>
      </c>
      <c r="C6390" s="9" t="str">
        <f>IFERROR(VLOOKUP(B6390,Merged!E:G,3,FALSE),"")</f>
        <v/>
      </c>
      <c r="E6390" t="s">
        <v>6565</v>
      </c>
      <c r="F6390" t="str">
        <f t="shared" si="297"/>
        <v>200504</v>
      </c>
      <c r="G6390">
        <f t="shared" si="298"/>
        <v>2005</v>
      </c>
      <c r="H6390">
        <v>4</v>
      </c>
      <c r="I6390" s="3">
        <f t="shared" si="299"/>
        <v>5</v>
      </c>
      <c r="J6390" t="s">
        <v>10885</v>
      </c>
      <c r="K6390" t="s">
        <v>11444</v>
      </c>
      <c r="L6390" t="s">
        <v>14724</v>
      </c>
    </row>
    <row r="6391" spans="1:12" x14ac:dyDescent="0.2">
      <c r="A6391">
        <v>1195</v>
      </c>
      <c r="B6391" t="s">
        <v>1198</v>
      </c>
      <c r="C6391" s="9" t="str">
        <f>IFERROR(VLOOKUP(B6391,Merged!E:G,3,FALSE),"")</f>
        <v/>
      </c>
      <c r="E6391" t="s">
        <v>6635</v>
      </c>
      <c r="F6391" t="str">
        <f t="shared" si="297"/>
        <v>201710</v>
      </c>
      <c r="G6391">
        <f t="shared" si="298"/>
        <v>2017</v>
      </c>
      <c r="H6391">
        <v>10</v>
      </c>
      <c r="I6391" s="3">
        <f t="shared" si="299"/>
        <v>75</v>
      </c>
      <c r="J6391" t="s">
        <v>7660</v>
      </c>
      <c r="K6391" t="s">
        <v>11444</v>
      </c>
      <c r="L6391" t="s">
        <v>12343</v>
      </c>
    </row>
    <row r="6392" spans="1:12" x14ac:dyDescent="0.2">
      <c r="A6392">
        <v>3949</v>
      </c>
      <c r="B6392" t="s">
        <v>3950</v>
      </c>
      <c r="C6392" s="9" t="str">
        <f>IFERROR(VLOOKUP(B6392,Merged!E:G,3,FALSE),"")</f>
        <v/>
      </c>
      <c r="E6392" t="s">
        <v>6590</v>
      </c>
      <c r="F6392" t="str">
        <f t="shared" si="297"/>
        <v>201704</v>
      </c>
      <c r="G6392">
        <f t="shared" si="298"/>
        <v>2017</v>
      </c>
      <c r="H6392">
        <v>4</v>
      </c>
      <c r="I6392" s="3">
        <f t="shared" si="299"/>
        <v>30</v>
      </c>
      <c r="J6392" t="s">
        <v>9636</v>
      </c>
      <c r="K6392" t="s">
        <v>11445</v>
      </c>
      <c r="L6392" t="s">
        <v>13826</v>
      </c>
    </row>
    <row r="6393" spans="1:12" x14ac:dyDescent="0.2">
      <c r="A6393">
        <v>4591</v>
      </c>
      <c r="B6393" t="s">
        <v>4592</v>
      </c>
      <c r="C6393" s="9" t="str">
        <f>IFERROR(VLOOKUP(B6393,Merged!E:G,3,FALSE),"")</f>
        <v/>
      </c>
      <c r="E6393" t="s">
        <v>6592</v>
      </c>
      <c r="F6393" t="str">
        <f t="shared" si="297"/>
        <v>201304</v>
      </c>
      <c r="G6393">
        <f t="shared" si="298"/>
        <v>2013</v>
      </c>
      <c r="H6393">
        <v>4</v>
      </c>
      <c r="I6393" s="3">
        <f t="shared" si="299"/>
        <v>32</v>
      </c>
      <c r="J6393" t="s">
        <v>9636</v>
      </c>
      <c r="K6393" t="s">
        <v>11445</v>
      </c>
      <c r="L6393" t="s">
        <v>13826</v>
      </c>
    </row>
    <row r="6394" spans="1:12" x14ac:dyDescent="0.2">
      <c r="A6394">
        <v>5892</v>
      </c>
      <c r="B6394" t="s">
        <v>5893</v>
      </c>
      <c r="C6394" s="9" t="str">
        <f>IFERROR(VLOOKUP(B6394,Merged!E:G,3,FALSE),"")</f>
        <v/>
      </c>
      <c r="E6394" t="s">
        <v>6613</v>
      </c>
      <c r="F6394" t="str">
        <f t="shared" si="297"/>
        <v>200504</v>
      </c>
      <c r="G6394">
        <f t="shared" si="298"/>
        <v>2005</v>
      </c>
      <c r="H6394">
        <v>4</v>
      </c>
      <c r="I6394" s="3">
        <f t="shared" si="299"/>
        <v>53</v>
      </c>
      <c r="J6394" t="s">
        <v>10920</v>
      </c>
      <c r="K6394" t="s">
        <v>11445</v>
      </c>
      <c r="L6394" t="s">
        <v>12343</v>
      </c>
    </row>
    <row r="6395" spans="1:12" x14ac:dyDescent="0.2">
      <c r="A6395">
        <v>6201</v>
      </c>
      <c r="B6395" t="s">
        <v>6202</v>
      </c>
      <c r="C6395" s="9" t="str">
        <f>IFERROR(VLOOKUP(B6395,Merged!E:G,3,FALSE),"")</f>
        <v/>
      </c>
      <c r="E6395" t="s">
        <v>6602</v>
      </c>
      <c r="F6395" t="str">
        <f t="shared" si="297"/>
        <v>200304</v>
      </c>
      <c r="G6395">
        <f t="shared" si="298"/>
        <v>2003</v>
      </c>
      <c r="H6395">
        <v>4</v>
      </c>
      <c r="I6395" s="3">
        <f t="shared" si="299"/>
        <v>42</v>
      </c>
      <c r="J6395" t="s">
        <v>11145</v>
      </c>
      <c r="K6395" t="s">
        <v>11443</v>
      </c>
      <c r="L6395" t="s">
        <v>14109</v>
      </c>
    </row>
    <row r="6396" spans="1:12" x14ac:dyDescent="0.2">
      <c r="A6396">
        <v>1546</v>
      </c>
      <c r="B6396" t="s">
        <v>1549</v>
      </c>
      <c r="C6396" s="9" t="str">
        <f>IFERROR(VLOOKUP(B6396,Merged!E:G,3,FALSE),"")</f>
        <v/>
      </c>
      <c r="E6396" t="s">
        <v>6587</v>
      </c>
      <c r="F6396" t="str">
        <f t="shared" si="297"/>
        <v>201504</v>
      </c>
      <c r="G6396">
        <f t="shared" si="298"/>
        <v>2015</v>
      </c>
      <c r="H6396">
        <v>4</v>
      </c>
      <c r="I6396" s="3">
        <f t="shared" si="299"/>
        <v>27</v>
      </c>
      <c r="J6396" t="s">
        <v>7922</v>
      </c>
      <c r="K6396" t="s">
        <v>11443</v>
      </c>
      <c r="L6396" t="s">
        <v>12564</v>
      </c>
    </row>
    <row r="6397" spans="1:12" x14ac:dyDescent="0.2">
      <c r="A6397">
        <v>1868</v>
      </c>
      <c r="B6397" t="s">
        <v>1869</v>
      </c>
      <c r="C6397" s="9" t="str">
        <f>IFERROR(VLOOKUP(B6397,Merged!E:G,3,FALSE),"")</f>
        <v/>
      </c>
      <c r="E6397" t="s">
        <v>6589</v>
      </c>
      <c r="F6397" t="str">
        <f t="shared" si="297"/>
        <v>201304</v>
      </c>
      <c r="G6397">
        <f t="shared" si="298"/>
        <v>2013</v>
      </c>
      <c r="H6397">
        <v>4</v>
      </c>
      <c r="I6397" s="3">
        <f t="shared" si="299"/>
        <v>29</v>
      </c>
      <c r="J6397" t="s">
        <v>7922</v>
      </c>
      <c r="K6397" t="s">
        <v>11443</v>
      </c>
      <c r="L6397" t="s">
        <v>12564</v>
      </c>
    </row>
    <row r="6398" spans="1:12" x14ac:dyDescent="0.2">
      <c r="A6398">
        <v>3465</v>
      </c>
      <c r="B6398" t="s">
        <v>3466</v>
      </c>
      <c r="C6398" s="9" t="str">
        <f>IFERROR(VLOOKUP(B6398,Merged!E:G,3,FALSE),"")</f>
        <v/>
      </c>
      <c r="E6398" t="s">
        <v>6586</v>
      </c>
      <c r="F6398" t="str">
        <f t="shared" si="297"/>
        <v>202104</v>
      </c>
      <c r="G6398">
        <f t="shared" si="298"/>
        <v>2021</v>
      </c>
      <c r="H6398">
        <v>4</v>
      </c>
      <c r="I6398" s="3">
        <f t="shared" si="299"/>
        <v>26</v>
      </c>
      <c r="J6398" t="s">
        <v>7922</v>
      </c>
      <c r="K6398" t="s">
        <v>11443</v>
      </c>
      <c r="L6398" t="s">
        <v>12564</v>
      </c>
    </row>
    <row r="6399" spans="1:12" x14ac:dyDescent="0.2">
      <c r="A6399">
        <v>5900</v>
      </c>
      <c r="B6399" t="s">
        <v>5901</v>
      </c>
      <c r="C6399" s="9" t="str">
        <f>IFERROR(VLOOKUP(B6399,Merged!E:G,3,FALSE),"")</f>
        <v/>
      </c>
      <c r="E6399" t="s">
        <v>6621</v>
      </c>
      <c r="F6399" t="str">
        <f t="shared" si="297"/>
        <v>200504</v>
      </c>
      <c r="G6399">
        <f t="shared" si="298"/>
        <v>2005</v>
      </c>
      <c r="H6399">
        <v>4</v>
      </c>
      <c r="I6399" s="3">
        <f t="shared" si="299"/>
        <v>61</v>
      </c>
      <c r="J6399" t="s">
        <v>10925</v>
      </c>
      <c r="K6399" t="s">
        <v>11444</v>
      </c>
      <c r="L6399" t="s">
        <v>14751</v>
      </c>
    </row>
    <row r="6400" spans="1:12" x14ac:dyDescent="0.2">
      <c r="A6400">
        <v>1882</v>
      </c>
      <c r="B6400" t="s">
        <v>1883</v>
      </c>
      <c r="C6400" s="9" t="str">
        <f>IFERROR(VLOOKUP(B6400,Merged!E:G,3,FALSE),"")</f>
        <v/>
      </c>
      <c r="E6400" t="s">
        <v>6603</v>
      </c>
      <c r="F6400" t="str">
        <f t="shared" si="297"/>
        <v>201304</v>
      </c>
      <c r="G6400">
        <f t="shared" si="298"/>
        <v>2013</v>
      </c>
      <c r="H6400">
        <v>4</v>
      </c>
      <c r="I6400" s="3">
        <f t="shared" si="299"/>
        <v>43</v>
      </c>
      <c r="J6400" t="s">
        <v>8153</v>
      </c>
      <c r="K6400" t="s">
        <v>11445</v>
      </c>
      <c r="L6400" t="s">
        <v>12744</v>
      </c>
    </row>
    <row r="6401" spans="1:12" x14ac:dyDescent="0.2">
      <c r="A6401">
        <v>5591</v>
      </c>
      <c r="B6401" t="s">
        <v>5592</v>
      </c>
      <c r="C6401" s="9" t="str">
        <f>IFERROR(VLOOKUP(B6401,Merged!E:G,3,FALSE),"")</f>
        <v/>
      </c>
      <c r="E6401" t="s">
        <v>6632</v>
      </c>
      <c r="F6401" t="str">
        <f t="shared" si="297"/>
        <v>200704</v>
      </c>
      <c r="G6401">
        <f t="shared" si="298"/>
        <v>2007</v>
      </c>
      <c r="H6401">
        <v>4</v>
      </c>
      <c r="I6401" s="3">
        <f t="shared" si="299"/>
        <v>72</v>
      </c>
      <c r="J6401" t="s">
        <v>10706</v>
      </c>
      <c r="K6401" t="s">
        <v>11444</v>
      </c>
      <c r="L6401" t="s">
        <v>14596</v>
      </c>
    </row>
    <row r="6402" spans="1:12" x14ac:dyDescent="0.2">
      <c r="A6402">
        <v>3373</v>
      </c>
      <c r="B6402" t="s">
        <v>3374</v>
      </c>
      <c r="C6402" s="9" t="str">
        <f>IFERROR(VLOOKUP(B6402,Merged!E:G,3,FALSE),"")</f>
        <v/>
      </c>
      <c r="E6402" t="s">
        <v>6574</v>
      </c>
      <c r="F6402" t="str">
        <f t="shared" ref="F6402:F6465" si="300">TEXT($G6402,"0000") &amp; TEXT($H6402,"00")</f>
        <v>202204</v>
      </c>
      <c r="G6402">
        <f t="shared" ref="G6402:G6465" si="301">IFERROR(
  IF(ISNUMBER(SEARCH("平成",B6402)),
     1988 + VALUE(MID(B6402, SEARCH("平成",B6402) + 2, FIND("年", B6402) - SEARCH("平成",B6402) - 2)),
  IF(ISNUMBER(SEARCH("令和元年",B6402)),
     2019,
  IF(ISNUMBER(SEARCH("令和",B6402)),
     2018 + VALUE(MID(B6402, SEARCH("令和",B6402) + 2, FIND("年", B6402) - SEARCH("令和",B6402) - 2)),
  ""))),
"")</f>
        <v>2022</v>
      </c>
      <c r="H6402">
        <v>4</v>
      </c>
      <c r="I6402" s="3">
        <f t="shared" ref="I6402:I6465" si="302">VALUE(RIGHT($E6402,LEN($E6402)-1))</f>
        <v>14</v>
      </c>
      <c r="J6402" t="s">
        <v>9271</v>
      </c>
      <c r="K6402" t="s">
        <v>11445</v>
      </c>
      <c r="L6402" t="s">
        <v>12772</v>
      </c>
    </row>
    <row r="6403" spans="1:12" x14ac:dyDescent="0.2">
      <c r="A6403">
        <v>5781</v>
      </c>
      <c r="B6403" t="s">
        <v>5782</v>
      </c>
      <c r="C6403" s="9" t="str">
        <f>IFERROR(VLOOKUP(B6403,Merged!E:G,3,FALSE),"")</f>
        <v/>
      </c>
      <c r="E6403" t="s">
        <v>6582</v>
      </c>
      <c r="F6403" t="str">
        <f t="shared" si="300"/>
        <v>200510</v>
      </c>
      <c r="G6403">
        <f t="shared" si="301"/>
        <v>2005</v>
      </c>
      <c r="H6403">
        <v>10</v>
      </c>
      <c r="I6403" s="3">
        <f t="shared" si="302"/>
        <v>22</v>
      </c>
      <c r="J6403" t="s">
        <v>9271</v>
      </c>
      <c r="K6403" t="s">
        <v>11445</v>
      </c>
      <c r="L6403" t="s">
        <v>12772</v>
      </c>
    </row>
    <row r="6404" spans="1:12" x14ac:dyDescent="0.2">
      <c r="A6404">
        <v>1931</v>
      </c>
      <c r="B6404" t="s">
        <v>1932</v>
      </c>
      <c r="C6404" s="9" t="str">
        <f>IFERROR(VLOOKUP(B6404,Merged!E:G,3,FALSE),"")</f>
        <v/>
      </c>
      <c r="E6404" t="s">
        <v>6572</v>
      </c>
      <c r="F6404" t="str">
        <f t="shared" si="300"/>
        <v>201210</v>
      </c>
      <c r="G6404">
        <f t="shared" si="301"/>
        <v>2012</v>
      </c>
      <c r="H6404">
        <v>10</v>
      </c>
      <c r="I6404" s="3">
        <f t="shared" si="302"/>
        <v>12</v>
      </c>
      <c r="J6404" t="s">
        <v>8186</v>
      </c>
      <c r="K6404" t="s">
        <v>11445</v>
      </c>
      <c r="L6404" t="s">
        <v>12772</v>
      </c>
    </row>
    <row r="6405" spans="1:12" x14ac:dyDescent="0.2">
      <c r="A6405">
        <v>406</v>
      </c>
      <c r="B6405" t="s">
        <v>409</v>
      </c>
      <c r="C6405" s="9" t="str">
        <f>IFERROR(VLOOKUP(B6405,Merged!E:G,3,FALSE),"")</f>
        <v/>
      </c>
      <c r="E6405" t="s">
        <v>6566</v>
      </c>
      <c r="F6405" t="str">
        <f t="shared" si="300"/>
        <v>202210</v>
      </c>
      <c r="G6405">
        <f t="shared" si="301"/>
        <v>2022</v>
      </c>
      <c r="H6405">
        <v>10</v>
      </c>
      <c r="I6405" s="3">
        <f t="shared" si="302"/>
        <v>6</v>
      </c>
      <c r="J6405" t="s">
        <v>7038</v>
      </c>
      <c r="K6405" t="s">
        <v>11442</v>
      </c>
      <c r="L6405" t="s">
        <v>11679</v>
      </c>
    </row>
    <row r="6406" spans="1:12" x14ac:dyDescent="0.2">
      <c r="A6406">
        <v>6252</v>
      </c>
      <c r="B6406" t="s">
        <v>6253</v>
      </c>
      <c r="C6406" s="9" t="str">
        <f>IFERROR(VLOOKUP(B6406,Merged!E:G,3,FALSE),"")</f>
        <v/>
      </c>
      <c r="E6406" t="s">
        <v>6573</v>
      </c>
      <c r="F6406" t="str">
        <f t="shared" si="300"/>
        <v>200210</v>
      </c>
      <c r="G6406">
        <f t="shared" si="301"/>
        <v>2002</v>
      </c>
      <c r="H6406">
        <v>10</v>
      </c>
      <c r="I6406" s="3">
        <f t="shared" si="302"/>
        <v>13</v>
      </c>
      <c r="J6406" t="s">
        <v>11183</v>
      </c>
      <c r="K6406" t="s">
        <v>11442</v>
      </c>
      <c r="L6406" t="s">
        <v>14928</v>
      </c>
    </row>
    <row r="6407" spans="1:12" x14ac:dyDescent="0.2">
      <c r="A6407">
        <v>1768</v>
      </c>
      <c r="B6407" t="s">
        <v>1769</v>
      </c>
      <c r="C6407" s="9" t="str">
        <f>IFERROR(VLOOKUP(B6407,Merged!E:G,3,FALSE),"")</f>
        <v/>
      </c>
      <c r="E6407" t="s">
        <v>6569</v>
      </c>
      <c r="F6407" t="str">
        <f t="shared" si="300"/>
        <v>201310</v>
      </c>
      <c r="G6407">
        <f t="shared" si="301"/>
        <v>2013</v>
      </c>
      <c r="H6407">
        <v>10</v>
      </c>
      <c r="I6407" s="3">
        <f t="shared" si="302"/>
        <v>9</v>
      </c>
      <c r="J6407" t="s">
        <v>8078</v>
      </c>
      <c r="K6407" t="s">
        <v>11445</v>
      </c>
      <c r="L6407" t="s">
        <v>12684</v>
      </c>
    </row>
    <row r="6408" spans="1:12" x14ac:dyDescent="0.2">
      <c r="A6408">
        <v>6435</v>
      </c>
      <c r="B6408" t="s">
        <v>6436</v>
      </c>
      <c r="C6408" s="9" t="str">
        <f>IFERROR(VLOOKUP(B6408,Merged!E:G,3,FALSE),"")</f>
        <v/>
      </c>
      <c r="E6408" t="s">
        <v>6596</v>
      </c>
      <c r="F6408" t="str">
        <f t="shared" si="300"/>
        <v>200110</v>
      </c>
      <c r="G6408">
        <f t="shared" si="301"/>
        <v>2001</v>
      </c>
      <c r="H6408">
        <v>10</v>
      </c>
      <c r="I6408" s="3">
        <f t="shared" si="302"/>
        <v>36</v>
      </c>
      <c r="J6408" t="s">
        <v>11339</v>
      </c>
      <c r="K6408" t="s">
        <v>11443</v>
      </c>
      <c r="L6408" t="s">
        <v>15037</v>
      </c>
    </row>
    <row r="6409" spans="1:12" x14ac:dyDescent="0.2">
      <c r="A6409">
        <v>655</v>
      </c>
      <c r="B6409" t="s">
        <v>658</v>
      </c>
      <c r="C6409" s="9" t="str">
        <f>IFERROR(VLOOKUP(B6409,Merged!E:G,3,FALSE),"")</f>
        <v/>
      </c>
      <c r="E6409" t="s">
        <v>6575</v>
      </c>
      <c r="F6409" t="str">
        <f t="shared" si="300"/>
        <v>202104</v>
      </c>
      <c r="G6409">
        <f t="shared" si="301"/>
        <v>2021</v>
      </c>
      <c r="H6409">
        <v>4</v>
      </c>
      <c r="I6409" s="3">
        <f t="shared" si="302"/>
        <v>15</v>
      </c>
      <c r="J6409" t="s">
        <v>7251</v>
      </c>
      <c r="K6409" t="s">
        <v>11443</v>
      </c>
      <c r="L6409" t="s">
        <v>11994</v>
      </c>
    </row>
    <row r="6410" spans="1:12" x14ac:dyDescent="0.2">
      <c r="A6410">
        <v>1853</v>
      </c>
      <c r="B6410" t="s">
        <v>1854</v>
      </c>
      <c r="C6410" s="9">
        <f>IFERROR(VLOOKUP(B6410,Merged!E:G,3,FALSE),"")</f>
        <v>5</v>
      </c>
      <c r="E6410" t="s">
        <v>6574</v>
      </c>
      <c r="F6410" t="str">
        <f t="shared" si="300"/>
        <v>201304</v>
      </c>
      <c r="G6410">
        <f t="shared" si="301"/>
        <v>2013</v>
      </c>
      <c r="H6410">
        <v>4</v>
      </c>
      <c r="I6410" s="3">
        <f t="shared" si="302"/>
        <v>14</v>
      </c>
      <c r="J6410" t="s">
        <v>7251</v>
      </c>
      <c r="K6410" t="s">
        <v>11443</v>
      </c>
      <c r="L6410" t="s">
        <v>11994</v>
      </c>
    </row>
    <row r="6411" spans="1:12" x14ac:dyDescent="0.2">
      <c r="A6411">
        <v>2748</v>
      </c>
      <c r="B6411" t="s">
        <v>2749</v>
      </c>
      <c r="C6411" s="9" t="str">
        <f>IFERROR(VLOOKUP(B6411,Merged!E:G,3,FALSE),"")</f>
        <v/>
      </c>
      <c r="E6411" t="s">
        <v>6589</v>
      </c>
      <c r="F6411" t="str">
        <f t="shared" si="300"/>
        <v>200710</v>
      </c>
      <c r="G6411">
        <f t="shared" si="301"/>
        <v>2007</v>
      </c>
      <c r="H6411">
        <v>10</v>
      </c>
      <c r="I6411" s="3">
        <f t="shared" si="302"/>
        <v>29</v>
      </c>
      <c r="J6411" t="s">
        <v>8794</v>
      </c>
      <c r="K6411" t="s">
        <v>11443</v>
      </c>
      <c r="L6411" t="s">
        <v>11994</v>
      </c>
    </row>
    <row r="6412" spans="1:12" x14ac:dyDescent="0.2">
      <c r="A6412">
        <v>6303</v>
      </c>
      <c r="B6412" t="s">
        <v>6304</v>
      </c>
      <c r="C6412" s="9" t="str">
        <f>IFERROR(VLOOKUP(B6412,Merged!E:G,3,FALSE),"")</f>
        <v/>
      </c>
      <c r="E6412" t="s">
        <v>6624</v>
      </c>
      <c r="F6412" t="str">
        <f t="shared" si="300"/>
        <v>200210</v>
      </c>
      <c r="G6412">
        <f t="shared" si="301"/>
        <v>2002</v>
      </c>
      <c r="H6412">
        <v>10</v>
      </c>
      <c r="I6412" s="3">
        <f t="shared" si="302"/>
        <v>64</v>
      </c>
      <c r="J6412" t="s">
        <v>11231</v>
      </c>
      <c r="K6412" t="s">
        <v>11445</v>
      </c>
      <c r="L6412" t="s">
        <v>14959</v>
      </c>
    </row>
    <row r="6413" spans="1:12" x14ac:dyDescent="0.2">
      <c r="A6413">
        <v>1151</v>
      </c>
      <c r="B6413" t="s">
        <v>1154</v>
      </c>
      <c r="C6413" s="9" t="str">
        <f>IFERROR(VLOOKUP(B6413,Merged!E:G,3,FALSE),"")</f>
        <v/>
      </c>
      <c r="E6413" t="s">
        <v>6591</v>
      </c>
      <c r="F6413" t="str">
        <f t="shared" si="300"/>
        <v>201710</v>
      </c>
      <c r="G6413">
        <f t="shared" si="301"/>
        <v>2017</v>
      </c>
      <c r="H6413">
        <v>10</v>
      </c>
      <c r="I6413" s="3">
        <f t="shared" si="302"/>
        <v>31</v>
      </c>
      <c r="J6413" t="s">
        <v>7629</v>
      </c>
      <c r="K6413" t="s">
        <v>11445</v>
      </c>
      <c r="L6413" t="s">
        <v>12309</v>
      </c>
    </row>
    <row r="6414" spans="1:12" x14ac:dyDescent="0.2">
      <c r="A6414">
        <v>2441</v>
      </c>
      <c r="B6414" t="s">
        <v>2442</v>
      </c>
      <c r="C6414" s="9" t="str">
        <f>IFERROR(VLOOKUP(B6414,Merged!E:G,3,FALSE),"")</f>
        <v/>
      </c>
      <c r="E6414" t="s">
        <v>6602</v>
      </c>
      <c r="F6414" t="str">
        <f t="shared" si="300"/>
        <v>200910</v>
      </c>
      <c r="G6414">
        <f t="shared" si="301"/>
        <v>2009</v>
      </c>
      <c r="H6414">
        <v>10</v>
      </c>
      <c r="I6414" s="3">
        <f t="shared" si="302"/>
        <v>42</v>
      </c>
      <c r="J6414" t="s">
        <v>8555</v>
      </c>
      <c r="K6414" t="s">
        <v>11445</v>
      </c>
      <c r="L6414" t="s">
        <v>13041</v>
      </c>
    </row>
    <row r="6415" spans="1:12" x14ac:dyDescent="0.2">
      <c r="A6415" s="4">
        <v>29</v>
      </c>
      <c r="B6415" s="4" t="s">
        <v>33</v>
      </c>
      <c r="C6415" s="4">
        <v>11</v>
      </c>
      <c r="D6415" s="6" t="s">
        <v>15125</v>
      </c>
      <c r="E6415" s="4" t="s">
        <v>6589</v>
      </c>
      <c r="F6415" s="4" t="str">
        <f t="shared" si="300"/>
        <v>202504</v>
      </c>
      <c r="G6415" s="4">
        <f t="shared" si="301"/>
        <v>2025</v>
      </c>
      <c r="H6415" s="4">
        <v>4</v>
      </c>
      <c r="I6415" s="5">
        <f t="shared" si="302"/>
        <v>29</v>
      </c>
      <c r="J6415" s="4" t="s">
        <v>6668</v>
      </c>
      <c r="K6415" s="4" t="s">
        <v>11444</v>
      </c>
      <c r="L6415" s="4" t="s">
        <v>11471</v>
      </c>
    </row>
    <row r="6416" spans="1:12" x14ac:dyDescent="0.2">
      <c r="A6416" s="4">
        <v>751</v>
      </c>
      <c r="B6416" s="4" t="s">
        <v>754</v>
      </c>
      <c r="C6416" s="4" t="str">
        <f>IFERROR(VLOOKUP(B6416,Merged!E:G,3,FALSE),"")</f>
        <v/>
      </c>
      <c r="D6416" s="6" t="s">
        <v>15125</v>
      </c>
      <c r="E6416" s="4" t="s">
        <v>6591</v>
      </c>
      <c r="F6416" s="4" t="str">
        <f t="shared" si="300"/>
        <v>202010</v>
      </c>
      <c r="G6416" s="4">
        <f t="shared" si="301"/>
        <v>2020</v>
      </c>
      <c r="H6416" s="4">
        <v>10</v>
      </c>
      <c r="I6416" s="5">
        <f t="shared" si="302"/>
        <v>31</v>
      </c>
      <c r="J6416" s="4" t="s">
        <v>6668</v>
      </c>
      <c r="K6416" s="4" t="s">
        <v>11444</v>
      </c>
      <c r="L6416" s="4" t="s">
        <v>11471</v>
      </c>
    </row>
    <row r="6417" spans="1:12" x14ac:dyDescent="0.2">
      <c r="A6417">
        <v>1005</v>
      </c>
      <c r="B6417" t="s">
        <v>1008</v>
      </c>
      <c r="C6417" s="9" t="str">
        <f>IFERROR(VLOOKUP(B6417,Merged!E:G,3,FALSE),"")</f>
        <v/>
      </c>
      <c r="E6417" t="s">
        <v>6605</v>
      </c>
      <c r="F6417" t="str">
        <f t="shared" si="300"/>
        <v>201810</v>
      </c>
      <c r="G6417">
        <f t="shared" si="301"/>
        <v>2018</v>
      </c>
      <c r="H6417">
        <v>10</v>
      </c>
      <c r="I6417" s="3">
        <f t="shared" si="302"/>
        <v>45</v>
      </c>
      <c r="J6417" t="s">
        <v>7526</v>
      </c>
      <c r="K6417" t="s">
        <v>11445</v>
      </c>
    </row>
    <row r="6418" spans="1:12" x14ac:dyDescent="0.2">
      <c r="A6418">
        <v>3113</v>
      </c>
      <c r="B6418" t="s">
        <v>3114</v>
      </c>
      <c r="C6418" s="9" t="str">
        <f>IFERROR(VLOOKUP(B6418,Merged!E:G,3,FALSE),"")</f>
        <v/>
      </c>
      <c r="E6418" t="s">
        <v>6634</v>
      </c>
      <c r="F6418" t="str">
        <f t="shared" si="300"/>
        <v>200510</v>
      </c>
      <c r="G6418">
        <f t="shared" si="301"/>
        <v>2005</v>
      </c>
      <c r="H6418">
        <v>10</v>
      </c>
      <c r="I6418" s="3">
        <f t="shared" si="302"/>
        <v>74</v>
      </c>
      <c r="J6418" t="s">
        <v>9069</v>
      </c>
      <c r="K6418" t="s">
        <v>11443</v>
      </c>
      <c r="L6418" t="s">
        <v>13404</v>
      </c>
    </row>
    <row r="6419" spans="1:12" x14ac:dyDescent="0.2">
      <c r="A6419">
        <v>5159</v>
      </c>
      <c r="B6419" t="s">
        <v>5160</v>
      </c>
      <c r="C6419" s="9" t="str">
        <f>IFERROR(VLOOKUP(B6419,Merged!E:G,3,FALSE),"")</f>
        <v/>
      </c>
      <c r="E6419" t="s">
        <v>6600</v>
      </c>
      <c r="F6419" t="str">
        <f t="shared" si="300"/>
        <v>200910</v>
      </c>
      <c r="G6419">
        <f t="shared" si="301"/>
        <v>2009</v>
      </c>
      <c r="H6419">
        <v>10</v>
      </c>
      <c r="I6419" s="3">
        <f t="shared" si="302"/>
        <v>40</v>
      </c>
      <c r="J6419" t="s">
        <v>10411</v>
      </c>
      <c r="K6419" t="s">
        <v>11442</v>
      </c>
      <c r="L6419" t="s">
        <v>14401</v>
      </c>
    </row>
    <row r="6420" spans="1:12" x14ac:dyDescent="0.2">
      <c r="A6420">
        <v>1640</v>
      </c>
      <c r="B6420" t="s">
        <v>1643</v>
      </c>
      <c r="C6420" s="9">
        <v>15</v>
      </c>
      <c r="E6420" t="s">
        <v>6601</v>
      </c>
      <c r="F6420" t="str">
        <f t="shared" si="300"/>
        <v>201410</v>
      </c>
      <c r="G6420">
        <f t="shared" si="301"/>
        <v>2014</v>
      </c>
      <c r="H6420">
        <v>10</v>
      </c>
      <c r="I6420" s="3">
        <f t="shared" si="302"/>
        <v>41</v>
      </c>
      <c r="J6420" s="9" t="s">
        <v>7986</v>
      </c>
      <c r="K6420" t="s">
        <v>11443</v>
      </c>
      <c r="L6420" t="s">
        <v>12422</v>
      </c>
    </row>
    <row r="6421" spans="1:12" x14ac:dyDescent="0.2">
      <c r="A6421">
        <v>839</v>
      </c>
      <c r="B6421" t="s">
        <v>842</v>
      </c>
      <c r="C6421" s="9" t="str">
        <f>IFERROR(VLOOKUP(B6421,Merged!E:G,3,FALSE),"")</f>
        <v/>
      </c>
      <c r="E6421" t="s">
        <v>6599</v>
      </c>
      <c r="F6421" t="str">
        <f t="shared" si="300"/>
        <v>201910</v>
      </c>
      <c r="G6421">
        <f t="shared" si="301"/>
        <v>2019</v>
      </c>
      <c r="H6421">
        <v>10</v>
      </c>
      <c r="I6421" s="3">
        <f t="shared" si="302"/>
        <v>39</v>
      </c>
      <c r="J6421" t="s">
        <v>7403</v>
      </c>
      <c r="K6421" t="s">
        <v>11444</v>
      </c>
      <c r="L6421" t="s">
        <v>12120</v>
      </c>
    </row>
    <row r="6422" spans="1:12" x14ac:dyDescent="0.2">
      <c r="A6422">
        <v>1242</v>
      </c>
      <c r="B6422" t="s">
        <v>1245</v>
      </c>
      <c r="C6422" s="9">
        <f>IFERROR(VLOOKUP(B6422,Merged!E:G,3,FALSE),"")</f>
        <v>15</v>
      </c>
      <c r="E6422" t="s">
        <v>6602</v>
      </c>
      <c r="F6422" t="str">
        <f t="shared" si="300"/>
        <v>201704</v>
      </c>
      <c r="G6422">
        <f t="shared" si="301"/>
        <v>2017</v>
      </c>
      <c r="H6422">
        <v>4</v>
      </c>
      <c r="I6422" s="3">
        <f t="shared" si="302"/>
        <v>42</v>
      </c>
      <c r="J6422" t="s">
        <v>7403</v>
      </c>
      <c r="K6422" t="s">
        <v>11444</v>
      </c>
      <c r="L6422" t="s">
        <v>12120</v>
      </c>
    </row>
    <row r="6423" spans="1:12" x14ac:dyDescent="0.2">
      <c r="A6423">
        <v>1479</v>
      </c>
      <c r="B6423" t="s">
        <v>1482</v>
      </c>
      <c r="C6423" s="9" t="str">
        <f>IFERROR(VLOOKUP(B6423,Merged!E:G,3,FALSE),"")</f>
        <v/>
      </c>
      <c r="E6423" t="s">
        <v>6599</v>
      </c>
      <c r="F6423" t="str">
        <f t="shared" si="300"/>
        <v>201510</v>
      </c>
      <c r="G6423">
        <f t="shared" si="301"/>
        <v>2015</v>
      </c>
      <c r="H6423">
        <v>10</v>
      </c>
      <c r="I6423" s="3">
        <f t="shared" si="302"/>
        <v>39</v>
      </c>
      <c r="J6423" t="s">
        <v>7403</v>
      </c>
      <c r="K6423" t="s">
        <v>11444</v>
      </c>
      <c r="L6423" t="s">
        <v>12528</v>
      </c>
    </row>
    <row r="6424" spans="1:12" x14ac:dyDescent="0.2">
      <c r="A6424">
        <v>5050</v>
      </c>
      <c r="B6424" t="s">
        <v>5051</v>
      </c>
      <c r="C6424" s="9" t="str">
        <f>IFERROR(VLOOKUP(B6424,Merged!E:G,3,FALSE),"")</f>
        <v/>
      </c>
      <c r="E6424" t="s">
        <v>6571</v>
      </c>
      <c r="F6424" t="str">
        <f t="shared" si="300"/>
        <v>201004</v>
      </c>
      <c r="G6424">
        <f t="shared" si="301"/>
        <v>2010</v>
      </c>
      <c r="H6424">
        <v>4</v>
      </c>
      <c r="I6424" s="3">
        <f t="shared" si="302"/>
        <v>11</v>
      </c>
      <c r="J6424" t="s">
        <v>10343</v>
      </c>
      <c r="K6424" t="s">
        <v>11445</v>
      </c>
      <c r="L6424" t="s">
        <v>14351</v>
      </c>
    </row>
    <row r="6425" spans="1:12" x14ac:dyDescent="0.2">
      <c r="A6425">
        <v>1689</v>
      </c>
      <c r="B6425" t="s">
        <v>1690</v>
      </c>
      <c r="C6425" s="9" t="str">
        <f>IFERROR(VLOOKUP(B6425,Merged!E:G,3,FALSE),"")</f>
        <v/>
      </c>
      <c r="E6425" t="s">
        <v>6570</v>
      </c>
      <c r="F6425" t="str">
        <f t="shared" si="300"/>
        <v>201404</v>
      </c>
      <c r="G6425">
        <f t="shared" si="301"/>
        <v>2014</v>
      </c>
      <c r="H6425">
        <v>4</v>
      </c>
      <c r="I6425" s="3">
        <f t="shared" si="302"/>
        <v>10</v>
      </c>
      <c r="J6425" t="s">
        <v>8023</v>
      </c>
      <c r="K6425" t="s">
        <v>11442</v>
      </c>
      <c r="L6425" t="s">
        <v>12641</v>
      </c>
    </row>
    <row r="6426" spans="1:12" x14ac:dyDescent="0.2">
      <c r="A6426">
        <v>6338</v>
      </c>
      <c r="B6426" t="s">
        <v>6339</v>
      </c>
      <c r="C6426" s="9" t="str">
        <f>IFERROR(VLOOKUP(B6426,Merged!E:G,3,FALSE),"")</f>
        <v/>
      </c>
      <c r="E6426" t="s">
        <v>6579</v>
      </c>
      <c r="F6426" t="str">
        <f t="shared" si="300"/>
        <v>200204</v>
      </c>
      <c r="G6426">
        <f t="shared" si="301"/>
        <v>2002</v>
      </c>
      <c r="H6426">
        <v>4</v>
      </c>
      <c r="I6426" s="3">
        <f t="shared" si="302"/>
        <v>19</v>
      </c>
      <c r="J6426" t="s">
        <v>11260</v>
      </c>
      <c r="K6426" t="s">
        <v>11445</v>
      </c>
      <c r="L6426" t="s">
        <v>14977</v>
      </c>
    </row>
    <row r="6427" spans="1:12" x14ac:dyDescent="0.2">
      <c r="A6427">
        <v>6498</v>
      </c>
      <c r="B6427" t="s">
        <v>6499</v>
      </c>
      <c r="C6427" s="9" t="str">
        <f>IFERROR(VLOOKUP(B6427,Merged!E:G,3,FALSE),"")</f>
        <v/>
      </c>
      <c r="E6427" t="s">
        <v>6579</v>
      </c>
      <c r="F6427" t="str">
        <f t="shared" si="300"/>
        <v>200104</v>
      </c>
      <c r="G6427">
        <f t="shared" si="301"/>
        <v>2001</v>
      </c>
      <c r="H6427">
        <v>4</v>
      </c>
      <c r="I6427" s="3">
        <f t="shared" si="302"/>
        <v>19</v>
      </c>
      <c r="J6427" t="s">
        <v>11388</v>
      </c>
      <c r="K6427" t="s">
        <v>11442</v>
      </c>
      <c r="L6427" t="s">
        <v>15079</v>
      </c>
    </row>
    <row r="6428" spans="1:12" x14ac:dyDescent="0.2">
      <c r="A6428">
        <v>1928</v>
      </c>
      <c r="B6428" t="s">
        <v>1929</v>
      </c>
      <c r="C6428" s="9" t="str">
        <f>IFERROR(VLOOKUP(B6428,Merged!E:G,3,FALSE),"")</f>
        <v/>
      </c>
      <c r="E6428" t="s">
        <v>6569</v>
      </c>
      <c r="F6428" t="str">
        <f t="shared" si="300"/>
        <v>201210</v>
      </c>
      <c r="G6428">
        <f t="shared" si="301"/>
        <v>2012</v>
      </c>
      <c r="H6428">
        <v>10</v>
      </c>
      <c r="I6428" s="3">
        <f t="shared" si="302"/>
        <v>9</v>
      </c>
      <c r="J6428" t="s">
        <v>8185</v>
      </c>
      <c r="K6428" t="s">
        <v>11445</v>
      </c>
      <c r="L6428" t="s">
        <v>12771</v>
      </c>
    </row>
    <row r="6429" spans="1:12" x14ac:dyDescent="0.2">
      <c r="A6429">
        <v>5537</v>
      </c>
      <c r="B6429" t="s">
        <v>5538</v>
      </c>
      <c r="C6429" s="9" t="str">
        <f>IFERROR(VLOOKUP(B6429,Merged!E:G,3,FALSE),"")</f>
        <v/>
      </c>
      <c r="E6429" t="s">
        <v>6578</v>
      </c>
      <c r="F6429" t="str">
        <f t="shared" si="300"/>
        <v>200704</v>
      </c>
      <c r="G6429">
        <f t="shared" si="301"/>
        <v>2007</v>
      </c>
      <c r="H6429">
        <v>4</v>
      </c>
      <c r="I6429" s="3">
        <f t="shared" si="302"/>
        <v>18</v>
      </c>
      <c r="J6429" t="s">
        <v>10669</v>
      </c>
      <c r="K6429" t="s">
        <v>11442</v>
      </c>
      <c r="L6429" t="s">
        <v>14575</v>
      </c>
    </row>
    <row r="6430" spans="1:12" x14ac:dyDescent="0.2">
      <c r="A6430">
        <v>2793</v>
      </c>
      <c r="B6430" t="s">
        <v>2794</v>
      </c>
      <c r="C6430" s="9" t="str">
        <f>IFERROR(VLOOKUP(B6430,Merged!E:G,3,FALSE),"")</f>
        <v/>
      </c>
      <c r="E6430" t="s">
        <v>6634</v>
      </c>
      <c r="F6430" t="str">
        <f t="shared" si="300"/>
        <v>200710</v>
      </c>
      <c r="G6430">
        <f t="shared" si="301"/>
        <v>2007</v>
      </c>
      <c r="H6430">
        <v>10</v>
      </c>
      <c r="I6430" s="3">
        <f t="shared" si="302"/>
        <v>74</v>
      </c>
      <c r="J6430" t="s">
        <v>8830</v>
      </c>
      <c r="K6430" t="s">
        <v>11445</v>
      </c>
      <c r="L6430" t="s">
        <v>13239</v>
      </c>
    </row>
    <row r="6431" spans="1:12" x14ac:dyDescent="0.2">
      <c r="A6431">
        <v>6530</v>
      </c>
      <c r="B6431" t="s">
        <v>6531</v>
      </c>
      <c r="C6431" s="9" t="str">
        <f>IFERROR(VLOOKUP(B6431,Merged!E:G,3,FALSE),"")</f>
        <v/>
      </c>
      <c r="E6431" t="s">
        <v>6611</v>
      </c>
      <c r="F6431" t="str">
        <f t="shared" si="300"/>
        <v>200104</v>
      </c>
      <c r="G6431">
        <f t="shared" si="301"/>
        <v>2001</v>
      </c>
      <c r="H6431">
        <v>4</v>
      </c>
      <c r="I6431" s="3">
        <f t="shared" si="302"/>
        <v>51</v>
      </c>
      <c r="J6431" t="s">
        <v>11415</v>
      </c>
      <c r="K6431" t="s">
        <v>11443</v>
      </c>
      <c r="L6431" t="s">
        <v>15096</v>
      </c>
    </row>
    <row r="6432" spans="1:12" x14ac:dyDescent="0.2">
      <c r="A6432">
        <v>1459</v>
      </c>
      <c r="B6432" t="s">
        <v>1462</v>
      </c>
      <c r="C6432" s="9" t="str">
        <f>IFERROR(VLOOKUP(B6432,Merged!E:G,3,FALSE),"")</f>
        <v/>
      </c>
      <c r="E6432" t="s">
        <v>6579</v>
      </c>
      <c r="F6432" t="str">
        <f t="shared" si="300"/>
        <v>201510</v>
      </c>
      <c r="G6432">
        <f t="shared" si="301"/>
        <v>2015</v>
      </c>
      <c r="H6432">
        <v>10</v>
      </c>
      <c r="I6432" s="3">
        <f t="shared" si="302"/>
        <v>19</v>
      </c>
      <c r="J6432" t="s">
        <v>7864</v>
      </c>
      <c r="K6432" t="s">
        <v>11445</v>
      </c>
      <c r="L6432" t="s">
        <v>12518</v>
      </c>
    </row>
    <row r="6433" spans="1:12" x14ac:dyDescent="0.2">
      <c r="A6433">
        <v>2598</v>
      </c>
      <c r="B6433" t="s">
        <v>2599</v>
      </c>
      <c r="C6433" s="9" t="str">
        <f>IFERROR(VLOOKUP(B6433,Merged!E:G,3,FALSE),"")</f>
        <v/>
      </c>
      <c r="E6433" t="s">
        <v>6599</v>
      </c>
      <c r="F6433" t="str">
        <f t="shared" si="300"/>
        <v>200810</v>
      </c>
      <c r="G6433">
        <f t="shared" si="301"/>
        <v>2008</v>
      </c>
      <c r="H6433">
        <v>10</v>
      </c>
      <c r="I6433" s="3">
        <f t="shared" si="302"/>
        <v>39</v>
      </c>
      <c r="J6433" t="s">
        <v>7864</v>
      </c>
      <c r="K6433" t="s">
        <v>11445</v>
      </c>
      <c r="L6433" t="s">
        <v>12518</v>
      </c>
    </row>
    <row r="6434" spans="1:12" x14ac:dyDescent="0.2">
      <c r="A6434">
        <v>1655</v>
      </c>
      <c r="B6434" t="s">
        <v>1657</v>
      </c>
      <c r="C6434" s="9">
        <v>21</v>
      </c>
      <c r="E6434" t="s">
        <v>6616</v>
      </c>
      <c r="F6434" t="str">
        <f t="shared" si="300"/>
        <v>201410</v>
      </c>
      <c r="G6434">
        <f t="shared" si="301"/>
        <v>2014</v>
      </c>
      <c r="H6434">
        <v>10</v>
      </c>
      <c r="I6434" s="3">
        <f t="shared" si="302"/>
        <v>56</v>
      </c>
      <c r="J6434" s="9" t="s">
        <v>8000</v>
      </c>
      <c r="K6434" t="s">
        <v>11445</v>
      </c>
      <c r="L6434" t="s">
        <v>12622</v>
      </c>
    </row>
    <row r="6435" spans="1:12" x14ac:dyDescent="0.2">
      <c r="A6435">
        <v>288</v>
      </c>
      <c r="B6435" t="s">
        <v>291</v>
      </c>
      <c r="C6435" s="9" t="str">
        <f>IFERROR(VLOOKUP(B6435,Merged!E:G,3,FALSE),"")</f>
        <v/>
      </c>
      <c r="E6435" t="s">
        <v>6608</v>
      </c>
      <c r="F6435" t="str">
        <f t="shared" si="300"/>
        <v>202310</v>
      </c>
      <c r="G6435">
        <f t="shared" si="301"/>
        <v>2023</v>
      </c>
      <c r="H6435">
        <v>10</v>
      </c>
      <c r="I6435" s="3">
        <f t="shared" si="302"/>
        <v>48</v>
      </c>
      <c r="J6435" t="s">
        <v>6924</v>
      </c>
      <c r="K6435" t="s">
        <v>11443</v>
      </c>
      <c r="L6435" t="s">
        <v>11712</v>
      </c>
    </row>
    <row r="6436" spans="1:12" x14ac:dyDescent="0.2">
      <c r="A6436">
        <v>528</v>
      </c>
      <c r="B6436" t="s">
        <v>531</v>
      </c>
      <c r="C6436" s="9">
        <v>17</v>
      </c>
      <c r="E6436" t="s">
        <v>6608</v>
      </c>
      <c r="F6436" t="str">
        <f t="shared" si="300"/>
        <v>202204</v>
      </c>
      <c r="G6436">
        <f t="shared" si="301"/>
        <v>2022</v>
      </c>
      <c r="H6436">
        <v>4</v>
      </c>
      <c r="I6436" s="3">
        <f t="shared" si="302"/>
        <v>48</v>
      </c>
      <c r="J6436" t="s">
        <v>6924</v>
      </c>
      <c r="K6436" t="s">
        <v>11443</v>
      </c>
      <c r="L6436" t="s">
        <v>11712</v>
      </c>
    </row>
    <row r="6437" spans="1:12" x14ac:dyDescent="0.2">
      <c r="A6437">
        <v>286</v>
      </c>
      <c r="B6437" t="s">
        <v>289</v>
      </c>
      <c r="C6437" s="9" t="str">
        <f>IFERROR(VLOOKUP(B6437,Merged!E:G,3,FALSE),"")</f>
        <v/>
      </c>
      <c r="E6437" t="s">
        <v>6606</v>
      </c>
      <c r="F6437" t="str">
        <f t="shared" si="300"/>
        <v>202310</v>
      </c>
      <c r="G6437">
        <f t="shared" si="301"/>
        <v>2023</v>
      </c>
      <c r="H6437">
        <v>10</v>
      </c>
      <c r="I6437" s="3">
        <f t="shared" si="302"/>
        <v>46</v>
      </c>
      <c r="J6437" t="s">
        <v>6922</v>
      </c>
      <c r="K6437" t="s">
        <v>11445</v>
      </c>
      <c r="L6437" t="s">
        <v>11710</v>
      </c>
    </row>
    <row r="6438" spans="1:12" x14ac:dyDescent="0.2">
      <c r="A6438">
        <v>3617</v>
      </c>
      <c r="B6438" t="s">
        <v>3618</v>
      </c>
      <c r="C6438" s="9" t="str">
        <f>IFERROR(VLOOKUP(B6438,Merged!E:G,3,FALSE),"")</f>
        <v/>
      </c>
      <c r="E6438" t="s">
        <v>6578</v>
      </c>
      <c r="F6438" t="str">
        <f t="shared" si="300"/>
        <v>201910</v>
      </c>
      <c r="G6438">
        <f t="shared" si="301"/>
        <v>2019</v>
      </c>
      <c r="H6438">
        <v>10</v>
      </c>
      <c r="I6438" s="3">
        <f t="shared" si="302"/>
        <v>18</v>
      </c>
      <c r="J6438" t="s">
        <v>9367</v>
      </c>
      <c r="K6438" t="s">
        <v>11445</v>
      </c>
      <c r="L6438" t="s">
        <v>13607</v>
      </c>
    </row>
    <row r="6439" spans="1:12" x14ac:dyDescent="0.2">
      <c r="A6439">
        <v>4497</v>
      </c>
      <c r="B6439" t="s">
        <v>4498</v>
      </c>
      <c r="C6439" s="9" t="str">
        <f>IFERROR(VLOOKUP(B6439,Merged!E:G,3,FALSE),"")</f>
        <v/>
      </c>
      <c r="E6439" t="s">
        <v>6578</v>
      </c>
      <c r="F6439" t="str">
        <f t="shared" si="300"/>
        <v>201310</v>
      </c>
      <c r="G6439">
        <f t="shared" si="301"/>
        <v>2013</v>
      </c>
      <c r="H6439">
        <v>10</v>
      </c>
      <c r="I6439" s="3">
        <f t="shared" si="302"/>
        <v>18</v>
      </c>
      <c r="J6439" t="s">
        <v>9367</v>
      </c>
      <c r="K6439" t="s">
        <v>11445</v>
      </c>
      <c r="L6439" t="s">
        <v>13607</v>
      </c>
    </row>
    <row r="6440" spans="1:12" x14ac:dyDescent="0.2">
      <c r="A6440">
        <v>418</v>
      </c>
      <c r="B6440" t="s">
        <v>421</v>
      </c>
      <c r="C6440" s="9" t="str">
        <f>IFERROR(VLOOKUP(B6440,Merged!E:G,3,FALSE),"")</f>
        <v/>
      </c>
      <c r="E6440" t="s">
        <v>6578</v>
      </c>
      <c r="F6440" t="str">
        <f t="shared" si="300"/>
        <v>202210</v>
      </c>
      <c r="G6440">
        <f t="shared" si="301"/>
        <v>2022</v>
      </c>
      <c r="H6440">
        <v>10</v>
      </c>
      <c r="I6440" s="3">
        <f t="shared" si="302"/>
        <v>18</v>
      </c>
      <c r="J6440" t="s">
        <v>7049</v>
      </c>
      <c r="K6440" t="s">
        <v>11445</v>
      </c>
      <c r="L6440" t="s">
        <v>11822</v>
      </c>
    </row>
    <row r="6441" spans="1:12" x14ac:dyDescent="0.2">
      <c r="A6441">
        <v>332</v>
      </c>
      <c r="B6441" t="s">
        <v>335</v>
      </c>
      <c r="C6441" s="9" t="str">
        <f>IFERROR(VLOOKUP(B6441,Merged!E:G,3,FALSE),"")</f>
        <v/>
      </c>
      <c r="E6441" t="s">
        <v>6572</v>
      </c>
      <c r="F6441" t="str">
        <f t="shared" si="300"/>
        <v>202304</v>
      </c>
      <c r="G6441">
        <f t="shared" si="301"/>
        <v>2023</v>
      </c>
      <c r="H6441">
        <v>4</v>
      </c>
      <c r="I6441" s="3">
        <f t="shared" si="302"/>
        <v>12</v>
      </c>
      <c r="J6441" t="s">
        <v>6966</v>
      </c>
      <c r="K6441" t="s">
        <v>11443</v>
      </c>
      <c r="L6441" t="s">
        <v>11752</v>
      </c>
    </row>
    <row r="6442" spans="1:12" x14ac:dyDescent="0.2">
      <c r="A6442">
        <v>1451</v>
      </c>
      <c r="B6442" t="s">
        <v>1454</v>
      </c>
      <c r="C6442" s="9" t="str">
        <f>IFERROR(VLOOKUP(B6442,Merged!E:G,3,FALSE),"")</f>
        <v/>
      </c>
      <c r="E6442" t="s">
        <v>6571</v>
      </c>
      <c r="F6442" t="str">
        <f t="shared" si="300"/>
        <v>201510</v>
      </c>
      <c r="G6442">
        <f t="shared" si="301"/>
        <v>2015</v>
      </c>
      <c r="H6442">
        <v>10</v>
      </c>
      <c r="I6442" s="3">
        <f t="shared" si="302"/>
        <v>11</v>
      </c>
      <c r="J6442" t="s">
        <v>6966</v>
      </c>
      <c r="K6442" t="s">
        <v>11443</v>
      </c>
      <c r="L6442" t="s">
        <v>11752</v>
      </c>
    </row>
    <row r="6443" spans="1:12" x14ac:dyDescent="0.2">
      <c r="A6443">
        <v>1812</v>
      </c>
      <c r="B6443" t="s">
        <v>1813</v>
      </c>
      <c r="C6443" s="9" t="str">
        <f>IFERROR(VLOOKUP(B6443,Merged!E:G,3,FALSE),"")</f>
        <v/>
      </c>
      <c r="E6443" t="s">
        <v>6613</v>
      </c>
      <c r="F6443" t="str">
        <f t="shared" si="300"/>
        <v>201310</v>
      </c>
      <c r="G6443">
        <f t="shared" si="301"/>
        <v>2013</v>
      </c>
      <c r="H6443">
        <v>10</v>
      </c>
      <c r="I6443" s="3">
        <f t="shared" si="302"/>
        <v>53</v>
      </c>
      <c r="J6443" t="s">
        <v>8108</v>
      </c>
      <c r="K6443" t="s">
        <v>11442</v>
      </c>
      <c r="L6443" t="s">
        <v>11847</v>
      </c>
    </row>
    <row r="6444" spans="1:12" x14ac:dyDescent="0.2">
      <c r="A6444">
        <v>475</v>
      </c>
      <c r="B6444" t="s">
        <v>478</v>
      </c>
      <c r="C6444" s="9" t="str">
        <f>IFERROR(VLOOKUP(B6444,Merged!E:G,3,FALSE),"")</f>
        <v/>
      </c>
      <c r="E6444" t="s">
        <v>6635</v>
      </c>
      <c r="F6444" t="str">
        <f t="shared" si="300"/>
        <v>202210</v>
      </c>
      <c r="G6444">
        <f t="shared" si="301"/>
        <v>2022</v>
      </c>
      <c r="H6444">
        <v>10</v>
      </c>
      <c r="I6444" s="3">
        <f t="shared" si="302"/>
        <v>75</v>
      </c>
      <c r="J6444" t="s">
        <v>7100</v>
      </c>
      <c r="K6444" t="s">
        <v>11442</v>
      </c>
      <c r="L6444" t="s">
        <v>11865</v>
      </c>
    </row>
    <row r="6445" spans="1:12" x14ac:dyDescent="0.2">
      <c r="A6445">
        <v>1194</v>
      </c>
      <c r="B6445" t="s">
        <v>1197</v>
      </c>
      <c r="C6445" s="9">
        <v>29</v>
      </c>
      <c r="E6445" t="s">
        <v>6634</v>
      </c>
      <c r="F6445" t="str">
        <f t="shared" si="300"/>
        <v>201710</v>
      </c>
      <c r="G6445">
        <f t="shared" si="301"/>
        <v>2017</v>
      </c>
      <c r="H6445">
        <v>10</v>
      </c>
      <c r="I6445" s="3">
        <f t="shared" si="302"/>
        <v>74</v>
      </c>
      <c r="J6445" t="s">
        <v>7100</v>
      </c>
      <c r="K6445" t="s">
        <v>11442</v>
      </c>
      <c r="L6445" t="s">
        <v>11865</v>
      </c>
    </row>
    <row r="6446" spans="1:12" x14ac:dyDescent="0.2">
      <c r="A6446">
        <v>3211</v>
      </c>
      <c r="B6446" t="s">
        <v>3212</v>
      </c>
      <c r="C6446" s="9" t="str">
        <f>IFERROR(VLOOKUP(B6446,Merged!E:G,3,FALSE),"")</f>
        <v/>
      </c>
      <c r="E6446" t="s">
        <v>6572</v>
      </c>
      <c r="F6446" t="str">
        <f t="shared" si="300"/>
        <v>200404</v>
      </c>
      <c r="G6446">
        <f t="shared" si="301"/>
        <v>2004</v>
      </c>
      <c r="H6446">
        <v>4</v>
      </c>
      <c r="I6446" s="3">
        <f t="shared" si="302"/>
        <v>12</v>
      </c>
      <c r="J6446" t="s">
        <v>9151</v>
      </c>
      <c r="K6446" t="s">
        <v>11443</v>
      </c>
      <c r="L6446" t="s">
        <v>13457</v>
      </c>
    </row>
    <row r="6447" spans="1:12" x14ac:dyDescent="0.2">
      <c r="A6447">
        <v>6057</v>
      </c>
      <c r="B6447" t="s">
        <v>6058</v>
      </c>
      <c r="C6447" s="9" t="str">
        <f>IFERROR(VLOOKUP(B6447,Merged!E:G,3,FALSE),"")</f>
        <v/>
      </c>
      <c r="E6447" t="s">
        <v>6618</v>
      </c>
      <c r="F6447" t="str">
        <f t="shared" si="300"/>
        <v>200404</v>
      </c>
      <c r="G6447">
        <f t="shared" si="301"/>
        <v>2004</v>
      </c>
      <c r="H6447">
        <v>4</v>
      </c>
      <c r="I6447" s="3">
        <f t="shared" si="302"/>
        <v>58</v>
      </c>
      <c r="J6447" t="s">
        <v>11037</v>
      </c>
      <c r="K6447" t="s">
        <v>11442</v>
      </c>
      <c r="L6447" t="s">
        <v>11615</v>
      </c>
    </row>
    <row r="6448" spans="1:12" x14ac:dyDescent="0.2">
      <c r="A6448">
        <v>5566</v>
      </c>
      <c r="B6448" t="s">
        <v>5567</v>
      </c>
      <c r="C6448" s="9" t="str">
        <f>IFERROR(VLOOKUP(B6448,Merged!E:G,3,FALSE),"")</f>
        <v/>
      </c>
      <c r="E6448" t="s">
        <v>6607</v>
      </c>
      <c r="F6448" t="str">
        <f t="shared" si="300"/>
        <v>200704</v>
      </c>
      <c r="G6448">
        <f t="shared" si="301"/>
        <v>2007</v>
      </c>
      <c r="H6448">
        <v>4</v>
      </c>
      <c r="I6448" s="3">
        <f t="shared" si="302"/>
        <v>47</v>
      </c>
      <c r="J6448" t="s">
        <v>10690</v>
      </c>
      <c r="K6448" t="s">
        <v>11442</v>
      </c>
      <c r="L6448" t="s">
        <v>11615</v>
      </c>
    </row>
    <row r="6449" spans="1:12" x14ac:dyDescent="0.2">
      <c r="A6449">
        <v>3366</v>
      </c>
      <c r="B6449" t="s">
        <v>3367</v>
      </c>
      <c r="C6449" s="9" t="str">
        <f>IFERROR(VLOOKUP(B6449,Merged!E:G,3,FALSE),"")</f>
        <v/>
      </c>
      <c r="E6449" t="s">
        <v>6567</v>
      </c>
      <c r="F6449" t="str">
        <f t="shared" si="300"/>
        <v>202204</v>
      </c>
      <c r="G6449">
        <f t="shared" si="301"/>
        <v>2022</v>
      </c>
      <c r="H6449">
        <v>4</v>
      </c>
      <c r="I6449" s="3">
        <f t="shared" si="302"/>
        <v>7</v>
      </c>
      <c r="J6449" t="s">
        <v>9269</v>
      </c>
      <c r="K6449" t="s">
        <v>11444</v>
      </c>
      <c r="L6449" t="s">
        <v>11591</v>
      </c>
    </row>
    <row r="6450" spans="1:12" x14ac:dyDescent="0.2">
      <c r="A6450">
        <v>4641</v>
      </c>
      <c r="B6450" t="s">
        <v>4642</v>
      </c>
      <c r="C6450" s="9" t="str">
        <f>IFERROR(VLOOKUP(B6450,Merged!E:G,3,FALSE),"")</f>
        <v/>
      </c>
      <c r="E6450" t="s">
        <v>6562</v>
      </c>
      <c r="F6450" t="str">
        <f t="shared" si="300"/>
        <v>201210</v>
      </c>
      <c r="G6450">
        <f t="shared" si="301"/>
        <v>2012</v>
      </c>
      <c r="H6450">
        <v>10</v>
      </c>
      <c r="I6450" s="3">
        <f t="shared" si="302"/>
        <v>2</v>
      </c>
      <c r="J6450" t="s">
        <v>9269</v>
      </c>
      <c r="K6450" t="s">
        <v>11444</v>
      </c>
      <c r="L6450" t="s">
        <v>11591</v>
      </c>
    </row>
    <row r="6451" spans="1:12" x14ac:dyDescent="0.2">
      <c r="A6451">
        <v>6410</v>
      </c>
      <c r="B6451" t="s">
        <v>6411</v>
      </c>
      <c r="C6451" s="9" t="str">
        <f>IFERROR(VLOOKUP(B6451,Merged!E:G,3,FALSE),"")</f>
        <v/>
      </c>
      <c r="E6451" t="s">
        <v>6571</v>
      </c>
      <c r="F6451" t="str">
        <f t="shared" si="300"/>
        <v>200110</v>
      </c>
      <c r="G6451">
        <f t="shared" si="301"/>
        <v>2001</v>
      </c>
      <c r="H6451">
        <v>10</v>
      </c>
      <c r="I6451" s="3">
        <f t="shared" si="302"/>
        <v>11</v>
      </c>
      <c r="J6451" t="s">
        <v>11318</v>
      </c>
      <c r="K6451" t="s">
        <v>11444</v>
      </c>
      <c r="L6451" t="s">
        <v>15017</v>
      </c>
    </row>
    <row r="6452" spans="1:12" x14ac:dyDescent="0.2">
      <c r="A6452">
        <v>1770</v>
      </c>
      <c r="B6452" t="s">
        <v>1771</v>
      </c>
      <c r="C6452" s="9" t="str">
        <f>IFERROR(VLOOKUP(B6452,Merged!E:G,3,FALSE),"")</f>
        <v/>
      </c>
      <c r="E6452" t="s">
        <v>6571</v>
      </c>
      <c r="F6452" t="str">
        <f t="shared" si="300"/>
        <v>201310</v>
      </c>
      <c r="G6452">
        <f t="shared" si="301"/>
        <v>2013</v>
      </c>
      <c r="H6452">
        <v>10</v>
      </c>
      <c r="I6452" s="3">
        <f t="shared" si="302"/>
        <v>11</v>
      </c>
      <c r="J6452" t="s">
        <v>8079</v>
      </c>
      <c r="K6452" t="s">
        <v>11444</v>
      </c>
      <c r="L6452" t="s">
        <v>12102</v>
      </c>
    </row>
    <row r="6453" spans="1:12" x14ac:dyDescent="0.2">
      <c r="A6453">
        <v>2250</v>
      </c>
      <c r="B6453" t="s">
        <v>2251</v>
      </c>
      <c r="C6453" s="9" t="str">
        <f>IFERROR(VLOOKUP(B6453,Merged!E:G,3,FALSE),"")</f>
        <v/>
      </c>
      <c r="E6453" t="s">
        <v>6571</v>
      </c>
      <c r="F6453" t="str">
        <f t="shared" si="300"/>
        <v>201010</v>
      </c>
      <c r="G6453">
        <f t="shared" si="301"/>
        <v>2010</v>
      </c>
      <c r="H6453">
        <v>10</v>
      </c>
      <c r="I6453" s="3">
        <f t="shared" si="302"/>
        <v>11</v>
      </c>
      <c r="J6453" t="s">
        <v>8079</v>
      </c>
      <c r="K6453" t="s">
        <v>11444</v>
      </c>
      <c r="L6453" t="s">
        <v>12102</v>
      </c>
    </row>
    <row r="6454" spans="1:12" x14ac:dyDescent="0.2">
      <c r="A6454">
        <v>810</v>
      </c>
      <c r="B6454" t="s">
        <v>813</v>
      </c>
      <c r="C6454" s="9">
        <v>5</v>
      </c>
      <c r="E6454" t="s">
        <v>6570</v>
      </c>
      <c r="F6454" t="str">
        <f t="shared" si="300"/>
        <v>201910</v>
      </c>
      <c r="G6454">
        <f t="shared" si="301"/>
        <v>2019</v>
      </c>
      <c r="H6454">
        <v>10</v>
      </c>
      <c r="I6454" s="3">
        <f t="shared" si="302"/>
        <v>10</v>
      </c>
      <c r="J6454" t="s">
        <v>7381</v>
      </c>
      <c r="K6454" t="s">
        <v>11444</v>
      </c>
      <c r="L6454" t="s">
        <v>12102</v>
      </c>
    </row>
    <row r="6455" spans="1:12" x14ac:dyDescent="0.2">
      <c r="A6455">
        <v>1131</v>
      </c>
      <c r="B6455" t="s">
        <v>1134</v>
      </c>
      <c r="C6455" s="9">
        <v>4</v>
      </c>
      <c r="E6455" t="s">
        <v>6571</v>
      </c>
      <c r="F6455" t="str">
        <f t="shared" si="300"/>
        <v>201710</v>
      </c>
      <c r="G6455">
        <f t="shared" si="301"/>
        <v>2017</v>
      </c>
      <c r="H6455">
        <v>10</v>
      </c>
      <c r="I6455" s="3">
        <f t="shared" si="302"/>
        <v>11</v>
      </c>
      <c r="J6455" t="s">
        <v>7381</v>
      </c>
      <c r="K6455" t="s">
        <v>11444</v>
      </c>
      <c r="L6455" t="s">
        <v>12102</v>
      </c>
    </row>
    <row r="6456" spans="1:12" x14ac:dyDescent="0.2">
      <c r="A6456">
        <v>5807</v>
      </c>
      <c r="B6456" t="s">
        <v>5808</v>
      </c>
      <c r="C6456" s="9" t="str">
        <f>IFERROR(VLOOKUP(B6456,Merged!E:G,3,FALSE),"")</f>
        <v/>
      </c>
      <c r="E6456" t="s">
        <v>6608</v>
      </c>
      <c r="F6456" t="str">
        <f t="shared" si="300"/>
        <v>200510</v>
      </c>
      <c r="G6456">
        <f t="shared" si="301"/>
        <v>2005</v>
      </c>
      <c r="H6456">
        <v>10</v>
      </c>
      <c r="I6456" s="3">
        <f t="shared" si="302"/>
        <v>48</v>
      </c>
      <c r="J6456" t="s">
        <v>10855</v>
      </c>
      <c r="K6456" t="s">
        <v>11443</v>
      </c>
      <c r="L6456" t="s">
        <v>14702</v>
      </c>
    </row>
    <row r="6457" spans="1:12" x14ac:dyDescent="0.2">
      <c r="A6457">
        <v>3536</v>
      </c>
      <c r="B6457" t="s">
        <v>3537</v>
      </c>
      <c r="C6457" s="9" t="str">
        <f>IFERROR(VLOOKUP(B6457,Merged!E:G,3,FALSE),"")</f>
        <v/>
      </c>
      <c r="E6457" t="s">
        <v>6577</v>
      </c>
      <c r="F6457" t="str">
        <f t="shared" si="300"/>
        <v>202004</v>
      </c>
      <c r="G6457">
        <f t="shared" si="301"/>
        <v>2020</v>
      </c>
      <c r="H6457">
        <v>4</v>
      </c>
      <c r="I6457" s="3">
        <f t="shared" si="302"/>
        <v>17</v>
      </c>
      <c r="J6457" t="s">
        <v>9335</v>
      </c>
      <c r="K6457" t="s">
        <v>11445</v>
      </c>
      <c r="L6457" t="s">
        <v>13587</v>
      </c>
    </row>
    <row r="6458" spans="1:12" x14ac:dyDescent="0.2">
      <c r="A6458">
        <v>4742</v>
      </c>
      <c r="B6458" t="s">
        <v>4743</v>
      </c>
      <c r="C6458" s="9" t="str">
        <f>IFERROR(VLOOKUP(B6458,Merged!E:G,3,FALSE),"")</f>
        <v/>
      </c>
      <c r="E6458" t="s">
        <v>6583</v>
      </c>
      <c r="F6458" t="str">
        <f t="shared" si="300"/>
        <v>201204</v>
      </c>
      <c r="G6458">
        <f t="shared" si="301"/>
        <v>2012</v>
      </c>
      <c r="H6458">
        <v>4</v>
      </c>
      <c r="I6458" s="3">
        <f t="shared" si="302"/>
        <v>23</v>
      </c>
      <c r="J6458" t="s">
        <v>9335</v>
      </c>
      <c r="K6458" t="s">
        <v>11445</v>
      </c>
      <c r="L6458" t="s">
        <v>13587</v>
      </c>
    </row>
    <row r="6459" spans="1:12" x14ac:dyDescent="0.2">
      <c r="A6459">
        <v>5137</v>
      </c>
      <c r="B6459" t="s">
        <v>5138</v>
      </c>
      <c r="C6459" s="9" t="str">
        <f>IFERROR(VLOOKUP(B6459,Merged!E:G,3,FALSE),"")</f>
        <v/>
      </c>
      <c r="E6459" t="s">
        <v>6578</v>
      </c>
      <c r="F6459" t="str">
        <f t="shared" si="300"/>
        <v>200910</v>
      </c>
      <c r="G6459">
        <f t="shared" si="301"/>
        <v>2009</v>
      </c>
      <c r="H6459">
        <v>10</v>
      </c>
      <c r="I6459" s="3">
        <f t="shared" si="302"/>
        <v>18</v>
      </c>
      <c r="J6459" t="s">
        <v>9335</v>
      </c>
      <c r="K6459" t="s">
        <v>11445</v>
      </c>
      <c r="L6459" t="s">
        <v>13587</v>
      </c>
    </row>
    <row r="6460" spans="1:12" x14ac:dyDescent="0.2">
      <c r="A6460" s="4">
        <v>74</v>
      </c>
      <c r="B6460" s="4" t="s">
        <v>78</v>
      </c>
      <c r="C6460" s="4" t="str">
        <f>IFERROR(VLOOKUP(B6460,Merged!E:G,3,FALSE),"")</f>
        <v/>
      </c>
      <c r="D6460" s="6" t="s">
        <v>15125</v>
      </c>
      <c r="E6460" s="4" t="s">
        <v>6634</v>
      </c>
      <c r="F6460" s="4" t="str">
        <f t="shared" si="300"/>
        <v>202504</v>
      </c>
      <c r="G6460" s="4">
        <f t="shared" si="301"/>
        <v>2025</v>
      </c>
      <c r="H6460" s="4">
        <v>4</v>
      </c>
      <c r="I6460" s="5">
        <f t="shared" si="302"/>
        <v>74</v>
      </c>
      <c r="J6460" s="4" t="s">
        <v>6713</v>
      </c>
      <c r="K6460" s="4" t="s">
        <v>11442</v>
      </c>
      <c r="L6460" s="4" t="s">
        <v>11515</v>
      </c>
    </row>
    <row r="6461" spans="1:12" x14ac:dyDescent="0.2">
      <c r="A6461">
        <v>5868</v>
      </c>
      <c r="B6461" t="s">
        <v>5869</v>
      </c>
      <c r="C6461" s="9" t="str">
        <f>IFERROR(VLOOKUP(B6461,Merged!E:G,3,FALSE),"")</f>
        <v/>
      </c>
      <c r="E6461" t="s">
        <v>6589</v>
      </c>
      <c r="F6461" t="str">
        <f t="shared" si="300"/>
        <v>200504</v>
      </c>
      <c r="G6461">
        <f t="shared" si="301"/>
        <v>2005</v>
      </c>
      <c r="H6461">
        <v>4</v>
      </c>
      <c r="I6461" s="3">
        <f t="shared" si="302"/>
        <v>29</v>
      </c>
      <c r="J6461" t="s">
        <v>10899</v>
      </c>
      <c r="K6461" t="s">
        <v>11445</v>
      </c>
      <c r="L6461" t="s">
        <v>14734</v>
      </c>
    </row>
    <row r="6462" spans="1:12" x14ac:dyDescent="0.2">
      <c r="A6462">
        <v>3128</v>
      </c>
      <c r="B6462" t="s">
        <v>3129</v>
      </c>
      <c r="C6462" s="9" t="str">
        <f>IFERROR(VLOOKUP(B6462,Merged!E:G,3,FALSE),"")</f>
        <v/>
      </c>
      <c r="E6462" t="s">
        <v>6569</v>
      </c>
      <c r="F6462" t="str">
        <f t="shared" si="300"/>
        <v>200504</v>
      </c>
      <c r="G6462">
        <f t="shared" si="301"/>
        <v>2005</v>
      </c>
      <c r="H6462">
        <v>4</v>
      </c>
      <c r="I6462" s="3">
        <f t="shared" si="302"/>
        <v>9</v>
      </c>
      <c r="J6462" t="s">
        <v>8354</v>
      </c>
      <c r="K6462" t="s">
        <v>11445</v>
      </c>
      <c r="L6462" t="s">
        <v>13415</v>
      </c>
    </row>
    <row r="6463" spans="1:12" x14ac:dyDescent="0.2">
      <c r="A6463">
        <v>2165</v>
      </c>
      <c r="B6463" t="s">
        <v>2166</v>
      </c>
      <c r="C6463" s="9" t="str">
        <f>IFERROR(VLOOKUP(B6463,Merged!E:G,3,FALSE),"")</f>
        <v/>
      </c>
      <c r="E6463" t="s">
        <v>6566</v>
      </c>
      <c r="F6463" t="str">
        <f t="shared" si="300"/>
        <v>201106</v>
      </c>
      <c r="G6463">
        <f t="shared" si="301"/>
        <v>2011</v>
      </c>
      <c r="H6463">
        <v>6</v>
      </c>
      <c r="I6463" s="3">
        <f t="shared" si="302"/>
        <v>6</v>
      </c>
      <c r="J6463" t="s">
        <v>8354</v>
      </c>
      <c r="K6463" t="s">
        <v>11442</v>
      </c>
      <c r="L6463" t="s">
        <v>12896</v>
      </c>
    </row>
    <row r="6464" spans="1:12" x14ac:dyDescent="0.2">
      <c r="A6464">
        <v>2648</v>
      </c>
      <c r="B6464" t="s">
        <v>2649</v>
      </c>
      <c r="C6464" s="9" t="str">
        <f>IFERROR(VLOOKUP(B6464,Merged!E:G,3,FALSE),"")</f>
        <v/>
      </c>
      <c r="E6464" t="s">
        <v>6569</v>
      </c>
      <c r="F6464" t="str">
        <f t="shared" si="300"/>
        <v>200804</v>
      </c>
      <c r="G6464">
        <f t="shared" si="301"/>
        <v>2008</v>
      </c>
      <c r="H6464">
        <v>4</v>
      </c>
      <c r="I6464" s="3">
        <f t="shared" si="302"/>
        <v>9</v>
      </c>
      <c r="J6464" t="s">
        <v>8354</v>
      </c>
      <c r="K6464" t="s">
        <v>11442</v>
      </c>
      <c r="L6464" t="s">
        <v>12198</v>
      </c>
    </row>
    <row r="6465" spans="1:12" x14ac:dyDescent="0.2">
      <c r="A6465">
        <v>1765</v>
      </c>
      <c r="B6465" t="s">
        <v>1766</v>
      </c>
      <c r="C6465" s="9" t="str">
        <f>IFERROR(VLOOKUP(B6465,Merged!E:G,3,FALSE),"")</f>
        <v/>
      </c>
      <c r="E6465" t="s">
        <v>6566</v>
      </c>
      <c r="F6465" t="str">
        <f t="shared" si="300"/>
        <v>201310</v>
      </c>
      <c r="G6465">
        <f t="shared" si="301"/>
        <v>2013</v>
      </c>
      <c r="H6465">
        <v>10</v>
      </c>
      <c r="I6465" s="3">
        <f t="shared" si="302"/>
        <v>6</v>
      </c>
      <c r="J6465" t="s">
        <v>8075</v>
      </c>
      <c r="K6465" t="s">
        <v>11442</v>
      </c>
      <c r="L6465" t="s">
        <v>12198</v>
      </c>
    </row>
    <row r="6466" spans="1:12" x14ac:dyDescent="0.2">
      <c r="A6466">
        <v>966</v>
      </c>
      <c r="B6466" t="s">
        <v>969</v>
      </c>
      <c r="C6466" s="9" t="str">
        <f>IFERROR(VLOOKUP(B6466,Merged!E:G,3,FALSE),"")</f>
        <v/>
      </c>
      <c r="E6466" t="s">
        <v>6566</v>
      </c>
      <c r="F6466" t="str">
        <f t="shared" ref="F6466:F6529" si="303">TEXT($G6466,"0000") &amp; TEXT($H6466,"00")</f>
        <v>201810</v>
      </c>
      <c r="G6466">
        <f t="shared" ref="G6466:G6529" si="304">IFERROR(
  IF(ISNUMBER(SEARCH("平成",B6466)),
     1988 + VALUE(MID(B6466, SEARCH("平成",B6466) + 2, FIND("年", B6466) - SEARCH("平成",B6466) - 2)),
  IF(ISNUMBER(SEARCH("令和元年",B6466)),
     2019,
  IF(ISNUMBER(SEARCH("令和",B6466)),
     2018 + VALUE(MID(B6466, SEARCH("令和",B6466) + 2, FIND("年", B6466) - SEARCH("令和",B6466) - 2)),
  ""))),
"")</f>
        <v>2018</v>
      </c>
      <c r="H6466">
        <v>10</v>
      </c>
      <c r="I6466" s="3">
        <f t="shared" ref="I6466:I6529" si="305">VALUE(RIGHT($E6466,LEN($E6466)-1))</f>
        <v>6</v>
      </c>
      <c r="J6466" t="s">
        <v>7496</v>
      </c>
      <c r="K6466" t="s">
        <v>11442</v>
      </c>
      <c r="L6466" t="s">
        <v>12198</v>
      </c>
    </row>
    <row r="6467" spans="1:12" x14ac:dyDescent="0.2">
      <c r="A6467">
        <v>325</v>
      </c>
      <c r="B6467" t="s">
        <v>328</v>
      </c>
      <c r="C6467" s="9" t="str">
        <f>IFERROR(VLOOKUP(B6467,Merged!E:G,3,FALSE),"")</f>
        <v/>
      </c>
      <c r="E6467" t="s">
        <v>6565</v>
      </c>
      <c r="F6467" t="str">
        <f t="shared" si="303"/>
        <v>202304</v>
      </c>
      <c r="G6467">
        <f t="shared" si="304"/>
        <v>2023</v>
      </c>
      <c r="H6467">
        <v>4</v>
      </c>
      <c r="I6467" s="3">
        <f t="shared" si="305"/>
        <v>5</v>
      </c>
      <c r="J6467" t="s">
        <v>6959</v>
      </c>
      <c r="K6467" t="s">
        <v>11445</v>
      </c>
      <c r="L6467" t="s">
        <v>11745</v>
      </c>
    </row>
    <row r="6468" spans="1:12" x14ac:dyDescent="0.2">
      <c r="A6468">
        <v>885</v>
      </c>
      <c r="B6468" t="s">
        <v>888</v>
      </c>
      <c r="C6468" s="9" t="str">
        <f>IFERROR(VLOOKUP(B6468,Merged!E:G,3,FALSE),"")</f>
        <v/>
      </c>
      <c r="E6468" t="s">
        <v>6565</v>
      </c>
      <c r="F6468" t="str">
        <f t="shared" si="303"/>
        <v>201904</v>
      </c>
      <c r="G6468">
        <f t="shared" si="304"/>
        <v>2019</v>
      </c>
      <c r="H6468">
        <v>4</v>
      </c>
      <c r="I6468" s="3">
        <f t="shared" si="305"/>
        <v>5</v>
      </c>
      <c r="J6468" t="s">
        <v>6959</v>
      </c>
      <c r="K6468" t="s">
        <v>11445</v>
      </c>
      <c r="L6468" t="s">
        <v>11745</v>
      </c>
    </row>
    <row r="6469" spans="1:12" x14ac:dyDescent="0.2">
      <c r="A6469">
        <v>2970</v>
      </c>
      <c r="B6469" t="s">
        <v>2971</v>
      </c>
      <c r="C6469" s="9" t="str">
        <f>IFERROR(VLOOKUP(B6469,Merged!E:G,3,FALSE),"")</f>
        <v/>
      </c>
      <c r="E6469" t="s">
        <v>6571</v>
      </c>
      <c r="F6469" t="str">
        <f t="shared" si="303"/>
        <v>200604</v>
      </c>
      <c r="G6469">
        <f t="shared" si="304"/>
        <v>2006</v>
      </c>
      <c r="H6469">
        <v>4</v>
      </c>
      <c r="I6469" s="3">
        <f t="shared" si="305"/>
        <v>11</v>
      </c>
      <c r="J6469" t="s">
        <v>8963</v>
      </c>
      <c r="K6469" t="s">
        <v>11445</v>
      </c>
      <c r="L6469" t="s">
        <v>11745</v>
      </c>
    </row>
    <row r="6470" spans="1:12" x14ac:dyDescent="0.2">
      <c r="A6470">
        <v>3291</v>
      </c>
      <c r="B6470" t="s">
        <v>3292</v>
      </c>
      <c r="C6470" s="9" t="str">
        <f>IFERROR(VLOOKUP(B6470,Merged!E:G,3,FALSE),"")</f>
        <v/>
      </c>
      <c r="E6470" t="s">
        <v>6572</v>
      </c>
      <c r="F6470" t="str">
        <f t="shared" si="303"/>
        <v>200304</v>
      </c>
      <c r="G6470">
        <f t="shared" si="304"/>
        <v>2003</v>
      </c>
      <c r="H6470">
        <v>4</v>
      </c>
      <c r="I6470" s="3">
        <f t="shared" si="305"/>
        <v>12</v>
      </c>
      <c r="J6470" t="s">
        <v>8963</v>
      </c>
      <c r="K6470" t="s">
        <v>11445</v>
      </c>
      <c r="L6470" t="s">
        <v>11745</v>
      </c>
    </row>
    <row r="6471" spans="1:12" x14ac:dyDescent="0.2">
      <c r="A6471">
        <v>4447</v>
      </c>
      <c r="B6471" t="s">
        <v>4448</v>
      </c>
      <c r="C6471" s="9" t="str">
        <f>IFERROR(VLOOKUP(B6471,Merged!E:G,3,FALSE),"")</f>
        <v/>
      </c>
      <c r="E6471" t="s">
        <v>6608</v>
      </c>
      <c r="F6471" t="str">
        <f t="shared" si="303"/>
        <v>201404</v>
      </c>
      <c r="G6471">
        <f t="shared" si="304"/>
        <v>2014</v>
      </c>
      <c r="H6471">
        <v>4</v>
      </c>
      <c r="I6471" s="3">
        <f t="shared" si="305"/>
        <v>48</v>
      </c>
      <c r="J6471" t="s">
        <v>9982</v>
      </c>
      <c r="K6471" t="s">
        <v>11444</v>
      </c>
      <c r="L6471" t="s">
        <v>14082</v>
      </c>
    </row>
    <row r="6472" spans="1:12" x14ac:dyDescent="0.2">
      <c r="A6472">
        <v>4849</v>
      </c>
      <c r="B6472" t="s">
        <v>4850</v>
      </c>
      <c r="C6472" s="9" t="str">
        <f>IFERROR(VLOOKUP(B6472,Merged!E:G,3,FALSE),"")</f>
        <v/>
      </c>
      <c r="E6472" t="s">
        <v>6610</v>
      </c>
      <c r="F6472" t="str">
        <f t="shared" si="303"/>
        <v>201110</v>
      </c>
      <c r="G6472">
        <f t="shared" si="304"/>
        <v>2011</v>
      </c>
      <c r="H6472">
        <v>10</v>
      </c>
      <c r="I6472" s="3">
        <f t="shared" si="305"/>
        <v>50</v>
      </c>
      <c r="J6472" t="s">
        <v>10220</v>
      </c>
      <c r="K6472" t="s">
        <v>11444</v>
      </c>
      <c r="L6472" t="s">
        <v>14257</v>
      </c>
    </row>
    <row r="6473" spans="1:12" x14ac:dyDescent="0.2">
      <c r="A6473">
        <v>2305</v>
      </c>
      <c r="B6473" t="s">
        <v>2306</v>
      </c>
      <c r="C6473" s="9" t="str">
        <f>IFERROR(VLOOKUP(B6473,Merged!E:G,3,FALSE),"")</f>
        <v/>
      </c>
      <c r="E6473" t="s">
        <v>6626</v>
      </c>
      <c r="F6473" t="str">
        <f t="shared" si="303"/>
        <v>201010</v>
      </c>
      <c r="G6473">
        <f t="shared" si="304"/>
        <v>2010</v>
      </c>
      <c r="H6473">
        <v>10</v>
      </c>
      <c r="I6473" s="3">
        <f t="shared" si="305"/>
        <v>66</v>
      </c>
      <c r="J6473" t="s">
        <v>8457</v>
      </c>
      <c r="K6473" t="s">
        <v>11442</v>
      </c>
      <c r="L6473" t="s">
        <v>12185</v>
      </c>
    </row>
    <row r="6474" spans="1:12" x14ac:dyDescent="0.2">
      <c r="A6474">
        <v>1504</v>
      </c>
      <c r="B6474" t="s">
        <v>1507</v>
      </c>
      <c r="C6474" s="9" t="str">
        <f>IFERROR(VLOOKUP(B6474,Merged!E:G,3,FALSE),"")</f>
        <v/>
      </c>
      <c r="E6474" t="s">
        <v>6624</v>
      </c>
      <c r="F6474" t="str">
        <f t="shared" si="303"/>
        <v>201510</v>
      </c>
      <c r="G6474">
        <f t="shared" si="304"/>
        <v>2015</v>
      </c>
      <c r="H6474">
        <v>10</v>
      </c>
      <c r="I6474" s="3">
        <f t="shared" si="305"/>
        <v>64</v>
      </c>
      <c r="J6474" t="s">
        <v>7897</v>
      </c>
      <c r="K6474" t="s">
        <v>11442</v>
      </c>
      <c r="L6474" t="s">
        <v>12185</v>
      </c>
    </row>
    <row r="6475" spans="1:12" x14ac:dyDescent="0.2">
      <c r="A6475">
        <v>945</v>
      </c>
      <c r="B6475" t="s">
        <v>948</v>
      </c>
      <c r="C6475" s="9">
        <f>IFERROR(VLOOKUP(B6475,Merged!E:G,3,FALSE),"")</f>
        <v>25</v>
      </c>
      <c r="E6475" t="s">
        <v>6625</v>
      </c>
      <c r="F6475" t="str">
        <f t="shared" si="303"/>
        <v>201904</v>
      </c>
      <c r="G6475">
        <f t="shared" si="304"/>
        <v>2019</v>
      </c>
      <c r="H6475">
        <v>4</v>
      </c>
      <c r="I6475" s="3">
        <f t="shared" si="305"/>
        <v>65</v>
      </c>
      <c r="J6475" t="s">
        <v>7480</v>
      </c>
      <c r="K6475" t="s">
        <v>11442</v>
      </c>
      <c r="L6475" t="s">
        <v>12185</v>
      </c>
    </row>
    <row r="6476" spans="1:12" x14ac:dyDescent="0.2">
      <c r="A6476">
        <v>5105</v>
      </c>
      <c r="B6476" t="s">
        <v>5106</v>
      </c>
      <c r="C6476" s="9" t="str">
        <f>IFERROR(VLOOKUP(B6476,Merged!E:G,3,FALSE),"")</f>
        <v/>
      </c>
      <c r="E6476" t="s">
        <v>6626</v>
      </c>
      <c r="F6476" t="str">
        <f t="shared" si="303"/>
        <v>201004</v>
      </c>
      <c r="G6476">
        <f t="shared" si="304"/>
        <v>2010</v>
      </c>
      <c r="H6476">
        <v>4</v>
      </c>
      <c r="I6476" s="3">
        <f t="shared" si="305"/>
        <v>66</v>
      </c>
      <c r="J6476" t="s">
        <v>10374</v>
      </c>
      <c r="K6476" t="s">
        <v>11443</v>
      </c>
      <c r="L6476" t="s">
        <v>14372</v>
      </c>
    </row>
    <row r="6477" spans="1:12" x14ac:dyDescent="0.2">
      <c r="A6477">
        <v>4864</v>
      </c>
      <c r="B6477" t="s">
        <v>4865</v>
      </c>
      <c r="C6477" s="9" t="str">
        <f>IFERROR(VLOOKUP(B6477,Merged!E:G,3,FALSE),"")</f>
        <v/>
      </c>
      <c r="E6477" t="s">
        <v>6625</v>
      </c>
      <c r="F6477" t="str">
        <f t="shared" si="303"/>
        <v>201110</v>
      </c>
      <c r="G6477">
        <f t="shared" si="304"/>
        <v>2011</v>
      </c>
      <c r="H6477">
        <v>10</v>
      </c>
      <c r="I6477" s="3">
        <f t="shared" si="305"/>
        <v>65</v>
      </c>
      <c r="J6477" t="s">
        <v>10231</v>
      </c>
      <c r="K6477" t="s">
        <v>11443</v>
      </c>
      <c r="L6477" t="s">
        <v>14265</v>
      </c>
    </row>
    <row r="6478" spans="1:12" x14ac:dyDescent="0.2">
      <c r="A6478">
        <v>1904</v>
      </c>
      <c r="B6478" t="s">
        <v>1905</v>
      </c>
      <c r="C6478" s="9" t="str">
        <f>IFERROR(VLOOKUP(B6478,Merged!E:G,3,FALSE),"")</f>
        <v/>
      </c>
      <c r="E6478" t="s">
        <v>6625</v>
      </c>
      <c r="F6478" t="str">
        <f t="shared" si="303"/>
        <v>201304</v>
      </c>
      <c r="G6478">
        <f t="shared" si="304"/>
        <v>2013</v>
      </c>
      <c r="H6478">
        <v>4</v>
      </c>
      <c r="I6478" s="3">
        <f t="shared" si="305"/>
        <v>65</v>
      </c>
      <c r="J6478" t="s">
        <v>8170</v>
      </c>
      <c r="K6478" t="s">
        <v>11443</v>
      </c>
      <c r="L6478" t="s">
        <v>12758</v>
      </c>
    </row>
    <row r="6479" spans="1:12" x14ac:dyDescent="0.2">
      <c r="A6479">
        <v>4806</v>
      </c>
      <c r="B6479" t="s">
        <v>4807</v>
      </c>
      <c r="C6479" s="9" t="str">
        <f>IFERROR(VLOOKUP(B6479,Merged!E:G,3,FALSE),"")</f>
        <v/>
      </c>
      <c r="E6479" t="s">
        <v>6567</v>
      </c>
      <c r="F6479" t="str">
        <f t="shared" si="303"/>
        <v>201110</v>
      </c>
      <c r="G6479">
        <f t="shared" si="304"/>
        <v>2011</v>
      </c>
      <c r="H6479">
        <v>10</v>
      </c>
      <c r="I6479" s="3">
        <f t="shared" si="305"/>
        <v>7</v>
      </c>
      <c r="J6479" t="s">
        <v>9329</v>
      </c>
      <c r="K6479" t="s">
        <v>11443</v>
      </c>
      <c r="L6479" t="s">
        <v>14239</v>
      </c>
    </row>
    <row r="6480" spans="1:12" x14ac:dyDescent="0.2">
      <c r="A6480">
        <v>3528</v>
      </c>
      <c r="B6480" t="s">
        <v>3529</v>
      </c>
      <c r="C6480" s="9" t="str">
        <f>IFERROR(VLOOKUP(B6480,Merged!E:G,3,FALSE),"")</f>
        <v/>
      </c>
      <c r="E6480" t="s">
        <v>6569</v>
      </c>
      <c r="F6480" t="str">
        <f t="shared" si="303"/>
        <v>202004</v>
      </c>
      <c r="G6480">
        <f t="shared" si="304"/>
        <v>2020</v>
      </c>
      <c r="H6480">
        <v>4</v>
      </c>
      <c r="I6480" s="3">
        <f t="shared" si="305"/>
        <v>9</v>
      </c>
      <c r="J6480" t="s">
        <v>9329</v>
      </c>
      <c r="K6480" t="s">
        <v>11444</v>
      </c>
      <c r="L6480" t="s">
        <v>13584</v>
      </c>
    </row>
    <row r="6481" spans="1:12" x14ac:dyDescent="0.2">
      <c r="A6481">
        <v>4137</v>
      </c>
      <c r="B6481" t="s">
        <v>4138</v>
      </c>
      <c r="C6481" s="9" t="str">
        <f>IFERROR(VLOOKUP(B6481,Merged!E:G,3,FALSE),"")</f>
        <v/>
      </c>
      <c r="E6481" t="s">
        <v>6618</v>
      </c>
      <c r="F6481" t="str">
        <f t="shared" si="303"/>
        <v>201604</v>
      </c>
      <c r="G6481">
        <f t="shared" si="304"/>
        <v>2016</v>
      </c>
      <c r="H6481">
        <v>4</v>
      </c>
      <c r="I6481" s="3">
        <f t="shared" si="305"/>
        <v>58</v>
      </c>
      <c r="J6481" t="s">
        <v>9771</v>
      </c>
      <c r="K6481" t="s">
        <v>11443</v>
      </c>
      <c r="L6481" t="s">
        <v>13925</v>
      </c>
    </row>
    <row r="6482" spans="1:12" x14ac:dyDescent="0.2">
      <c r="A6482">
        <v>4615</v>
      </c>
      <c r="B6482" t="s">
        <v>4616</v>
      </c>
      <c r="C6482" s="9" t="str">
        <f>IFERROR(VLOOKUP(B6482,Merged!E:G,3,FALSE),"")</f>
        <v/>
      </c>
      <c r="E6482" t="s">
        <v>6616</v>
      </c>
      <c r="F6482" t="str">
        <f t="shared" si="303"/>
        <v>201304</v>
      </c>
      <c r="G6482">
        <f t="shared" si="304"/>
        <v>2013</v>
      </c>
      <c r="H6482">
        <v>4</v>
      </c>
      <c r="I6482" s="3">
        <f t="shared" si="305"/>
        <v>56</v>
      </c>
      <c r="J6482" t="s">
        <v>9771</v>
      </c>
      <c r="K6482" t="s">
        <v>11443</v>
      </c>
      <c r="L6482" t="s">
        <v>13925</v>
      </c>
    </row>
    <row r="6483" spans="1:12" x14ac:dyDescent="0.2">
      <c r="A6483">
        <v>5595</v>
      </c>
      <c r="B6483" t="s">
        <v>5596</v>
      </c>
      <c r="C6483" s="9" t="str">
        <f>IFERROR(VLOOKUP(B6483,Merged!E:G,3,FALSE),"")</f>
        <v/>
      </c>
      <c r="E6483" t="s">
        <v>6636</v>
      </c>
      <c r="F6483" t="str">
        <f t="shared" si="303"/>
        <v>200704</v>
      </c>
      <c r="G6483">
        <f t="shared" si="304"/>
        <v>2007</v>
      </c>
      <c r="H6483">
        <v>4</v>
      </c>
      <c r="I6483" s="3">
        <f t="shared" si="305"/>
        <v>76</v>
      </c>
      <c r="J6483" t="s">
        <v>10708</v>
      </c>
      <c r="K6483" t="s">
        <v>11442</v>
      </c>
      <c r="L6483" t="s">
        <v>14599</v>
      </c>
    </row>
    <row r="6484" spans="1:12" x14ac:dyDescent="0.2">
      <c r="A6484">
        <v>5024</v>
      </c>
      <c r="B6484" t="s">
        <v>5025</v>
      </c>
      <c r="C6484" s="9" t="str">
        <f>IFERROR(VLOOKUP(B6484,Merged!E:G,3,FALSE),"")</f>
        <v/>
      </c>
      <c r="E6484" t="s">
        <v>6625</v>
      </c>
      <c r="F6484" t="str">
        <f t="shared" si="303"/>
        <v>201010</v>
      </c>
      <c r="G6484">
        <f t="shared" si="304"/>
        <v>2010</v>
      </c>
      <c r="H6484">
        <v>10</v>
      </c>
      <c r="I6484" s="3">
        <f t="shared" si="305"/>
        <v>65</v>
      </c>
      <c r="J6484" t="s">
        <v>10327</v>
      </c>
      <c r="K6484" t="s">
        <v>11445</v>
      </c>
      <c r="L6484" t="s">
        <v>14339</v>
      </c>
    </row>
    <row r="6485" spans="1:12" x14ac:dyDescent="0.2">
      <c r="A6485">
        <v>2477</v>
      </c>
      <c r="B6485" t="s">
        <v>2478</v>
      </c>
      <c r="C6485" s="9" t="str">
        <f>IFERROR(VLOOKUP(B6485,Merged!E:G,3,FALSE),"")</f>
        <v/>
      </c>
      <c r="E6485" t="s">
        <v>6638</v>
      </c>
      <c r="F6485" t="str">
        <f t="shared" si="303"/>
        <v>200910</v>
      </c>
      <c r="G6485">
        <f t="shared" si="304"/>
        <v>2009</v>
      </c>
      <c r="H6485">
        <v>10</v>
      </c>
      <c r="I6485" s="3">
        <f t="shared" si="305"/>
        <v>78</v>
      </c>
      <c r="J6485" t="s">
        <v>8583</v>
      </c>
      <c r="K6485" t="s">
        <v>11442</v>
      </c>
      <c r="L6485" t="s">
        <v>13066</v>
      </c>
    </row>
    <row r="6486" spans="1:12" x14ac:dyDescent="0.2">
      <c r="A6486">
        <v>5825</v>
      </c>
      <c r="B6486" t="s">
        <v>5826</v>
      </c>
      <c r="C6486" s="9" t="str">
        <f>IFERROR(VLOOKUP(B6486,Merged!E:G,3,FALSE),"")</f>
        <v/>
      </c>
      <c r="E6486" t="s">
        <v>6626</v>
      </c>
      <c r="F6486" t="str">
        <f t="shared" si="303"/>
        <v>200510</v>
      </c>
      <c r="G6486">
        <f t="shared" si="304"/>
        <v>2005</v>
      </c>
      <c r="H6486">
        <v>10</v>
      </c>
      <c r="I6486" s="3">
        <f t="shared" si="305"/>
        <v>66</v>
      </c>
      <c r="J6486" t="s">
        <v>10870</v>
      </c>
      <c r="K6486" t="s">
        <v>11445</v>
      </c>
      <c r="L6486" t="s">
        <v>14713</v>
      </c>
    </row>
    <row r="6487" spans="1:12" x14ac:dyDescent="0.2">
      <c r="A6487">
        <v>1564</v>
      </c>
      <c r="B6487" t="s">
        <v>1567</v>
      </c>
      <c r="C6487" s="9" t="str">
        <f>IFERROR(VLOOKUP(B6487,Merged!E:G,3,FALSE),"")</f>
        <v/>
      </c>
      <c r="E6487" t="s">
        <v>6605</v>
      </c>
      <c r="F6487" t="str">
        <f t="shared" si="303"/>
        <v>201504</v>
      </c>
      <c r="G6487">
        <f t="shared" si="304"/>
        <v>2015</v>
      </c>
      <c r="H6487">
        <v>4</v>
      </c>
      <c r="I6487" s="3">
        <f t="shared" si="305"/>
        <v>45</v>
      </c>
      <c r="J6487" t="s">
        <v>7937</v>
      </c>
      <c r="K6487" t="s">
        <v>11442</v>
      </c>
    </row>
    <row r="6488" spans="1:12" x14ac:dyDescent="0.2">
      <c r="A6488">
        <v>4543</v>
      </c>
      <c r="B6488" t="s">
        <v>4544</v>
      </c>
      <c r="C6488" s="9" t="str">
        <f>IFERROR(VLOOKUP(B6488,Merged!E:G,3,FALSE),"")</f>
        <v/>
      </c>
      <c r="E6488" t="s">
        <v>6624</v>
      </c>
      <c r="F6488" t="str">
        <f t="shared" si="303"/>
        <v>201310</v>
      </c>
      <c r="G6488">
        <f t="shared" si="304"/>
        <v>2013</v>
      </c>
      <c r="H6488">
        <v>10</v>
      </c>
      <c r="I6488" s="3">
        <f t="shared" si="305"/>
        <v>64</v>
      </c>
      <c r="J6488" t="s">
        <v>10049</v>
      </c>
      <c r="K6488" t="s">
        <v>11444</v>
      </c>
      <c r="L6488" t="s">
        <v>14124</v>
      </c>
    </row>
    <row r="6489" spans="1:12" x14ac:dyDescent="0.2">
      <c r="A6489">
        <v>4863</v>
      </c>
      <c r="B6489" t="s">
        <v>4864</v>
      </c>
      <c r="C6489" s="9" t="str">
        <f>IFERROR(VLOOKUP(B6489,Merged!E:G,3,FALSE),"")</f>
        <v/>
      </c>
      <c r="E6489" t="s">
        <v>6624</v>
      </c>
      <c r="F6489" t="str">
        <f t="shared" si="303"/>
        <v>201110</v>
      </c>
      <c r="G6489">
        <f t="shared" si="304"/>
        <v>2011</v>
      </c>
      <c r="H6489">
        <v>10</v>
      </c>
      <c r="I6489" s="3">
        <f t="shared" si="305"/>
        <v>64</v>
      </c>
      <c r="J6489" t="s">
        <v>10049</v>
      </c>
      <c r="K6489" t="s">
        <v>11444</v>
      </c>
      <c r="L6489" t="s">
        <v>14124</v>
      </c>
    </row>
    <row r="6490" spans="1:12" x14ac:dyDescent="0.2">
      <c r="A6490">
        <v>5103</v>
      </c>
      <c r="B6490" t="s">
        <v>5104</v>
      </c>
      <c r="C6490" s="9" t="str">
        <f>IFERROR(VLOOKUP(B6490,Merged!E:G,3,FALSE),"")</f>
        <v/>
      </c>
      <c r="E6490" t="s">
        <v>6624</v>
      </c>
      <c r="F6490" t="str">
        <f t="shared" si="303"/>
        <v>201004</v>
      </c>
      <c r="G6490">
        <f t="shared" si="304"/>
        <v>2010</v>
      </c>
      <c r="H6490">
        <v>4</v>
      </c>
      <c r="I6490" s="3">
        <f t="shared" si="305"/>
        <v>64</v>
      </c>
      <c r="J6490" t="s">
        <v>10049</v>
      </c>
      <c r="K6490" t="s">
        <v>11444</v>
      </c>
      <c r="L6490" t="s">
        <v>14124</v>
      </c>
    </row>
    <row r="6491" spans="1:12" x14ac:dyDescent="0.2">
      <c r="A6491">
        <v>666</v>
      </c>
      <c r="B6491" t="s">
        <v>669</v>
      </c>
      <c r="C6491" s="9" t="str">
        <f>IFERROR(VLOOKUP(B6491,Merged!E:G,3,FALSE),"")</f>
        <v/>
      </c>
      <c r="E6491" t="s">
        <v>6586</v>
      </c>
      <c r="F6491" t="str">
        <f t="shared" si="303"/>
        <v>202104</v>
      </c>
      <c r="G6491">
        <f t="shared" si="304"/>
        <v>2021</v>
      </c>
      <c r="H6491">
        <v>4</v>
      </c>
      <c r="I6491" s="3">
        <f t="shared" si="305"/>
        <v>26</v>
      </c>
      <c r="J6491" t="s">
        <v>7259</v>
      </c>
      <c r="K6491" t="s">
        <v>11442</v>
      </c>
      <c r="L6491" t="s">
        <v>12000</v>
      </c>
    </row>
    <row r="6492" spans="1:12" x14ac:dyDescent="0.2">
      <c r="A6492">
        <v>984</v>
      </c>
      <c r="B6492" t="s">
        <v>987</v>
      </c>
      <c r="C6492" s="9" t="str">
        <f>IFERROR(VLOOKUP(B6492,Merged!E:G,3,FALSE),"")</f>
        <v/>
      </c>
      <c r="E6492" t="s">
        <v>6584</v>
      </c>
      <c r="F6492" t="str">
        <f t="shared" si="303"/>
        <v>201810</v>
      </c>
      <c r="G6492">
        <f t="shared" si="304"/>
        <v>2018</v>
      </c>
      <c r="H6492">
        <v>10</v>
      </c>
      <c r="I6492" s="3">
        <f t="shared" si="305"/>
        <v>24</v>
      </c>
      <c r="J6492" t="s">
        <v>7259</v>
      </c>
      <c r="K6492" t="s">
        <v>11442</v>
      </c>
      <c r="L6492" t="s">
        <v>12000</v>
      </c>
    </row>
    <row r="6493" spans="1:12" x14ac:dyDescent="0.2">
      <c r="A6493">
        <v>4183</v>
      </c>
      <c r="B6493" t="s">
        <v>4184</v>
      </c>
      <c r="C6493" s="9" t="str">
        <f>IFERROR(VLOOKUP(B6493,Merged!E:G,3,FALSE),"")</f>
        <v/>
      </c>
      <c r="E6493" t="s">
        <v>6584</v>
      </c>
      <c r="F6493" t="str">
        <f t="shared" si="303"/>
        <v>201510</v>
      </c>
      <c r="G6493">
        <f t="shared" si="304"/>
        <v>2015</v>
      </c>
      <c r="H6493">
        <v>10</v>
      </c>
      <c r="I6493" s="3">
        <f t="shared" si="305"/>
        <v>24</v>
      </c>
      <c r="J6493" t="s">
        <v>7259</v>
      </c>
      <c r="K6493" t="s">
        <v>11442</v>
      </c>
      <c r="L6493" t="s">
        <v>12000</v>
      </c>
    </row>
    <row r="6494" spans="1:12" x14ac:dyDescent="0.2">
      <c r="A6494">
        <v>5494</v>
      </c>
      <c r="B6494" t="s">
        <v>5495</v>
      </c>
      <c r="C6494" s="9" t="str">
        <f>IFERROR(VLOOKUP(B6494,Merged!E:G,3,FALSE),"")</f>
        <v/>
      </c>
      <c r="E6494" t="s">
        <v>6615</v>
      </c>
      <c r="F6494" t="str">
        <f t="shared" si="303"/>
        <v>200710</v>
      </c>
      <c r="G6494">
        <f t="shared" si="304"/>
        <v>2007</v>
      </c>
      <c r="H6494">
        <v>10</v>
      </c>
      <c r="I6494" s="3">
        <f t="shared" si="305"/>
        <v>55</v>
      </c>
      <c r="J6494" t="s">
        <v>10644</v>
      </c>
      <c r="K6494" t="s">
        <v>11442</v>
      </c>
      <c r="L6494" t="s">
        <v>13488</v>
      </c>
    </row>
    <row r="6495" spans="1:12" x14ac:dyDescent="0.2">
      <c r="A6495">
        <v>5981</v>
      </c>
      <c r="B6495" t="s">
        <v>5982</v>
      </c>
      <c r="C6495" s="9" t="str">
        <f>IFERROR(VLOOKUP(B6495,Merged!E:G,3,FALSE),"")</f>
        <v/>
      </c>
      <c r="E6495" t="s">
        <v>6622</v>
      </c>
      <c r="F6495" t="str">
        <f t="shared" si="303"/>
        <v>200410</v>
      </c>
      <c r="G6495">
        <f t="shared" si="304"/>
        <v>2004</v>
      </c>
      <c r="H6495">
        <v>10</v>
      </c>
      <c r="I6495" s="3">
        <f t="shared" si="305"/>
        <v>62</v>
      </c>
      <c r="J6495" t="s">
        <v>10984</v>
      </c>
      <c r="K6495" t="s">
        <v>11442</v>
      </c>
      <c r="L6495" t="s">
        <v>13488</v>
      </c>
    </row>
    <row r="6496" spans="1:12" x14ac:dyDescent="0.2">
      <c r="A6496">
        <v>3882</v>
      </c>
      <c r="B6496" t="s">
        <v>3883</v>
      </c>
      <c r="C6496" s="9" t="str">
        <f>IFERROR(VLOOKUP(B6496,Merged!E:G,3,FALSE),"")</f>
        <v/>
      </c>
      <c r="E6496" t="s">
        <v>6603</v>
      </c>
      <c r="F6496" t="str">
        <f t="shared" si="303"/>
        <v>201804</v>
      </c>
      <c r="G6496">
        <f t="shared" si="304"/>
        <v>2018</v>
      </c>
      <c r="H6496">
        <v>4</v>
      </c>
      <c r="I6496" s="3">
        <f t="shared" si="305"/>
        <v>43</v>
      </c>
      <c r="J6496" t="s">
        <v>9584</v>
      </c>
      <c r="K6496" t="s">
        <v>11442</v>
      </c>
      <c r="L6496" t="s">
        <v>13791</v>
      </c>
    </row>
    <row r="6497" spans="1:12" x14ac:dyDescent="0.2">
      <c r="A6497">
        <v>5162</v>
      </c>
      <c r="B6497" t="s">
        <v>5163</v>
      </c>
      <c r="C6497" s="9" t="str">
        <f>IFERROR(VLOOKUP(B6497,Merged!E:G,3,FALSE),"")</f>
        <v/>
      </c>
      <c r="E6497" t="s">
        <v>6603</v>
      </c>
      <c r="F6497" t="str">
        <f t="shared" si="303"/>
        <v>200910</v>
      </c>
      <c r="G6497">
        <f t="shared" si="304"/>
        <v>2009</v>
      </c>
      <c r="H6497">
        <v>10</v>
      </c>
      <c r="I6497" s="3">
        <f t="shared" si="305"/>
        <v>43</v>
      </c>
      <c r="J6497" t="s">
        <v>10412</v>
      </c>
      <c r="K6497" t="s">
        <v>11445</v>
      </c>
      <c r="L6497" t="s">
        <v>13791</v>
      </c>
    </row>
    <row r="6498" spans="1:12" x14ac:dyDescent="0.2">
      <c r="A6498">
        <v>4523</v>
      </c>
      <c r="B6498" t="s">
        <v>4524</v>
      </c>
      <c r="C6498" s="9" t="str">
        <f>IFERROR(VLOOKUP(B6498,Merged!E:G,3,FALSE),"")</f>
        <v/>
      </c>
      <c r="E6498" t="s">
        <v>6604</v>
      </c>
      <c r="F6498" t="str">
        <f t="shared" si="303"/>
        <v>201310</v>
      </c>
      <c r="G6498">
        <f t="shared" si="304"/>
        <v>2013</v>
      </c>
      <c r="H6498">
        <v>10</v>
      </c>
      <c r="I6498" s="3">
        <f t="shared" si="305"/>
        <v>44</v>
      </c>
      <c r="J6498" t="s">
        <v>10036</v>
      </c>
      <c r="K6498" t="s">
        <v>11445</v>
      </c>
      <c r="L6498" t="s">
        <v>13791</v>
      </c>
    </row>
    <row r="6499" spans="1:12" x14ac:dyDescent="0.2">
      <c r="A6499">
        <v>5344</v>
      </c>
      <c r="B6499" t="s">
        <v>5345</v>
      </c>
      <c r="C6499" s="9" t="str">
        <f>IFERROR(VLOOKUP(B6499,Merged!E:G,3,FALSE),"")</f>
        <v/>
      </c>
      <c r="E6499" t="s">
        <v>6625</v>
      </c>
      <c r="F6499" t="str">
        <f t="shared" si="303"/>
        <v>200810</v>
      </c>
      <c r="G6499">
        <f t="shared" si="304"/>
        <v>2008</v>
      </c>
      <c r="H6499">
        <v>10</v>
      </c>
      <c r="I6499" s="3">
        <f t="shared" si="305"/>
        <v>65</v>
      </c>
      <c r="J6499" t="s">
        <v>10539</v>
      </c>
      <c r="K6499" t="s">
        <v>11442</v>
      </c>
      <c r="L6499" t="s">
        <v>14481</v>
      </c>
    </row>
    <row r="6500" spans="1:12" x14ac:dyDescent="0.2">
      <c r="A6500">
        <v>6373</v>
      </c>
      <c r="B6500" t="s">
        <v>6374</v>
      </c>
      <c r="C6500" s="9" t="str">
        <f>IFERROR(VLOOKUP(B6500,Merged!E:G,3,FALSE),"")</f>
        <v/>
      </c>
      <c r="E6500" t="s">
        <v>6614</v>
      </c>
      <c r="F6500" t="str">
        <f t="shared" si="303"/>
        <v>200204</v>
      </c>
      <c r="G6500">
        <f t="shared" si="304"/>
        <v>2002</v>
      </c>
      <c r="H6500">
        <v>4</v>
      </c>
      <c r="I6500" s="3">
        <f t="shared" si="305"/>
        <v>54</v>
      </c>
      <c r="J6500" t="s">
        <v>11288</v>
      </c>
      <c r="K6500" t="s">
        <v>11444</v>
      </c>
      <c r="L6500" t="s">
        <v>14998</v>
      </c>
    </row>
    <row r="6501" spans="1:12" x14ac:dyDescent="0.2">
      <c r="A6501">
        <v>448</v>
      </c>
      <c r="B6501" t="s">
        <v>451</v>
      </c>
      <c r="C6501" s="9" t="str">
        <f>IFERROR(VLOOKUP(B6501,Merged!E:G,3,FALSE),"")</f>
        <v/>
      </c>
      <c r="E6501" t="s">
        <v>6608</v>
      </c>
      <c r="F6501" t="str">
        <f t="shared" si="303"/>
        <v>202210</v>
      </c>
      <c r="G6501">
        <f t="shared" si="304"/>
        <v>2022</v>
      </c>
      <c r="H6501">
        <v>10</v>
      </c>
      <c r="I6501" s="3">
        <f t="shared" si="305"/>
        <v>48</v>
      </c>
      <c r="J6501" t="s">
        <v>7076</v>
      </c>
      <c r="K6501" t="s">
        <v>11444</v>
      </c>
    </row>
    <row r="6502" spans="1:12" x14ac:dyDescent="0.2">
      <c r="A6502">
        <v>4128</v>
      </c>
      <c r="B6502" t="s">
        <v>4129</v>
      </c>
      <c r="C6502" s="9" t="str">
        <f>IFERROR(VLOOKUP(B6502,Merged!E:G,3,FALSE),"")</f>
        <v/>
      </c>
      <c r="E6502" t="s">
        <v>6609</v>
      </c>
      <c r="F6502" t="str">
        <f t="shared" si="303"/>
        <v>201604</v>
      </c>
      <c r="G6502">
        <f t="shared" si="304"/>
        <v>2016</v>
      </c>
      <c r="H6502">
        <v>4</v>
      </c>
      <c r="I6502" s="3">
        <f t="shared" si="305"/>
        <v>49</v>
      </c>
      <c r="J6502" t="s">
        <v>9764</v>
      </c>
      <c r="K6502" t="s">
        <v>11443</v>
      </c>
      <c r="L6502" t="s">
        <v>11453</v>
      </c>
    </row>
    <row r="6503" spans="1:12" x14ac:dyDescent="0.2">
      <c r="A6503">
        <v>6289</v>
      </c>
      <c r="B6503" t="s">
        <v>6290</v>
      </c>
      <c r="C6503" s="9" t="str">
        <f>IFERROR(VLOOKUP(B6503,Merged!E:G,3,FALSE),"")</f>
        <v/>
      </c>
      <c r="E6503" t="s">
        <v>6610</v>
      </c>
      <c r="F6503" t="str">
        <f t="shared" si="303"/>
        <v>200210</v>
      </c>
      <c r="G6503">
        <f t="shared" si="304"/>
        <v>2002</v>
      </c>
      <c r="H6503">
        <v>10</v>
      </c>
      <c r="I6503" s="3">
        <f t="shared" si="305"/>
        <v>50</v>
      </c>
      <c r="J6503" t="s">
        <v>11217</v>
      </c>
      <c r="K6503" t="s">
        <v>11444</v>
      </c>
      <c r="L6503" t="s">
        <v>14952</v>
      </c>
    </row>
    <row r="6504" spans="1:12" x14ac:dyDescent="0.2">
      <c r="A6504">
        <v>3968</v>
      </c>
      <c r="B6504" t="s">
        <v>3969</v>
      </c>
      <c r="C6504" s="9" t="str">
        <f>IFERROR(VLOOKUP(B6504,Merged!E:G,3,FALSE),"")</f>
        <v/>
      </c>
      <c r="E6504" t="s">
        <v>6609</v>
      </c>
      <c r="F6504" t="str">
        <f t="shared" si="303"/>
        <v>201704</v>
      </c>
      <c r="G6504">
        <f t="shared" si="304"/>
        <v>2017</v>
      </c>
      <c r="H6504">
        <v>4</v>
      </c>
      <c r="I6504" s="3">
        <f t="shared" si="305"/>
        <v>49</v>
      </c>
      <c r="J6504" t="s">
        <v>9651</v>
      </c>
      <c r="K6504" t="s">
        <v>11444</v>
      </c>
      <c r="L6504" t="s">
        <v>11453</v>
      </c>
    </row>
    <row r="6505" spans="1:12" x14ac:dyDescent="0.2">
      <c r="A6505">
        <v>1248</v>
      </c>
      <c r="B6505" t="s">
        <v>1251</v>
      </c>
      <c r="C6505" s="9" t="str">
        <f>IFERROR(VLOOKUP(B6505,Merged!E:G,3,FALSE),"")</f>
        <v/>
      </c>
      <c r="E6505" t="s">
        <v>6608</v>
      </c>
      <c r="F6505" t="str">
        <f t="shared" si="303"/>
        <v>201704</v>
      </c>
      <c r="G6505">
        <f t="shared" si="304"/>
        <v>2017</v>
      </c>
      <c r="H6505">
        <v>4</v>
      </c>
      <c r="I6505" s="3">
        <f t="shared" si="305"/>
        <v>48</v>
      </c>
      <c r="J6505" t="s">
        <v>7702</v>
      </c>
      <c r="K6505" t="s">
        <v>11442</v>
      </c>
    </row>
    <row r="6506" spans="1:12" x14ac:dyDescent="0.2">
      <c r="A6506">
        <v>1808</v>
      </c>
      <c r="B6506" t="s">
        <v>1809</v>
      </c>
      <c r="C6506" s="9" t="str">
        <f>IFERROR(VLOOKUP(B6506,Merged!E:G,3,FALSE),"")</f>
        <v/>
      </c>
      <c r="E6506" t="s">
        <v>6609</v>
      </c>
      <c r="F6506" t="str">
        <f t="shared" si="303"/>
        <v>201310</v>
      </c>
      <c r="G6506">
        <f t="shared" si="304"/>
        <v>2013</v>
      </c>
      <c r="H6506">
        <v>10</v>
      </c>
      <c r="I6506" s="3">
        <f t="shared" si="305"/>
        <v>49</v>
      </c>
      <c r="J6506" t="s">
        <v>7702</v>
      </c>
      <c r="K6506" t="s">
        <v>11442</v>
      </c>
    </row>
    <row r="6507" spans="1:12" x14ac:dyDescent="0.2">
      <c r="A6507">
        <v>3486</v>
      </c>
      <c r="B6507" t="s">
        <v>3487</v>
      </c>
      <c r="C6507" s="9" t="str">
        <f>IFERROR(VLOOKUP(B6507,Merged!E:G,3,FALSE),"")</f>
        <v/>
      </c>
      <c r="E6507" t="s">
        <v>6607</v>
      </c>
      <c r="F6507" t="str">
        <f t="shared" si="303"/>
        <v>202104</v>
      </c>
      <c r="G6507">
        <f t="shared" si="304"/>
        <v>2021</v>
      </c>
      <c r="H6507">
        <v>4</v>
      </c>
      <c r="I6507" s="3">
        <f t="shared" si="305"/>
        <v>47</v>
      </c>
      <c r="J6507" t="s">
        <v>7702</v>
      </c>
      <c r="K6507" t="s">
        <v>11442</v>
      </c>
    </row>
    <row r="6508" spans="1:12" x14ac:dyDescent="0.2">
      <c r="A6508">
        <v>2653</v>
      </c>
      <c r="B6508" t="s">
        <v>2654</v>
      </c>
      <c r="C6508" s="9" t="str">
        <f>IFERROR(VLOOKUP(B6508,Merged!E:G,3,FALSE),"")</f>
        <v/>
      </c>
      <c r="E6508" t="s">
        <v>6574</v>
      </c>
      <c r="F6508" t="str">
        <f t="shared" si="303"/>
        <v>200804</v>
      </c>
      <c r="G6508">
        <f t="shared" si="304"/>
        <v>2008</v>
      </c>
      <c r="H6508">
        <v>4</v>
      </c>
      <c r="I6508" s="3">
        <f t="shared" si="305"/>
        <v>14</v>
      </c>
      <c r="J6508" t="s">
        <v>8720</v>
      </c>
      <c r="K6508" t="s">
        <v>11443</v>
      </c>
      <c r="L6508" t="s">
        <v>13166</v>
      </c>
    </row>
    <row r="6509" spans="1:12" x14ac:dyDescent="0.2">
      <c r="A6509">
        <v>2168</v>
      </c>
      <c r="B6509" t="s">
        <v>2169</v>
      </c>
      <c r="C6509" s="9" t="str">
        <f>IFERROR(VLOOKUP(B6509,Merged!E:G,3,FALSE),"")</f>
        <v/>
      </c>
      <c r="E6509" t="s">
        <v>6569</v>
      </c>
      <c r="F6509" t="str">
        <f t="shared" si="303"/>
        <v>201106</v>
      </c>
      <c r="G6509">
        <f t="shared" si="304"/>
        <v>2011</v>
      </c>
      <c r="H6509">
        <v>6</v>
      </c>
      <c r="I6509" s="3">
        <f t="shared" si="305"/>
        <v>9</v>
      </c>
      <c r="J6509" t="s">
        <v>7792</v>
      </c>
      <c r="K6509" t="s">
        <v>11443</v>
      </c>
      <c r="L6509" t="s">
        <v>12456</v>
      </c>
    </row>
    <row r="6510" spans="1:12" x14ac:dyDescent="0.2">
      <c r="A6510">
        <v>1366</v>
      </c>
      <c r="B6510" t="s">
        <v>1369</v>
      </c>
      <c r="C6510" s="9">
        <f>IFERROR(VLOOKUP(B6510,Merged!E:G,3,FALSE),"")</f>
        <v>3</v>
      </c>
      <c r="E6510" t="s">
        <v>6566</v>
      </c>
      <c r="F6510" t="str">
        <f t="shared" si="303"/>
        <v>201604</v>
      </c>
      <c r="G6510">
        <f t="shared" si="304"/>
        <v>2016</v>
      </c>
      <c r="H6510">
        <v>4</v>
      </c>
      <c r="I6510" s="3">
        <f t="shared" si="305"/>
        <v>6</v>
      </c>
      <c r="J6510" t="s">
        <v>7792</v>
      </c>
      <c r="K6510" t="s">
        <v>11445</v>
      </c>
      <c r="L6510" t="s">
        <v>12456</v>
      </c>
    </row>
    <row r="6511" spans="1:12" x14ac:dyDescent="0.2">
      <c r="A6511">
        <v>1847</v>
      </c>
      <c r="B6511" t="s">
        <v>1848</v>
      </c>
      <c r="C6511" s="9">
        <f>IFERROR(VLOOKUP(B6511,Merged!E:G,3,FALSE),"")</f>
        <v>3</v>
      </c>
      <c r="E6511" t="s">
        <v>6568</v>
      </c>
      <c r="F6511" t="str">
        <f t="shared" si="303"/>
        <v>201304</v>
      </c>
      <c r="G6511">
        <f t="shared" si="304"/>
        <v>2013</v>
      </c>
      <c r="H6511">
        <v>4</v>
      </c>
      <c r="I6511" s="3">
        <f t="shared" si="305"/>
        <v>8</v>
      </c>
      <c r="J6511" t="s">
        <v>7792</v>
      </c>
      <c r="K6511" t="s">
        <v>11445</v>
      </c>
      <c r="L6511" t="s">
        <v>12456</v>
      </c>
    </row>
    <row r="6512" spans="1:12" x14ac:dyDescent="0.2">
      <c r="A6512">
        <v>2324</v>
      </c>
      <c r="B6512" t="s">
        <v>2325</v>
      </c>
      <c r="C6512" s="9">
        <f>IFERROR(VLOOKUP(B6512,Merged!E:G,3,FALSE),"")</f>
        <v>2</v>
      </c>
      <c r="E6512" t="s">
        <v>6565</v>
      </c>
      <c r="F6512" t="str">
        <f t="shared" si="303"/>
        <v>201004</v>
      </c>
      <c r="G6512">
        <f t="shared" si="304"/>
        <v>2010</v>
      </c>
      <c r="H6512">
        <v>4</v>
      </c>
      <c r="I6512" s="3">
        <f t="shared" si="305"/>
        <v>5</v>
      </c>
      <c r="J6512" t="s">
        <v>8468</v>
      </c>
      <c r="K6512" t="s">
        <v>11443</v>
      </c>
    </row>
    <row r="6513" spans="1:12" x14ac:dyDescent="0.2">
      <c r="A6513">
        <v>3924</v>
      </c>
      <c r="B6513" t="s">
        <v>3925</v>
      </c>
      <c r="C6513" s="9" t="str">
        <f>IFERROR(VLOOKUP(B6513,Merged!E:G,3,FALSE),"")</f>
        <v/>
      </c>
      <c r="E6513" t="s">
        <v>6565</v>
      </c>
      <c r="F6513" t="str">
        <f t="shared" si="303"/>
        <v>201704</v>
      </c>
      <c r="G6513">
        <f t="shared" si="304"/>
        <v>2017</v>
      </c>
      <c r="H6513">
        <v>4</v>
      </c>
      <c r="I6513" s="3">
        <f t="shared" si="305"/>
        <v>5</v>
      </c>
      <c r="J6513" t="s">
        <v>8468</v>
      </c>
      <c r="K6513" t="s">
        <v>11443</v>
      </c>
    </row>
    <row r="6514" spans="1:12" x14ac:dyDescent="0.2">
      <c r="A6514">
        <v>3595</v>
      </c>
      <c r="B6514" t="s">
        <v>3596</v>
      </c>
      <c r="C6514" s="9" t="str">
        <f>IFERROR(VLOOKUP(B6514,Merged!E:G,3,FALSE),"")</f>
        <v/>
      </c>
      <c r="E6514" t="s">
        <v>6636</v>
      </c>
      <c r="F6514" t="str">
        <f t="shared" si="303"/>
        <v>202004</v>
      </c>
      <c r="G6514">
        <f t="shared" si="304"/>
        <v>2020</v>
      </c>
      <c r="H6514">
        <v>4</v>
      </c>
      <c r="I6514" s="3">
        <f t="shared" si="305"/>
        <v>76</v>
      </c>
      <c r="J6514" t="s">
        <v>9353</v>
      </c>
      <c r="K6514" t="s">
        <v>11445</v>
      </c>
      <c r="L6514" t="s">
        <v>11485</v>
      </c>
    </row>
    <row r="6515" spans="1:12" x14ac:dyDescent="0.2">
      <c r="A6515">
        <v>4954</v>
      </c>
      <c r="B6515" t="s">
        <v>4955</v>
      </c>
      <c r="C6515" s="9" t="str">
        <f>IFERROR(VLOOKUP(B6515,Merged!E:G,3,FALSE),"")</f>
        <v/>
      </c>
      <c r="E6515" t="s">
        <v>6635</v>
      </c>
      <c r="F6515" t="str">
        <f t="shared" si="303"/>
        <v>201106</v>
      </c>
      <c r="G6515">
        <f t="shared" si="304"/>
        <v>2011</v>
      </c>
      <c r="H6515">
        <v>6</v>
      </c>
      <c r="I6515" s="3">
        <f t="shared" si="305"/>
        <v>75</v>
      </c>
      <c r="J6515" t="s">
        <v>9353</v>
      </c>
      <c r="K6515" t="s">
        <v>11445</v>
      </c>
      <c r="L6515" t="s">
        <v>11485</v>
      </c>
    </row>
    <row r="6516" spans="1:12" x14ac:dyDescent="0.2">
      <c r="A6516">
        <v>169</v>
      </c>
      <c r="B6516" t="s">
        <v>172</v>
      </c>
      <c r="C6516" s="9">
        <v>4</v>
      </c>
      <c r="E6516" t="s">
        <v>6569</v>
      </c>
      <c r="F6516" t="str">
        <f t="shared" si="303"/>
        <v>202404</v>
      </c>
      <c r="G6516">
        <f t="shared" si="304"/>
        <v>2024</v>
      </c>
      <c r="H6516">
        <v>4</v>
      </c>
      <c r="I6516" s="3">
        <f t="shared" si="305"/>
        <v>9</v>
      </c>
      <c r="J6516" t="s">
        <v>6806</v>
      </c>
      <c r="K6516" t="s">
        <v>11445</v>
      </c>
      <c r="L6516" t="s">
        <v>11607</v>
      </c>
    </row>
    <row r="6517" spans="1:12" x14ac:dyDescent="0.2">
      <c r="A6517" s="7">
        <v>89</v>
      </c>
      <c r="B6517" s="7" t="s">
        <v>92</v>
      </c>
      <c r="C6517" s="4" t="str">
        <f>IFERROR(VLOOKUP(B6517,Merged!E:G,3,FALSE),"")</f>
        <v/>
      </c>
      <c r="D6517" s="10" t="s">
        <v>15126</v>
      </c>
      <c r="E6517" s="7" t="s">
        <v>6569</v>
      </c>
      <c r="F6517" s="7" t="str">
        <f t="shared" si="303"/>
        <v>202410</v>
      </c>
      <c r="G6517" s="7">
        <f t="shared" si="304"/>
        <v>2024</v>
      </c>
      <c r="H6517" s="7">
        <v>10</v>
      </c>
      <c r="I6517" s="8">
        <f t="shared" si="305"/>
        <v>9</v>
      </c>
      <c r="J6517" s="7" t="s">
        <v>6728</v>
      </c>
      <c r="K6517" s="7" t="s">
        <v>11445</v>
      </c>
      <c r="L6517" s="7" t="s">
        <v>11530</v>
      </c>
    </row>
    <row r="6518" spans="1:12" x14ac:dyDescent="0.2">
      <c r="A6518">
        <v>3362</v>
      </c>
      <c r="B6518" t="s">
        <v>3363</v>
      </c>
      <c r="C6518" s="9" t="str">
        <f>IFERROR(VLOOKUP(B6518,Merged!E:G,3,FALSE),"")</f>
        <v/>
      </c>
      <c r="E6518" t="s">
        <v>6563</v>
      </c>
      <c r="F6518" t="str">
        <f t="shared" si="303"/>
        <v>202204</v>
      </c>
      <c r="G6518">
        <f t="shared" si="304"/>
        <v>2022</v>
      </c>
      <c r="H6518">
        <v>4</v>
      </c>
      <c r="I6518" s="3">
        <f t="shared" si="305"/>
        <v>3</v>
      </c>
      <c r="J6518" t="s">
        <v>9265</v>
      </c>
      <c r="K6518" t="s">
        <v>11442</v>
      </c>
    </row>
    <row r="6519" spans="1:12" x14ac:dyDescent="0.2">
      <c r="A6519">
        <v>4722</v>
      </c>
      <c r="B6519" t="s">
        <v>4723</v>
      </c>
      <c r="C6519" s="9" t="str">
        <f>IFERROR(VLOOKUP(B6519,Merged!E:G,3,FALSE),"")</f>
        <v/>
      </c>
      <c r="E6519" t="s">
        <v>6563</v>
      </c>
      <c r="F6519" t="str">
        <f t="shared" si="303"/>
        <v>201204</v>
      </c>
      <c r="G6519">
        <f t="shared" si="304"/>
        <v>2012</v>
      </c>
      <c r="H6519">
        <v>4</v>
      </c>
      <c r="I6519" s="3">
        <f t="shared" si="305"/>
        <v>3</v>
      </c>
      <c r="J6519" t="s">
        <v>9265</v>
      </c>
      <c r="K6519" t="s">
        <v>11442</v>
      </c>
    </row>
    <row r="6520" spans="1:12" x14ac:dyDescent="0.2">
      <c r="A6520">
        <v>4586</v>
      </c>
      <c r="B6520" t="s">
        <v>4587</v>
      </c>
      <c r="C6520" s="9" t="str">
        <f>IFERROR(VLOOKUP(B6520,Merged!E:G,3,FALSE),"")</f>
        <v/>
      </c>
      <c r="E6520" t="s">
        <v>6587</v>
      </c>
      <c r="F6520" t="str">
        <f t="shared" si="303"/>
        <v>201304</v>
      </c>
      <c r="G6520">
        <f t="shared" si="304"/>
        <v>2013</v>
      </c>
      <c r="H6520">
        <v>4</v>
      </c>
      <c r="I6520" s="3">
        <f t="shared" si="305"/>
        <v>27</v>
      </c>
      <c r="J6520" t="s">
        <v>10072</v>
      </c>
      <c r="K6520" t="s">
        <v>11445</v>
      </c>
      <c r="L6520" t="s">
        <v>13725</v>
      </c>
    </row>
    <row r="6521" spans="1:12" x14ac:dyDescent="0.2">
      <c r="A6521">
        <v>3783</v>
      </c>
      <c r="B6521" t="s">
        <v>3784</v>
      </c>
      <c r="C6521" s="9" t="str">
        <f>IFERROR(VLOOKUP(B6521,Merged!E:G,3,FALSE),"")</f>
        <v/>
      </c>
      <c r="E6521" t="s">
        <v>6584</v>
      </c>
      <c r="F6521" t="str">
        <f t="shared" si="303"/>
        <v>201810</v>
      </c>
      <c r="G6521">
        <f t="shared" si="304"/>
        <v>2018</v>
      </c>
      <c r="H6521">
        <v>10</v>
      </c>
      <c r="I6521" s="3">
        <f t="shared" si="305"/>
        <v>24</v>
      </c>
      <c r="J6521" t="s">
        <v>9509</v>
      </c>
      <c r="K6521" t="s">
        <v>11444</v>
      </c>
      <c r="L6521" t="s">
        <v>13723</v>
      </c>
    </row>
    <row r="6522" spans="1:12" x14ac:dyDescent="0.2">
      <c r="A6522">
        <v>6476</v>
      </c>
      <c r="B6522" t="s">
        <v>6477</v>
      </c>
      <c r="C6522" s="9" t="str">
        <f>IFERROR(VLOOKUP(B6522,Merged!E:G,3,FALSE),"")</f>
        <v/>
      </c>
      <c r="E6522" t="s">
        <v>6637</v>
      </c>
      <c r="F6522" t="str">
        <f t="shared" si="303"/>
        <v>200110</v>
      </c>
      <c r="G6522">
        <f t="shared" si="304"/>
        <v>2001</v>
      </c>
      <c r="H6522">
        <v>10</v>
      </c>
      <c r="I6522" s="3">
        <f t="shared" si="305"/>
        <v>77</v>
      </c>
      <c r="J6522" t="s">
        <v>11373</v>
      </c>
      <c r="K6522" t="s">
        <v>11444</v>
      </c>
      <c r="L6522" t="s">
        <v>13757</v>
      </c>
    </row>
    <row r="6523" spans="1:12" x14ac:dyDescent="0.2">
      <c r="A6523">
        <v>3835</v>
      </c>
      <c r="B6523" t="s">
        <v>3836</v>
      </c>
      <c r="C6523" s="9" t="str">
        <f>IFERROR(VLOOKUP(B6523,Merged!E:G,3,FALSE),"")</f>
        <v/>
      </c>
      <c r="E6523" t="s">
        <v>6636</v>
      </c>
      <c r="F6523" t="str">
        <f t="shared" si="303"/>
        <v>201810</v>
      </c>
      <c r="G6523">
        <f t="shared" si="304"/>
        <v>2018</v>
      </c>
      <c r="H6523">
        <v>10</v>
      </c>
      <c r="I6523" s="3">
        <f t="shared" si="305"/>
        <v>76</v>
      </c>
      <c r="J6523" t="s">
        <v>9550</v>
      </c>
      <c r="K6523" t="s">
        <v>11445</v>
      </c>
      <c r="L6523" t="s">
        <v>13757</v>
      </c>
    </row>
    <row r="6524" spans="1:12" x14ac:dyDescent="0.2">
      <c r="A6524">
        <v>2323</v>
      </c>
      <c r="B6524" t="s">
        <v>2324</v>
      </c>
      <c r="C6524" s="9" t="str">
        <f>IFERROR(VLOOKUP(B6524,Merged!E:G,3,FALSE),"")</f>
        <v/>
      </c>
      <c r="E6524" t="s">
        <v>6564</v>
      </c>
      <c r="F6524" t="str">
        <f t="shared" si="303"/>
        <v>201004</v>
      </c>
      <c r="G6524">
        <f t="shared" si="304"/>
        <v>2010</v>
      </c>
      <c r="H6524">
        <v>4</v>
      </c>
      <c r="I6524" s="3">
        <f t="shared" si="305"/>
        <v>4</v>
      </c>
      <c r="J6524" t="s">
        <v>8467</v>
      </c>
      <c r="K6524" t="s">
        <v>11444</v>
      </c>
      <c r="L6524" t="s">
        <v>12977</v>
      </c>
    </row>
    <row r="6525" spans="1:12" x14ac:dyDescent="0.2">
      <c r="A6525">
        <v>3443</v>
      </c>
      <c r="B6525" t="s">
        <v>3444</v>
      </c>
      <c r="C6525" s="9" t="str">
        <f>IFERROR(VLOOKUP(B6525,Merged!E:G,3,FALSE),"")</f>
        <v/>
      </c>
      <c r="E6525" t="s">
        <v>6564</v>
      </c>
      <c r="F6525" t="str">
        <f t="shared" si="303"/>
        <v>202104</v>
      </c>
      <c r="G6525">
        <f t="shared" si="304"/>
        <v>2021</v>
      </c>
      <c r="H6525">
        <v>4</v>
      </c>
      <c r="I6525" s="3">
        <f t="shared" si="305"/>
        <v>4</v>
      </c>
      <c r="J6525" t="s">
        <v>8467</v>
      </c>
      <c r="K6525" t="s">
        <v>11444</v>
      </c>
      <c r="L6525" t="s">
        <v>12977</v>
      </c>
    </row>
    <row r="6526" spans="1:12" x14ac:dyDescent="0.2">
      <c r="A6526">
        <v>640</v>
      </c>
      <c r="B6526" t="s">
        <v>643</v>
      </c>
      <c r="C6526" s="9">
        <f>IFERROR(VLOOKUP(B6526,Merged!E:G,3,FALSE),"")</f>
        <v>30</v>
      </c>
      <c r="E6526" t="s">
        <v>6640</v>
      </c>
      <c r="F6526" t="str">
        <f t="shared" si="303"/>
        <v>202110</v>
      </c>
      <c r="G6526">
        <f t="shared" si="304"/>
        <v>2021</v>
      </c>
      <c r="H6526">
        <v>10</v>
      </c>
      <c r="I6526" s="3">
        <f t="shared" si="305"/>
        <v>80</v>
      </c>
      <c r="J6526" t="s">
        <v>7239</v>
      </c>
      <c r="K6526" t="s">
        <v>11443</v>
      </c>
      <c r="L6526" t="s">
        <v>11985</v>
      </c>
    </row>
    <row r="6527" spans="1:12" x14ac:dyDescent="0.2">
      <c r="A6527">
        <v>1757</v>
      </c>
      <c r="B6527" t="s">
        <v>1758</v>
      </c>
      <c r="C6527" s="9" t="str">
        <f>IFERROR(VLOOKUP(B6527,Merged!E:G,3,FALSE),"")</f>
        <v/>
      </c>
      <c r="E6527" t="s">
        <v>6638</v>
      </c>
      <c r="F6527" t="str">
        <f t="shared" si="303"/>
        <v>201404</v>
      </c>
      <c r="G6527">
        <f t="shared" si="304"/>
        <v>2014</v>
      </c>
      <c r="H6527">
        <v>4</v>
      </c>
      <c r="I6527" s="3">
        <f t="shared" si="305"/>
        <v>78</v>
      </c>
      <c r="J6527" t="s">
        <v>8070</v>
      </c>
      <c r="K6527" t="s">
        <v>11445</v>
      </c>
      <c r="L6527" t="s">
        <v>12679</v>
      </c>
    </row>
    <row r="6528" spans="1:12" x14ac:dyDescent="0.2">
      <c r="A6528">
        <v>3439</v>
      </c>
      <c r="B6528" t="s">
        <v>3440</v>
      </c>
      <c r="C6528" s="9" t="str">
        <f>IFERROR(VLOOKUP(B6528,Merged!E:G,3,FALSE),"")</f>
        <v/>
      </c>
      <c r="E6528" t="s">
        <v>6640</v>
      </c>
      <c r="F6528" t="str">
        <f t="shared" si="303"/>
        <v>202204</v>
      </c>
      <c r="G6528">
        <f t="shared" si="304"/>
        <v>2022</v>
      </c>
      <c r="H6528">
        <v>4</v>
      </c>
      <c r="I6528" s="3">
        <f t="shared" si="305"/>
        <v>80</v>
      </c>
      <c r="J6528" t="s">
        <v>9296</v>
      </c>
      <c r="K6528" t="s">
        <v>11442</v>
      </c>
      <c r="L6528" t="s">
        <v>13558</v>
      </c>
    </row>
    <row r="6529" spans="1:12" x14ac:dyDescent="0.2">
      <c r="A6529">
        <v>4479</v>
      </c>
      <c r="B6529" t="s">
        <v>4480</v>
      </c>
      <c r="C6529" s="9" t="str">
        <f>IFERROR(VLOOKUP(B6529,Merged!E:G,3,FALSE),"")</f>
        <v/>
      </c>
      <c r="E6529" t="s">
        <v>6640</v>
      </c>
      <c r="F6529" t="str">
        <f t="shared" si="303"/>
        <v>201404</v>
      </c>
      <c r="G6529">
        <f t="shared" si="304"/>
        <v>2014</v>
      </c>
      <c r="H6529">
        <v>4</v>
      </c>
      <c r="I6529" s="3">
        <f t="shared" si="305"/>
        <v>80</v>
      </c>
      <c r="J6529" t="s">
        <v>10005</v>
      </c>
      <c r="K6529" t="s">
        <v>11443</v>
      </c>
      <c r="L6529" t="s">
        <v>14099</v>
      </c>
    </row>
    <row r="6530" spans="1:12" x14ac:dyDescent="0.2">
      <c r="A6530">
        <v>399</v>
      </c>
      <c r="B6530" t="s">
        <v>402</v>
      </c>
      <c r="C6530" s="9">
        <v>30</v>
      </c>
      <c r="E6530" t="s">
        <v>6639</v>
      </c>
      <c r="F6530" t="str">
        <f t="shared" ref="F6530:F6560" si="306">TEXT($G6530,"0000") &amp; TEXT($H6530,"00")</f>
        <v>202304</v>
      </c>
      <c r="G6530">
        <f t="shared" ref="G6530:G6560" si="307">IFERROR(
  IF(ISNUMBER(SEARCH("平成",B6530)),
     1988 + VALUE(MID(B6530, SEARCH("平成",B6530) + 2, FIND("年", B6530) - SEARCH("平成",B6530) - 2)),
  IF(ISNUMBER(SEARCH("令和元年",B6530)),
     2019,
  IF(ISNUMBER(SEARCH("令和",B6530)),
     2018 + VALUE(MID(B6530, SEARCH("令和",B6530) + 2, FIND("年", B6530) - SEARCH("令和",B6530) - 2)),
  ""))),
"")</f>
        <v>2023</v>
      </c>
      <c r="H6530">
        <v>4</v>
      </c>
      <c r="I6530" s="3">
        <f t="shared" ref="I6530:I6560" si="308">VALUE(RIGHT($E6530,LEN($E6530)-1))</f>
        <v>79</v>
      </c>
      <c r="J6530" t="s">
        <v>7031</v>
      </c>
      <c r="K6530" t="s">
        <v>11442</v>
      </c>
      <c r="L6530" t="s">
        <v>11809</v>
      </c>
    </row>
    <row r="6531" spans="1:12" x14ac:dyDescent="0.2">
      <c r="A6531">
        <v>2079</v>
      </c>
      <c r="B6531" t="s">
        <v>2080</v>
      </c>
      <c r="C6531" s="9" t="str">
        <f>IFERROR(VLOOKUP(B6531,Merged!E:G,3,FALSE),"")</f>
        <v/>
      </c>
      <c r="E6531" t="s">
        <v>6640</v>
      </c>
      <c r="F6531" t="str">
        <f t="shared" si="306"/>
        <v>201204</v>
      </c>
      <c r="G6531">
        <f t="shared" si="307"/>
        <v>2012</v>
      </c>
      <c r="H6531">
        <v>4</v>
      </c>
      <c r="I6531" s="3">
        <f t="shared" si="308"/>
        <v>80</v>
      </c>
      <c r="J6531" t="s">
        <v>8293</v>
      </c>
      <c r="K6531" t="s">
        <v>11444</v>
      </c>
      <c r="L6531" t="s">
        <v>12847</v>
      </c>
    </row>
    <row r="6532" spans="1:12" x14ac:dyDescent="0.2">
      <c r="A6532">
        <v>5118</v>
      </c>
      <c r="B6532" t="s">
        <v>5119</v>
      </c>
      <c r="C6532" s="9" t="str">
        <f>IFERROR(VLOOKUP(B6532,Merged!E:G,3,FALSE),"")</f>
        <v/>
      </c>
      <c r="E6532" t="s">
        <v>6639</v>
      </c>
      <c r="F6532" t="str">
        <f t="shared" si="306"/>
        <v>201004</v>
      </c>
      <c r="G6532">
        <f t="shared" si="307"/>
        <v>2010</v>
      </c>
      <c r="H6532">
        <v>4</v>
      </c>
      <c r="I6532" s="3">
        <f t="shared" si="308"/>
        <v>79</v>
      </c>
      <c r="J6532" t="s">
        <v>10380</v>
      </c>
      <c r="K6532" t="s">
        <v>11445</v>
      </c>
      <c r="L6532" t="s">
        <v>12680</v>
      </c>
    </row>
    <row r="6533" spans="1:12" x14ac:dyDescent="0.2">
      <c r="A6533">
        <v>1758</v>
      </c>
      <c r="B6533" t="s">
        <v>1759</v>
      </c>
      <c r="C6533" s="9">
        <f>IFERROR(VLOOKUP(B6533,Merged!E:G,3,FALSE),"")</f>
        <v>30</v>
      </c>
      <c r="E6533" t="s">
        <v>6639</v>
      </c>
      <c r="F6533" t="str">
        <f t="shared" si="306"/>
        <v>201404</v>
      </c>
      <c r="G6533">
        <f t="shared" si="307"/>
        <v>2014</v>
      </c>
      <c r="H6533">
        <v>4</v>
      </c>
      <c r="I6533" s="3">
        <f t="shared" si="308"/>
        <v>79</v>
      </c>
      <c r="J6533" t="s">
        <v>8071</v>
      </c>
      <c r="K6533" t="s">
        <v>11445</v>
      </c>
      <c r="L6533" t="s">
        <v>12680</v>
      </c>
    </row>
    <row r="6534" spans="1:12" x14ac:dyDescent="0.2">
      <c r="A6534">
        <v>5519</v>
      </c>
      <c r="B6534" t="s">
        <v>5520</v>
      </c>
      <c r="C6534" s="9" t="str">
        <f>IFERROR(VLOOKUP(B6534,Merged!E:G,3,FALSE),"")</f>
        <v/>
      </c>
      <c r="E6534" t="s">
        <v>6640</v>
      </c>
      <c r="F6534" t="str">
        <f t="shared" si="306"/>
        <v>200710</v>
      </c>
      <c r="G6534">
        <f t="shared" si="307"/>
        <v>2007</v>
      </c>
      <c r="H6534">
        <v>10</v>
      </c>
      <c r="I6534" s="3">
        <f t="shared" si="308"/>
        <v>80</v>
      </c>
      <c r="J6534" t="s">
        <v>8071</v>
      </c>
      <c r="K6534" t="s">
        <v>11445</v>
      </c>
      <c r="L6534" t="s">
        <v>12680</v>
      </c>
    </row>
    <row r="6535" spans="1:12" x14ac:dyDescent="0.2">
      <c r="A6535">
        <v>3919</v>
      </c>
      <c r="B6535" t="s">
        <v>3920</v>
      </c>
      <c r="C6535" s="9" t="str">
        <f>IFERROR(VLOOKUP(B6535,Merged!E:G,3,FALSE),"")</f>
        <v/>
      </c>
      <c r="E6535" t="s">
        <v>6640</v>
      </c>
      <c r="F6535" t="str">
        <f t="shared" si="306"/>
        <v>201804</v>
      </c>
      <c r="G6535">
        <f t="shared" si="307"/>
        <v>2018</v>
      </c>
      <c r="H6535">
        <v>4</v>
      </c>
      <c r="I6535" s="3">
        <f t="shared" si="308"/>
        <v>80</v>
      </c>
      <c r="J6535" t="s">
        <v>9615</v>
      </c>
      <c r="K6535" t="s">
        <v>11445</v>
      </c>
      <c r="L6535" t="s">
        <v>13813</v>
      </c>
    </row>
    <row r="6536" spans="1:12" x14ac:dyDescent="0.2">
      <c r="A6536">
        <v>5039</v>
      </c>
      <c r="B6536" t="s">
        <v>5040</v>
      </c>
      <c r="C6536" s="9" t="str">
        <f>IFERROR(VLOOKUP(B6536,Merged!E:G,3,FALSE),"")</f>
        <v/>
      </c>
      <c r="E6536" t="s">
        <v>6640</v>
      </c>
      <c r="F6536" t="str">
        <f t="shared" si="306"/>
        <v>201010</v>
      </c>
      <c r="G6536">
        <f t="shared" si="307"/>
        <v>2010</v>
      </c>
      <c r="H6536">
        <v>10</v>
      </c>
      <c r="I6536" s="3">
        <f t="shared" si="308"/>
        <v>80</v>
      </c>
      <c r="J6536" t="s">
        <v>9615</v>
      </c>
      <c r="K6536" t="s">
        <v>11445</v>
      </c>
      <c r="L6536" t="s">
        <v>13813</v>
      </c>
    </row>
    <row r="6537" spans="1:12" x14ac:dyDescent="0.2">
      <c r="A6537">
        <v>1945</v>
      </c>
      <c r="B6537" t="s">
        <v>1946</v>
      </c>
      <c r="C6537" s="9" t="str">
        <f>IFERROR(VLOOKUP(B6537,Merged!E:G,3,FALSE),"")</f>
        <v/>
      </c>
      <c r="E6537" t="s">
        <v>6586</v>
      </c>
      <c r="F6537" t="str">
        <f t="shared" si="306"/>
        <v>201210</v>
      </c>
      <c r="G6537">
        <f t="shared" si="307"/>
        <v>2012</v>
      </c>
      <c r="H6537">
        <v>10</v>
      </c>
      <c r="I6537" s="3">
        <f t="shared" si="308"/>
        <v>26</v>
      </c>
      <c r="J6537" t="s">
        <v>8196</v>
      </c>
      <c r="K6537" t="s">
        <v>11445</v>
      </c>
      <c r="L6537" t="s">
        <v>12779</v>
      </c>
    </row>
    <row r="6538" spans="1:12" x14ac:dyDescent="0.2">
      <c r="A6538">
        <v>4475</v>
      </c>
      <c r="B6538" t="s">
        <v>4476</v>
      </c>
      <c r="C6538" s="9" t="str">
        <f>IFERROR(VLOOKUP(B6538,Merged!E:G,3,FALSE),"")</f>
        <v/>
      </c>
      <c r="E6538" t="s">
        <v>6636</v>
      </c>
      <c r="F6538" t="str">
        <f t="shared" si="306"/>
        <v>201404</v>
      </c>
      <c r="G6538">
        <f t="shared" si="307"/>
        <v>2014</v>
      </c>
      <c r="H6538">
        <v>4</v>
      </c>
      <c r="I6538" s="3">
        <f t="shared" si="308"/>
        <v>76</v>
      </c>
      <c r="J6538" t="s">
        <v>10002</v>
      </c>
      <c r="K6538" t="s">
        <v>11445</v>
      </c>
      <c r="L6538" t="s">
        <v>14096</v>
      </c>
    </row>
    <row r="6539" spans="1:12" x14ac:dyDescent="0.2">
      <c r="A6539">
        <v>3082</v>
      </c>
      <c r="B6539" t="s">
        <v>3083</v>
      </c>
      <c r="C6539" s="9" t="str">
        <f>IFERROR(VLOOKUP(B6539,Merged!E:G,3,FALSE),"")</f>
        <v/>
      </c>
      <c r="E6539" t="s">
        <v>6603</v>
      </c>
      <c r="F6539" t="str">
        <f t="shared" si="306"/>
        <v>200510</v>
      </c>
      <c r="G6539">
        <f t="shared" si="307"/>
        <v>2005</v>
      </c>
      <c r="H6539">
        <v>10</v>
      </c>
      <c r="I6539" s="3">
        <f t="shared" si="308"/>
        <v>43</v>
      </c>
      <c r="J6539" t="s">
        <v>9045</v>
      </c>
      <c r="K6539" t="s">
        <v>11444</v>
      </c>
      <c r="L6539" t="s">
        <v>13388</v>
      </c>
    </row>
    <row r="6540" spans="1:12" x14ac:dyDescent="0.2">
      <c r="A6540">
        <v>6008</v>
      </c>
      <c r="B6540" t="s">
        <v>6009</v>
      </c>
      <c r="C6540" s="9" t="str">
        <f>IFERROR(VLOOKUP(B6540,Merged!E:G,3,FALSE),"")</f>
        <v/>
      </c>
      <c r="E6540" t="s">
        <v>6569</v>
      </c>
      <c r="F6540" t="str">
        <f t="shared" si="306"/>
        <v>200404</v>
      </c>
      <c r="G6540">
        <f t="shared" si="307"/>
        <v>2004</v>
      </c>
      <c r="H6540">
        <v>4</v>
      </c>
      <c r="I6540" s="3">
        <f t="shared" si="308"/>
        <v>9</v>
      </c>
      <c r="J6540" t="s">
        <v>11000</v>
      </c>
      <c r="K6540" t="s">
        <v>11444</v>
      </c>
    </row>
    <row r="6541" spans="1:12" x14ac:dyDescent="0.2">
      <c r="A6541">
        <v>5528</v>
      </c>
      <c r="B6541" t="s">
        <v>5529</v>
      </c>
      <c r="C6541" s="9" t="str">
        <f>IFERROR(VLOOKUP(B6541,Merged!E:G,3,FALSE),"")</f>
        <v/>
      </c>
      <c r="E6541" t="s">
        <v>6569</v>
      </c>
      <c r="F6541" t="str">
        <f t="shared" si="306"/>
        <v>200704</v>
      </c>
      <c r="G6541">
        <f t="shared" si="307"/>
        <v>2007</v>
      </c>
      <c r="H6541">
        <v>4</v>
      </c>
      <c r="I6541" s="3">
        <f t="shared" si="308"/>
        <v>9</v>
      </c>
      <c r="J6541" t="s">
        <v>10664</v>
      </c>
      <c r="K6541" t="s">
        <v>11442</v>
      </c>
      <c r="L6541" t="s">
        <v>14571</v>
      </c>
    </row>
    <row r="6542" spans="1:12" x14ac:dyDescent="0.2">
      <c r="A6542">
        <v>4880</v>
      </c>
      <c r="B6542" t="s">
        <v>4881</v>
      </c>
      <c r="C6542" s="9" t="str">
        <f>IFERROR(VLOOKUP(B6542,Merged!E:G,3,FALSE),"")</f>
        <v/>
      </c>
      <c r="E6542" t="s">
        <v>6561</v>
      </c>
      <c r="F6542" t="str">
        <f t="shared" si="306"/>
        <v>201106</v>
      </c>
      <c r="G6542">
        <f t="shared" si="307"/>
        <v>2011</v>
      </c>
      <c r="H6542">
        <v>6</v>
      </c>
      <c r="I6542" s="3">
        <f t="shared" si="308"/>
        <v>1</v>
      </c>
      <c r="J6542" t="s">
        <v>10241</v>
      </c>
      <c r="K6542" t="s">
        <v>11443</v>
      </c>
      <c r="L6542" t="s">
        <v>14276</v>
      </c>
    </row>
    <row r="6543" spans="1:12" x14ac:dyDescent="0.2">
      <c r="A6543">
        <v>5202</v>
      </c>
      <c r="B6543" t="s">
        <v>5203</v>
      </c>
      <c r="C6543" s="9" t="str">
        <f>IFERROR(VLOOKUP(B6543,Merged!E:G,3,FALSE),"")</f>
        <v/>
      </c>
      <c r="E6543" t="s">
        <v>6563</v>
      </c>
      <c r="F6543" t="str">
        <f t="shared" si="306"/>
        <v>200904</v>
      </c>
      <c r="G6543">
        <f t="shared" si="307"/>
        <v>2009</v>
      </c>
      <c r="H6543">
        <v>4</v>
      </c>
      <c r="I6543" s="3">
        <f t="shared" si="308"/>
        <v>3</v>
      </c>
      <c r="J6543" t="s">
        <v>10440</v>
      </c>
      <c r="K6543" t="s">
        <v>11443</v>
      </c>
      <c r="L6543" t="s">
        <v>14276</v>
      </c>
    </row>
    <row r="6544" spans="1:12" x14ac:dyDescent="0.2">
      <c r="A6544">
        <v>3285</v>
      </c>
      <c r="B6544" t="s">
        <v>3286</v>
      </c>
      <c r="C6544" s="9" t="str">
        <f>IFERROR(VLOOKUP(B6544,Merged!E:G,3,FALSE),"")</f>
        <v/>
      </c>
      <c r="E6544" t="s">
        <v>6566</v>
      </c>
      <c r="F6544" t="str">
        <f t="shared" si="306"/>
        <v>200304</v>
      </c>
      <c r="G6544">
        <f t="shared" si="307"/>
        <v>2003</v>
      </c>
      <c r="H6544">
        <v>4</v>
      </c>
      <c r="I6544" s="3">
        <f t="shared" si="308"/>
        <v>6</v>
      </c>
      <c r="J6544" t="s">
        <v>9208</v>
      </c>
      <c r="K6544" t="s">
        <v>11442</v>
      </c>
    </row>
    <row r="6545" spans="1:12" x14ac:dyDescent="0.2">
      <c r="A6545">
        <v>6167</v>
      </c>
      <c r="B6545" t="s">
        <v>6168</v>
      </c>
      <c r="C6545" s="9" t="str">
        <f>IFERROR(VLOOKUP(B6545,Merged!E:G,3,FALSE),"")</f>
        <v/>
      </c>
      <c r="E6545" t="s">
        <v>6568</v>
      </c>
      <c r="F6545" t="str">
        <f t="shared" si="306"/>
        <v>200304</v>
      </c>
      <c r="G6545">
        <f t="shared" si="307"/>
        <v>2003</v>
      </c>
      <c r="H6545">
        <v>4</v>
      </c>
      <c r="I6545" s="3">
        <f t="shared" si="308"/>
        <v>8</v>
      </c>
      <c r="J6545" t="s">
        <v>11119</v>
      </c>
      <c r="K6545" t="s">
        <v>11444</v>
      </c>
      <c r="L6545" t="s">
        <v>14886</v>
      </c>
    </row>
    <row r="6546" spans="1:12" x14ac:dyDescent="0.2">
      <c r="A6546">
        <v>6166</v>
      </c>
      <c r="B6546" t="s">
        <v>6167</v>
      </c>
      <c r="C6546" s="9" t="str">
        <f>IFERROR(VLOOKUP(B6546,Merged!E:G,3,FALSE),"")</f>
        <v/>
      </c>
      <c r="E6546" t="s">
        <v>6567</v>
      </c>
      <c r="F6546" t="str">
        <f t="shared" si="306"/>
        <v>200304</v>
      </c>
      <c r="G6546">
        <f t="shared" si="307"/>
        <v>2003</v>
      </c>
      <c r="H6546">
        <v>4</v>
      </c>
      <c r="I6546" s="3">
        <f t="shared" si="308"/>
        <v>7</v>
      </c>
      <c r="J6546" t="s">
        <v>11118</v>
      </c>
      <c r="K6546" t="s">
        <v>11444</v>
      </c>
      <c r="L6546" t="s">
        <v>14885</v>
      </c>
    </row>
    <row r="6547" spans="1:12" x14ac:dyDescent="0.2">
      <c r="A6547">
        <v>4402</v>
      </c>
      <c r="B6547" t="s">
        <v>4403</v>
      </c>
      <c r="C6547" s="9" t="str">
        <f>IFERROR(VLOOKUP(B6547,Merged!E:G,3,FALSE),"")</f>
        <v/>
      </c>
      <c r="E6547" t="s">
        <v>6563</v>
      </c>
      <c r="F6547" t="str">
        <f t="shared" si="306"/>
        <v>201404</v>
      </c>
      <c r="G6547">
        <f t="shared" si="307"/>
        <v>2014</v>
      </c>
      <c r="H6547">
        <v>4</v>
      </c>
      <c r="I6547" s="3">
        <f t="shared" si="308"/>
        <v>3</v>
      </c>
      <c r="J6547" t="s">
        <v>9952</v>
      </c>
      <c r="K6547" t="s">
        <v>11442</v>
      </c>
      <c r="L6547" t="s">
        <v>11485</v>
      </c>
    </row>
    <row r="6548" spans="1:12" x14ac:dyDescent="0.2">
      <c r="A6548">
        <v>3124</v>
      </c>
      <c r="B6548" t="s">
        <v>3125</v>
      </c>
      <c r="C6548" s="9" t="str">
        <f>IFERROR(VLOOKUP(B6548,Merged!E:G,3,FALSE),"")</f>
        <v/>
      </c>
      <c r="E6548" t="s">
        <v>6565</v>
      </c>
      <c r="F6548" t="str">
        <f t="shared" si="306"/>
        <v>200504</v>
      </c>
      <c r="G6548">
        <f t="shared" si="307"/>
        <v>2005</v>
      </c>
      <c r="H6548">
        <v>4</v>
      </c>
      <c r="I6548" s="3">
        <f t="shared" si="308"/>
        <v>5</v>
      </c>
      <c r="J6548" t="s">
        <v>9078</v>
      </c>
      <c r="K6548" t="s">
        <v>11444</v>
      </c>
    </row>
    <row r="6549" spans="1:12" x14ac:dyDescent="0.2">
      <c r="A6549">
        <v>6087</v>
      </c>
      <c r="B6549" t="s">
        <v>6088</v>
      </c>
      <c r="C6549" s="9" t="str">
        <f>IFERROR(VLOOKUP(B6549,Merged!E:G,3,FALSE),"")</f>
        <v/>
      </c>
      <c r="E6549" t="s">
        <v>6568</v>
      </c>
      <c r="F6549" t="str">
        <f t="shared" si="306"/>
        <v>200310</v>
      </c>
      <c r="G6549">
        <f t="shared" si="307"/>
        <v>2003</v>
      </c>
      <c r="H6549">
        <v>10</v>
      </c>
      <c r="I6549" s="3">
        <f t="shared" si="308"/>
        <v>8</v>
      </c>
      <c r="J6549" t="s">
        <v>11059</v>
      </c>
      <c r="K6549" t="s">
        <v>11444</v>
      </c>
    </row>
    <row r="6550" spans="1:12" x14ac:dyDescent="0.2">
      <c r="A6550" s="4">
        <v>1</v>
      </c>
      <c r="B6550" s="4" t="s">
        <v>5</v>
      </c>
      <c r="C6550" s="4" t="str">
        <f>IFERROR(VLOOKUP(B6550,Merged!E:G,3,FALSE),"")</f>
        <v/>
      </c>
      <c r="D6550" s="6" t="s">
        <v>15125</v>
      </c>
      <c r="E6550" s="4" t="s">
        <v>6561</v>
      </c>
      <c r="F6550" s="4" t="str">
        <f t="shared" si="306"/>
        <v>202504</v>
      </c>
      <c r="G6550" s="4">
        <f t="shared" si="307"/>
        <v>2025</v>
      </c>
      <c r="H6550" s="4">
        <v>4</v>
      </c>
      <c r="I6550" s="5">
        <f t="shared" si="308"/>
        <v>1</v>
      </c>
      <c r="J6550" s="4" t="s">
        <v>6641</v>
      </c>
      <c r="K6550" s="4" t="s">
        <v>11442</v>
      </c>
      <c r="L6550" s="4" t="s">
        <v>11447</v>
      </c>
    </row>
    <row r="6551" spans="1:12" x14ac:dyDescent="0.2">
      <c r="A6551" s="4">
        <v>1763</v>
      </c>
      <c r="B6551" s="4" t="s">
        <v>1764</v>
      </c>
      <c r="C6551" s="4" t="str">
        <f>IFERROR(VLOOKUP(B6551,Merged!E:G,3,FALSE),"")</f>
        <v/>
      </c>
      <c r="D6551" s="6" t="s">
        <v>15125</v>
      </c>
      <c r="E6551" s="4" t="s">
        <v>6564</v>
      </c>
      <c r="F6551" s="4" t="str">
        <f t="shared" si="306"/>
        <v>201310</v>
      </c>
      <c r="G6551" s="4">
        <f t="shared" si="307"/>
        <v>2013</v>
      </c>
      <c r="H6551" s="4">
        <v>10</v>
      </c>
      <c r="I6551" s="5">
        <f t="shared" si="308"/>
        <v>4</v>
      </c>
      <c r="J6551" s="4" t="s">
        <v>6641</v>
      </c>
      <c r="K6551" s="4" t="s">
        <v>11442</v>
      </c>
      <c r="L6551" s="4" t="s">
        <v>11447</v>
      </c>
    </row>
    <row r="6552" spans="1:12" x14ac:dyDescent="0.2">
      <c r="A6552" s="4">
        <v>2884</v>
      </c>
      <c r="B6552" s="4" t="s">
        <v>2885</v>
      </c>
      <c r="C6552" s="4" t="str">
        <f>IFERROR(VLOOKUP(B6552,Merged!E:G,3,FALSE),"")</f>
        <v/>
      </c>
      <c r="D6552" s="6" t="s">
        <v>15125</v>
      </c>
      <c r="E6552" s="4" t="s">
        <v>6565</v>
      </c>
      <c r="F6552" s="4" t="str">
        <f t="shared" si="306"/>
        <v>200610</v>
      </c>
      <c r="G6552" s="4">
        <f t="shared" si="307"/>
        <v>2006</v>
      </c>
      <c r="H6552" s="4">
        <v>10</v>
      </c>
      <c r="I6552" s="5">
        <f t="shared" si="308"/>
        <v>5</v>
      </c>
      <c r="J6552" s="4" t="s">
        <v>6641</v>
      </c>
      <c r="K6552" s="4" t="s">
        <v>11442</v>
      </c>
      <c r="L6552" s="4" t="s">
        <v>11447</v>
      </c>
    </row>
    <row r="6553" spans="1:12" x14ac:dyDescent="0.2">
      <c r="A6553">
        <v>3204</v>
      </c>
      <c r="B6553" t="s">
        <v>3205</v>
      </c>
      <c r="C6553" s="9" t="str">
        <f>IFERROR(VLOOKUP(B6553,Merged!E:G,3,FALSE),"")</f>
        <v/>
      </c>
      <c r="E6553" t="s">
        <v>6565</v>
      </c>
      <c r="F6553" t="str">
        <f t="shared" si="306"/>
        <v>200404</v>
      </c>
      <c r="G6553">
        <f t="shared" si="307"/>
        <v>2004</v>
      </c>
      <c r="H6553">
        <v>4</v>
      </c>
      <c r="I6553" s="3">
        <f t="shared" si="308"/>
        <v>5</v>
      </c>
      <c r="J6553" t="s">
        <v>9145</v>
      </c>
      <c r="K6553" t="s">
        <v>11445</v>
      </c>
      <c r="L6553" t="s">
        <v>11447</v>
      </c>
    </row>
    <row r="6554" spans="1:12" x14ac:dyDescent="0.2">
      <c r="A6554">
        <v>2725</v>
      </c>
      <c r="B6554" t="s">
        <v>2726</v>
      </c>
      <c r="C6554" s="9" t="str">
        <f>IFERROR(VLOOKUP(B6554,Merged!E:G,3,FALSE),"")</f>
        <v/>
      </c>
      <c r="E6554" t="s">
        <v>6566</v>
      </c>
      <c r="F6554" t="str">
        <f t="shared" si="306"/>
        <v>200710</v>
      </c>
      <c r="G6554">
        <f t="shared" si="307"/>
        <v>2007</v>
      </c>
      <c r="H6554">
        <v>10</v>
      </c>
      <c r="I6554" s="3">
        <f t="shared" si="308"/>
        <v>6</v>
      </c>
      <c r="J6554" t="s">
        <v>8775</v>
      </c>
      <c r="K6554" t="s">
        <v>11444</v>
      </c>
    </row>
    <row r="6555" spans="1:12" x14ac:dyDescent="0.2">
      <c r="A6555">
        <v>4825</v>
      </c>
      <c r="B6555" t="s">
        <v>4826</v>
      </c>
      <c r="C6555" s="9" t="str">
        <f>IFERROR(VLOOKUP(B6555,Merged!E:G,3,FALSE),"")</f>
        <v/>
      </c>
      <c r="E6555" t="s">
        <v>6586</v>
      </c>
      <c r="F6555" t="str">
        <f t="shared" si="306"/>
        <v>201110</v>
      </c>
      <c r="G6555">
        <f t="shared" si="307"/>
        <v>2011</v>
      </c>
      <c r="H6555">
        <v>10</v>
      </c>
      <c r="I6555" s="3">
        <f t="shared" si="308"/>
        <v>26</v>
      </c>
      <c r="J6555" t="s">
        <v>10206</v>
      </c>
      <c r="K6555" t="s">
        <v>11444</v>
      </c>
    </row>
    <row r="6556" spans="1:12" x14ac:dyDescent="0.2">
      <c r="A6556">
        <v>2503</v>
      </c>
      <c r="B6556" t="s">
        <v>2504</v>
      </c>
      <c r="C6556" s="9">
        <f>IFERROR(VLOOKUP(B6556,Merged!E:G,3,FALSE),"")</f>
        <v>8</v>
      </c>
      <c r="E6556" t="s">
        <v>6584</v>
      </c>
      <c r="F6556" t="str">
        <f t="shared" si="306"/>
        <v>200904</v>
      </c>
      <c r="G6556">
        <f t="shared" si="307"/>
        <v>2009</v>
      </c>
      <c r="H6556">
        <v>4</v>
      </c>
      <c r="I6556" s="3">
        <f t="shared" si="308"/>
        <v>24</v>
      </c>
      <c r="J6556" t="s">
        <v>8597</v>
      </c>
      <c r="K6556" t="s">
        <v>11444</v>
      </c>
    </row>
    <row r="6557" spans="1:12" x14ac:dyDescent="0.2">
      <c r="A6557">
        <v>4504</v>
      </c>
      <c r="B6557" t="s">
        <v>4505</v>
      </c>
      <c r="C6557" s="9" t="str">
        <f>IFERROR(VLOOKUP(B6557,Merged!E:G,3,FALSE),"")</f>
        <v/>
      </c>
      <c r="E6557" t="s">
        <v>6585</v>
      </c>
      <c r="F6557" t="str">
        <f t="shared" si="306"/>
        <v>201310</v>
      </c>
      <c r="G6557">
        <f t="shared" si="307"/>
        <v>2013</v>
      </c>
      <c r="H6557">
        <v>10</v>
      </c>
      <c r="I6557" s="3">
        <f t="shared" si="308"/>
        <v>25</v>
      </c>
      <c r="J6557" t="s">
        <v>10028</v>
      </c>
      <c r="K6557" t="s">
        <v>11444</v>
      </c>
    </row>
    <row r="6558" spans="1:12" x14ac:dyDescent="0.2">
      <c r="A6558">
        <v>1201</v>
      </c>
      <c r="B6558" t="s">
        <v>1204</v>
      </c>
      <c r="C6558" s="9" t="str">
        <f>IFERROR(VLOOKUP(B6558,Merged!E:G,3,FALSE),"")</f>
        <v/>
      </c>
      <c r="E6558" t="s">
        <v>6561</v>
      </c>
      <c r="F6558" t="str">
        <f t="shared" si="306"/>
        <v>201704</v>
      </c>
      <c r="G6558">
        <f t="shared" si="307"/>
        <v>2017</v>
      </c>
      <c r="H6558">
        <v>4</v>
      </c>
      <c r="I6558" s="3">
        <f t="shared" si="308"/>
        <v>1</v>
      </c>
      <c r="J6558" t="s">
        <v>7665</v>
      </c>
      <c r="K6558" t="s">
        <v>11442</v>
      </c>
    </row>
    <row r="6559" spans="1:12" x14ac:dyDescent="0.2">
      <c r="A6559">
        <v>2401</v>
      </c>
      <c r="B6559" t="s">
        <v>2402</v>
      </c>
      <c r="C6559" s="9" t="str">
        <f>IFERROR(VLOOKUP(B6559,Merged!E:G,3,FALSE),"")</f>
        <v/>
      </c>
      <c r="E6559" t="s">
        <v>6562</v>
      </c>
      <c r="F6559" t="str">
        <f t="shared" si="306"/>
        <v>200910</v>
      </c>
      <c r="G6559">
        <f t="shared" si="307"/>
        <v>2009</v>
      </c>
      <c r="H6559">
        <v>10</v>
      </c>
      <c r="I6559" s="3">
        <f t="shared" si="308"/>
        <v>2</v>
      </c>
      <c r="J6559" t="s">
        <v>7665</v>
      </c>
      <c r="K6559" t="s">
        <v>11442</v>
      </c>
    </row>
    <row r="6560" spans="1:12" x14ac:dyDescent="0.2">
      <c r="A6560" s="4">
        <v>28</v>
      </c>
      <c r="B6560" s="4" t="s">
        <v>32</v>
      </c>
      <c r="C6560" s="4" t="str">
        <f>IFERROR(VLOOKUP(B6560,Merged!E:G,3,FALSE),"")</f>
        <v/>
      </c>
      <c r="D6560" s="6" t="s">
        <v>15125</v>
      </c>
      <c r="E6560" s="4" t="s">
        <v>6588</v>
      </c>
      <c r="F6560" s="4" t="str">
        <f t="shared" si="306"/>
        <v>202504</v>
      </c>
      <c r="G6560" s="4">
        <f t="shared" si="307"/>
        <v>2025</v>
      </c>
      <c r="H6560" s="4">
        <v>4</v>
      </c>
      <c r="I6560" s="5">
        <f t="shared" si="308"/>
        <v>28</v>
      </c>
      <c r="J6560" s="4" t="s">
        <v>6667</v>
      </c>
      <c r="K6560" s="4" t="s">
        <v>11444</v>
      </c>
      <c r="L6560" s="4" t="s">
        <v>11470</v>
      </c>
    </row>
  </sheetData>
  <autoFilter ref="A1:L6560" xr:uid="{3E85A234-E258-4439-8195-BF5235FE17C3}">
    <sortState xmlns:xlrd2="http://schemas.microsoft.com/office/spreadsheetml/2017/richdata2" ref="A2:L6560">
      <sortCondition ref="J2:J6560"/>
      <sortCondition ref="K2:K6560"/>
      <sortCondition ref="L2:L6560"/>
      <sortCondition ref="A2:A6560"/>
    </sortState>
  </autoFilter>
  <phoneticPr fontId="4"/>
  <hyperlinks>
    <hyperlink ref="J828" r:id="rId1" xr:uid="{00000000-0004-0000-0000-000000000000}"/>
    <hyperlink ref="J829" r:id="rId2" xr:uid="{00000000-0004-0000-0000-000001000000}"/>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680D0-E61E-466B-B277-198C3DAC1E7B}">
  <sheetPr codeName="Sheet2"/>
  <dimension ref="A1:G481"/>
  <sheetViews>
    <sheetView workbookViewId="0">
      <selection activeCell="B37" sqref="B37"/>
    </sheetView>
  </sheetViews>
  <sheetFormatPr defaultRowHeight="13.2" x14ac:dyDescent="0.2"/>
  <cols>
    <col min="1" max="2" width="8.88671875" style="11"/>
    <col min="3" max="3" width="41" style="11" bestFit="1" customWidth="1"/>
    <col min="4" max="4" width="28" style="11" bestFit="1" customWidth="1"/>
    <col min="5" max="5" width="36.44140625" style="11" bestFit="1" customWidth="1"/>
    <col min="6" max="16384" width="8.88671875" style="11"/>
  </cols>
  <sheetData>
    <row r="1" spans="1:7" x14ac:dyDescent="0.2">
      <c r="A1" s="11" t="s">
        <v>15129</v>
      </c>
      <c r="B1" s="11" t="s">
        <v>15130</v>
      </c>
      <c r="C1" s="11" t="s">
        <v>15131</v>
      </c>
      <c r="D1" s="11" t="s">
        <v>15132</v>
      </c>
      <c r="E1" s="11" t="s">
        <v>15661</v>
      </c>
      <c r="F1" s="11" t="s">
        <v>15133</v>
      </c>
      <c r="G1" s="11" t="s">
        <v>15134</v>
      </c>
    </row>
    <row r="2" spans="1:7" x14ac:dyDescent="0.2">
      <c r="A2" s="11" t="s">
        <v>15135</v>
      </c>
      <c r="B2" s="11" t="s">
        <v>15136</v>
      </c>
      <c r="C2" s="11" t="s">
        <v>15137</v>
      </c>
      <c r="D2" s="11" t="str">
        <f>LEFT(C2,FIND(" ",C2)-1)</f>
        <v>応用情報技術者令和2年秋期</v>
      </c>
      <c r="E2" s="11" t="str">
        <f>D2 &amp; " 午前問" &amp;F2</f>
        <v>応用情報技術者令和2年秋期 午前問3</v>
      </c>
      <c r="F2" s="11">
        <f>VALUE(MID(C2,FIND("問",C2)+1,FIND("と同題",C2)-FIND("問",C2)-1))</f>
        <v>3</v>
      </c>
      <c r="G2" s="11">
        <f>VALUE(RIGHT(B2,LEN(B2)-FIND("_",B2)))</f>
        <v>1</v>
      </c>
    </row>
    <row r="3" spans="1:7" x14ac:dyDescent="0.2">
      <c r="A3" s="11" t="s">
        <v>15135</v>
      </c>
      <c r="B3" s="11" t="s">
        <v>15138</v>
      </c>
      <c r="C3" s="11" t="s">
        <v>15139</v>
      </c>
      <c r="D3" s="11" t="str">
        <f t="shared" ref="D3:D66" si="0">LEFT(C3,FIND(" ",C3)-1)</f>
        <v>応用情報技術者令和2年秋期</v>
      </c>
      <c r="E3" s="11" t="str">
        <f t="shared" ref="E3:E66" si="1">D3 &amp; " 午前問" &amp;F3</f>
        <v>応用情報技術者令和2年秋期 午前問4</v>
      </c>
      <c r="F3" s="11">
        <f t="shared" ref="F3:F66" si="2">VALUE(MID(C3,FIND("問",C3)+1,FIND("と同題",C3)-FIND("問",C3)-1))</f>
        <v>4</v>
      </c>
      <c r="G3" s="11">
        <f t="shared" ref="G3:G66" si="3">VALUE(RIGHT(B3,LEN(B3)-FIND("_",B3)))</f>
        <v>2</v>
      </c>
    </row>
    <row r="4" spans="1:7" x14ac:dyDescent="0.2">
      <c r="A4" s="11" t="s">
        <v>15135</v>
      </c>
      <c r="B4" s="11" t="s">
        <v>15140</v>
      </c>
      <c r="C4" s="11" t="s">
        <v>15141</v>
      </c>
      <c r="D4" s="11" t="str">
        <f t="shared" si="0"/>
        <v>応用情報技術者令和2年秋期</v>
      </c>
      <c r="E4" s="11" t="str">
        <f t="shared" si="1"/>
        <v>応用情報技術者令和2年秋期 午前問7</v>
      </c>
      <c r="F4" s="11">
        <f t="shared" si="2"/>
        <v>7</v>
      </c>
      <c r="G4" s="11">
        <f t="shared" si="3"/>
        <v>3</v>
      </c>
    </row>
    <row r="5" spans="1:7" x14ac:dyDescent="0.2">
      <c r="A5" s="11" t="s">
        <v>15135</v>
      </c>
      <c r="B5" s="11" t="s">
        <v>15142</v>
      </c>
      <c r="C5" s="11" t="s">
        <v>15143</v>
      </c>
      <c r="D5" s="11" t="str">
        <f t="shared" si="0"/>
        <v>応用情報技術者令和2年秋期</v>
      </c>
      <c r="E5" s="11" t="str">
        <f t="shared" si="1"/>
        <v>応用情報技術者令和2年秋期 午前問9</v>
      </c>
      <c r="F5" s="11">
        <f t="shared" si="2"/>
        <v>9</v>
      </c>
      <c r="G5" s="11">
        <f t="shared" si="3"/>
        <v>4</v>
      </c>
    </row>
    <row r="6" spans="1:7" x14ac:dyDescent="0.2">
      <c r="A6" s="11" t="s">
        <v>15135</v>
      </c>
      <c r="B6" s="11" t="s">
        <v>15144</v>
      </c>
      <c r="C6" s="11" t="s">
        <v>15145</v>
      </c>
      <c r="D6" s="11" t="str">
        <f t="shared" si="0"/>
        <v>応用情報技術者令和2年秋期</v>
      </c>
      <c r="E6" s="11" t="str">
        <f t="shared" si="1"/>
        <v>応用情報技術者令和2年秋期 午前問13</v>
      </c>
      <c r="F6" s="11">
        <f t="shared" si="2"/>
        <v>13</v>
      </c>
      <c r="G6" s="11">
        <f t="shared" si="3"/>
        <v>5</v>
      </c>
    </row>
    <row r="7" spans="1:7" x14ac:dyDescent="0.2">
      <c r="A7" s="11" t="s">
        <v>15135</v>
      </c>
      <c r="B7" s="11" t="s">
        <v>15146</v>
      </c>
      <c r="C7" s="11" t="s">
        <v>15147</v>
      </c>
      <c r="D7" s="11" t="str">
        <f t="shared" si="0"/>
        <v>応用情報技術者令和2年秋期</v>
      </c>
      <c r="E7" s="11" t="str">
        <f t="shared" si="1"/>
        <v>応用情報技術者令和2年秋期 午前問18</v>
      </c>
      <c r="F7" s="11">
        <f t="shared" si="2"/>
        <v>18</v>
      </c>
      <c r="G7" s="11">
        <f t="shared" si="3"/>
        <v>6</v>
      </c>
    </row>
    <row r="8" spans="1:7" x14ac:dyDescent="0.2">
      <c r="A8" s="11" t="s">
        <v>15135</v>
      </c>
      <c r="B8" s="11" t="s">
        <v>15148</v>
      </c>
      <c r="C8" s="11" t="s">
        <v>15149</v>
      </c>
      <c r="D8" s="11" t="str">
        <f t="shared" si="0"/>
        <v>応用情報技術者令和2年秋期</v>
      </c>
      <c r="E8" s="11" t="str">
        <f t="shared" si="1"/>
        <v>応用情報技術者令和2年秋期 午前問20</v>
      </c>
      <c r="F8" s="11">
        <f t="shared" si="2"/>
        <v>20</v>
      </c>
      <c r="G8" s="11">
        <f t="shared" si="3"/>
        <v>7</v>
      </c>
    </row>
    <row r="9" spans="1:7" x14ac:dyDescent="0.2">
      <c r="A9" s="11" t="s">
        <v>15135</v>
      </c>
      <c r="B9" s="11" t="s">
        <v>15150</v>
      </c>
      <c r="C9" s="11" t="s">
        <v>15151</v>
      </c>
      <c r="D9" s="11" t="str">
        <f t="shared" si="0"/>
        <v>応用情報技術者令和2年秋期</v>
      </c>
      <c r="E9" s="11" t="str">
        <f t="shared" si="1"/>
        <v>応用情報技術者令和2年秋期 午前問24</v>
      </c>
      <c r="F9" s="11">
        <f t="shared" si="2"/>
        <v>24</v>
      </c>
      <c r="G9" s="11">
        <f t="shared" si="3"/>
        <v>8</v>
      </c>
    </row>
    <row r="10" spans="1:7" x14ac:dyDescent="0.2">
      <c r="A10" s="11" t="s">
        <v>15135</v>
      </c>
      <c r="B10" s="11" t="s">
        <v>15152</v>
      </c>
      <c r="C10" s="11" t="s">
        <v>15153</v>
      </c>
      <c r="D10" s="11" t="str">
        <f t="shared" si="0"/>
        <v>応用情報技術者令和2年秋期</v>
      </c>
      <c r="E10" s="11" t="str">
        <f t="shared" si="1"/>
        <v>応用情報技術者令和2年秋期 午前問27</v>
      </c>
      <c r="F10" s="11">
        <f t="shared" si="2"/>
        <v>27</v>
      </c>
      <c r="G10" s="11">
        <f t="shared" si="3"/>
        <v>9</v>
      </c>
    </row>
    <row r="11" spans="1:7" x14ac:dyDescent="0.2">
      <c r="A11" s="11" t="s">
        <v>15135</v>
      </c>
      <c r="B11" s="11" t="s">
        <v>15154</v>
      </c>
      <c r="C11" s="11" t="s">
        <v>15155</v>
      </c>
      <c r="D11" s="11" t="str">
        <f t="shared" si="0"/>
        <v>応用情報技術者令和2年秋期</v>
      </c>
      <c r="E11" s="11" t="str">
        <f t="shared" si="1"/>
        <v>応用情報技術者令和2年秋期 午前問32</v>
      </c>
      <c r="F11" s="11">
        <f t="shared" si="2"/>
        <v>32</v>
      </c>
      <c r="G11" s="11">
        <f t="shared" si="3"/>
        <v>10</v>
      </c>
    </row>
    <row r="12" spans="1:7" x14ac:dyDescent="0.2">
      <c r="A12" s="11" t="s">
        <v>15135</v>
      </c>
      <c r="B12" s="11" t="s">
        <v>15156</v>
      </c>
      <c r="C12" s="11" t="s">
        <v>15157</v>
      </c>
      <c r="D12" s="11" t="str">
        <f t="shared" si="0"/>
        <v>応用情報技術者令和2年秋期</v>
      </c>
      <c r="E12" s="11" t="str">
        <f t="shared" si="1"/>
        <v>応用情報技術者令和2年秋期 午前問34</v>
      </c>
      <c r="F12" s="11">
        <f t="shared" si="2"/>
        <v>34</v>
      </c>
      <c r="G12" s="11">
        <f t="shared" si="3"/>
        <v>11</v>
      </c>
    </row>
    <row r="13" spans="1:7" x14ac:dyDescent="0.2">
      <c r="A13" s="11" t="s">
        <v>15135</v>
      </c>
      <c r="B13" s="11" t="s">
        <v>15158</v>
      </c>
      <c r="C13" s="11" t="s">
        <v>15159</v>
      </c>
      <c r="D13" s="11" t="str">
        <f t="shared" si="0"/>
        <v>応用情報技術者令和2年秋期</v>
      </c>
      <c r="E13" s="11" t="str">
        <f t="shared" si="1"/>
        <v>応用情報技術者令和2年秋期 午前問37</v>
      </c>
      <c r="F13" s="11">
        <f t="shared" si="2"/>
        <v>37</v>
      </c>
      <c r="G13" s="11">
        <f t="shared" si="3"/>
        <v>12</v>
      </c>
    </row>
    <row r="14" spans="1:7" x14ac:dyDescent="0.2">
      <c r="A14" s="11" t="s">
        <v>15135</v>
      </c>
      <c r="B14" s="11" t="s">
        <v>15160</v>
      </c>
      <c r="C14" s="11" t="s">
        <v>15161</v>
      </c>
      <c r="D14" s="11" t="str">
        <f t="shared" si="0"/>
        <v>応用情報技術者令和2年秋期</v>
      </c>
      <c r="E14" s="11" t="str">
        <f t="shared" si="1"/>
        <v>応用情報技術者令和2年秋期 午前問40</v>
      </c>
      <c r="F14" s="11">
        <f t="shared" si="2"/>
        <v>40</v>
      </c>
      <c r="G14" s="11">
        <f t="shared" si="3"/>
        <v>13</v>
      </c>
    </row>
    <row r="15" spans="1:7" x14ac:dyDescent="0.2">
      <c r="A15" s="11" t="s">
        <v>15135</v>
      </c>
      <c r="B15" s="11" t="s">
        <v>15162</v>
      </c>
      <c r="C15" s="11" t="s">
        <v>15163</v>
      </c>
      <c r="D15" s="11" t="str">
        <f t="shared" si="0"/>
        <v>応用情報技術者令和2年秋期</v>
      </c>
      <c r="E15" s="11" t="str">
        <f t="shared" si="1"/>
        <v>応用情報技術者令和2年秋期 午前問42</v>
      </c>
      <c r="F15" s="11">
        <f t="shared" si="2"/>
        <v>42</v>
      </c>
      <c r="G15" s="11">
        <f t="shared" si="3"/>
        <v>14</v>
      </c>
    </row>
    <row r="16" spans="1:7" x14ac:dyDescent="0.2">
      <c r="A16" s="11" t="s">
        <v>15135</v>
      </c>
      <c r="B16" s="11" t="s">
        <v>15164</v>
      </c>
      <c r="C16" s="11" t="s">
        <v>15165</v>
      </c>
      <c r="D16" s="11" t="str">
        <f t="shared" si="0"/>
        <v>応用情報技術者令和2年秋期</v>
      </c>
      <c r="E16" s="11" t="str">
        <f t="shared" si="1"/>
        <v>応用情報技術者令和2年秋期 午前問45</v>
      </c>
      <c r="F16" s="11">
        <f t="shared" si="2"/>
        <v>45</v>
      </c>
      <c r="G16" s="11">
        <f t="shared" si="3"/>
        <v>15</v>
      </c>
    </row>
    <row r="17" spans="1:7" x14ac:dyDescent="0.2">
      <c r="A17" s="11" t="s">
        <v>15135</v>
      </c>
      <c r="B17" s="11" t="s">
        <v>15166</v>
      </c>
      <c r="C17" s="11" t="s">
        <v>15167</v>
      </c>
      <c r="D17" s="11" t="str">
        <f t="shared" si="0"/>
        <v>応用情報技術者令和2年秋期</v>
      </c>
      <c r="E17" s="11" t="str">
        <f t="shared" si="1"/>
        <v>応用情報技術者令和2年秋期 午前問46</v>
      </c>
      <c r="F17" s="11">
        <f t="shared" si="2"/>
        <v>46</v>
      </c>
      <c r="G17" s="11">
        <f t="shared" si="3"/>
        <v>16</v>
      </c>
    </row>
    <row r="18" spans="1:7" x14ac:dyDescent="0.2">
      <c r="A18" s="11" t="s">
        <v>15135</v>
      </c>
      <c r="B18" s="11" t="s">
        <v>15168</v>
      </c>
      <c r="C18" s="11" t="s">
        <v>15169</v>
      </c>
      <c r="D18" s="11" t="str">
        <f t="shared" si="0"/>
        <v>応用情報技術者令和2年秋期</v>
      </c>
      <c r="E18" s="11" t="str">
        <f t="shared" si="1"/>
        <v>応用情報技術者令和2年秋期 午前問49</v>
      </c>
      <c r="F18" s="11">
        <f t="shared" si="2"/>
        <v>49</v>
      </c>
      <c r="G18" s="11">
        <f t="shared" si="3"/>
        <v>17</v>
      </c>
    </row>
    <row r="19" spans="1:7" x14ac:dyDescent="0.2">
      <c r="A19" s="11" t="s">
        <v>15135</v>
      </c>
      <c r="B19" s="11" t="s">
        <v>15170</v>
      </c>
      <c r="C19" s="11" t="s">
        <v>15171</v>
      </c>
      <c r="D19" s="11" t="str">
        <f t="shared" si="0"/>
        <v>応用情報技術者令和2年秋期</v>
      </c>
      <c r="E19" s="11" t="str">
        <f t="shared" si="1"/>
        <v>応用情報技術者令和2年秋期 午前問52</v>
      </c>
      <c r="F19" s="11">
        <f t="shared" si="2"/>
        <v>52</v>
      </c>
      <c r="G19" s="11">
        <f t="shared" si="3"/>
        <v>18</v>
      </c>
    </row>
    <row r="20" spans="1:7" x14ac:dyDescent="0.2">
      <c r="A20" s="11" t="s">
        <v>15135</v>
      </c>
      <c r="B20" s="11" t="s">
        <v>15172</v>
      </c>
      <c r="C20" s="11" t="s">
        <v>15173</v>
      </c>
      <c r="D20" s="11" t="str">
        <f t="shared" si="0"/>
        <v>応用情報技術者令和2年秋期</v>
      </c>
      <c r="E20" s="11" t="str">
        <f t="shared" si="1"/>
        <v>応用情報技術者令和2年秋期 午前問54</v>
      </c>
      <c r="F20" s="11">
        <f t="shared" si="2"/>
        <v>54</v>
      </c>
      <c r="G20" s="11">
        <f t="shared" si="3"/>
        <v>19</v>
      </c>
    </row>
    <row r="21" spans="1:7" x14ac:dyDescent="0.2">
      <c r="A21" s="11" t="s">
        <v>15135</v>
      </c>
      <c r="B21" s="11" t="s">
        <v>15174</v>
      </c>
      <c r="C21" s="11" t="s">
        <v>15175</v>
      </c>
      <c r="D21" s="11" t="str">
        <f t="shared" si="0"/>
        <v>応用情報技術者令和2年秋期</v>
      </c>
      <c r="E21" s="11" t="str">
        <f t="shared" si="1"/>
        <v>応用情報技術者令和2年秋期 午前問55</v>
      </c>
      <c r="F21" s="11">
        <f t="shared" si="2"/>
        <v>55</v>
      </c>
      <c r="G21" s="11">
        <f t="shared" si="3"/>
        <v>20</v>
      </c>
    </row>
    <row r="22" spans="1:7" x14ac:dyDescent="0.2">
      <c r="A22" s="11" t="s">
        <v>15135</v>
      </c>
      <c r="B22" s="11" t="s">
        <v>15176</v>
      </c>
      <c r="C22" s="11" t="s">
        <v>15177</v>
      </c>
      <c r="D22" s="11" t="str">
        <f t="shared" si="0"/>
        <v>応用情報技術者令和2年秋期</v>
      </c>
      <c r="E22" s="11" t="str">
        <f t="shared" si="1"/>
        <v>応用情報技術者令和2年秋期 午前問56</v>
      </c>
      <c r="F22" s="11">
        <f t="shared" si="2"/>
        <v>56</v>
      </c>
      <c r="G22" s="11">
        <f t="shared" si="3"/>
        <v>21</v>
      </c>
    </row>
    <row r="23" spans="1:7" x14ac:dyDescent="0.2">
      <c r="A23" s="11" t="s">
        <v>15135</v>
      </c>
      <c r="B23" s="11" t="s">
        <v>15178</v>
      </c>
      <c r="C23" s="11" t="s">
        <v>15179</v>
      </c>
      <c r="D23" s="11" t="str">
        <f t="shared" si="0"/>
        <v>応用情報技術者令和2年秋期</v>
      </c>
      <c r="E23" s="11" t="str">
        <f t="shared" si="1"/>
        <v>応用情報技術者令和2年秋期 午前問60</v>
      </c>
      <c r="F23" s="11">
        <f t="shared" si="2"/>
        <v>60</v>
      </c>
      <c r="G23" s="11">
        <f t="shared" si="3"/>
        <v>22</v>
      </c>
    </row>
    <row r="24" spans="1:7" x14ac:dyDescent="0.2">
      <c r="A24" s="11" t="s">
        <v>15135</v>
      </c>
      <c r="B24" s="11" t="s">
        <v>15180</v>
      </c>
      <c r="C24" s="11" t="s">
        <v>15181</v>
      </c>
      <c r="D24" s="11" t="str">
        <f t="shared" si="0"/>
        <v>応用情報技術者令和2年秋期</v>
      </c>
      <c r="E24" s="11" t="str">
        <f t="shared" si="1"/>
        <v>応用情報技術者令和2年秋期 午前問61</v>
      </c>
      <c r="F24" s="11">
        <f t="shared" si="2"/>
        <v>61</v>
      </c>
      <c r="G24" s="11">
        <f t="shared" si="3"/>
        <v>23</v>
      </c>
    </row>
    <row r="25" spans="1:7" x14ac:dyDescent="0.2">
      <c r="A25" s="11" t="s">
        <v>15135</v>
      </c>
      <c r="B25" s="11" t="s">
        <v>15182</v>
      </c>
      <c r="C25" s="11" t="s">
        <v>15183</v>
      </c>
      <c r="D25" s="11" t="str">
        <f t="shared" si="0"/>
        <v>応用情報技術者令和2年秋期</v>
      </c>
      <c r="E25" s="11" t="str">
        <f t="shared" si="1"/>
        <v>応用情報技術者令和2年秋期 午前問63</v>
      </c>
      <c r="F25" s="11">
        <f t="shared" si="2"/>
        <v>63</v>
      </c>
      <c r="G25" s="11">
        <f t="shared" si="3"/>
        <v>24</v>
      </c>
    </row>
    <row r="26" spans="1:7" x14ac:dyDescent="0.2">
      <c r="A26" s="11" t="s">
        <v>15135</v>
      </c>
      <c r="B26" s="11" t="s">
        <v>15184</v>
      </c>
      <c r="C26" s="11" t="s">
        <v>15185</v>
      </c>
      <c r="D26" s="11" t="str">
        <f t="shared" si="0"/>
        <v>応用情報技術者令和2年秋期</v>
      </c>
      <c r="E26" s="11" t="str">
        <f t="shared" si="1"/>
        <v>応用情報技術者令和2年秋期 午前問64</v>
      </c>
      <c r="F26" s="11">
        <f t="shared" si="2"/>
        <v>64</v>
      </c>
      <c r="G26" s="11">
        <f t="shared" si="3"/>
        <v>25</v>
      </c>
    </row>
    <row r="27" spans="1:7" x14ac:dyDescent="0.2">
      <c r="A27" s="11" t="s">
        <v>15135</v>
      </c>
      <c r="B27" s="11" t="s">
        <v>15186</v>
      </c>
      <c r="C27" s="11" t="s">
        <v>15187</v>
      </c>
      <c r="D27" s="11" t="str">
        <f t="shared" si="0"/>
        <v>応用情報技術者令和2年秋期</v>
      </c>
      <c r="E27" s="11" t="str">
        <f t="shared" si="1"/>
        <v>応用情報技術者令和2年秋期 午前問67</v>
      </c>
      <c r="F27" s="11">
        <f t="shared" si="2"/>
        <v>67</v>
      </c>
      <c r="G27" s="11">
        <f t="shared" si="3"/>
        <v>26</v>
      </c>
    </row>
    <row r="28" spans="1:7" x14ac:dyDescent="0.2">
      <c r="A28" s="11" t="s">
        <v>15135</v>
      </c>
      <c r="B28" s="11" t="s">
        <v>15188</v>
      </c>
      <c r="C28" s="11" t="s">
        <v>15189</v>
      </c>
      <c r="D28" s="11" t="str">
        <f t="shared" si="0"/>
        <v>応用情報技術者令和2年秋期</v>
      </c>
      <c r="E28" s="11" t="str">
        <f t="shared" si="1"/>
        <v>応用情報技術者令和2年秋期 午前問71</v>
      </c>
      <c r="F28" s="11">
        <f t="shared" si="2"/>
        <v>71</v>
      </c>
      <c r="G28" s="11">
        <f t="shared" si="3"/>
        <v>27</v>
      </c>
    </row>
    <row r="29" spans="1:7" x14ac:dyDescent="0.2">
      <c r="A29" s="11" t="s">
        <v>15135</v>
      </c>
      <c r="B29" s="11" t="s">
        <v>15190</v>
      </c>
      <c r="C29" s="11" t="s">
        <v>15191</v>
      </c>
      <c r="D29" s="11" t="str">
        <f t="shared" si="0"/>
        <v>応用情報技術者令和2年秋期</v>
      </c>
      <c r="E29" s="11" t="str">
        <f t="shared" si="1"/>
        <v>応用情報技術者令和2年秋期 午前問72</v>
      </c>
      <c r="F29" s="11">
        <f t="shared" si="2"/>
        <v>72</v>
      </c>
      <c r="G29" s="11">
        <f t="shared" si="3"/>
        <v>28</v>
      </c>
    </row>
    <row r="30" spans="1:7" x14ac:dyDescent="0.2">
      <c r="A30" s="11" t="s">
        <v>15135</v>
      </c>
      <c r="B30" s="11" t="s">
        <v>15192</v>
      </c>
      <c r="C30" s="11" t="s">
        <v>15193</v>
      </c>
      <c r="D30" s="11" t="str">
        <f t="shared" si="0"/>
        <v>応用情報技術者令和2年秋期</v>
      </c>
      <c r="E30" s="11" t="str">
        <f t="shared" si="1"/>
        <v>応用情報技術者令和2年秋期 午前問77</v>
      </c>
      <c r="F30" s="11">
        <f t="shared" si="2"/>
        <v>77</v>
      </c>
      <c r="G30" s="11">
        <f t="shared" si="3"/>
        <v>29</v>
      </c>
    </row>
    <row r="31" spans="1:7" x14ac:dyDescent="0.2">
      <c r="A31" s="11" t="s">
        <v>15135</v>
      </c>
      <c r="B31" s="11" t="s">
        <v>15194</v>
      </c>
      <c r="C31" s="11" t="s">
        <v>15195</v>
      </c>
      <c r="D31" s="11" t="str">
        <f t="shared" si="0"/>
        <v>応用情報技術者令和2年秋期</v>
      </c>
      <c r="E31" s="11" t="str">
        <f t="shared" si="1"/>
        <v>応用情報技術者令和2年秋期 午前問78</v>
      </c>
      <c r="F31" s="11">
        <f t="shared" si="2"/>
        <v>78</v>
      </c>
      <c r="G31" s="11">
        <f t="shared" si="3"/>
        <v>30</v>
      </c>
    </row>
    <row r="32" spans="1:7" x14ac:dyDescent="0.2">
      <c r="A32" s="11" t="s">
        <v>15196</v>
      </c>
      <c r="B32" s="11" t="s">
        <v>15136</v>
      </c>
      <c r="C32" s="11" t="s">
        <v>15197</v>
      </c>
      <c r="D32" s="11" t="str">
        <f t="shared" si="0"/>
        <v>応用情報技術者令和3年秋期</v>
      </c>
      <c r="E32" s="11" t="str">
        <f t="shared" si="1"/>
        <v>応用情報技術者令和3年秋期 午前問1</v>
      </c>
      <c r="F32" s="11">
        <f t="shared" si="2"/>
        <v>1</v>
      </c>
      <c r="G32" s="11">
        <f t="shared" si="3"/>
        <v>1</v>
      </c>
    </row>
    <row r="33" spans="1:7" x14ac:dyDescent="0.2">
      <c r="A33" s="11" t="s">
        <v>15196</v>
      </c>
      <c r="B33" s="11" t="s">
        <v>15138</v>
      </c>
      <c r="C33" s="11" t="s">
        <v>15198</v>
      </c>
      <c r="D33" s="11" t="str">
        <f t="shared" si="0"/>
        <v>応用情報技術者令和3年秋期</v>
      </c>
      <c r="E33" s="11" t="str">
        <f t="shared" si="1"/>
        <v>応用情報技術者令和3年秋期 午前問4</v>
      </c>
      <c r="F33" s="11">
        <f t="shared" si="2"/>
        <v>4</v>
      </c>
      <c r="G33" s="11">
        <f t="shared" si="3"/>
        <v>2</v>
      </c>
    </row>
    <row r="34" spans="1:7" x14ac:dyDescent="0.2">
      <c r="A34" s="11" t="s">
        <v>15196</v>
      </c>
      <c r="B34" s="11" t="s">
        <v>15140</v>
      </c>
      <c r="C34" s="11" t="s">
        <v>15199</v>
      </c>
      <c r="D34" s="11" t="str">
        <f t="shared" si="0"/>
        <v>応用情報技術者令和3年秋期</v>
      </c>
      <c r="E34" s="11" t="str">
        <f t="shared" si="1"/>
        <v>応用情報技術者令和3年秋期 午前問5</v>
      </c>
      <c r="F34" s="11">
        <f t="shared" si="2"/>
        <v>5</v>
      </c>
      <c r="G34" s="11">
        <f t="shared" si="3"/>
        <v>3</v>
      </c>
    </row>
    <row r="35" spans="1:7" x14ac:dyDescent="0.2">
      <c r="A35" s="11" t="s">
        <v>15196</v>
      </c>
      <c r="B35" s="11" t="s">
        <v>15142</v>
      </c>
      <c r="C35" s="11" t="s">
        <v>15200</v>
      </c>
      <c r="D35" s="11" t="str">
        <f t="shared" si="0"/>
        <v>応用情報技術者令和3年秋期</v>
      </c>
      <c r="E35" s="11" t="str">
        <f t="shared" si="1"/>
        <v>応用情報技術者令和3年秋期 午前問8</v>
      </c>
      <c r="F35" s="11">
        <f t="shared" si="2"/>
        <v>8</v>
      </c>
      <c r="G35" s="11">
        <f t="shared" si="3"/>
        <v>4</v>
      </c>
    </row>
    <row r="36" spans="1:7" x14ac:dyDescent="0.2">
      <c r="A36" s="11" t="s">
        <v>15196</v>
      </c>
      <c r="B36" s="11" t="s">
        <v>15144</v>
      </c>
      <c r="C36" s="11" t="s">
        <v>15201</v>
      </c>
      <c r="D36" s="11" t="str">
        <f t="shared" si="0"/>
        <v>応用情報技術者令和3年秋期</v>
      </c>
      <c r="E36" s="11" t="str">
        <f t="shared" si="1"/>
        <v>応用情報技術者令和3年秋期 午前問12</v>
      </c>
      <c r="F36" s="11">
        <f t="shared" si="2"/>
        <v>12</v>
      </c>
      <c r="G36" s="11">
        <f t="shared" si="3"/>
        <v>5</v>
      </c>
    </row>
    <row r="37" spans="1:7" x14ac:dyDescent="0.2">
      <c r="A37" s="11" t="s">
        <v>15196</v>
      </c>
      <c r="B37" s="11" t="s">
        <v>15146</v>
      </c>
      <c r="C37" s="11" t="s">
        <v>15202</v>
      </c>
      <c r="D37" s="11" t="str">
        <f t="shared" si="0"/>
        <v>応用情報技術者令和3年秋期</v>
      </c>
      <c r="E37" s="11" t="str">
        <f t="shared" si="1"/>
        <v>応用情報技術者令和3年秋期 午前問16</v>
      </c>
      <c r="F37" s="11">
        <f t="shared" si="2"/>
        <v>16</v>
      </c>
      <c r="G37" s="11">
        <f t="shared" si="3"/>
        <v>6</v>
      </c>
    </row>
    <row r="38" spans="1:7" x14ac:dyDescent="0.2">
      <c r="A38" s="11" t="s">
        <v>15196</v>
      </c>
      <c r="B38" s="11" t="s">
        <v>15148</v>
      </c>
      <c r="C38" s="11" t="s">
        <v>15203</v>
      </c>
      <c r="D38" s="11" t="str">
        <f t="shared" si="0"/>
        <v>応用情報技術者令和3年秋期</v>
      </c>
      <c r="E38" s="11" t="str">
        <f t="shared" si="1"/>
        <v>応用情報技術者令和3年秋期 午前問22</v>
      </c>
      <c r="F38" s="11">
        <f t="shared" si="2"/>
        <v>22</v>
      </c>
      <c r="G38" s="11">
        <f t="shared" si="3"/>
        <v>7</v>
      </c>
    </row>
    <row r="39" spans="1:7" x14ac:dyDescent="0.2">
      <c r="A39" s="11" t="s">
        <v>15196</v>
      </c>
      <c r="B39" s="11" t="s">
        <v>15150</v>
      </c>
      <c r="C39" s="11" t="s">
        <v>15204</v>
      </c>
      <c r="D39" s="11" t="str">
        <f t="shared" si="0"/>
        <v>応用情報技術者令和3年秋期</v>
      </c>
      <c r="E39" s="11" t="str">
        <f t="shared" si="1"/>
        <v>応用情報技術者令和3年秋期 午前問26</v>
      </c>
      <c r="F39" s="11">
        <f t="shared" si="2"/>
        <v>26</v>
      </c>
      <c r="G39" s="11">
        <f t="shared" si="3"/>
        <v>8</v>
      </c>
    </row>
    <row r="40" spans="1:7" x14ac:dyDescent="0.2">
      <c r="A40" s="11" t="s">
        <v>15196</v>
      </c>
      <c r="B40" s="11" t="s">
        <v>15152</v>
      </c>
      <c r="C40" s="11" t="s">
        <v>15205</v>
      </c>
      <c r="D40" s="11" t="str">
        <f t="shared" si="0"/>
        <v>応用情報技術者令和3年秋期</v>
      </c>
      <c r="E40" s="11" t="str">
        <f t="shared" si="1"/>
        <v>応用情報技術者令和3年秋期 午前問27</v>
      </c>
      <c r="F40" s="11">
        <f t="shared" si="2"/>
        <v>27</v>
      </c>
      <c r="G40" s="11">
        <f t="shared" si="3"/>
        <v>9</v>
      </c>
    </row>
    <row r="41" spans="1:7" x14ac:dyDescent="0.2">
      <c r="A41" s="11" t="s">
        <v>15196</v>
      </c>
      <c r="B41" s="11" t="s">
        <v>15154</v>
      </c>
      <c r="C41" s="11" t="s">
        <v>15206</v>
      </c>
      <c r="D41" s="11" t="str">
        <f t="shared" si="0"/>
        <v>応用情報技術者令和3年秋期</v>
      </c>
      <c r="E41" s="11" t="str">
        <f t="shared" si="1"/>
        <v>応用情報技術者令和3年秋期 午前問32</v>
      </c>
      <c r="F41" s="11">
        <f t="shared" si="2"/>
        <v>32</v>
      </c>
      <c r="G41" s="11">
        <f t="shared" si="3"/>
        <v>10</v>
      </c>
    </row>
    <row r="42" spans="1:7" x14ac:dyDescent="0.2">
      <c r="A42" s="11" t="s">
        <v>15196</v>
      </c>
      <c r="B42" s="11" t="s">
        <v>15156</v>
      </c>
      <c r="C42" s="11" t="s">
        <v>15207</v>
      </c>
      <c r="D42" s="11" t="str">
        <f t="shared" si="0"/>
        <v>応用情報技術者令和3年秋期</v>
      </c>
      <c r="E42" s="11" t="str">
        <f t="shared" si="1"/>
        <v>応用情報技術者令和3年秋期 午前問35</v>
      </c>
      <c r="F42" s="11">
        <f t="shared" si="2"/>
        <v>35</v>
      </c>
      <c r="G42" s="11">
        <f t="shared" si="3"/>
        <v>11</v>
      </c>
    </row>
    <row r="43" spans="1:7" x14ac:dyDescent="0.2">
      <c r="A43" s="11" t="s">
        <v>15196</v>
      </c>
      <c r="B43" s="11" t="s">
        <v>15158</v>
      </c>
      <c r="C43" s="11" t="s">
        <v>15208</v>
      </c>
      <c r="D43" s="11" t="str">
        <f t="shared" si="0"/>
        <v>応用情報技術者令和3年秋期</v>
      </c>
      <c r="E43" s="11" t="str">
        <f t="shared" si="1"/>
        <v>応用情報技術者令和3年秋期 午前問37</v>
      </c>
      <c r="F43" s="11">
        <f t="shared" si="2"/>
        <v>37</v>
      </c>
      <c r="G43" s="11">
        <f t="shared" si="3"/>
        <v>12</v>
      </c>
    </row>
    <row r="44" spans="1:7" x14ac:dyDescent="0.2">
      <c r="A44" s="11" t="s">
        <v>15196</v>
      </c>
      <c r="B44" s="11" t="s">
        <v>15160</v>
      </c>
      <c r="C44" s="11" t="s">
        <v>15209</v>
      </c>
      <c r="D44" s="11" t="str">
        <f t="shared" si="0"/>
        <v>応用情報技術者令和3年秋期</v>
      </c>
      <c r="E44" s="11" t="str">
        <f t="shared" si="1"/>
        <v>応用情報技術者令和3年秋期 午前問39</v>
      </c>
      <c r="F44" s="11">
        <f t="shared" si="2"/>
        <v>39</v>
      </c>
      <c r="G44" s="11">
        <f t="shared" si="3"/>
        <v>13</v>
      </c>
    </row>
    <row r="45" spans="1:7" x14ac:dyDescent="0.2">
      <c r="A45" s="11" t="s">
        <v>15196</v>
      </c>
      <c r="B45" s="11" t="s">
        <v>15162</v>
      </c>
      <c r="C45" s="11" t="s">
        <v>15210</v>
      </c>
      <c r="D45" s="11" t="str">
        <f t="shared" si="0"/>
        <v>応用情報技術者令和3年秋期</v>
      </c>
      <c r="E45" s="11" t="str">
        <f t="shared" si="1"/>
        <v>応用情報技術者令和3年秋期 午前問42</v>
      </c>
      <c r="F45" s="11">
        <f t="shared" si="2"/>
        <v>42</v>
      </c>
      <c r="G45" s="11">
        <f t="shared" si="3"/>
        <v>14</v>
      </c>
    </row>
    <row r="46" spans="1:7" x14ac:dyDescent="0.2">
      <c r="A46" s="11" t="s">
        <v>15196</v>
      </c>
      <c r="B46" s="11" t="s">
        <v>15164</v>
      </c>
      <c r="C46" s="11" t="s">
        <v>15211</v>
      </c>
      <c r="D46" s="11" t="str">
        <f t="shared" si="0"/>
        <v>応用情報技術者令和3年秋期</v>
      </c>
      <c r="E46" s="11" t="str">
        <f t="shared" si="1"/>
        <v>応用情報技術者令和3年秋期 午前問43</v>
      </c>
      <c r="F46" s="11">
        <f t="shared" si="2"/>
        <v>43</v>
      </c>
      <c r="G46" s="11">
        <f t="shared" si="3"/>
        <v>15</v>
      </c>
    </row>
    <row r="47" spans="1:7" x14ac:dyDescent="0.2">
      <c r="A47" s="11" t="s">
        <v>15196</v>
      </c>
      <c r="B47" s="11" t="s">
        <v>15166</v>
      </c>
      <c r="C47" s="11" t="s">
        <v>15212</v>
      </c>
      <c r="D47" s="11" t="str">
        <f t="shared" si="0"/>
        <v>応用情報技術者令和3年秋期</v>
      </c>
      <c r="E47" s="11" t="str">
        <f t="shared" si="1"/>
        <v>応用情報技術者令和3年秋期 午前問47</v>
      </c>
      <c r="F47" s="11">
        <f t="shared" si="2"/>
        <v>47</v>
      </c>
      <c r="G47" s="11">
        <f t="shared" si="3"/>
        <v>16</v>
      </c>
    </row>
    <row r="48" spans="1:7" x14ac:dyDescent="0.2">
      <c r="A48" s="11" t="s">
        <v>15196</v>
      </c>
      <c r="B48" s="11" t="s">
        <v>15168</v>
      </c>
      <c r="C48" s="11" t="s">
        <v>15213</v>
      </c>
      <c r="D48" s="11" t="str">
        <f t="shared" si="0"/>
        <v>応用情報技術者令和3年秋期</v>
      </c>
      <c r="E48" s="11" t="str">
        <f t="shared" si="1"/>
        <v>応用情報技術者令和3年秋期 午前問49</v>
      </c>
      <c r="F48" s="11">
        <f t="shared" si="2"/>
        <v>49</v>
      </c>
      <c r="G48" s="11">
        <f t="shared" si="3"/>
        <v>17</v>
      </c>
    </row>
    <row r="49" spans="1:7" x14ac:dyDescent="0.2">
      <c r="A49" s="11" t="s">
        <v>15196</v>
      </c>
      <c r="B49" s="11" t="s">
        <v>15170</v>
      </c>
      <c r="C49" s="11" t="s">
        <v>15214</v>
      </c>
      <c r="D49" s="11" t="str">
        <f t="shared" si="0"/>
        <v>応用情報技術者令和3年秋期</v>
      </c>
      <c r="E49" s="11" t="str">
        <f t="shared" si="1"/>
        <v>応用情報技術者令和3年秋期 午前問52</v>
      </c>
      <c r="F49" s="11">
        <f t="shared" si="2"/>
        <v>52</v>
      </c>
      <c r="G49" s="11">
        <f t="shared" si="3"/>
        <v>18</v>
      </c>
    </row>
    <row r="50" spans="1:7" x14ac:dyDescent="0.2">
      <c r="A50" s="11" t="s">
        <v>15196</v>
      </c>
      <c r="B50" s="11" t="s">
        <v>15172</v>
      </c>
      <c r="C50" s="11" t="s">
        <v>15215</v>
      </c>
      <c r="D50" s="11" t="str">
        <f t="shared" si="0"/>
        <v>応用情報技術者令和3年秋期</v>
      </c>
      <c r="E50" s="11" t="str">
        <f t="shared" si="1"/>
        <v>応用情報技術者令和3年秋期 午前問53</v>
      </c>
      <c r="F50" s="11">
        <f t="shared" si="2"/>
        <v>53</v>
      </c>
      <c r="G50" s="11">
        <f t="shared" si="3"/>
        <v>19</v>
      </c>
    </row>
    <row r="51" spans="1:7" x14ac:dyDescent="0.2">
      <c r="A51" s="11" t="s">
        <v>15196</v>
      </c>
      <c r="B51" s="11" t="s">
        <v>15174</v>
      </c>
      <c r="C51" s="11" t="s">
        <v>15216</v>
      </c>
      <c r="D51" s="11" t="str">
        <f t="shared" si="0"/>
        <v>応用情報技術者令和3年秋期</v>
      </c>
      <c r="E51" s="11" t="str">
        <f t="shared" si="1"/>
        <v>応用情報技術者令和3年秋期 午前問54</v>
      </c>
      <c r="F51" s="11">
        <f t="shared" si="2"/>
        <v>54</v>
      </c>
      <c r="G51" s="11">
        <f t="shared" si="3"/>
        <v>20</v>
      </c>
    </row>
    <row r="52" spans="1:7" x14ac:dyDescent="0.2">
      <c r="A52" s="11" t="s">
        <v>15196</v>
      </c>
      <c r="B52" s="11" t="s">
        <v>15176</v>
      </c>
      <c r="C52" s="11" t="s">
        <v>15217</v>
      </c>
      <c r="D52" s="11" t="str">
        <f t="shared" si="0"/>
        <v>応用情報技術者令和3年秋期</v>
      </c>
      <c r="E52" s="11" t="str">
        <f t="shared" si="1"/>
        <v>応用情報技術者令和3年秋期 午前問55</v>
      </c>
      <c r="F52" s="11">
        <f t="shared" si="2"/>
        <v>55</v>
      </c>
      <c r="G52" s="11">
        <f t="shared" si="3"/>
        <v>21</v>
      </c>
    </row>
    <row r="53" spans="1:7" x14ac:dyDescent="0.2">
      <c r="A53" s="11" t="s">
        <v>15196</v>
      </c>
      <c r="B53" s="11" t="s">
        <v>15178</v>
      </c>
      <c r="C53" s="11" t="s">
        <v>15218</v>
      </c>
      <c r="D53" s="11" t="str">
        <f t="shared" si="0"/>
        <v>応用情報技術者令和3年秋期</v>
      </c>
      <c r="E53" s="11" t="str">
        <f t="shared" si="1"/>
        <v>応用情報技術者令和3年秋期 午前問59</v>
      </c>
      <c r="F53" s="11">
        <f t="shared" si="2"/>
        <v>59</v>
      </c>
      <c r="G53" s="11">
        <f t="shared" si="3"/>
        <v>22</v>
      </c>
    </row>
    <row r="54" spans="1:7" x14ac:dyDescent="0.2">
      <c r="A54" s="11" t="s">
        <v>15196</v>
      </c>
      <c r="B54" s="11" t="s">
        <v>15180</v>
      </c>
      <c r="C54" s="11" t="s">
        <v>15219</v>
      </c>
      <c r="D54" s="11" t="str">
        <f t="shared" si="0"/>
        <v>応用情報技術者令和3年秋期</v>
      </c>
      <c r="E54" s="11" t="str">
        <f t="shared" si="1"/>
        <v>応用情報技術者令和3年秋期 午前問62</v>
      </c>
      <c r="F54" s="11">
        <f t="shared" si="2"/>
        <v>62</v>
      </c>
      <c r="G54" s="11">
        <f t="shared" si="3"/>
        <v>23</v>
      </c>
    </row>
    <row r="55" spans="1:7" x14ac:dyDescent="0.2">
      <c r="A55" s="11" t="s">
        <v>15196</v>
      </c>
      <c r="B55" s="11" t="s">
        <v>15182</v>
      </c>
      <c r="C55" s="11" t="s">
        <v>15220</v>
      </c>
      <c r="D55" s="11" t="str">
        <f t="shared" si="0"/>
        <v>応用情報技術者令和3年秋期</v>
      </c>
      <c r="E55" s="11" t="str">
        <f t="shared" si="1"/>
        <v>応用情報技術者令和3年秋期 午前問64</v>
      </c>
      <c r="F55" s="11">
        <f t="shared" si="2"/>
        <v>64</v>
      </c>
      <c r="G55" s="11">
        <f t="shared" si="3"/>
        <v>24</v>
      </c>
    </row>
    <row r="56" spans="1:7" x14ac:dyDescent="0.2">
      <c r="A56" s="11" t="s">
        <v>15196</v>
      </c>
      <c r="B56" s="11" t="s">
        <v>15184</v>
      </c>
      <c r="C56" s="11" t="s">
        <v>15221</v>
      </c>
      <c r="D56" s="11" t="str">
        <f t="shared" si="0"/>
        <v>応用情報技術者令和3年秋期</v>
      </c>
      <c r="E56" s="11" t="str">
        <f t="shared" si="1"/>
        <v>応用情報技術者令和3年秋期 午前問65</v>
      </c>
      <c r="F56" s="11">
        <f t="shared" si="2"/>
        <v>65</v>
      </c>
      <c r="G56" s="11">
        <f t="shared" si="3"/>
        <v>25</v>
      </c>
    </row>
    <row r="57" spans="1:7" x14ac:dyDescent="0.2">
      <c r="A57" s="11" t="s">
        <v>15196</v>
      </c>
      <c r="B57" s="11" t="s">
        <v>15186</v>
      </c>
      <c r="C57" s="11" t="s">
        <v>15222</v>
      </c>
      <c r="D57" s="11" t="str">
        <f t="shared" si="0"/>
        <v>応用情報技術者令和3年秋期</v>
      </c>
      <c r="E57" s="11" t="str">
        <f t="shared" si="1"/>
        <v>応用情報技術者令和3年秋期 午前問67</v>
      </c>
      <c r="F57" s="11">
        <f t="shared" si="2"/>
        <v>67</v>
      </c>
      <c r="G57" s="11">
        <f t="shared" si="3"/>
        <v>26</v>
      </c>
    </row>
    <row r="58" spans="1:7" x14ac:dyDescent="0.2">
      <c r="A58" s="11" t="s">
        <v>15196</v>
      </c>
      <c r="B58" s="11" t="s">
        <v>15188</v>
      </c>
      <c r="C58" s="11" t="s">
        <v>15223</v>
      </c>
      <c r="D58" s="11" t="str">
        <f t="shared" si="0"/>
        <v>応用情報技術者令和3年秋期</v>
      </c>
      <c r="E58" s="11" t="str">
        <f t="shared" si="1"/>
        <v>応用情報技術者令和3年秋期 午前問69</v>
      </c>
      <c r="F58" s="11">
        <f t="shared" si="2"/>
        <v>69</v>
      </c>
      <c r="G58" s="11">
        <f t="shared" si="3"/>
        <v>27</v>
      </c>
    </row>
    <row r="59" spans="1:7" x14ac:dyDescent="0.2">
      <c r="A59" s="11" t="s">
        <v>15196</v>
      </c>
      <c r="B59" s="11" t="s">
        <v>15190</v>
      </c>
      <c r="C59" s="11" t="s">
        <v>15224</v>
      </c>
      <c r="D59" s="11" t="str">
        <f t="shared" si="0"/>
        <v>応用情報技術者令和3年秋期</v>
      </c>
      <c r="E59" s="11" t="str">
        <f t="shared" si="1"/>
        <v>応用情報技術者令和3年秋期 午前問73</v>
      </c>
      <c r="F59" s="11">
        <f t="shared" si="2"/>
        <v>73</v>
      </c>
      <c r="G59" s="11">
        <f t="shared" si="3"/>
        <v>28</v>
      </c>
    </row>
    <row r="60" spans="1:7" x14ac:dyDescent="0.2">
      <c r="A60" s="11" t="s">
        <v>15196</v>
      </c>
      <c r="B60" s="11" t="s">
        <v>15192</v>
      </c>
      <c r="C60" s="11" t="s">
        <v>15225</v>
      </c>
      <c r="D60" s="11" t="str">
        <f t="shared" si="0"/>
        <v>応用情報技術者令和3年秋期</v>
      </c>
      <c r="E60" s="11" t="str">
        <f t="shared" si="1"/>
        <v>応用情報技術者令和3年秋期 午前問75</v>
      </c>
      <c r="F60" s="11">
        <f t="shared" si="2"/>
        <v>75</v>
      </c>
      <c r="G60" s="11">
        <f t="shared" si="3"/>
        <v>29</v>
      </c>
    </row>
    <row r="61" spans="1:7" x14ac:dyDescent="0.2">
      <c r="A61" s="11" t="s">
        <v>15196</v>
      </c>
      <c r="B61" s="11" t="s">
        <v>15194</v>
      </c>
      <c r="C61" s="11" t="s">
        <v>15226</v>
      </c>
      <c r="D61" s="11" t="str">
        <f t="shared" si="0"/>
        <v>応用情報技術者令和3年秋期</v>
      </c>
      <c r="E61" s="11" t="str">
        <f t="shared" si="1"/>
        <v>応用情報技術者令和3年秋期 午前問80</v>
      </c>
      <c r="F61" s="11">
        <f t="shared" si="2"/>
        <v>80</v>
      </c>
      <c r="G61" s="11">
        <f t="shared" si="3"/>
        <v>30</v>
      </c>
    </row>
    <row r="62" spans="1:7" x14ac:dyDescent="0.2">
      <c r="A62" s="11" t="s">
        <v>15227</v>
      </c>
      <c r="B62" s="11" t="s">
        <v>15136</v>
      </c>
      <c r="C62" s="11" t="s">
        <v>15228</v>
      </c>
      <c r="D62" s="11" t="str">
        <f t="shared" si="0"/>
        <v>応用情報技術者令和4年秋期</v>
      </c>
      <c r="E62" s="11" t="str">
        <f t="shared" si="1"/>
        <v>応用情報技術者令和4年秋期 午前問2</v>
      </c>
      <c r="F62" s="11">
        <f t="shared" si="2"/>
        <v>2</v>
      </c>
      <c r="G62" s="11">
        <f t="shared" si="3"/>
        <v>1</v>
      </c>
    </row>
    <row r="63" spans="1:7" x14ac:dyDescent="0.2">
      <c r="A63" s="11" t="s">
        <v>15227</v>
      </c>
      <c r="B63" s="11" t="s">
        <v>15138</v>
      </c>
      <c r="C63" s="11" t="s">
        <v>15229</v>
      </c>
      <c r="D63" s="11" t="str">
        <f t="shared" si="0"/>
        <v>応用情報技術者令和4年秋期</v>
      </c>
      <c r="E63" s="11" t="str">
        <f t="shared" si="1"/>
        <v>応用情報技術者令和4年秋期 午前問4</v>
      </c>
      <c r="F63" s="11">
        <f t="shared" si="2"/>
        <v>4</v>
      </c>
      <c r="G63" s="11">
        <f t="shared" si="3"/>
        <v>2</v>
      </c>
    </row>
    <row r="64" spans="1:7" x14ac:dyDescent="0.2">
      <c r="A64" s="11" t="s">
        <v>15227</v>
      </c>
      <c r="B64" s="11" t="s">
        <v>15140</v>
      </c>
      <c r="C64" s="11" t="s">
        <v>15230</v>
      </c>
      <c r="D64" s="11" t="str">
        <f t="shared" si="0"/>
        <v>応用情報技術者令和4年秋期</v>
      </c>
      <c r="E64" s="11" t="str">
        <f t="shared" si="1"/>
        <v>応用情報技術者令和4年秋期 午前問5</v>
      </c>
      <c r="F64" s="11">
        <f t="shared" si="2"/>
        <v>5</v>
      </c>
      <c r="G64" s="11">
        <f t="shared" si="3"/>
        <v>3</v>
      </c>
    </row>
    <row r="65" spans="1:7" x14ac:dyDescent="0.2">
      <c r="A65" s="11" t="s">
        <v>15227</v>
      </c>
      <c r="B65" s="11" t="s">
        <v>15142</v>
      </c>
      <c r="C65" s="11" t="s">
        <v>15231</v>
      </c>
      <c r="D65" s="11" t="str">
        <f t="shared" si="0"/>
        <v>応用情報技術者令和4年秋期</v>
      </c>
      <c r="E65" s="11" t="str">
        <f t="shared" si="1"/>
        <v>応用情報技術者令和4年秋期 午前問10</v>
      </c>
      <c r="F65" s="11">
        <f t="shared" si="2"/>
        <v>10</v>
      </c>
      <c r="G65" s="11">
        <f t="shared" si="3"/>
        <v>4</v>
      </c>
    </row>
    <row r="66" spans="1:7" x14ac:dyDescent="0.2">
      <c r="A66" s="11" t="s">
        <v>15227</v>
      </c>
      <c r="B66" s="11" t="s">
        <v>15144</v>
      </c>
      <c r="C66" s="11" t="s">
        <v>15232</v>
      </c>
      <c r="D66" s="11" t="str">
        <f t="shared" si="0"/>
        <v>応用情報技術者令和4年秋期</v>
      </c>
      <c r="E66" s="11" t="str">
        <f t="shared" si="1"/>
        <v>応用情報技術者令和4年秋期 午前問12</v>
      </c>
      <c r="F66" s="11">
        <f t="shared" si="2"/>
        <v>12</v>
      </c>
      <c r="G66" s="11">
        <f t="shared" si="3"/>
        <v>5</v>
      </c>
    </row>
    <row r="67" spans="1:7" x14ac:dyDescent="0.2">
      <c r="A67" s="11" t="s">
        <v>15227</v>
      </c>
      <c r="B67" s="11" t="s">
        <v>15146</v>
      </c>
      <c r="C67" s="11" t="s">
        <v>15233</v>
      </c>
      <c r="D67" s="11" t="str">
        <f t="shared" ref="D67:D130" si="4">LEFT(C67,FIND(" ",C67)-1)</f>
        <v>応用情報技術者令和4年秋期</v>
      </c>
      <c r="E67" s="11" t="str">
        <f t="shared" ref="E67:E130" si="5">D67 &amp; " 午前問" &amp;F67</f>
        <v>応用情報技術者令和4年秋期 午前問16</v>
      </c>
      <c r="F67" s="11">
        <f t="shared" ref="F67:F130" si="6">VALUE(MID(C67,FIND("問",C67)+1,FIND("と同題",C67)-FIND("問",C67)-1))</f>
        <v>16</v>
      </c>
      <c r="G67" s="11">
        <f t="shared" ref="G67:G130" si="7">VALUE(RIGHT(B67,LEN(B67)-FIND("_",B67)))</f>
        <v>6</v>
      </c>
    </row>
    <row r="68" spans="1:7" x14ac:dyDescent="0.2">
      <c r="A68" s="11" t="s">
        <v>15227</v>
      </c>
      <c r="B68" s="11" t="s">
        <v>15148</v>
      </c>
      <c r="C68" s="11" t="s">
        <v>15234</v>
      </c>
      <c r="D68" s="11" t="str">
        <f t="shared" si="4"/>
        <v>応用情報技術者令和4年秋期</v>
      </c>
      <c r="E68" s="11" t="str">
        <f t="shared" si="5"/>
        <v>応用情報技術者令和4年秋期 午前問23</v>
      </c>
      <c r="F68" s="11">
        <f t="shared" si="6"/>
        <v>23</v>
      </c>
      <c r="G68" s="11">
        <f t="shared" si="7"/>
        <v>7</v>
      </c>
    </row>
    <row r="69" spans="1:7" x14ac:dyDescent="0.2">
      <c r="A69" s="11" t="s">
        <v>15227</v>
      </c>
      <c r="B69" s="11" t="s">
        <v>15150</v>
      </c>
      <c r="C69" s="11" t="s">
        <v>15235</v>
      </c>
      <c r="D69" s="11" t="str">
        <f t="shared" si="4"/>
        <v>応用情報技術者令和4年秋期</v>
      </c>
      <c r="E69" s="11" t="str">
        <f t="shared" si="5"/>
        <v>応用情報技術者令和4年秋期 午前問24</v>
      </c>
      <c r="F69" s="11">
        <f t="shared" si="6"/>
        <v>24</v>
      </c>
      <c r="G69" s="11">
        <f t="shared" si="7"/>
        <v>8</v>
      </c>
    </row>
    <row r="70" spans="1:7" x14ac:dyDescent="0.2">
      <c r="A70" s="11" t="s">
        <v>15227</v>
      </c>
      <c r="B70" s="11" t="s">
        <v>15152</v>
      </c>
      <c r="C70" s="11" t="s">
        <v>15236</v>
      </c>
      <c r="D70" s="11" t="str">
        <f t="shared" si="4"/>
        <v>応用情報技術者令和4年秋期</v>
      </c>
      <c r="E70" s="11" t="str">
        <f t="shared" si="5"/>
        <v>応用情報技術者令和4年秋期 午前問29</v>
      </c>
      <c r="F70" s="11">
        <f t="shared" si="6"/>
        <v>29</v>
      </c>
      <c r="G70" s="11">
        <f t="shared" si="7"/>
        <v>9</v>
      </c>
    </row>
    <row r="71" spans="1:7" x14ac:dyDescent="0.2">
      <c r="A71" s="11" t="s">
        <v>15227</v>
      </c>
      <c r="B71" s="11" t="s">
        <v>15154</v>
      </c>
      <c r="C71" s="11" t="s">
        <v>15237</v>
      </c>
      <c r="D71" s="11" t="str">
        <f t="shared" si="4"/>
        <v>応用情報技術者令和4年秋期</v>
      </c>
      <c r="E71" s="11" t="str">
        <f t="shared" si="5"/>
        <v>応用情報技術者令和4年秋期 午前問30</v>
      </c>
      <c r="F71" s="11">
        <f t="shared" si="6"/>
        <v>30</v>
      </c>
      <c r="G71" s="11">
        <f t="shared" si="7"/>
        <v>10</v>
      </c>
    </row>
    <row r="72" spans="1:7" x14ac:dyDescent="0.2">
      <c r="A72" s="11" t="s">
        <v>15227</v>
      </c>
      <c r="B72" s="11" t="s">
        <v>15156</v>
      </c>
      <c r="C72" s="11" t="s">
        <v>15238</v>
      </c>
      <c r="D72" s="11" t="str">
        <f t="shared" si="4"/>
        <v>応用情報技術者令和4年秋期</v>
      </c>
      <c r="E72" s="11" t="str">
        <f t="shared" si="5"/>
        <v>応用情報技術者令和4年秋期 午前問31</v>
      </c>
      <c r="F72" s="11">
        <f t="shared" si="6"/>
        <v>31</v>
      </c>
      <c r="G72" s="11">
        <f t="shared" si="7"/>
        <v>11</v>
      </c>
    </row>
    <row r="73" spans="1:7" x14ac:dyDescent="0.2">
      <c r="A73" s="11" t="s">
        <v>15227</v>
      </c>
      <c r="B73" s="11" t="s">
        <v>15158</v>
      </c>
      <c r="C73" s="11" t="s">
        <v>15239</v>
      </c>
      <c r="D73" s="11" t="str">
        <f t="shared" si="4"/>
        <v>応用情報技術者令和4年秋期</v>
      </c>
      <c r="E73" s="11" t="str">
        <f t="shared" si="5"/>
        <v>応用情報技術者令和4年秋期 午前問38</v>
      </c>
      <c r="F73" s="11">
        <f t="shared" si="6"/>
        <v>38</v>
      </c>
      <c r="G73" s="11">
        <f t="shared" si="7"/>
        <v>12</v>
      </c>
    </row>
    <row r="74" spans="1:7" x14ac:dyDescent="0.2">
      <c r="A74" s="11" t="s">
        <v>15227</v>
      </c>
      <c r="B74" s="11" t="s">
        <v>15160</v>
      </c>
      <c r="C74" s="11" t="s">
        <v>15240</v>
      </c>
      <c r="D74" s="11" t="str">
        <f t="shared" si="4"/>
        <v>応用情報技術者令和4年秋期</v>
      </c>
      <c r="E74" s="11" t="str">
        <f t="shared" si="5"/>
        <v>応用情報技術者令和4年秋期 午前問41</v>
      </c>
      <c r="F74" s="11">
        <f t="shared" si="6"/>
        <v>41</v>
      </c>
      <c r="G74" s="11">
        <f t="shared" si="7"/>
        <v>13</v>
      </c>
    </row>
    <row r="75" spans="1:7" x14ac:dyDescent="0.2">
      <c r="A75" s="11" t="s">
        <v>15227</v>
      </c>
      <c r="B75" s="11" t="s">
        <v>15162</v>
      </c>
      <c r="C75" s="11" t="s">
        <v>15241</v>
      </c>
      <c r="D75" s="11" t="str">
        <f t="shared" si="4"/>
        <v>応用情報技術者令和4年秋期</v>
      </c>
      <c r="E75" s="11" t="str">
        <f t="shared" si="5"/>
        <v>応用情報技術者令和4年秋期 午前問42</v>
      </c>
      <c r="F75" s="11">
        <f t="shared" si="6"/>
        <v>42</v>
      </c>
      <c r="G75" s="11">
        <f t="shared" si="7"/>
        <v>14</v>
      </c>
    </row>
    <row r="76" spans="1:7" x14ac:dyDescent="0.2">
      <c r="A76" s="11" t="s">
        <v>15227</v>
      </c>
      <c r="B76" s="11" t="s">
        <v>15164</v>
      </c>
      <c r="C76" s="11" t="s">
        <v>15242</v>
      </c>
      <c r="D76" s="11" t="str">
        <f t="shared" si="4"/>
        <v>応用情報技術者令和4年秋期</v>
      </c>
      <c r="E76" s="11" t="str">
        <f t="shared" si="5"/>
        <v>応用情報技術者令和4年秋期 午前問43</v>
      </c>
      <c r="F76" s="11">
        <f t="shared" si="6"/>
        <v>43</v>
      </c>
      <c r="G76" s="11">
        <f t="shared" si="7"/>
        <v>15</v>
      </c>
    </row>
    <row r="77" spans="1:7" x14ac:dyDescent="0.2">
      <c r="A77" s="11" t="s">
        <v>15227</v>
      </c>
      <c r="B77" s="11" t="s">
        <v>15166</v>
      </c>
      <c r="C77" s="11" t="s">
        <v>15243</v>
      </c>
      <c r="D77" s="11" t="str">
        <f t="shared" si="4"/>
        <v>応用情報技術者令和4年秋期</v>
      </c>
      <c r="E77" s="11" t="str">
        <f t="shared" si="5"/>
        <v>応用情報技術者令和4年秋期 午前問46</v>
      </c>
      <c r="F77" s="11">
        <f t="shared" si="6"/>
        <v>46</v>
      </c>
      <c r="G77" s="11">
        <f t="shared" si="7"/>
        <v>16</v>
      </c>
    </row>
    <row r="78" spans="1:7" x14ac:dyDescent="0.2">
      <c r="A78" s="11" t="s">
        <v>15227</v>
      </c>
      <c r="B78" s="11" t="s">
        <v>15168</v>
      </c>
      <c r="C78" s="11" t="s">
        <v>15244</v>
      </c>
      <c r="D78" s="11" t="str">
        <f t="shared" si="4"/>
        <v>応用情報技術者令和4年秋期</v>
      </c>
      <c r="E78" s="11" t="str">
        <f t="shared" si="5"/>
        <v>応用情報技術者令和4年秋期 午前問50</v>
      </c>
      <c r="F78" s="11">
        <f t="shared" si="6"/>
        <v>50</v>
      </c>
      <c r="G78" s="11">
        <f t="shared" si="7"/>
        <v>17</v>
      </c>
    </row>
    <row r="79" spans="1:7" x14ac:dyDescent="0.2">
      <c r="A79" s="11" t="s">
        <v>15227</v>
      </c>
      <c r="B79" s="11" t="s">
        <v>15170</v>
      </c>
      <c r="C79" s="11" t="s">
        <v>15245</v>
      </c>
      <c r="D79" s="11" t="str">
        <f t="shared" si="4"/>
        <v>応用情報技術者令和4年秋期</v>
      </c>
      <c r="E79" s="11" t="str">
        <f t="shared" si="5"/>
        <v>応用情報技術者令和4年秋期 午前問52</v>
      </c>
      <c r="F79" s="11">
        <f t="shared" si="6"/>
        <v>52</v>
      </c>
      <c r="G79" s="11">
        <f t="shared" si="7"/>
        <v>18</v>
      </c>
    </row>
    <row r="80" spans="1:7" x14ac:dyDescent="0.2">
      <c r="A80" s="11" t="s">
        <v>15227</v>
      </c>
      <c r="B80" s="11" t="s">
        <v>15172</v>
      </c>
      <c r="C80" s="11" t="s">
        <v>15246</v>
      </c>
      <c r="D80" s="11" t="str">
        <f t="shared" si="4"/>
        <v>応用情報技術者令和4年秋期</v>
      </c>
      <c r="E80" s="11" t="str">
        <f t="shared" si="5"/>
        <v>応用情報技術者令和4年秋期 午前問54</v>
      </c>
      <c r="F80" s="11">
        <f t="shared" si="6"/>
        <v>54</v>
      </c>
      <c r="G80" s="11">
        <f t="shared" si="7"/>
        <v>19</v>
      </c>
    </row>
    <row r="81" spans="1:7" x14ac:dyDescent="0.2">
      <c r="A81" s="11" t="s">
        <v>15227</v>
      </c>
      <c r="B81" s="11" t="s">
        <v>15174</v>
      </c>
      <c r="C81" s="11" t="s">
        <v>15247</v>
      </c>
      <c r="D81" s="11" t="str">
        <f t="shared" si="4"/>
        <v>応用情報技術者令和4年秋期</v>
      </c>
      <c r="E81" s="11" t="str">
        <f t="shared" si="5"/>
        <v>応用情報技術者令和4年秋期 午前問55</v>
      </c>
      <c r="F81" s="11">
        <f t="shared" si="6"/>
        <v>55</v>
      </c>
      <c r="G81" s="11">
        <f t="shared" si="7"/>
        <v>20</v>
      </c>
    </row>
    <row r="82" spans="1:7" x14ac:dyDescent="0.2">
      <c r="A82" s="11" t="s">
        <v>15227</v>
      </c>
      <c r="B82" s="11" t="s">
        <v>15176</v>
      </c>
      <c r="C82" s="11" t="s">
        <v>15248</v>
      </c>
      <c r="D82" s="11" t="str">
        <f t="shared" si="4"/>
        <v>応用情報技術者令和4年秋期</v>
      </c>
      <c r="E82" s="11" t="str">
        <f t="shared" si="5"/>
        <v>応用情報技術者令和4年秋期 午前問58</v>
      </c>
      <c r="F82" s="11">
        <f t="shared" si="6"/>
        <v>58</v>
      </c>
      <c r="G82" s="11">
        <f t="shared" si="7"/>
        <v>21</v>
      </c>
    </row>
    <row r="83" spans="1:7" x14ac:dyDescent="0.2">
      <c r="A83" s="11" t="s">
        <v>15227</v>
      </c>
      <c r="B83" s="11" t="s">
        <v>15178</v>
      </c>
      <c r="C83" s="11" t="s">
        <v>15249</v>
      </c>
      <c r="D83" s="11" t="str">
        <f t="shared" si="4"/>
        <v>応用情報技術者令和4年秋期</v>
      </c>
      <c r="E83" s="11" t="str">
        <f t="shared" si="5"/>
        <v>応用情報技術者令和4年秋期 午前問59</v>
      </c>
      <c r="F83" s="11">
        <f t="shared" si="6"/>
        <v>59</v>
      </c>
      <c r="G83" s="11">
        <f t="shared" si="7"/>
        <v>22</v>
      </c>
    </row>
    <row r="84" spans="1:7" x14ac:dyDescent="0.2">
      <c r="A84" s="11" t="s">
        <v>15227</v>
      </c>
      <c r="B84" s="11" t="s">
        <v>15180</v>
      </c>
      <c r="C84" s="11" t="s">
        <v>15250</v>
      </c>
      <c r="D84" s="11" t="str">
        <f t="shared" si="4"/>
        <v>応用情報技術者令和4年秋期</v>
      </c>
      <c r="E84" s="11" t="str">
        <f t="shared" si="5"/>
        <v>応用情報技術者令和4年秋期 午前問61</v>
      </c>
      <c r="F84" s="11">
        <f t="shared" si="6"/>
        <v>61</v>
      </c>
      <c r="G84" s="11">
        <f t="shared" si="7"/>
        <v>23</v>
      </c>
    </row>
    <row r="85" spans="1:7" x14ac:dyDescent="0.2">
      <c r="A85" s="11" t="s">
        <v>15227</v>
      </c>
      <c r="B85" s="11" t="s">
        <v>15182</v>
      </c>
      <c r="C85" s="11" t="s">
        <v>15251</v>
      </c>
      <c r="D85" s="11" t="str">
        <f t="shared" si="4"/>
        <v>応用情報技術者令和4年秋期</v>
      </c>
      <c r="E85" s="11" t="str">
        <f t="shared" si="5"/>
        <v>応用情報技術者令和4年秋期 午前問64</v>
      </c>
      <c r="F85" s="11">
        <f t="shared" si="6"/>
        <v>64</v>
      </c>
      <c r="G85" s="11">
        <f t="shared" si="7"/>
        <v>24</v>
      </c>
    </row>
    <row r="86" spans="1:7" x14ac:dyDescent="0.2">
      <c r="A86" s="11" t="s">
        <v>15227</v>
      </c>
      <c r="B86" s="11" t="s">
        <v>15184</v>
      </c>
      <c r="C86" s="11" t="s">
        <v>15252</v>
      </c>
      <c r="D86" s="11" t="str">
        <f t="shared" si="4"/>
        <v>応用情報技術者令和4年秋期</v>
      </c>
      <c r="E86" s="11" t="str">
        <f t="shared" si="5"/>
        <v>応用情報技術者令和4年秋期 午前問65</v>
      </c>
      <c r="F86" s="11">
        <f t="shared" si="6"/>
        <v>65</v>
      </c>
      <c r="G86" s="11">
        <f t="shared" si="7"/>
        <v>25</v>
      </c>
    </row>
    <row r="87" spans="1:7" x14ac:dyDescent="0.2">
      <c r="A87" s="11" t="s">
        <v>15227</v>
      </c>
      <c r="B87" s="11" t="s">
        <v>15186</v>
      </c>
      <c r="C87" s="11" t="s">
        <v>15253</v>
      </c>
      <c r="D87" s="11" t="str">
        <f t="shared" si="4"/>
        <v>応用情報技術者令和4年秋期</v>
      </c>
      <c r="E87" s="11" t="str">
        <f t="shared" si="5"/>
        <v>応用情報技術者令和4年秋期 午前問69</v>
      </c>
      <c r="F87" s="11">
        <f t="shared" si="6"/>
        <v>69</v>
      </c>
      <c r="G87" s="11">
        <f t="shared" si="7"/>
        <v>26</v>
      </c>
    </row>
    <row r="88" spans="1:7" x14ac:dyDescent="0.2">
      <c r="A88" s="11" t="s">
        <v>15227</v>
      </c>
      <c r="B88" s="11" t="s">
        <v>15188</v>
      </c>
      <c r="C88" s="11" t="s">
        <v>15254</v>
      </c>
      <c r="D88" s="11" t="str">
        <f t="shared" si="4"/>
        <v>応用情報技術者令和4年秋期</v>
      </c>
      <c r="E88" s="11" t="str">
        <f t="shared" si="5"/>
        <v>応用情報技術者令和4年秋期 午前問70</v>
      </c>
      <c r="F88" s="11">
        <f t="shared" si="6"/>
        <v>70</v>
      </c>
      <c r="G88" s="11">
        <f t="shared" si="7"/>
        <v>27</v>
      </c>
    </row>
    <row r="89" spans="1:7" x14ac:dyDescent="0.2">
      <c r="A89" s="11" t="s">
        <v>15227</v>
      </c>
      <c r="B89" s="11" t="s">
        <v>15190</v>
      </c>
      <c r="C89" s="11" t="s">
        <v>15255</v>
      </c>
      <c r="D89" s="11" t="str">
        <f t="shared" si="4"/>
        <v>応用情報技術者令和4年秋期</v>
      </c>
      <c r="E89" s="11" t="str">
        <f t="shared" si="5"/>
        <v>応用情報技術者令和4年秋期 午前問73</v>
      </c>
      <c r="F89" s="11">
        <f t="shared" si="6"/>
        <v>73</v>
      </c>
      <c r="G89" s="11">
        <f t="shared" si="7"/>
        <v>28</v>
      </c>
    </row>
    <row r="90" spans="1:7" x14ac:dyDescent="0.2">
      <c r="A90" s="11" t="s">
        <v>15227</v>
      </c>
      <c r="B90" s="11" t="s">
        <v>15192</v>
      </c>
      <c r="C90" s="11" t="s">
        <v>15256</v>
      </c>
      <c r="D90" s="11" t="str">
        <f t="shared" si="4"/>
        <v>応用情報技術者令和4年秋期</v>
      </c>
      <c r="E90" s="11" t="str">
        <f t="shared" si="5"/>
        <v>応用情報技術者令和4年秋期 午前問76</v>
      </c>
      <c r="F90" s="11">
        <f t="shared" si="6"/>
        <v>76</v>
      </c>
      <c r="G90" s="11">
        <f t="shared" si="7"/>
        <v>29</v>
      </c>
    </row>
    <row r="91" spans="1:7" x14ac:dyDescent="0.2">
      <c r="A91" s="11" t="s">
        <v>15227</v>
      </c>
      <c r="B91" s="11" t="s">
        <v>15194</v>
      </c>
      <c r="C91" s="11" t="s">
        <v>15257</v>
      </c>
      <c r="D91" s="11" t="str">
        <f t="shared" si="4"/>
        <v>応用情報技術者令和4年秋期</v>
      </c>
      <c r="E91" s="11" t="str">
        <f t="shared" si="5"/>
        <v>応用情報技術者令和4年秋期 午前問78</v>
      </c>
      <c r="F91" s="11">
        <f t="shared" si="6"/>
        <v>78</v>
      </c>
      <c r="G91" s="11">
        <f t="shared" si="7"/>
        <v>30</v>
      </c>
    </row>
    <row r="92" spans="1:7" x14ac:dyDescent="0.2">
      <c r="A92" s="11" t="s">
        <v>15258</v>
      </c>
      <c r="B92" s="11" t="s">
        <v>15136</v>
      </c>
      <c r="C92" s="11" t="s">
        <v>15259</v>
      </c>
      <c r="D92" s="11" t="str">
        <f t="shared" si="4"/>
        <v>応用情報技術者令和5年秋期</v>
      </c>
      <c r="E92" s="11" t="str">
        <f t="shared" si="5"/>
        <v>応用情報技術者令和5年秋期 午前問3</v>
      </c>
      <c r="F92" s="11">
        <f t="shared" si="6"/>
        <v>3</v>
      </c>
      <c r="G92" s="11">
        <f t="shared" si="7"/>
        <v>1</v>
      </c>
    </row>
    <row r="93" spans="1:7" x14ac:dyDescent="0.2">
      <c r="A93" s="11" t="s">
        <v>15258</v>
      </c>
      <c r="B93" s="11" t="s">
        <v>15138</v>
      </c>
      <c r="C93" s="11" t="s">
        <v>15260</v>
      </c>
      <c r="D93" s="11" t="str">
        <f t="shared" si="4"/>
        <v>応用情報技術者令和5年秋期</v>
      </c>
      <c r="E93" s="11" t="str">
        <f t="shared" si="5"/>
        <v>応用情報技術者令和5年秋期 午前問4</v>
      </c>
      <c r="F93" s="11">
        <f t="shared" si="6"/>
        <v>4</v>
      </c>
      <c r="G93" s="11">
        <f t="shared" si="7"/>
        <v>2</v>
      </c>
    </row>
    <row r="94" spans="1:7" x14ac:dyDescent="0.2">
      <c r="A94" s="11" t="s">
        <v>15258</v>
      </c>
      <c r="B94" s="11" t="s">
        <v>15140</v>
      </c>
      <c r="C94" s="11" t="s">
        <v>15261</v>
      </c>
      <c r="D94" s="11" t="str">
        <f t="shared" si="4"/>
        <v>応用情報技術者令和5年秋期</v>
      </c>
      <c r="E94" s="11" t="str">
        <f t="shared" si="5"/>
        <v>応用情報技術者令和5年秋期 午前問6</v>
      </c>
      <c r="F94" s="11">
        <f t="shared" si="6"/>
        <v>6</v>
      </c>
      <c r="G94" s="11">
        <f t="shared" si="7"/>
        <v>3</v>
      </c>
    </row>
    <row r="95" spans="1:7" x14ac:dyDescent="0.2">
      <c r="A95" s="11" t="s">
        <v>15258</v>
      </c>
      <c r="B95" s="11" t="s">
        <v>15142</v>
      </c>
      <c r="C95" s="11" t="s">
        <v>15262</v>
      </c>
      <c r="D95" s="11" t="str">
        <f t="shared" si="4"/>
        <v>応用情報技術者令和5年秋期</v>
      </c>
      <c r="E95" s="11" t="str">
        <f t="shared" si="5"/>
        <v>応用情報技術者令和5年秋期 午前問9</v>
      </c>
      <c r="F95" s="11">
        <f t="shared" si="6"/>
        <v>9</v>
      </c>
      <c r="G95" s="11">
        <f t="shared" si="7"/>
        <v>4</v>
      </c>
    </row>
    <row r="96" spans="1:7" x14ac:dyDescent="0.2">
      <c r="A96" s="11" t="s">
        <v>15258</v>
      </c>
      <c r="B96" s="11" t="s">
        <v>15144</v>
      </c>
      <c r="C96" s="11" t="s">
        <v>15263</v>
      </c>
      <c r="D96" s="11" t="str">
        <f t="shared" si="4"/>
        <v>応用情報技術者令和5年秋期</v>
      </c>
      <c r="E96" s="11" t="str">
        <f t="shared" si="5"/>
        <v>応用情報技術者令和5年秋期 午前問14</v>
      </c>
      <c r="F96" s="11">
        <f t="shared" si="6"/>
        <v>14</v>
      </c>
      <c r="G96" s="11">
        <f t="shared" si="7"/>
        <v>5</v>
      </c>
    </row>
    <row r="97" spans="1:7" x14ac:dyDescent="0.2">
      <c r="A97" s="11" t="s">
        <v>15258</v>
      </c>
      <c r="B97" s="11" t="s">
        <v>15146</v>
      </c>
      <c r="C97" s="11" t="s">
        <v>15264</v>
      </c>
      <c r="D97" s="11" t="str">
        <f t="shared" si="4"/>
        <v>応用情報技術者令和5年秋期</v>
      </c>
      <c r="E97" s="11" t="str">
        <f t="shared" si="5"/>
        <v>応用情報技術者令和5年秋期 午前問17</v>
      </c>
      <c r="F97" s="11">
        <f t="shared" si="6"/>
        <v>17</v>
      </c>
      <c r="G97" s="11">
        <f t="shared" si="7"/>
        <v>6</v>
      </c>
    </row>
    <row r="98" spans="1:7" x14ac:dyDescent="0.2">
      <c r="A98" s="11" t="s">
        <v>15258</v>
      </c>
      <c r="B98" s="11" t="s">
        <v>15148</v>
      </c>
      <c r="C98" s="11" t="s">
        <v>15265</v>
      </c>
      <c r="D98" s="11" t="str">
        <f t="shared" si="4"/>
        <v>応用情報技術者令和5年秋期</v>
      </c>
      <c r="E98" s="11" t="str">
        <f t="shared" si="5"/>
        <v>応用情報技術者令和5年秋期 午前問23</v>
      </c>
      <c r="F98" s="11">
        <f t="shared" si="6"/>
        <v>23</v>
      </c>
      <c r="G98" s="11">
        <f t="shared" si="7"/>
        <v>7</v>
      </c>
    </row>
    <row r="99" spans="1:7" x14ac:dyDescent="0.2">
      <c r="A99" s="11" t="s">
        <v>15258</v>
      </c>
      <c r="B99" s="11" t="s">
        <v>15150</v>
      </c>
      <c r="C99" s="11" t="s">
        <v>15266</v>
      </c>
      <c r="D99" s="11" t="str">
        <f t="shared" si="4"/>
        <v>応用情報技術者令和5年秋期</v>
      </c>
      <c r="E99" s="11" t="str">
        <f t="shared" si="5"/>
        <v>応用情報技術者令和5年秋期 午前問25</v>
      </c>
      <c r="F99" s="11">
        <f t="shared" si="6"/>
        <v>25</v>
      </c>
      <c r="G99" s="11">
        <f t="shared" si="7"/>
        <v>8</v>
      </c>
    </row>
    <row r="100" spans="1:7" x14ac:dyDescent="0.2">
      <c r="A100" s="11" t="s">
        <v>15258</v>
      </c>
      <c r="B100" s="11" t="s">
        <v>15152</v>
      </c>
      <c r="C100" s="11" t="s">
        <v>15267</v>
      </c>
      <c r="D100" s="11" t="str">
        <f t="shared" si="4"/>
        <v>応用情報技術者令和5年秋期</v>
      </c>
      <c r="E100" s="11" t="str">
        <f t="shared" si="5"/>
        <v>応用情報技術者令和5年秋期 午前問30</v>
      </c>
      <c r="F100" s="11">
        <f t="shared" si="6"/>
        <v>30</v>
      </c>
      <c r="G100" s="11">
        <f t="shared" si="7"/>
        <v>9</v>
      </c>
    </row>
    <row r="101" spans="1:7" x14ac:dyDescent="0.2">
      <c r="A101" s="11" t="s">
        <v>15258</v>
      </c>
      <c r="B101" s="11" t="s">
        <v>15154</v>
      </c>
      <c r="C101" s="11" t="s">
        <v>15268</v>
      </c>
      <c r="D101" s="11" t="str">
        <f t="shared" si="4"/>
        <v>応用情報技術者令和5年秋期</v>
      </c>
      <c r="E101" s="11" t="str">
        <f t="shared" si="5"/>
        <v>応用情報技術者令和5年秋期 午前問34</v>
      </c>
      <c r="F101" s="11">
        <f t="shared" si="6"/>
        <v>34</v>
      </c>
      <c r="G101" s="11">
        <f t="shared" si="7"/>
        <v>10</v>
      </c>
    </row>
    <row r="102" spans="1:7" x14ac:dyDescent="0.2">
      <c r="A102" s="11" t="s">
        <v>15258</v>
      </c>
      <c r="B102" s="11" t="s">
        <v>15156</v>
      </c>
      <c r="C102" s="11" t="s">
        <v>15269</v>
      </c>
      <c r="D102" s="11" t="str">
        <f t="shared" si="4"/>
        <v>応用情報技術者令和5年秋期</v>
      </c>
      <c r="E102" s="11" t="str">
        <f t="shared" si="5"/>
        <v>応用情報技術者令和5年秋期 午前問35</v>
      </c>
      <c r="F102" s="11">
        <f t="shared" si="6"/>
        <v>35</v>
      </c>
      <c r="G102" s="11">
        <f t="shared" si="7"/>
        <v>11</v>
      </c>
    </row>
    <row r="103" spans="1:7" x14ac:dyDescent="0.2">
      <c r="A103" s="11" t="s">
        <v>15258</v>
      </c>
      <c r="B103" s="11" t="s">
        <v>15158</v>
      </c>
      <c r="C103" s="11" t="s">
        <v>15270</v>
      </c>
      <c r="D103" s="11" t="str">
        <f t="shared" si="4"/>
        <v>応用情報技術者令和5年秋期</v>
      </c>
      <c r="E103" s="11" t="str">
        <f t="shared" si="5"/>
        <v>応用情報技術者令和5年秋期 午前問36</v>
      </c>
      <c r="F103" s="11">
        <f t="shared" si="6"/>
        <v>36</v>
      </c>
      <c r="G103" s="11">
        <f t="shared" si="7"/>
        <v>12</v>
      </c>
    </row>
    <row r="104" spans="1:7" x14ac:dyDescent="0.2">
      <c r="A104" s="11" t="s">
        <v>15258</v>
      </c>
      <c r="B104" s="11" t="s">
        <v>15160</v>
      </c>
      <c r="C104" s="11" t="s">
        <v>15271</v>
      </c>
      <c r="D104" s="11" t="str">
        <f t="shared" si="4"/>
        <v>応用情報技術者令和5年秋期</v>
      </c>
      <c r="E104" s="11" t="str">
        <f t="shared" si="5"/>
        <v>応用情報技術者令和5年秋期 午前問38</v>
      </c>
      <c r="F104" s="11">
        <f t="shared" si="6"/>
        <v>38</v>
      </c>
      <c r="G104" s="11">
        <f t="shared" si="7"/>
        <v>13</v>
      </c>
    </row>
    <row r="105" spans="1:7" x14ac:dyDescent="0.2">
      <c r="A105" s="11" t="s">
        <v>15258</v>
      </c>
      <c r="B105" s="11" t="s">
        <v>15162</v>
      </c>
      <c r="C105" s="11" t="s">
        <v>15272</v>
      </c>
      <c r="D105" s="11" t="str">
        <f t="shared" si="4"/>
        <v>応用情報技術者令和5年秋期</v>
      </c>
      <c r="E105" s="11" t="str">
        <f t="shared" si="5"/>
        <v>応用情報技術者令和5年秋期 午前問39</v>
      </c>
      <c r="F105" s="11">
        <f t="shared" si="6"/>
        <v>39</v>
      </c>
      <c r="G105" s="11">
        <f t="shared" si="7"/>
        <v>14</v>
      </c>
    </row>
    <row r="106" spans="1:7" x14ac:dyDescent="0.2">
      <c r="A106" s="11" t="s">
        <v>15258</v>
      </c>
      <c r="B106" s="11" t="s">
        <v>15164</v>
      </c>
      <c r="C106" s="11" t="s">
        <v>15273</v>
      </c>
      <c r="D106" s="11" t="str">
        <f t="shared" si="4"/>
        <v>応用情報技術者令和5年秋期</v>
      </c>
      <c r="E106" s="11" t="str">
        <f t="shared" si="5"/>
        <v>応用情報技術者令和5年秋期 午前問44</v>
      </c>
      <c r="F106" s="11">
        <f t="shared" si="6"/>
        <v>44</v>
      </c>
      <c r="G106" s="11">
        <f t="shared" si="7"/>
        <v>15</v>
      </c>
    </row>
    <row r="107" spans="1:7" x14ac:dyDescent="0.2">
      <c r="A107" s="11" t="s">
        <v>15258</v>
      </c>
      <c r="B107" s="11" t="s">
        <v>15166</v>
      </c>
      <c r="C107" s="11" t="s">
        <v>15274</v>
      </c>
      <c r="D107" s="11" t="str">
        <f t="shared" si="4"/>
        <v>応用情報技術者令和5年秋期</v>
      </c>
      <c r="E107" s="11" t="str">
        <f t="shared" si="5"/>
        <v>応用情報技術者令和5年秋期 午前問47</v>
      </c>
      <c r="F107" s="11">
        <f t="shared" si="6"/>
        <v>47</v>
      </c>
      <c r="G107" s="11">
        <f t="shared" si="7"/>
        <v>16</v>
      </c>
    </row>
    <row r="108" spans="1:7" x14ac:dyDescent="0.2">
      <c r="A108" s="11" t="s">
        <v>15258</v>
      </c>
      <c r="B108" s="11" t="s">
        <v>15168</v>
      </c>
      <c r="C108" s="11" t="s">
        <v>15275</v>
      </c>
      <c r="D108" s="11" t="str">
        <f t="shared" si="4"/>
        <v>応用情報技術者令和5年秋期</v>
      </c>
      <c r="E108" s="11" t="str">
        <f t="shared" si="5"/>
        <v>応用情報技術者令和5年秋期 午前問50</v>
      </c>
      <c r="F108" s="11">
        <f t="shared" si="6"/>
        <v>50</v>
      </c>
      <c r="G108" s="11">
        <f t="shared" si="7"/>
        <v>17</v>
      </c>
    </row>
    <row r="109" spans="1:7" x14ac:dyDescent="0.2">
      <c r="A109" s="11" t="s">
        <v>15258</v>
      </c>
      <c r="B109" s="11" t="s">
        <v>15170</v>
      </c>
      <c r="C109" s="11" t="s">
        <v>15276</v>
      </c>
      <c r="D109" s="11" t="str">
        <f t="shared" si="4"/>
        <v>応用情報技術者令和5年秋期</v>
      </c>
      <c r="E109" s="11" t="str">
        <f t="shared" si="5"/>
        <v>応用情報技術者令和5年秋期 午前問51</v>
      </c>
      <c r="F109" s="11">
        <f t="shared" si="6"/>
        <v>51</v>
      </c>
      <c r="G109" s="11">
        <f t="shared" si="7"/>
        <v>18</v>
      </c>
    </row>
    <row r="110" spans="1:7" x14ac:dyDescent="0.2">
      <c r="A110" s="11" t="s">
        <v>15258</v>
      </c>
      <c r="B110" s="11" t="s">
        <v>15172</v>
      </c>
      <c r="C110" s="11" t="s">
        <v>15277</v>
      </c>
      <c r="D110" s="11" t="str">
        <f t="shared" si="4"/>
        <v>応用情報技術者令和5年秋期</v>
      </c>
      <c r="E110" s="11" t="str">
        <f t="shared" si="5"/>
        <v>応用情報技術者令和5年秋期 午前問53</v>
      </c>
      <c r="F110" s="11">
        <f t="shared" si="6"/>
        <v>53</v>
      </c>
      <c r="G110" s="11">
        <f t="shared" si="7"/>
        <v>19</v>
      </c>
    </row>
    <row r="111" spans="1:7" x14ac:dyDescent="0.2">
      <c r="A111" s="11" t="s">
        <v>15258</v>
      </c>
      <c r="B111" s="11" t="s">
        <v>15174</v>
      </c>
      <c r="C111" s="11" t="s">
        <v>15278</v>
      </c>
      <c r="D111" s="11" t="str">
        <f t="shared" si="4"/>
        <v>応用情報技術者令和5年秋期</v>
      </c>
      <c r="E111" s="11" t="str">
        <f t="shared" si="5"/>
        <v>応用情報技術者令和5年秋期 午前問56</v>
      </c>
      <c r="F111" s="11">
        <f t="shared" si="6"/>
        <v>56</v>
      </c>
      <c r="G111" s="11">
        <f t="shared" si="7"/>
        <v>20</v>
      </c>
    </row>
    <row r="112" spans="1:7" x14ac:dyDescent="0.2">
      <c r="A112" s="11" t="s">
        <v>15258</v>
      </c>
      <c r="B112" s="11" t="s">
        <v>15176</v>
      </c>
      <c r="C112" s="11" t="s">
        <v>15279</v>
      </c>
      <c r="D112" s="11" t="str">
        <f t="shared" si="4"/>
        <v>応用情報技術者令和5年秋期</v>
      </c>
      <c r="E112" s="11" t="str">
        <f t="shared" si="5"/>
        <v>応用情報技術者令和5年秋期 午前問57</v>
      </c>
      <c r="F112" s="11">
        <f t="shared" si="6"/>
        <v>57</v>
      </c>
      <c r="G112" s="11">
        <f t="shared" si="7"/>
        <v>21</v>
      </c>
    </row>
    <row r="113" spans="1:7" x14ac:dyDescent="0.2">
      <c r="A113" s="11" t="s">
        <v>15258</v>
      </c>
      <c r="B113" s="11" t="s">
        <v>15178</v>
      </c>
      <c r="C113" s="11" t="s">
        <v>15280</v>
      </c>
      <c r="D113" s="11" t="str">
        <f t="shared" si="4"/>
        <v>応用情報技術者令和5年秋期</v>
      </c>
      <c r="E113" s="11" t="str">
        <f t="shared" si="5"/>
        <v>応用情報技術者令和5年秋期 午前問59</v>
      </c>
      <c r="F113" s="11">
        <f t="shared" si="6"/>
        <v>59</v>
      </c>
      <c r="G113" s="11">
        <f t="shared" si="7"/>
        <v>22</v>
      </c>
    </row>
    <row r="114" spans="1:7" x14ac:dyDescent="0.2">
      <c r="A114" s="11" t="s">
        <v>15258</v>
      </c>
      <c r="B114" s="11" t="s">
        <v>15180</v>
      </c>
      <c r="C114" s="11" t="s">
        <v>15281</v>
      </c>
      <c r="D114" s="11" t="str">
        <f t="shared" si="4"/>
        <v>応用情報技術者令和5年秋期</v>
      </c>
      <c r="E114" s="11" t="str">
        <f t="shared" si="5"/>
        <v>応用情報技術者令和5年秋期 午前問61</v>
      </c>
      <c r="F114" s="11">
        <f t="shared" si="6"/>
        <v>61</v>
      </c>
      <c r="G114" s="11">
        <f t="shared" si="7"/>
        <v>23</v>
      </c>
    </row>
    <row r="115" spans="1:7" x14ac:dyDescent="0.2">
      <c r="A115" s="11" t="s">
        <v>15258</v>
      </c>
      <c r="B115" s="11" t="s">
        <v>15182</v>
      </c>
      <c r="C115" s="11" t="s">
        <v>15282</v>
      </c>
      <c r="D115" s="11" t="str">
        <f t="shared" si="4"/>
        <v>応用情報技術者令和5年秋期</v>
      </c>
      <c r="E115" s="11" t="str">
        <f t="shared" si="5"/>
        <v>応用情報技術者令和5年秋期 午前問63</v>
      </c>
      <c r="F115" s="11">
        <f t="shared" si="6"/>
        <v>63</v>
      </c>
      <c r="G115" s="11">
        <f t="shared" si="7"/>
        <v>24</v>
      </c>
    </row>
    <row r="116" spans="1:7" x14ac:dyDescent="0.2">
      <c r="A116" s="11" t="s">
        <v>15258</v>
      </c>
      <c r="B116" s="11" t="s">
        <v>15184</v>
      </c>
      <c r="C116" s="11" t="s">
        <v>15283</v>
      </c>
      <c r="D116" s="11" t="str">
        <f t="shared" si="4"/>
        <v>応用情報技術者令和5年秋期</v>
      </c>
      <c r="E116" s="11" t="str">
        <f t="shared" si="5"/>
        <v>応用情報技術者令和5年秋期 午前問66</v>
      </c>
      <c r="F116" s="11">
        <f t="shared" si="6"/>
        <v>66</v>
      </c>
      <c r="G116" s="11">
        <f t="shared" si="7"/>
        <v>25</v>
      </c>
    </row>
    <row r="117" spans="1:7" x14ac:dyDescent="0.2">
      <c r="A117" s="11" t="s">
        <v>15258</v>
      </c>
      <c r="B117" s="11" t="s">
        <v>15186</v>
      </c>
      <c r="C117" s="11" t="s">
        <v>15284</v>
      </c>
      <c r="D117" s="11" t="str">
        <f t="shared" si="4"/>
        <v>応用情報技術者令和5年秋期</v>
      </c>
      <c r="E117" s="11" t="str">
        <f t="shared" si="5"/>
        <v>応用情報技術者令和5年秋期 午前問69</v>
      </c>
      <c r="F117" s="11">
        <f t="shared" si="6"/>
        <v>69</v>
      </c>
      <c r="G117" s="11">
        <f t="shared" si="7"/>
        <v>26</v>
      </c>
    </row>
    <row r="118" spans="1:7" x14ac:dyDescent="0.2">
      <c r="A118" s="11" t="s">
        <v>15258</v>
      </c>
      <c r="B118" s="11" t="s">
        <v>15188</v>
      </c>
      <c r="C118" s="11" t="s">
        <v>15285</v>
      </c>
      <c r="D118" s="11" t="str">
        <f t="shared" si="4"/>
        <v>応用情報技術者令和5年秋期</v>
      </c>
      <c r="E118" s="11" t="str">
        <f t="shared" si="5"/>
        <v>応用情報技術者令和5年秋期 午前問70</v>
      </c>
      <c r="F118" s="11">
        <f t="shared" si="6"/>
        <v>70</v>
      </c>
      <c r="G118" s="11">
        <f t="shared" si="7"/>
        <v>27</v>
      </c>
    </row>
    <row r="119" spans="1:7" x14ac:dyDescent="0.2">
      <c r="A119" s="11" t="s">
        <v>15258</v>
      </c>
      <c r="B119" s="11" t="s">
        <v>15190</v>
      </c>
      <c r="C119" s="11" t="s">
        <v>15286</v>
      </c>
      <c r="D119" s="11" t="str">
        <f t="shared" si="4"/>
        <v>応用情報技術者令和5年秋期</v>
      </c>
      <c r="E119" s="11" t="str">
        <f t="shared" si="5"/>
        <v>応用情報技術者令和5年秋期 午前問73</v>
      </c>
      <c r="F119" s="11">
        <f t="shared" si="6"/>
        <v>73</v>
      </c>
      <c r="G119" s="11">
        <f t="shared" si="7"/>
        <v>28</v>
      </c>
    </row>
    <row r="120" spans="1:7" x14ac:dyDescent="0.2">
      <c r="A120" s="11" t="s">
        <v>15258</v>
      </c>
      <c r="B120" s="11" t="s">
        <v>15192</v>
      </c>
      <c r="C120" s="11" t="s">
        <v>15287</v>
      </c>
      <c r="D120" s="11" t="str">
        <f t="shared" si="4"/>
        <v>応用情報技術者令和5年秋期</v>
      </c>
      <c r="E120" s="11" t="str">
        <f t="shared" si="5"/>
        <v>応用情報技術者令和5年秋期 午前問76</v>
      </c>
      <c r="F120" s="11">
        <f t="shared" si="6"/>
        <v>76</v>
      </c>
      <c r="G120" s="11">
        <f t="shared" si="7"/>
        <v>29</v>
      </c>
    </row>
    <row r="121" spans="1:7" x14ac:dyDescent="0.2">
      <c r="A121" s="11" t="s">
        <v>15258</v>
      </c>
      <c r="B121" s="11" t="s">
        <v>15194</v>
      </c>
      <c r="C121" s="11" t="s">
        <v>15288</v>
      </c>
      <c r="D121" s="11" t="str">
        <f t="shared" si="4"/>
        <v>応用情報技術者令和5年秋期</v>
      </c>
      <c r="E121" s="11" t="str">
        <f t="shared" si="5"/>
        <v>応用情報技術者令和5年秋期 午前問79</v>
      </c>
      <c r="F121" s="11">
        <f t="shared" si="6"/>
        <v>79</v>
      </c>
      <c r="G121" s="11">
        <f t="shared" si="7"/>
        <v>30</v>
      </c>
    </row>
    <row r="122" spans="1:7" x14ac:dyDescent="0.2">
      <c r="A122" s="11" t="s">
        <v>15289</v>
      </c>
      <c r="B122" s="11" t="s">
        <v>15136</v>
      </c>
      <c r="C122" s="11" t="s">
        <v>15290</v>
      </c>
      <c r="D122" s="11" t="str">
        <f t="shared" si="4"/>
        <v>応用情報技術者令和6年秋期</v>
      </c>
      <c r="E122" s="11" t="str">
        <f t="shared" si="5"/>
        <v>応用情報技術者令和6年秋期 午前問2</v>
      </c>
      <c r="F122" s="11">
        <f t="shared" si="6"/>
        <v>2</v>
      </c>
      <c r="G122" s="11">
        <f t="shared" si="7"/>
        <v>1</v>
      </c>
    </row>
    <row r="123" spans="1:7" x14ac:dyDescent="0.2">
      <c r="A123" s="11" t="s">
        <v>15289</v>
      </c>
      <c r="B123" s="11" t="s">
        <v>15138</v>
      </c>
      <c r="C123" s="11" t="s">
        <v>15291</v>
      </c>
      <c r="D123" s="11" t="str">
        <f t="shared" si="4"/>
        <v>応用情報技術者令和6年秋期</v>
      </c>
      <c r="E123" s="11" t="str">
        <f t="shared" si="5"/>
        <v>応用情報技術者令和6年秋期 午前問3</v>
      </c>
      <c r="F123" s="11">
        <f t="shared" si="6"/>
        <v>3</v>
      </c>
      <c r="G123" s="11">
        <f t="shared" si="7"/>
        <v>2</v>
      </c>
    </row>
    <row r="124" spans="1:7" x14ac:dyDescent="0.2">
      <c r="A124" s="11" t="s">
        <v>15289</v>
      </c>
      <c r="B124" s="11" t="s">
        <v>15140</v>
      </c>
      <c r="C124" s="11" t="s">
        <v>15292</v>
      </c>
      <c r="D124" s="11" t="str">
        <f t="shared" si="4"/>
        <v>応用情報技術者令和6年秋期</v>
      </c>
      <c r="E124" s="11" t="str">
        <f t="shared" si="5"/>
        <v>応用情報技術者令和6年秋期 午前問6</v>
      </c>
      <c r="F124" s="11">
        <f t="shared" si="6"/>
        <v>6</v>
      </c>
      <c r="G124" s="11">
        <f t="shared" si="7"/>
        <v>3</v>
      </c>
    </row>
    <row r="125" spans="1:7" x14ac:dyDescent="0.2">
      <c r="A125" s="11" t="s">
        <v>15289</v>
      </c>
      <c r="B125" s="11" t="s">
        <v>15142</v>
      </c>
      <c r="C125" s="11" t="s">
        <v>15293</v>
      </c>
      <c r="D125" s="11" t="str">
        <f t="shared" si="4"/>
        <v>応用情報技術者令和6年秋期</v>
      </c>
      <c r="E125" s="11" t="str">
        <f t="shared" si="5"/>
        <v>応用情報技術者令和6年秋期 午前問10</v>
      </c>
      <c r="F125" s="11">
        <f t="shared" si="6"/>
        <v>10</v>
      </c>
      <c r="G125" s="11">
        <f t="shared" si="7"/>
        <v>4</v>
      </c>
    </row>
    <row r="126" spans="1:7" x14ac:dyDescent="0.2">
      <c r="A126" s="11" t="s">
        <v>15289</v>
      </c>
      <c r="B126" s="11" t="s">
        <v>15144</v>
      </c>
      <c r="C126" s="11" t="s">
        <v>15294</v>
      </c>
      <c r="D126" s="11" t="str">
        <f t="shared" si="4"/>
        <v>応用情報技術者令和6年秋期</v>
      </c>
      <c r="E126" s="11" t="str">
        <f t="shared" si="5"/>
        <v>応用情報技術者令和6年秋期 午前問12</v>
      </c>
      <c r="F126" s="11">
        <f t="shared" si="6"/>
        <v>12</v>
      </c>
      <c r="G126" s="11">
        <f t="shared" si="7"/>
        <v>5</v>
      </c>
    </row>
    <row r="127" spans="1:7" x14ac:dyDescent="0.2">
      <c r="A127" s="11" t="s">
        <v>15289</v>
      </c>
      <c r="B127" s="11" t="s">
        <v>15146</v>
      </c>
      <c r="C127" s="11" t="s">
        <v>15295</v>
      </c>
      <c r="D127" s="11" t="str">
        <f t="shared" si="4"/>
        <v>応用情報技術者令和6年秋期</v>
      </c>
      <c r="E127" s="11" t="str">
        <f t="shared" si="5"/>
        <v>応用情報技術者令和6年秋期 午前問18</v>
      </c>
      <c r="F127" s="11">
        <f t="shared" si="6"/>
        <v>18</v>
      </c>
      <c r="G127" s="11">
        <f t="shared" si="7"/>
        <v>6</v>
      </c>
    </row>
    <row r="128" spans="1:7" x14ac:dyDescent="0.2">
      <c r="A128" s="11" t="s">
        <v>15289</v>
      </c>
      <c r="B128" s="11" t="s">
        <v>15148</v>
      </c>
      <c r="C128" s="11" t="s">
        <v>15296</v>
      </c>
      <c r="D128" s="11" t="str">
        <f t="shared" si="4"/>
        <v>応用情報技術者令和6年秋期</v>
      </c>
      <c r="E128" s="11" t="str">
        <f t="shared" si="5"/>
        <v>応用情報技術者令和6年秋期 午前問20</v>
      </c>
      <c r="F128" s="11">
        <f t="shared" si="6"/>
        <v>20</v>
      </c>
      <c r="G128" s="11">
        <f t="shared" si="7"/>
        <v>7</v>
      </c>
    </row>
    <row r="129" spans="1:7" x14ac:dyDescent="0.2">
      <c r="A129" s="11" t="s">
        <v>15289</v>
      </c>
      <c r="B129" s="11" t="s">
        <v>15150</v>
      </c>
      <c r="C129" s="11" t="s">
        <v>15297</v>
      </c>
      <c r="D129" s="11" t="str">
        <f t="shared" si="4"/>
        <v>応用情報技術者令和6年秋期</v>
      </c>
      <c r="E129" s="11" t="str">
        <f t="shared" si="5"/>
        <v>応用情報技術者令和6年秋期 午前問23</v>
      </c>
      <c r="F129" s="11">
        <f t="shared" si="6"/>
        <v>23</v>
      </c>
      <c r="G129" s="11">
        <f t="shared" si="7"/>
        <v>8</v>
      </c>
    </row>
    <row r="130" spans="1:7" x14ac:dyDescent="0.2">
      <c r="A130" s="11" t="s">
        <v>15289</v>
      </c>
      <c r="B130" s="11" t="s">
        <v>15152</v>
      </c>
      <c r="C130" s="11" t="s">
        <v>15298</v>
      </c>
      <c r="D130" s="11" t="str">
        <f t="shared" si="4"/>
        <v>応用情報技術者令和6年秋期</v>
      </c>
      <c r="E130" s="11" t="str">
        <f t="shared" si="5"/>
        <v>応用情報技術者令和6年秋期 午前問26</v>
      </c>
      <c r="F130" s="11">
        <f t="shared" si="6"/>
        <v>26</v>
      </c>
      <c r="G130" s="11">
        <f t="shared" si="7"/>
        <v>9</v>
      </c>
    </row>
    <row r="131" spans="1:7" x14ac:dyDescent="0.2">
      <c r="A131" s="11" t="s">
        <v>15289</v>
      </c>
      <c r="B131" s="11" t="s">
        <v>15154</v>
      </c>
      <c r="C131" s="11" t="s">
        <v>15299</v>
      </c>
      <c r="D131" s="11" t="str">
        <f t="shared" ref="D131:D194" si="8">LEFT(C131,FIND(" ",C131)-1)</f>
        <v>応用情報技術者令和6年秋期</v>
      </c>
      <c r="E131" s="11" t="str">
        <f t="shared" ref="E131:E194" si="9">D131 &amp; " 午前問" &amp;F131</f>
        <v>応用情報技術者令和6年秋期 午前問28</v>
      </c>
      <c r="F131" s="11">
        <f t="shared" ref="F131:F194" si="10">VALUE(MID(C131,FIND("問",C131)+1,FIND("と同題",C131)-FIND("問",C131)-1))</f>
        <v>28</v>
      </c>
      <c r="G131" s="11">
        <f t="shared" ref="G131:G194" si="11">VALUE(RIGHT(B131,LEN(B131)-FIND("_",B131)))</f>
        <v>10</v>
      </c>
    </row>
    <row r="132" spans="1:7" x14ac:dyDescent="0.2">
      <c r="A132" s="11" t="s">
        <v>15289</v>
      </c>
      <c r="B132" s="11" t="s">
        <v>15156</v>
      </c>
      <c r="C132" s="11" t="s">
        <v>15300</v>
      </c>
      <c r="D132" s="11" t="str">
        <f t="shared" si="8"/>
        <v>応用情報技術者令和6年秋期</v>
      </c>
      <c r="E132" s="11" t="str">
        <f t="shared" si="9"/>
        <v>応用情報技術者令和6年秋期 午前問33</v>
      </c>
      <c r="F132" s="11">
        <f t="shared" si="10"/>
        <v>33</v>
      </c>
      <c r="G132" s="11">
        <f t="shared" si="11"/>
        <v>11</v>
      </c>
    </row>
    <row r="133" spans="1:7" x14ac:dyDescent="0.2">
      <c r="A133" s="11" t="s">
        <v>15289</v>
      </c>
      <c r="B133" s="11" t="s">
        <v>15158</v>
      </c>
      <c r="C133" s="11" t="s">
        <v>15301</v>
      </c>
      <c r="D133" s="11" t="str">
        <f t="shared" si="8"/>
        <v>応用情報技術者令和6年秋期</v>
      </c>
      <c r="E133" s="11" t="str">
        <f t="shared" si="9"/>
        <v>応用情報技術者令和6年秋期 午前問36</v>
      </c>
      <c r="F133" s="11">
        <f t="shared" si="10"/>
        <v>36</v>
      </c>
      <c r="G133" s="11">
        <f t="shared" si="11"/>
        <v>12</v>
      </c>
    </row>
    <row r="134" spans="1:7" x14ac:dyDescent="0.2">
      <c r="A134" s="11" t="s">
        <v>15289</v>
      </c>
      <c r="B134" s="11" t="s">
        <v>15160</v>
      </c>
      <c r="C134" s="11" t="s">
        <v>15302</v>
      </c>
      <c r="D134" s="11" t="str">
        <f t="shared" si="8"/>
        <v>応用情報技術者令和6年秋期</v>
      </c>
      <c r="E134" s="11" t="str">
        <f t="shared" si="9"/>
        <v>応用情報技術者令和6年秋期 午前問39</v>
      </c>
      <c r="F134" s="11">
        <f t="shared" si="10"/>
        <v>39</v>
      </c>
      <c r="G134" s="11">
        <f t="shared" si="11"/>
        <v>13</v>
      </c>
    </row>
    <row r="135" spans="1:7" x14ac:dyDescent="0.2">
      <c r="A135" s="11" t="s">
        <v>15289</v>
      </c>
      <c r="B135" s="11" t="s">
        <v>15162</v>
      </c>
      <c r="C135" s="11" t="s">
        <v>15303</v>
      </c>
      <c r="D135" s="11" t="str">
        <f t="shared" si="8"/>
        <v>応用情報技術者令和6年秋期</v>
      </c>
      <c r="E135" s="11" t="str">
        <f t="shared" si="9"/>
        <v>応用情報技術者令和6年秋期 午前問41</v>
      </c>
      <c r="F135" s="11">
        <f t="shared" si="10"/>
        <v>41</v>
      </c>
      <c r="G135" s="11">
        <f t="shared" si="11"/>
        <v>14</v>
      </c>
    </row>
    <row r="136" spans="1:7" x14ac:dyDescent="0.2">
      <c r="A136" s="11" t="s">
        <v>15289</v>
      </c>
      <c r="B136" s="11" t="s">
        <v>15164</v>
      </c>
      <c r="C136" s="11" t="s">
        <v>15304</v>
      </c>
      <c r="D136" s="11" t="str">
        <f t="shared" si="8"/>
        <v>応用情報技術者令和6年秋期</v>
      </c>
      <c r="E136" s="11" t="str">
        <f t="shared" si="9"/>
        <v>応用情報技術者令和6年秋期 午前問42</v>
      </c>
      <c r="F136" s="11">
        <f t="shared" si="10"/>
        <v>42</v>
      </c>
      <c r="G136" s="11">
        <f t="shared" si="11"/>
        <v>15</v>
      </c>
    </row>
    <row r="137" spans="1:7" x14ac:dyDescent="0.2">
      <c r="A137" s="11" t="s">
        <v>15289</v>
      </c>
      <c r="B137" s="11" t="s">
        <v>15166</v>
      </c>
      <c r="C137" s="11" t="s">
        <v>15305</v>
      </c>
      <c r="D137" s="11" t="str">
        <f t="shared" si="8"/>
        <v>応用情報技術者令和6年秋期</v>
      </c>
      <c r="E137" s="11" t="str">
        <f t="shared" si="9"/>
        <v>応用情報技術者令和6年秋期 午前問46</v>
      </c>
      <c r="F137" s="11">
        <f t="shared" si="10"/>
        <v>46</v>
      </c>
      <c r="G137" s="11">
        <f t="shared" si="11"/>
        <v>16</v>
      </c>
    </row>
    <row r="138" spans="1:7" x14ac:dyDescent="0.2">
      <c r="A138" s="11" t="s">
        <v>15289</v>
      </c>
      <c r="B138" s="11" t="s">
        <v>15168</v>
      </c>
      <c r="C138" s="11" t="s">
        <v>15306</v>
      </c>
      <c r="D138" s="11" t="str">
        <f t="shared" si="8"/>
        <v>応用情報技術者令和6年秋期</v>
      </c>
      <c r="E138" s="11" t="str">
        <f t="shared" si="9"/>
        <v>応用情報技術者令和6年秋期 午前問48</v>
      </c>
      <c r="F138" s="11">
        <f t="shared" si="10"/>
        <v>48</v>
      </c>
      <c r="G138" s="11">
        <f t="shared" si="11"/>
        <v>17</v>
      </c>
    </row>
    <row r="139" spans="1:7" x14ac:dyDescent="0.2">
      <c r="A139" s="11" t="s">
        <v>15289</v>
      </c>
      <c r="B139" s="11" t="s">
        <v>15170</v>
      </c>
      <c r="C139" s="11" t="s">
        <v>15307</v>
      </c>
      <c r="D139" s="11" t="str">
        <f t="shared" si="8"/>
        <v>応用情報技術者令和6年秋期</v>
      </c>
      <c r="E139" s="11" t="str">
        <f t="shared" si="9"/>
        <v>応用情報技術者令和6年秋期 午前問51</v>
      </c>
      <c r="F139" s="11">
        <f t="shared" si="10"/>
        <v>51</v>
      </c>
      <c r="G139" s="11">
        <f t="shared" si="11"/>
        <v>18</v>
      </c>
    </row>
    <row r="140" spans="1:7" x14ac:dyDescent="0.2">
      <c r="A140" s="11" t="s">
        <v>15289</v>
      </c>
      <c r="B140" s="11" t="s">
        <v>15172</v>
      </c>
      <c r="C140" s="11" t="s">
        <v>15308</v>
      </c>
      <c r="D140" s="11" t="str">
        <f t="shared" si="8"/>
        <v>応用情報技術者令和6年秋期</v>
      </c>
      <c r="E140" s="11" t="str">
        <f t="shared" si="9"/>
        <v>応用情報技術者令和6年秋期 午前問54</v>
      </c>
      <c r="F140" s="11">
        <f t="shared" si="10"/>
        <v>54</v>
      </c>
      <c r="G140" s="11">
        <f t="shared" si="11"/>
        <v>19</v>
      </c>
    </row>
    <row r="141" spans="1:7" x14ac:dyDescent="0.2">
      <c r="A141" s="11" t="s">
        <v>15289</v>
      </c>
      <c r="B141" s="11" t="s">
        <v>15174</v>
      </c>
      <c r="C141" s="11" t="s">
        <v>15309</v>
      </c>
      <c r="D141" s="11" t="str">
        <f t="shared" si="8"/>
        <v>応用情報技術者令和6年秋期</v>
      </c>
      <c r="E141" s="11" t="str">
        <f t="shared" si="9"/>
        <v>応用情報技術者令和6年秋期 午前問55</v>
      </c>
      <c r="F141" s="11">
        <f t="shared" si="10"/>
        <v>55</v>
      </c>
      <c r="G141" s="11">
        <f t="shared" si="11"/>
        <v>20</v>
      </c>
    </row>
    <row r="142" spans="1:7" x14ac:dyDescent="0.2">
      <c r="A142" s="11" t="s">
        <v>15289</v>
      </c>
      <c r="B142" s="11" t="s">
        <v>15176</v>
      </c>
      <c r="C142" s="11" t="s">
        <v>15310</v>
      </c>
      <c r="D142" s="11" t="str">
        <f t="shared" si="8"/>
        <v>応用情報技術者令和6年秋期</v>
      </c>
      <c r="E142" s="11" t="str">
        <f t="shared" si="9"/>
        <v>応用情報技術者令和6年秋期 午前問58</v>
      </c>
      <c r="F142" s="11">
        <f t="shared" si="10"/>
        <v>58</v>
      </c>
      <c r="G142" s="11">
        <f t="shared" si="11"/>
        <v>21</v>
      </c>
    </row>
    <row r="143" spans="1:7" x14ac:dyDescent="0.2">
      <c r="A143" s="11" t="s">
        <v>15289</v>
      </c>
      <c r="B143" s="11" t="s">
        <v>15178</v>
      </c>
      <c r="C143" s="11" t="s">
        <v>15311</v>
      </c>
      <c r="D143" s="11" t="str">
        <f t="shared" si="8"/>
        <v>応用情報技術者令和6年秋期</v>
      </c>
      <c r="E143" s="11" t="str">
        <f t="shared" si="9"/>
        <v>応用情報技術者令和6年秋期 午前問60</v>
      </c>
      <c r="F143" s="11">
        <f t="shared" si="10"/>
        <v>60</v>
      </c>
      <c r="G143" s="11">
        <f t="shared" si="11"/>
        <v>22</v>
      </c>
    </row>
    <row r="144" spans="1:7" x14ac:dyDescent="0.2">
      <c r="A144" s="11" t="s">
        <v>15289</v>
      </c>
      <c r="B144" s="11" t="s">
        <v>15180</v>
      </c>
      <c r="C144" s="11" t="s">
        <v>15312</v>
      </c>
      <c r="D144" s="11" t="str">
        <f t="shared" si="8"/>
        <v>応用情報技術者令和6年秋期</v>
      </c>
      <c r="E144" s="11" t="str">
        <f t="shared" si="9"/>
        <v>応用情報技術者令和6年秋期 午前問61</v>
      </c>
      <c r="F144" s="11">
        <f t="shared" si="10"/>
        <v>61</v>
      </c>
      <c r="G144" s="11">
        <f t="shared" si="11"/>
        <v>23</v>
      </c>
    </row>
    <row r="145" spans="1:7" x14ac:dyDescent="0.2">
      <c r="A145" s="11" t="s">
        <v>15289</v>
      </c>
      <c r="B145" s="11" t="s">
        <v>15182</v>
      </c>
      <c r="C145" s="11" t="s">
        <v>15313</v>
      </c>
      <c r="D145" s="11" t="str">
        <f t="shared" si="8"/>
        <v>応用情報技術者令和6年秋期</v>
      </c>
      <c r="E145" s="11" t="str">
        <f t="shared" si="9"/>
        <v>応用情報技術者令和6年秋期 午前問64</v>
      </c>
      <c r="F145" s="11">
        <f t="shared" si="10"/>
        <v>64</v>
      </c>
      <c r="G145" s="11">
        <f t="shared" si="11"/>
        <v>24</v>
      </c>
    </row>
    <row r="146" spans="1:7" x14ac:dyDescent="0.2">
      <c r="A146" s="11" t="s">
        <v>15289</v>
      </c>
      <c r="B146" s="11" t="s">
        <v>15184</v>
      </c>
      <c r="C146" s="11" t="s">
        <v>15314</v>
      </c>
      <c r="D146" s="11" t="str">
        <f t="shared" si="8"/>
        <v>応用情報技術者令和6年秋期</v>
      </c>
      <c r="E146" s="11" t="str">
        <f t="shared" si="9"/>
        <v>応用情報技術者令和6年秋期 午前問66</v>
      </c>
      <c r="F146" s="11">
        <f t="shared" si="10"/>
        <v>66</v>
      </c>
      <c r="G146" s="11">
        <f t="shared" si="11"/>
        <v>25</v>
      </c>
    </row>
    <row r="147" spans="1:7" x14ac:dyDescent="0.2">
      <c r="A147" s="11" t="s">
        <v>15289</v>
      </c>
      <c r="B147" s="11" t="s">
        <v>15186</v>
      </c>
      <c r="C147" s="11" t="s">
        <v>15315</v>
      </c>
      <c r="D147" s="11" t="str">
        <f t="shared" si="8"/>
        <v>応用情報技術者令和6年秋期</v>
      </c>
      <c r="E147" s="11" t="str">
        <f t="shared" si="9"/>
        <v>応用情報技術者令和6年秋期 午前問69</v>
      </c>
      <c r="F147" s="11">
        <f t="shared" si="10"/>
        <v>69</v>
      </c>
      <c r="G147" s="11">
        <f t="shared" si="11"/>
        <v>26</v>
      </c>
    </row>
    <row r="148" spans="1:7" x14ac:dyDescent="0.2">
      <c r="A148" s="11" t="s">
        <v>15289</v>
      </c>
      <c r="B148" s="11" t="s">
        <v>15188</v>
      </c>
      <c r="C148" s="11" t="s">
        <v>15316</v>
      </c>
      <c r="D148" s="11" t="str">
        <f t="shared" si="8"/>
        <v>応用情報技術者令和6年秋期</v>
      </c>
      <c r="E148" s="11" t="str">
        <f t="shared" si="9"/>
        <v>応用情報技術者令和6年秋期 午前問70</v>
      </c>
      <c r="F148" s="11">
        <f t="shared" si="10"/>
        <v>70</v>
      </c>
      <c r="G148" s="11">
        <f t="shared" si="11"/>
        <v>27</v>
      </c>
    </row>
    <row r="149" spans="1:7" x14ac:dyDescent="0.2">
      <c r="A149" s="11" t="s">
        <v>15289</v>
      </c>
      <c r="B149" s="11" t="s">
        <v>15190</v>
      </c>
      <c r="C149" s="11" t="s">
        <v>15317</v>
      </c>
      <c r="D149" s="11" t="str">
        <f t="shared" si="8"/>
        <v>応用情報技術者令和6年秋期</v>
      </c>
      <c r="E149" s="11" t="str">
        <f t="shared" si="9"/>
        <v>応用情報技術者令和6年秋期 午前問73</v>
      </c>
      <c r="F149" s="11">
        <f t="shared" si="10"/>
        <v>73</v>
      </c>
      <c r="G149" s="11">
        <f t="shared" si="11"/>
        <v>28</v>
      </c>
    </row>
    <row r="150" spans="1:7" x14ac:dyDescent="0.2">
      <c r="A150" s="11" t="s">
        <v>15289</v>
      </c>
      <c r="B150" s="11" t="s">
        <v>15192</v>
      </c>
      <c r="C150" s="11" t="s">
        <v>15318</v>
      </c>
      <c r="D150" s="11" t="str">
        <f t="shared" si="8"/>
        <v>応用情報技術者令和6年秋期</v>
      </c>
      <c r="E150" s="11" t="str">
        <f t="shared" si="9"/>
        <v>応用情報技術者令和6年秋期 午前問74</v>
      </c>
      <c r="F150" s="11">
        <f t="shared" si="10"/>
        <v>74</v>
      </c>
      <c r="G150" s="11">
        <f t="shared" si="11"/>
        <v>29</v>
      </c>
    </row>
    <row r="151" spans="1:7" x14ac:dyDescent="0.2">
      <c r="A151" s="11" t="s">
        <v>15289</v>
      </c>
      <c r="B151" s="11" t="s">
        <v>15194</v>
      </c>
      <c r="C151" s="11" t="s">
        <v>15319</v>
      </c>
      <c r="D151" s="11" t="str">
        <f t="shared" si="8"/>
        <v>応用情報技術者令和6年秋期</v>
      </c>
      <c r="E151" s="11" t="str">
        <f t="shared" si="9"/>
        <v>応用情報技術者令和6年秋期 午前問79</v>
      </c>
      <c r="F151" s="11">
        <f t="shared" si="10"/>
        <v>79</v>
      </c>
      <c r="G151" s="11">
        <f t="shared" si="11"/>
        <v>30</v>
      </c>
    </row>
    <row r="152" spans="1:7" x14ac:dyDescent="0.2">
      <c r="A152" s="11" t="s">
        <v>15320</v>
      </c>
      <c r="B152" s="11" t="s">
        <v>15136</v>
      </c>
      <c r="C152" s="11" t="s">
        <v>15321</v>
      </c>
      <c r="D152" s="11" t="str">
        <f t="shared" si="8"/>
        <v>応用情報技術者平成21年春期</v>
      </c>
      <c r="E152" s="11" t="str">
        <f t="shared" si="9"/>
        <v>応用情報技術者平成21年春期 午前問2</v>
      </c>
      <c r="F152" s="11">
        <f t="shared" si="10"/>
        <v>2</v>
      </c>
      <c r="G152" s="11">
        <f t="shared" si="11"/>
        <v>1</v>
      </c>
    </row>
    <row r="153" spans="1:7" x14ac:dyDescent="0.2">
      <c r="A153" s="11" t="s">
        <v>15320</v>
      </c>
      <c r="B153" s="11" t="s">
        <v>15138</v>
      </c>
      <c r="C153" s="11" t="s">
        <v>15322</v>
      </c>
      <c r="D153" s="11" t="str">
        <f t="shared" si="8"/>
        <v>応用情報技術者平成21年春期</v>
      </c>
      <c r="E153" s="11" t="str">
        <f t="shared" si="9"/>
        <v>応用情報技術者平成21年春期 午前問3</v>
      </c>
      <c r="F153" s="11">
        <f t="shared" si="10"/>
        <v>3</v>
      </c>
      <c r="G153" s="11">
        <f t="shared" si="11"/>
        <v>2</v>
      </c>
    </row>
    <row r="154" spans="1:7" x14ac:dyDescent="0.2">
      <c r="A154" s="11" t="s">
        <v>15320</v>
      </c>
      <c r="B154" s="11" t="s">
        <v>15140</v>
      </c>
      <c r="C154" s="11" t="s">
        <v>15323</v>
      </c>
      <c r="D154" s="11" t="str">
        <f t="shared" si="8"/>
        <v>応用情報技術者平成21年春期</v>
      </c>
      <c r="E154" s="11" t="str">
        <f t="shared" si="9"/>
        <v>応用情報技術者平成21年春期 午前問6</v>
      </c>
      <c r="F154" s="11">
        <f t="shared" si="10"/>
        <v>6</v>
      </c>
      <c r="G154" s="11">
        <f t="shared" si="11"/>
        <v>3</v>
      </c>
    </row>
    <row r="155" spans="1:7" x14ac:dyDescent="0.2">
      <c r="A155" s="11" t="s">
        <v>15320</v>
      </c>
      <c r="B155" s="11" t="s">
        <v>15142</v>
      </c>
      <c r="C155" s="11" t="s">
        <v>15324</v>
      </c>
      <c r="D155" s="11" t="str">
        <f t="shared" si="8"/>
        <v>応用情報技術者平成21年春期</v>
      </c>
      <c r="E155" s="11" t="str">
        <f t="shared" si="9"/>
        <v>応用情報技術者平成21年春期 午前問12</v>
      </c>
      <c r="F155" s="11">
        <f t="shared" si="10"/>
        <v>12</v>
      </c>
      <c r="G155" s="11">
        <f t="shared" si="11"/>
        <v>4</v>
      </c>
    </row>
    <row r="156" spans="1:7" x14ac:dyDescent="0.2">
      <c r="A156" s="11" t="s">
        <v>15320</v>
      </c>
      <c r="B156" s="11" t="s">
        <v>15144</v>
      </c>
      <c r="C156" s="11" t="s">
        <v>15325</v>
      </c>
      <c r="D156" s="11" t="str">
        <f t="shared" si="8"/>
        <v>応用情報技術者平成21年春期</v>
      </c>
      <c r="E156" s="11" t="str">
        <f t="shared" si="9"/>
        <v>応用情報技術者平成21年春期 午前問16</v>
      </c>
      <c r="F156" s="11">
        <f t="shared" si="10"/>
        <v>16</v>
      </c>
      <c r="G156" s="11">
        <f t="shared" si="11"/>
        <v>5</v>
      </c>
    </row>
    <row r="157" spans="1:7" x14ac:dyDescent="0.2">
      <c r="A157" s="11" t="s">
        <v>15320</v>
      </c>
      <c r="B157" s="11" t="s">
        <v>15146</v>
      </c>
      <c r="C157" s="11" t="s">
        <v>15326</v>
      </c>
      <c r="D157" s="11" t="str">
        <f t="shared" si="8"/>
        <v>応用情報技術者平成21年春期</v>
      </c>
      <c r="E157" s="11" t="str">
        <f t="shared" si="9"/>
        <v>応用情報技術者平成21年春期 午前問19</v>
      </c>
      <c r="F157" s="11">
        <f t="shared" si="10"/>
        <v>19</v>
      </c>
      <c r="G157" s="11">
        <f t="shared" si="11"/>
        <v>6</v>
      </c>
    </row>
    <row r="158" spans="1:7" x14ac:dyDescent="0.2">
      <c r="A158" s="11" t="s">
        <v>15320</v>
      </c>
      <c r="B158" s="11" t="s">
        <v>15148</v>
      </c>
      <c r="C158" s="11" t="s">
        <v>15327</v>
      </c>
      <c r="D158" s="11" t="str">
        <f t="shared" si="8"/>
        <v>応用情報技術者平成21年春期</v>
      </c>
      <c r="E158" s="11" t="str">
        <f t="shared" si="9"/>
        <v>応用情報技術者平成21年春期 午前問21</v>
      </c>
      <c r="F158" s="11">
        <f t="shared" si="10"/>
        <v>21</v>
      </c>
      <c r="G158" s="11">
        <f t="shared" si="11"/>
        <v>7</v>
      </c>
    </row>
    <row r="159" spans="1:7" x14ac:dyDescent="0.2">
      <c r="A159" s="11" t="s">
        <v>15320</v>
      </c>
      <c r="B159" s="11" t="s">
        <v>15150</v>
      </c>
      <c r="C159" s="11" t="s">
        <v>15328</v>
      </c>
      <c r="D159" s="11" t="str">
        <f t="shared" si="8"/>
        <v>応用情報技術者平成21年春期</v>
      </c>
      <c r="E159" s="11" t="str">
        <f t="shared" si="9"/>
        <v>応用情報技術者平成21年春期 午前問24</v>
      </c>
      <c r="F159" s="11">
        <f t="shared" si="10"/>
        <v>24</v>
      </c>
      <c r="G159" s="11">
        <f t="shared" si="11"/>
        <v>8</v>
      </c>
    </row>
    <row r="160" spans="1:7" x14ac:dyDescent="0.2">
      <c r="A160" s="11" t="s">
        <v>15320</v>
      </c>
      <c r="B160" s="11" t="s">
        <v>15152</v>
      </c>
      <c r="C160" s="11" t="s">
        <v>15329</v>
      </c>
      <c r="D160" s="11" t="str">
        <f t="shared" si="8"/>
        <v>応用情報技術者平成21年春期</v>
      </c>
      <c r="E160" s="11" t="str">
        <f t="shared" si="9"/>
        <v>応用情報技術者平成21年春期 午前問25</v>
      </c>
      <c r="F160" s="11">
        <f t="shared" si="10"/>
        <v>25</v>
      </c>
      <c r="G160" s="11">
        <f t="shared" si="11"/>
        <v>9</v>
      </c>
    </row>
    <row r="161" spans="1:7" x14ac:dyDescent="0.2">
      <c r="A161" s="11" t="s">
        <v>15320</v>
      </c>
      <c r="B161" s="11" t="s">
        <v>15154</v>
      </c>
      <c r="C161" s="11" t="s">
        <v>15330</v>
      </c>
      <c r="D161" s="11" t="str">
        <f t="shared" si="8"/>
        <v>応用情報技術者平成21年春期</v>
      </c>
      <c r="E161" s="11" t="str">
        <f t="shared" si="9"/>
        <v>応用情報技術者平成21年春期 午前問28</v>
      </c>
      <c r="F161" s="11">
        <f t="shared" si="10"/>
        <v>28</v>
      </c>
      <c r="G161" s="11">
        <f t="shared" si="11"/>
        <v>10</v>
      </c>
    </row>
    <row r="162" spans="1:7" x14ac:dyDescent="0.2">
      <c r="A162" s="11" t="s">
        <v>15320</v>
      </c>
      <c r="B162" s="11" t="s">
        <v>15156</v>
      </c>
      <c r="C162" s="11" t="s">
        <v>15331</v>
      </c>
      <c r="D162" s="11" t="str">
        <f t="shared" si="8"/>
        <v>応用情報技術者平成21年春期</v>
      </c>
      <c r="E162" s="11" t="str">
        <f t="shared" si="9"/>
        <v>応用情報技術者平成21年春期 午前問32</v>
      </c>
      <c r="F162" s="11">
        <f t="shared" si="10"/>
        <v>32</v>
      </c>
      <c r="G162" s="11">
        <f t="shared" si="11"/>
        <v>11</v>
      </c>
    </row>
    <row r="163" spans="1:7" x14ac:dyDescent="0.2">
      <c r="A163" s="11" t="s">
        <v>15320</v>
      </c>
      <c r="B163" s="11" t="s">
        <v>15158</v>
      </c>
      <c r="C163" s="11" t="s">
        <v>15332</v>
      </c>
      <c r="D163" s="11" t="str">
        <f t="shared" si="8"/>
        <v>応用情報技術者平成21年春期</v>
      </c>
      <c r="E163" s="11" t="str">
        <f t="shared" si="9"/>
        <v>応用情報技術者平成21年春期 午前問36</v>
      </c>
      <c r="F163" s="11">
        <f t="shared" si="10"/>
        <v>36</v>
      </c>
      <c r="G163" s="11">
        <f t="shared" si="11"/>
        <v>12</v>
      </c>
    </row>
    <row r="164" spans="1:7" x14ac:dyDescent="0.2">
      <c r="A164" s="11" t="s">
        <v>15320</v>
      </c>
      <c r="B164" s="11" t="s">
        <v>15160</v>
      </c>
      <c r="C164" s="11" t="s">
        <v>15333</v>
      </c>
      <c r="D164" s="11" t="str">
        <f t="shared" si="8"/>
        <v>応用情報技術者平成21年春期</v>
      </c>
      <c r="E164" s="11" t="str">
        <f t="shared" si="9"/>
        <v>応用情報技術者平成21年春期 午前問37</v>
      </c>
      <c r="F164" s="11">
        <f t="shared" si="10"/>
        <v>37</v>
      </c>
      <c r="G164" s="11">
        <f t="shared" si="11"/>
        <v>13</v>
      </c>
    </row>
    <row r="165" spans="1:7" x14ac:dyDescent="0.2">
      <c r="A165" s="11" t="s">
        <v>15320</v>
      </c>
      <c r="B165" s="11" t="s">
        <v>15162</v>
      </c>
      <c r="C165" s="11" t="s">
        <v>15334</v>
      </c>
      <c r="D165" s="11" t="str">
        <f t="shared" si="8"/>
        <v>応用情報技術者平成21年春期</v>
      </c>
      <c r="E165" s="11" t="str">
        <f t="shared" si="9"/>
        <v>応用情報技術者平成21年春期 午前問40</v>
      </c>
      <c r="F165" s="11">
        <f t="shared" si="10"/>
        <v>40</v>
      </c>
      <c r="G165" s="11">
        <f t="shared" si="11"/>
        <v>14</v>
      </c>
    </row>
    <row r="166" spans="1:7" x14ac:dyDescent="0.2">
      <c r="A166" s="11" t="s">
        <v>15320</v>
      </c>
      <c r="B166" s="11" t="s">
        <v>15164</v>
      </c>
      <c r="C166" s="11" t="s">
        <v>15335</v>
      </c>
      <c r="D166" s="11" t="str">
        <f t="shared" si="8"/>
        <v>応用情報技術者平成21年春期</v>
      </c>
      <c r="E166" s="11" t="str">
        <f t="shared" si="9"/>
        <v>応用情報技術者平成21年春期 午前問41</v>
      </c>
      <c r="F166" s="11">
        <f t="shared" si="10"/>
        <v>41</v>
      </c>
      <c r="G166" s="11">
        <f t="shared" si="11"/>
        <v>15</v>
      </c>
    </row>
    <row r="167" spans="1:7" x14ac:dyDescent="0.2">
      <c r="A167" s="11" t="s">
        <v>15320</v>
      </c>
      <c r="B167" s="11" t="s">
        <v>15166</v>
      </c>
      <c r="C167" s="11" t="s">
        <v>15336</v>
      </c>
      <c r="D167" s="11" t="str">
        <f t="shared" si="8"/>
        <v>応用情報技術者平成21年春期</v>
      </c>
      <c r="E167" s="11" t="str">
        <f t="shared" si="9"/>
        <v>応用情報技術者平成21年春期 午前問44</v>
      </c>
      <c r="F167" s="11">
        <f t="shared" si="10"/>
        <v>44</v>
      </c>
      <c r="G167" s="11">
        <f t="shared" si="11"/>
        <v>16</v>
      </c>
    </row>
    <row r="168" spans="1:7" x14ac:dyDescent="0.2">
      <c r="A168" s="11" t="s">
        <v>15320</v>
      </c>
      <c r="B168" s="11" t="s">
        <v>15168</v>
      </c>
      <c r="C168" s="11" t="s">
        <v>15337</v>
      </c>
      <c r="D168" s="11" t="str">
        <f t="shared" si="8"/>
        <v>応用情報技術者平成21年春期</v>
      </c>
      <c r="E168" s="11" t="str">
        <f t="shared" si="9"/>
        <v>応用情報技術者平成21年春期 午前問48</v>
      </c>
      <c r="F168" s="11">
        <f t="shared" si="10"/>
        <v>48</v>
      </c>
      <c r="G168" s="11">
        <f t="shared" si="11"/>
        <v>17</v>
      </c>
    </row>
    <row r="169" spans="1:7" x14ac:dyDescent="0.2">
      <c r="A169" s="11" t="s">
        <v>15320</v>
      </c>
      <c r="B169" s="11" t="s">
        <v>15170</v>
      </c>
      <c r="C169" s="11" t="s">
        <v>15338</v>
      </c>
      <c r="D169" s="11" t="str">
        <f t="shared" si="8"/>
        <v>応用情報技術者平成21年春期</v>
      </c>
      <c r="E169" s="11" t="str">
        <f t="shared" si="9"/>
        <v>応用情報技術者平成21年春期 午前問50</v>
      </c>
      <c r="F169" s="11">
        <f t="shared" si="10"/>
        <v>50</v>
      </c>
      <c r="G169" s="11">
        <f t="shared" si="11"/>
        <v>18</v>
      </c>
    </row>
    <row r="170" spans="1:7" x14ac:dyDescent="0.2">
      <c r="A170" s="11" t="s">
        <v>15320</v>
      </c>
      <c r="B170" s="11" t="s">
        <v>15172</v>
      </c>
      <c r="C170" s="11" t="s">
        <v>15339</v>
      </c>
      <c r="D170" s="11" t="str">
        <f t="shared" si="8"/>
        <v>応用情報技術者平成21年春期</v>
      </c>
      <c r="E170" s="11" t="str">
        <f t="shared" si="9"/>
        <v>応用情報技術者平成21年春期 午前問51</v>
      </c>
      <c r="F170" s="11">
        <f t="shared" si="10"/>
        <v>51</v>
      </c>
      <c r="G170" s="11">
        <f t="shared" si="11"/>
        <v>19</v>
      </c>
    </row>
    <row r="171" spans="1:7" x14ac:dyDescent="0.2">
      <c r="A171" s="11" t="s">
        <v>15320</v>
      </c>
      <c r="B171" s="11" t="s">
        <v>15174</v>
      </c>
      <c r="C171" s="11" t="s">
        <v>15340</v>
      </c>
      <c r="D171" s="11" t="str">
        <f t="shared" si="8"/>
        <v>応用情報技術者平成21年春期</v>
      </c>
      <c r="E171" s="11" t="str">
        <f t="shared" si="9"/>
        <v>応用情報技術者平成21年春期 午前問55</v>
      </c>
      <c r="F171" s="11">
        <f t="shared" si="10"/>
        <v>55</v>
      </c>
      <c r="G171" s="11">
        <f t="shared" si="11"/>
        <v>20</v>
      </c>
    </row>
    <row r="172" spans="1:7" x14ac:dyDescent="0.2">
      <c r="A172" s="11" t="s">
        <v>15320</v>
      </c>
      <c r="B172" s="11" t="s">
        <v>15176</v>
      </c>
      <c r="C172" s="11" t="s">
        <v>15341</v>
      </c>
      <c r="D172" s="11" t="str">
        <f t="shared" si="8"/>
        <v>応用情報技術者平成21年春期</v>
      </c>
      <c r="E172" s="11" t="str">
        <f t="shared" si="9"/>
        <v>応用情報技術者平成21年春期 午前問57</v>
      </c>
      <c r="F172" s="11">
        <f t="shared" si="10"/>
        <v>57</v>
      </c>
      <c r="G172" s="11">
        <f t="shared" si="11"/>
        <v>21</v>
      </c>
    </row>
    <row r="173" spans="1:7" x14ac:dyDescent="0.2">
      <c r="A173" s="11" t="s">
        <v>15320</v>
      </c>
      <c r="B173" s="11" t="s">
        <v>15178</v>
      </c>
      <c r="C173" s="11" t="s">
        <v>15342</v>
      </c>
      <c r="D173" s="11" t="str">
        <f t="shared" si="8"/>
        <v>応用情報技術者平成21年春期</v>
      </c>
      <c r="E173" s="11" t="str">
        <f t="shared" si="9"/>
        <v>応用情報技術者平成21年春期 午前問59</v>
      </c>
      <c r="F173" s="11">
        <f t="shared" si="10"/>
        <v>59</v>
      </c>
      <c r="G173" s="11">
        <f t="shared" si="11"/>
        <v>22</v>
      </c>
    </row>
    <row r="174" spans="1:7" x14ac:dyDescent="0.2">
      <c r="A174" s="11" t="s">
        <v>15320</v>
      </c>
      <c r="B174" s="11" t="s">
        <v>15180</v>
      </c>
      <c r="C174" s="11" t="s">
        <v>15343</v>
      </c>
      <c r="D174" s="11" t="str">
        <f t="shared" si="8"/>
        <v>応用情報技術者平成21年春期</v>
      </c>
      <c r="E174" s="11" t="str">
        <f t="shared" si="9"/>
        <v>応用情報技術者平成21年春期 午前問62</v>
      </c>
      <c r="F174" s="11">
        <f t="shared" si="10"/>
        <v>62</v>
      </c>
      <c r="G174" s="11">
        <f t="shared" si="11"/>
        <v>23</v>
      </c>
    </row>
    <row r="175" spans="1:7" x14ac:dyDescent="0.2">
      <c r="A175" s="11" t="s">
        <v>15320</v>
      </c>
      <c r="B175" s="11" t="s">
        <v>15182</v>
      </c>
      <c r="C175" s="11" t="s">
        <v>15344</v>
      </c>
      <c r="D175" s="11" t="str">
        <f t="shared" si="8"/>
        <v>応用情報技術者平成21年春期</v>
      </c>
      <c r="E175" s="11" t="str">
        <f t="shared" si="9"/>
        <v>応用情報技術者平成21年春期 午前問64</v>
      </c>
      <c r="F175" s="11">
        <f t="shared" si="10"/>
        <v>64</v>
      </c>
      <c r="G175" s="11">
        <f t="shared" si="11"/>
        <v>24</v>
      </c>
    </row>
    <row r="176" spans="1:7" x14ac:dyDescent="0.2">
      <c r="A176" s="11" t="s">
        <v>15320</v>
      </c>
      <c r="B176" s="11" t="s">
        <v>15184</v>
      </c>
      <c r="C176" s="11" t="s">
        <v>15345</v>
      </c>
      <c r="D176" s="11" t="str">
        <f t="shared" si="8"/>
        <v>応用情報技術者平成21年春期</v>
      </c>
      <c r="E176" s="11" t="str">
        <f t="shared" si="9"/>
        <v>応用情報技術者平成21年春期 午前問65</v>
      </c>
      <c r="F176" s="11">
        <f t="shared" si="10"/>
        <v>65</v>
      </c>
      <c r="G176" s="11">
        <f t="shared" si="11"/>
        <v>25</v>
      </c>
    </row>
    <row r="177" spans="1:7" x14ac:dyDescent="0.2">
      <c r="A177" s="11" t="s">
        <v>15320</v>
      </c>
      <c r="B177" s="11" t="s">
        <v>15186</v>
      </c>
      <c r="C177" s="11" t="s">
        <v>15346</v>
      </c>
      <c r="D177" s="11" t="str">
        <f t="shared" si="8"/>
        <v>応用情報技術者平成21年春期</v>
      </c>
      <c r="E177" s="11" t="str">
        <f t="shared" si="9"/>
        <v>応用情報技術者平成21年春期 午前問67</v>
      </c>
      <c r="F177" s="11">
        <f t="shared" si="10"/>
        <v>67</v>
      </c>
      <c r="G177" s="11">
        <f t="shared" si="11"/>
        <v>26</v>
      </c>
    </row>
    <row r="178" spans="1:7" x14ac:dyDescent="0.2">
      <c r="A178" s="11" t="s">
        <v>15320</v>
      </c>
      <c r="B178" s="11" t="s">
        <v>15188</v>
      </c>
      <c r="C178" s="11" t="s">
        <v>15347</v>
      </c>
      <c r="D178" s="11" t="str">
        <f t="shared" si="8"/>
        <v>応用情報技術者平成21年春期</v>
      </c>
      <c r="E178" s="11" t="str">
        <f t="shared" si="9"/>
        <v>応用情報技術者平成21年春期 午前問70</v>
      </c>
      <c r="F178" s="11">
        <f t="shared" si="10"/>
        <v>70</v>
      </c>
      <c r="G178" s="11">
        <f t="shared" si="11"/>
        <v>27</v>
      </c>
    </row>
    <row r="179" spans="1:7" x14ac:dyDescent="0.2">
      <c r="A179" s="11" t="s">
        <v>15320</v>
      </c>
      <c r="B179" s="11" t="s">
        <v>15190</v>
      </c>
      <c r="C179" s="11" t="s">
        <v>15348</v>
      </c>
      <c r="D179" s="11" t="str">
        <f t="shared" si="8"/>
        <v>応用情報技術者平成21年春期</v>
      </c>
      <c r="E179" s="11" t="str">
        <f t="shared" si="9"/>
        <v>応用情報技術者平成21年春期 午前問71</v>
      </c>
      <c r="F179" s="11">
        <f t="shared" si="10"/>
        <v>71</v>
      </c>
      <c r="G179" s="11">
        <f t="shared" si="11"/>
        <v>28</v>
      </c>
    </row>
    <row r="180" spans="1:7" x14ac:dyDescent="0.2">
      <c r="A180" s="11" t="s">
        <v>15320</v>
      </c>
      <c r="B180" s="11" t="s">
        <v>15192</v>
      </c>
      <c r="C180" s="11" t="s">
        <v>15349</v>
      </c>
      <c r="D180" s="11" t="str">
        <f t="shared" si="8"/>
        <v>応用情報技術者平成21年春期</v>
      </c>
      <c r="E180" s="11" t="str">
        <f t="shared" si="9"/>
        <v>応用情報技術者平成21年春期 午前問76</v>
      </c>
      <c r="F180" s="11">
        <f t="shared" si="10"/>
        <v>76</v>
      </c>
      <c r="G180" s="11">
        <f t="shared" si="11"/>
        <v>29</v>
      </c>
    </row>
    <row r="181" spans="1:7" x14ac:dyDescent="0.2">
      <c r="A181" s="11" t="s">
        <v>15320</v>
      </c>
      <c r="B181" s="11" t="s">
        <v>15194</v>
      </c>
      <c r="C181" s="11" t="s">
        <v>15350</v>
      </c>
      <c r="D181" s="11" t="str">
        <f t="shared" si="8"/>
        <v>応用情報技術者平成21年春期</v>
      </c>
      <c r="E181" s="11" t="str">
        <f t="shared" si="9"/>
        <v>応用情報技術者平成21年春期 午前問79</v>
      </c>
      <c r="F181" s="11">
        <f t="shared" si="10"/>
        <v>79</v>
      </c>
      <c r="G181" s="11">
        <f t="shared" si="11"/>
        <v>30</v>
      </c>
    </row>
    <row r="182" spans="1:7" x14ac:dyDescent="0.2">
      <c r="A182" s="11" t="s">
        <v>15351</v>
      </c>
      <c r="B182" s="11" t="s">
        <v>15136</v>
      </c>
      <c r="C182" s="11" t="s">
        <v>15352</v>
      </c>
      <c r="D182" s="11" t="str">
        <f t="shared" si="8"/>
        <v>応用情報技術者平成22年春期</v>
      </c>
      <c r="E182" s="11" t="str">
        <f t="shared" si="9"/>
        <v>応用情報技術者平成22年春期 午前問3</v>
      </c>
      <c r="F182" s="11">
        <f t="shared" si="10"/>
        <v>3</v>
      </c>
      <c r="G182" s="11">
        <f t="shared" si="11"/>
        <v>1</v>
      </c>
    </row>
    <row r="183" spans="1:7" x14ac:dyDescent="0.2">
      <c r="A183" s="11" t="s">
        <v>15351</v>
      </c>
      <c r="B183" s="11" t="s">
        <v>15138</v>
      </c>
      <c r="C183" s="11" t="s">
        <v>15353</v>
      </c>
      <c r="D183" s="11" t="str">
        <f t="shared" si="8"/>
        <v>応用情報技術者平成22年春期</v>
      </c>
      <c r="E183" s="11" t="str">
        <f t="shared" si="9"/>
        <v>応用情報技術者平成22年春期 午前問5</v>
      </c>
      <c r="F183" s="11">
        <f t="shared" si="10"/>
        <v>5</v>
      </c>
      <c r="G183" s="11">
        <f t="shared" si="11"/>
        <v>2</v>
      </c>
    </row>
    <row r="184" spans="1:7" x14ac:dyDescent="0.2">
      <c r="A184" s="11" t="s">
        <v>15351</v>
      </c>
      <c r="B184" s="11" t="s">
        <v>15140</v>
      </c>
      <c r="C184" s="11" t="s">
        <v>15354</v>
      </c>
      <c r="D184" s="11" t="str">
        <f t="shared" si="8"/>
        <v>応用情報技術者平成22年春期</v>
      </c>
      <c r="E184" s="11" t="str">
        <f t="shared" si="9"/>
        <v>応用情報技術者平成22年春期 午前問8</v>
      </c>
      <c r="F184" s="11">
        <f t="shared" si="10"/>
        <v>8</v>
      </c>
      <c r="G184" s="11">
        <f t="shared" si="11"/>
        <v>3</v>
      </c>
    </row>
    <row r="185" spans="1:7" x14ac:dyDescent="0.2">
      <c r="A185" s="11" t="s">
        <v>15351</v>
      </c>
      <c r="B185" s="11" t="s">
        <v>15142</v>
      </c>
      <c r="C185" s="11" t="s">
        <v>15355</v>
      </c>
      <c r="D185" s="11" t="str">
        <f t="shared" si="8"/>
        <v>応用情報技術者平成22年春期</v>
      </c>
      <c r="E185" s="11" t="str">
        <f t="shared" si="9"/>
        <v>応用情報技術者平成22年春期 午前問11</v>
      </c>
      <c r="F185" s="11">
        <f t="shared" si="10"/>
        <v>11</v>
      </c>
      <c r="G185" s="11">
        <f t="shared" si="11"/>
        <v>4</v>
      </c>
    </row>
    <row r="186" spans="1:7" x14ac:dyDescent="0.2">
      <c r="A186" s="11" t="s">
        <v>15351</v>
      </c>
      <c r="B186" s="11" t="s">
        <v>15144</v>
      </c>
      <c r="C186" s="11" t="s">
        <v>15356</v>
      </c>
      <c r="D186" s="11" t="str">
        <f t="shared" si="8"/>
        <v>応用情報技術者平成22年春期</v>
      </c>
      <c r="E186" s="11" t="str">
        <f t="shared" si="9"/>
        <v>応用情報技術者平成22年春期 午前問16</v>
      </c>
      <c r="F186" s="11">
        <f t="shared" si="10"/>
        <v>16</v>
      </c>
      <c r="G186" s="11">
        <f t="shared" si="11"/>
        <v>5</v>
      </c>
    </row>
    <row r="187" spans="1:7" x14ac:dyDescent="0.2">
      <c r="A187" s="11" t="s">
        <v>15351</v>
      </c>
      <c r="B187" s="11" t="s">
        <v>15146</v>
      </c>
      <c r="C187" s="11" t="s">
        <v>15357</v>
      </c>
      <c r="D187" s="11" t="str">
        <f t="shared" si="8"/>
        <v>応用情報技術者平成22年春期</v>
      </c>
      <c r="E187" s="11" t="str">
        <f t="shared" si="9"/>
        <v>応用情報技術者平成22年春期 午前問20</v>
      </c>
      <c r="F187" s="11">
        <f t="shared" si="10"/>
        <v>20</v>
      </c>
      <c r="G187" s="11">
        <f t="shared" si="11"/>
        <v>6</v>
      </c>
    </row>
    <row r="188" spans="1:7" x14ac:dyDescent="0.2">
      <c r="A188" s="11" t="s">
        <v>15351</v>
      </c>
      <c r="B188" s="11" t="s">
        <v>15148</v>
      </c>
      <c r="C188" s="11" t="s">
        <v>15358</v>
      </c>
      <c r="D188" s="11" t="str">
        <f t="shared" si="8"/>
        <v>応用情報技術者平成22年春期</v>
      </c>
      <c r="E188" s="11" t="str">
        <f t="shared" si="9"/>
        <v>応用情報技術者平成22年春期 午前問21</v>
      </c>
      <c r="F188" s="11">
        <f t="shared" si="10"/>
        <v>21</v>
      </c>
      <c r="G188" s="11">
        <f t="shared" si="11"/>
        <v>7</v>
      </c>
    </row>
    <row r="189" spans="1:7" x14ac:dyDescent="0.2">
      <c r="A189" s="11" t="s">
        <v>15351</v>
      </c>
      <c r="B189" s="11" t="s">
        <v>15150</v>
      </c>
      <c r="C189" s="11" t="s">
        <v>15359</v>
      </c>
      <c r="D189" s="11" t="str">
        <f t="shared" si="8"/>
        <v>応用情報技術者平成22年春期</v>
      </c>
      <c r="E189" s="11" t="str">
        <f t="shared" si="9"/>
        <v>応用情報技術者平成22年春期 午前問24</v>
      </c>
      <c r="F189" s="11">
        <f t="shared" si="10"/>
        <v>24</v>
      </c>
      <c r="G189" s="11">
        <f t="shared" si="11"/>
        <v>8</v>
      </c>
    </row>
    <row r="190" spans="1:7" x14ac:dyDescent="0.2">
      <c r="A190" s="11" t="s">
        <v>15351</v>
      </c>
      <c r="B190" s="11" t="s">
        <v>15152</v>
      </c>
      <c r="C190" s="11" t="s">
        <v>15360</v>
      </c>
      <c r="D190" s="11" t="str">
        <f t="shared" si="8"/>
        <v>応用情報技術者平成22年春期</v>
      </c>
      <c r="E190" s="11" t="str">
        <f t="shared" si="9"/>
        <v>応用情報技術者平成22年春期 午前問26</v>
      </c>
      <c r="F190" s="11">
        <f t="shared" si="10"/>
        <v>26</v>
      </c>
      <c r="G190" s="11">
        <f t="shared" si="11"/>
        <v>9</v>
      </c>
    </row>
    <row r="191" spans="1:7" x14ac:dyDescent="0.2">
      <c r="A191" s="11" t="s">
        <v>15351</v>
      </c>
      <c r="B191" s="11" t="s">
        <v>15154</v>
      </c>
      <c r="C191" s="11" t="s">
        <v>15361</v>
      </c>
      <c r="D191" s="11" t="str">
        <f t="shared" si="8"/>
        <v>応用情報技術者平成22年春期</v>
      </c>
      <c r="E191" s="11" t="str">
        <f t="shared" si="9"/>
        <v>応用情報技術者平成22年春期 午前問27</v>
      </c>
      <c r="F191" s="11">
        <f t="shared" si="10"/>
        <v>27</v>
      </c>
      <c r="G191" s="11">
        <f t="shared" si="11"/>
        <v>10</v>
      </c>
    </row>
    <row r="192" spans="1:7" x14ac:dyDescent="0.2">
      <c r="A192" s="11" t="s">
        <v>15351</v>
      </c>
      <c r="B192" s="11" t="s">
        <v>15156</v>
      </c>
      <c r="C192" s="11" t="s">
        <v>15362</v>
      </c>
      <c r="D192" s="11" t="str">
        <f t="shared" si="8"/>
        <v>応用情報技術者平成22年春期</v>
      </c>
      <c r="E192" s="11" t="str">
        <f t="shared" si="9"/>
        <v>応用情報技術者平成22年春期 午前問29</v>
      </c>
      <c r="F192" s="11">
        <f t="shared" si="10"/>
        <v>29</v>
      </c>
      <c r="G192" s="11">
        <f t="shared" si="11"/>
        <v>11</v>
      </c>
    </row>
    <row r="193" spans="1:7" x14ac:dyDescent="0.2">
      <c r="A193" s="11" t="s">
        <v>15351</v>
      </c>
      <c r="B193" s="11" t="s">
        <v>15158</v>
      </c>
      <c r="C193" s="11" t="s">
        <v>15363</v>
      </c>
      <c r="D193" s="11" t="str">
        <f t="shared" si="8"/>
        <v>応用情報技術者平成22年春期</v>
      </c>
      <c r="E193" s="11" t="str">
        <f t="shared" si="9"/>
        <v>応用情報技術者平成22年春期 午前問34</v>
      </c>
      <c r="F193" s="11">
        <f t="shared" si="10"/>
        <v>34</v>
      </c>
      <c r="G193" s="11">
        <f t="shared" si="11"/>
        <v>12</v>
      </c>
    </row>
    <row r="194" spans="1:7" x14ac:dyDescent="0.2">
      <c r="A194" s="11" t="s">
        <v>15351</v>
      </c>
      <c r="B194" s="11" t="s">
        <v>15160</v>
      </c>
      <c r="C194" s="11" t="s">
        <v>15364</v>
      </c>
      <c r="D194" s="11" t="str">
        <f t="shared" si="8"/>
        <v>応用情報技術者平成22年春期</v>
      </c>
      <c r="E194" s="11" t="str">
        <f t="shared" si="9"/>
        <v>応用情報技術者平成22年春期 午前問39</v>
      </c>
      <c r="F194" s="11">
        <f t="shared" si="10"/>
        <v>39</v>
      </c>
      <c r="G194" s="11">
        <f t="shared" si="11"/>
        <v>13</v>
      </c>
    </row>
    <row r="195" spans="1:7" x14ac:dyDescent="0.2">
      <c r="A195" s="11" t="s">
        <v>15351</v>
      </c>
      <c r="B195" s="11" t="s">
        <v>15162</v>
      </c>
      <c r="C195" s="11" t="s">
        <v>15365</v>
      </c>
      <c r="D195" s="11" t="str">
        <f t="shared" ref="D195:D258" si="12">LEFT(C195,FIND(" ",C195)-1)</f>
        <v>応用情報技術者平成22年春期</v>
      </c>
      <c r="E195" s="11" t="str">
        <f t="shared" ref="E195:E258" si="13">D195 &amp; " 午前問" &amp;F195</f>
        <v>応用情報技術者平成22年春期 午前問42</v>
      </c>
      <c r="F195" s="11">
        <f t="shared" ref="F195:F258" si="14">VALUE(MID(C195,FIND("問",C195)+1,FIND("と同題",C195)-FIND("問",C195)-1))</f>
        <v>42</v>
      </c>
      <c r="G195" s="11">
        <f t="shared" ref="G195:G258" si="15">VALUE(RIGHT(B195,LEN(B195)-FIND("_",B195)))</f>
        <v>14</v>
      </c>
    </row>
    <row r="196" spans="1:7" x14ac:dyDescent="0.2">
      <c r="A196" s="11" t="s">
        <v>15351</v>
      </c>
      <c r="B196" s="11" t="s">
        <v>15164</v>
      </c>
      <c r="C196" s="11" t="s">
        <v>15366</v>
      </c>
      <c r="D196" s="11" t="str">
        <f t="shared" si="12"/>
        <v>応用情報技術者平成22年春期</v>
      </c>
      <c r="E196" s="11" t="str">
        <f t="shared" si="13"/>
        <v>応用情報技術者平成22年春期 午前問43</v>
      </c>
      <c r="F196" s="11">
        <f t="shared" si="14"/>
        <v>43</v>
      </c>
      <c r="G196" s="11">
        <f t="shared" si="15"/>
        <v>15</v>
      </c>
    </row>
    <row r="197" spans="1:7" x14ac:dyDescent="0.2">
      <c r="A197" s="11" t="s">
        <v>15351</v>
      </c>
      <c r="B197" s="11" t="s">
        <v>15166</v>
      </c>
      <c r="C197" s="11" t="s">
        <v>15367</v>
      </c>
      <c r="D197" s="11" t="str">
        <f t="shared" si="12"/>
        <v>応用情報技術者平成22年春期</v>
      </c>
      <c r="E197" s="11" t="str">
        <f t="shared" si="13"/>
        <v>応用情報技術者平成22年春期 午前問44</v>
      </c>
      <c r="F197" s="11">
        <f t="shared" si="14"/>
        <v>44</v>
      </c>
      <c r="G197" s="11">
        <f t="shared" si="15"/>
        <v>16</v>
      </c>
    </row>
    <row r="198" spans="1:7" x14ac:dyDescent="0.2">
      <c r="A198" s="11" t="s">
        <v>15351</v>
      </c>
      <c r="B198" s="11" t="s">
        <v>15168</v>
      </c>
      <c r="C198" s="11" t="s">
        <v>15368</v>
      </c>
      <c r="D198" s="11" t="str">
        <f t="shared" si="12"/>
        <v>応用情報技術者平成22年春期</v>
      </c>
      <c r="E198" s="11" t="str">
        <f t="shared" si="13"/>
        <v>応用情報技術者平成22年春期 午前問49</v>
      </c>
      <c r="F198" s="11">
        <f t="shared" si="14"/>
        <v>49</v>
      </c>
      <c r="G198" s="11">
        <f t="shared" si="15"/>
        <v>17</v>
      </c>
    </row>
    <row r="199" spans="1:7" x14ac:dyDescent="0.2">
      <c r="A199" s="11" t="s">
        <v>15351</v>
      </c>
      <c r="B199" s="11" t="s">
        <v>15170</v>
      </c>
      <c r="C199" s="11" t="s">
        <v>15369</v>
      </c>
      <c r="D199" s="11" t="str">
        <f t="shared" si="12"/>
        <v>応用情報技術者平成22年春期</v>
      </c>
      <c r="E199" s="11" t="str">
        <f t="shared" si="13"/>
        <v>応用情報技術者平成22年春期 午前問51</v>
      </c>
      <c r="F199" s="11">
        <f t="shared" si="14"/>
        <v>51</v>
      </c>
      <c r="G199" s="11">
        <f t="shared" si="15"/>
        <v>18</v>
      </c>
    </row>
    <row r="200" spans="1:7" x14ac:dyDescent="0.2">
      <c r="A200" s="11" t="s">
        <v>15351</v>
      </c>
      <c r="B200" s="11" t="s">
        <v>15172</v>
      </c>
      <c r="C200" s="11" t="s">
        <v>15370</v>
      </c>
      <c r="D200" s="11" t="str">
        <f t="shared" si="12"/>
        <v>応用情報技術者平成22年春期</v>
      </c>
      <c r="E200" s="11" t="str">
        <f t="shared" si="13"/>
        <v>応用情報技術者平成22年春期 午前問52</v>
      </c>
      <c r="F200" s="11">
        <f t="shared" si="14"/>
        <v>52</v>
      </c>
      <c r="G200" s="11">
        <f t="shared" si="15"/>
        <v>19</v>
      </c>
    </row>
    <row r="201" spans="1:7" x14ac:dyDescent="0.2">
      <c r="A201" s="11" t="s">
        <v>15351</v>
      </c>
      <c r="B201" s="11" t="s">
        <v>15174</v>
      </c>
      <c r="C201" s="11" t="s">
        <v>15371</v>
      </c>
      <c r="D201" s="11" t="str">
        <f t="shared" si="12"/>
        <v>応用情報技術者平成22年春期</v>
      </c>
      <c r="E201" s="11" t="str">
        <f t="shared" si="13"/>
        <v>応用情報技術者平成22年春期 午前問54</v>
      </c>
      <c r="F201" s="11">
        <f t="shared" si="14"/>
        <v>54</v>
      </c>
      <c r="G201" s="11">
        <f t="shared" si="15"/>
        <v>20</v>
      </c>
    </row>
    <row r="202" spans="1:7" x14ac:dyDescent="0.2">
      <c r="A202" s="11" t="s">
        <v>15351</v>
      </c>
      <c r="B202" s="11" t="s">
        <v>15176</v>
      </c>
      <c r="C202" s="11" t="s">
        <v>15372</v>
      </c>
      <c r="D202" s="11" t="str">
        <f t="shared" si="12"/>
        <v>応用情報技術者平成22年春期</v>
      </c>
      <c r="E202" s="11" t="str">
        <f t="shared" si="13"/>
        <v>応用情報技術者平成22年春期 午前問56</v>
      </c>
      <c r="F202" s="11">
        <f t="shared" si="14"/>
        <v>56</v>
      </c>
      <c r="G202" s="11">
        <f t="shared" si="15"/>
        <v>21</v>
      </c>
    </row>
    <row r="203" spans="1:7" x14ac:dyDescent="0.2">
      <c r="A203" s="11" t="s">
        <v>15351</v>
      </c>
      <c r="B203" s="11" t="s">
        <v>15178</v>
      </c>
      <c r="C203" s="11" t="s">
        <v>15373</v>
      </c>
      <c r="D203" s="11" t="str">
        <f t="shared" si="12"/>
        <v>応用情報技術者平成22年春期</v>
      </c>
      <c r="E203" s="11" t="str">
        <f t="shared" si="13"/>
        <v>応用情報技術者平成22年春期 午前問59</v>
      </c>
      <c r="F203" s="11">
        <f t="shared" si="14"/>
        <v>59</v>
      </c>
      <c r="G203" s="11">
        <f t="shared" si="15"/>
        <v>22</v>
      </c>
    </row>
    <row r="204" spans="1:7" x14ac:dyDescent="0.2">
      <c r="A204" s="11" t="s">
        <v>15351</v>
      </c>
      <c r="B204" s="11" t="s">
        <v>15180</v>
      </c>
      <c r="C204" s="11" t="s">
        <v>15374</v>
      </c>
      <c r="D204" s="11" t="str">
        <f t="shared" si="12"/>
        <v>応用情報技術者平成22年春期</v>
      </c>
      <c r="E204" s="11" t="str">
        <f t="shared" si="13"/>
        <v>応用情報技術者平成22年春期 午前問63</v>
      </c>
      <c r="F204" s="11">
        <f t="shared" si="14"/>
        <v>63</v>
      </c>
      <c r="G204" s="11">
        <f t="shared" si="15"/>
        <v>23</v>
      </c>
    </row>
    <row r="205" spans="1:7" x14ac:dyDescent="0.2">
      <c r="A205" s="11" t="s">
        <v>15351</v>
      </c>
      <c r="B205" s="11" t="s">
        <v>15182</v>
      </c>
      <c r="C205" s="11" t="s">
        <v>15375</v>
      </c>
      <c r="D205" s="11" t="str">
        <f t="shared" si="12"/>
        <v>応用情報技術者平成22年春期</v>
      </c>
      <c r="E205" s="11" t="str">
        <f t="shared" si="13"/>
        <v>応用情報技術者平成22年春期 午前問64</v>
      </c>
      <c r="F205" s="11">
        <f t="shared" si="14"/>
        <v>64</v>
      </c>
      <c r="G205" s="11">
        <f t="shared" si="15"/>
        <v>24</v>
      </c>
    </row>
    <row r="206" spans="1:7" x14ac:dyDescent="0.2">
      <c r="A206" s="11" t="s">
        <v>15351</v>
      </c>
      <c r="B206" s="11" t="s">
        <v>15184</v>
      </c>
      <c r="C206" s="11" t="s">
        <v>15376</v>
      </c>
      <c r="D206" s="11" t="str">
        <f t="shared" si="12"/>
        <v>応用情報技術者平成22年春期</v>
      </c>
      <c r="E206" s="11" t="str">
        <f t="shared" si="13"/>
        <v>応用情報技術者平成22年春期 午前問65</v>
      </c>
      <c r="F206" s="11">
        <f t="shared" si="14"/>
        <v>65</v>
      </c>
      <c r="G206" s="11">
        <f t="shared" si="15"/>
        <v>25</v>
      </c>
    </row>
    <row r="207" spans="1:7" x14ac:dyDescent="0.2">
      <c r="A207" s="11" t="s">
        <v>15351</v>
      </c>
      <c r="B207" s="11" t="s">
        <v>15186</v>
      </c>
      <c r="C207" s="11" t="s">
        <v>15377</v>
      </c>
      <c r="D207" s="11" t="str">
        <f t="shared" si="12"/>
        <v>応用情報技術者平成22年春期</v>
      </c>
      <c r="E207" s="11" t="str">
        <f t="shared" si="13"/>
        <v>応用情報技術者平成22年春期 午前問67</v>
      </c>
      <c r="F207" s="11">
        <f t="shared" si="14"/>
        <v>67</v>
      </c>
      <c r="G207" s="11">
        <f t="shared" si="15"/>
        <v>26</v>
      </c>
    </row>
    <row r="208" spans="1:7" x14ac:dyDescent="0.2">
      <c r="A208" s="11" t="s">
        <v>15351</v>
      </c>
      <c r="B208" s="11" t="s">
        <v>15188</v>
      </c>
      <c r="C208" s="11" t="s">
        <v>15378</v>
      </c>
      <c r="D208" s="11" t="str">
        <f t="shared" si="12"/>
        <v>応用情報技術者平成22年春期</v>
      </c>
      <c r="E208" s="11" t="str">
        <f t="shared" si="13"/>
        <v>応用情報技術者平成22年春期 午前問69</v>
      </c>
      <c r="F208" s="11">
        <f t="shared" si="14"/>
        <v>69</v>
      </c>
      <c r="G208" s="11">
        <f t="shared" si="15"/>
        <v>27</v>
      </c>
    </row>
    <row r="209" spans="1:7" x14ac:dyDescent="0.2">
      <c r="A209" s="11" t="s">
        <v>15351</v>
      </c>
      <c r="B209" s="11" t="s">
        <v>15190</v>
      </c>
      <c r="C209" s="11" t="s">
        <v>15379</v>
      </c>
      <c r="D209" s="11" t="str">
        <f t="shared" si="12"/>
        <v>応用情報技術者平成22年春期</v>
      </c>
      <c r="E209" s="11" t="str">
        <f t="shared" si="13"/>
        <v>応用情報技術者平成22年春期 午前問72</v>
      </c>
      <c r="F209" s="11">
        <f t="shared" si="14"/>
        <v>72</v>
      </c>
      <c r="G209" s="11">
        <f t="shared" si="15"/>
        <v>28</v>
      </c>
    </row>
    <row r="210" spans="1:7" x14ac:dyDescent="0.2">
      <c r="A210" s="11" t="s">
        <v>15351</v>
      </c>
      <c r="B210" s="11" t="s">
        <v>15192</v>
      </c>
      <c r="C210" s="11" t="s">
        <v>15380</v>
      </c>
      <c r="D210" s="11" t="str">
        <f t="shared" si="12"/>
        <v>応用情報技術者平成22年春期</v>
      </c>
      <c r="E210" s="11" t="str">
        <f t="shared" si="13"/>
        <v>応用情報技術者平成22年春期 午前問78</v>
      </c>
      <c r="F210" s="11">
        <f t="shared" si="14"/>
        <v>78</v>
      </c>
      <c r="G210" s="11">
        <f t="shared" si="15"/>
        <v>29</v>
      </c>
    </row>
    <row r="211" spans="1:7" x14ac:dyDescent="0.2">
      <c r="A211" s="11" t="s">
        <v>15351</v>
      </c>
      <c r="B211" s="11" t="s">
        <v>15194</v>
      </c>
      <c r="C211" s="11" t="s">
        <v>15381</v>
      </c>
      <c r="D211" s="11" t="str">
        <f t="shared" si="12"/>
        <v>応用情報技術者平成22年春期</v>
      </c>
      <c r="E211" s="11" t="str">
        <f t="shared" si="13"/>
        <v>応用情報技術者平成22年春期 午前問79</v>
      </c>
      <c r="F211" s="11">
        <f t="shared" si="14"/>
        <v>79</v>
      </c>
      <c r="G211" s="11">
        <f t="shared" si="15"/>
        <v>30</v>
      </c>
    </row>
    <row r="212" spans="1:7" x14ac:dyDescent="0.2">
      <c r="A212" s="11" t="s">
        <v>15382</v>
      </c>
      <c r="B212" s="11" t="s">
        <v>15136</v>
      </c>
      <c r="C212" s="11" t="s">
        <v>15383</v>
      </c>
      <c r="D212" s="11" t="str">
        <f t="shared" si="12"/>
        <v>応用情報技術者平成23年特別</v>
      </c>
      <c r="E212" s="11" t="str">
        <f t="shared" si="13"/>
        <v>応用情報技術者平成23年特別 午前問3</v>
      </c>
      <c r="F212" s="11">
        <f t="shared" si="14"/>
        <v>3</v>
      </c>
      <c r="G212" s="11">
        <f t="shared" si="15"/>
        <v>1</v>
      </c>
    </row>
    <row r="213" spans="1:7" x14ac:dyDescent="0.2">
      <c r="A213" s="11" t="s">
        <v>15382</v>
      </c>
      <c r="B213" s="11" t="s">
        <v>15138</v>
      </c>
      <c r="C213" s="11" t="s">
        <v>15384</v>
      </c>
      <c r="D213" s="11" t="str">
        <f t="shared" si="12"/>
        <v>応用情報技術者平成23年特別</v>
      </c>
      <c r="E213" s="11" t="str">
        <f t="shared" si="13"/>
        <v>応用情報技術者平成23年特別 午前問4</v>
      </c>
      <c r="F213" s="11">
        <f t="shared" si="14"/>
        <v>4</v>
      </c>
      <c r="G213" s="11">
        <f t="shared" si="15"/>
        <v>2</v>
      </c>
    </row>
    <row r="214" spans="1:7" x14ac:dyDescent="0.2">
      <c r="A214" s="11" t="s">
        <v>15382</v>
      </c>
      <c r="B214" s="11" t="s">
        <v>15140</v>
      </c>
      <c r="C214" s="11" t="s">
        <v>15385</v>
      </c>
      <c r="D214" s="11" t="str">
        <f t="shared" si="12"/>
        <v>応用情報技術者平成23年特別</v>
      </c>
      <c r="E214" s="11" t="str">
        <f t="shared" si="13"/>
        <v>応用情報技術者平成23年特別 午前問8</v>
      </c>
      <c r="F214" s="11">
        <f t="shared" si="14"/>
        <v>8</v>
      </c>
      <c r="G214" s="11">
        <f t="shared" si="15"/>
        <v>3</v>
      </c>
    </row>
    <row r="215" spans="1:7" x14ac:dyDescent="0.2">
      <c r="A215" s="11" t="s">
        <v>15382</v>
      </c>
      <c r="B215" s="11" t="s">
        <v>15142</v>
      </c>
      <c r="C215" s="11" t="s">
        <v>15386</v>
      </c>
      <c r="D215" s="11" t="str">
        <f t="shared" si="12"/>
        <v>応用情報技術者平成23年特別</v>
      </c>
      <c r="E215" s="11" t="str">
        <f t="shared" si="13"/>
        <v>応用情報技術者平成23年特別 午前問12</v>
      </c>
      <c r="F215" s="11">
        <f t="shared" si="14"/>
        <v>12</v>
      </c>
      <c r="G215" s="11">
        <f t="shared" si="15"/>
        <v>4</v>
      </c>
    </row>
    <row r="216" spans="1:7" x14ac:dyDescent="0.2">
      <c r="A216" s="11" t="s">
        <v>15382</v>
      </c>
      <c r="B216" s="11" t="s">
        <v>15144</v>
      </c>
      <c r="C216" s="11" t="s">
        <v>15387</v>
      </c>
      <c r="D216" s="11" t="str">
        <f t="shared" si="12"/>
        <v>応用情報技術者平成23年特別</v>
      </c>
      <c r="E216" s="11" t="str">
        <f t="shared" si="13"/>
        <v>応用情報技術者平成23年特別 午前問17</v>
      </c>
      <c r="F216" s="11">
        <f t="shared" si="14"/>
        <v>17</v>
      </c>
      <c r="G216" s="11">
        <f t="shared" si="15"/>
        <v>5</v>
      </c>
    </row>
    <row r="217" spans="1:7" x14ac:dyDescent="0.2">
      <c r="A217" s="11" t="s">
        <v>15382</v>
      </c>
      <c r="B217" s="11" t="s">
        <v>15146</v>
      </c>
      <c r="C217" s="11" t="s">
        <v>15388</v>
      </c>
      <c r="D217" s="11" t="str">
        <f t="shared" si="12"/>
        <v>応用情報技術者平成23年特別</v>
      </c>
      <c r="E217" s="11" t="str">
        <f t="shared" si="13"/>
        <v>応用情報技術者平成23年特別 午前問19</v>
      </c>
      <c r="F217" s="11">
        <f t="shared" si="14"/>
        <v>19</v>
      </c>
      <c r="G217" s="11">
        <f t="shared" si="15"/>
        <v>6</v>
      </c>
    </row>
    <row r="218" spans="1:7" x14ac:dyDescent="0.2">
      <c r="A218" s="11" t="s">
        <v>15382</v>
      </c>
      <c r="B218" s="11" t="s">
        <v>15148</v>
      </c>
      <c r="C218" s="11" t="s">
        <v>15389</v>
      </c>
      <c r="D218" s="11" t="str">
        <f t="shared" si="12"/>
        <v>応用情報技術者平成23年特別</v>
      </c>
      <c r="E218" s="11" t="str">
        <f t="shared" si="13"/>
        <v>応用情報技術者平成23年特別 午前問22</v>
      </c>
      <c r="F218" s="11">
        <f t="shared" si="14"/>
        <v>22</v>
      </c>
      <c r="G218" s="11">
        <f t="shared" si="15"/>
        <v>7</v>
      </c>
    </row>
    <row r="219" spans="1:7" x14ac:dyDescent="0.2">
      <c r="A219" s="11" t="s">
        <v>15382</v>
      </c>
      <c r="B219" s="11" t="s">
        <v>15150</v>
      </c>
      <c r="C219" s="11" t="s">
        <v>15390</v>
      </c>
      <c r="D219" s="11" t="str">
        <f t="shared" si="12"/>
        <v>応用情報技術者平成23年特別</v>
      </c>
      <c r="E219" s="11" t="str">
        <f t="shared" si="13"/>
        <v>応用情報技術者平成23年特別 午前問24</v>
      </c>
      <c r="F219" s="11">
        <f t="shared" si="14"/>
        <v>24</v>
      </c>
      <c r="G219" s="11">
        <f t="shared" si="15"/>
        <v>8</v>
      </c>
    </row>
    <row r="220" spans="1:7" x14ac:dyDescent="0.2">
      <c r="A220" s="11" t="s">
        <v>15382</v>
      </c>
      <c r="B220" s="11" t="s">
        <v>15152</v>
      </c>
      <c r="C220" s="11" t="s">
        <v>15391</v>
      </c>
      <c r="D220" s="11" t="str">
        <f t="shared" si="12"/>
        <v>応用情報技術者平成23年特別</v>
      </c>
      <c r="E220" s="11" t="str">
        <f t="shared" si="13"/>
        <v>応用情報技術者平成23年特別 午前問26</v>
      </c>
      <c r="F220" s="11">
        <f t="shared" si="14"/>
        <v>26</v>
      </c>
      <c r="G220" s="11">
        <f t="shared" si="15"/>
        <v>9</v>
      </c>
    </row>
    <row r="221" spans="1:7" x14ac:dyDescent="0.2">
      <c r="A221" s="11" t="s">
        <v>15382</v>
      </c>
      <c r="B221" s="11" t="s">
        <v>15154</v>
      </c>
      <c r="C221" s="11" t="s">
        <v>15392</v>
      </c>
      <c r="D221" s="11" t="str">
        <f t="shared" si="12"/>
        <v>応用情報技術者平成23年特別</v>
      </c>
      <c r="E221" s="11" t="str">
        <f t="shared" si="13"/>
        <v>応用情報技術者平成23年特別 午前問27</v>
      </c>
      <c r="F221" s="11">
        <f t="shared" si="14"/>
        <v>27</v>
      </c>
      <c r="G221" s="11">
        <f t="shared" si="15"/>
        <v>10</v>
      </c>
    </row>
    <row r="222" spans="1:7" x14ac:dyDescent="0.2">
      <c r="A222" s="11" t="s">
        <v>15382</v>
      </c>
      <c r="B222" s="11" t="s">
        <v>15156</v>
      </c>
      <c r="C222" s="11" t="s">
        <v>15393</v>
      </c>
      <c r="D222" s="11" t="str">
        <f t="shared" si="12"/>
        <v>応用情報技術者平成23年特別</v>
      </c>
      <c r="E222" s="11" t="str">
        <f t="shared" si="13"/>
        <v>応用情報技術者平成23年特別 午前問29</v>
      </c>
      <c r="F222" s="11">
        <f t="shared" si="14"/>
        <v>29</v>
      </c>
      <c r="G222" s="11">
        <f t="shared" si="15"/>
        <v>11</v>
      </c>
    </row>
    <row r="223" spans="1:7" x14ac:dyDescent="0.2">
      <c r="A223" s="11" t="s">
        <v>15382</v>
      </c>
      <c r="B223" s="11" t="s">
        <v>15158</v>
      </c>
      <c r="C223" s="11" t="s">
        <v>15394</v>
      </c>
      <c r="D223" s="11" t="str">
        <f t="shared" si="12"/>
        <v>応用情報技術者平成23年特別</v>
      </c>
      <c r="E223" s="11" t="str">
        <f t="shared" si="13"/>
        <v>応用情報技術者平成23年特別 午前問38</v>
      </c>
      <c r="F223" s="11">
        <f t="shared" si="14"/>
        <v>38</v>
      </c>
      <c r="G223" s="11">
        <f t="shared" si="15"/>
        <v>12</v>
      </c>
    </row>
    <row r="224" spans="1:7" x14ac:dyDescent="0.2">
      <c r="A224" s="11" t="s">
        <v>15382</v>
      </c>
      <c r="B224" s="11" t="s">
        <v>15160</v>
      </c>
      <c r="C224" s="11" t="s">
        <v>15395</v>
      </c>
      <c r="D224" s="11" t="str">
        <f t="shared" si="12"/>
        <v>応用情報技術者平成23年特別</v>
      </c>
      <c r="E224" s="11" t="str">
        <f t="shared" si="13"/>
        <v>応用情報技術者平成23年特別 午前問42</v>
      </c>
      <c r="F224" s="11">
        <f t="shared" si="14"/>
        <v>42</v>
      </c>
      <c r="G224" s="11">
        <f t="shared" si="15"/>
        <v>13</v>
      </c>
    </row>
    <row r="225" spans="1:7" x14ac:dyDescent="0.2">
      <c r="A225" s="11" t="s">
        <v>15382</v>
      </c>
      <c r="B225" s="11" t="s">
        <v>15162</v>
      </c>
      <c r="C225" s="11" t="s">
        <v>15396</v>
      </c>
      <c r="D225" s="11" t="str">
        <f t="shared" si="12"/>
        <v>応用情報技術者平成23年特別</v>
      </c>
      <c r="E225" s="11" t="str">
        <f t="shared" si="13"/>
        <v>応用情報技術者平成23年特別 午前問44</v>
      </c>
      <c r="F225" s="11">
        <f t="shared" si="14"/>
        <v>44</v>
      </c>
      <c r="G225" s="11">
        <f t="shared" si="15"/>
        <v>14</v>
      </c>
    </row>
    <row r="226" spans="1:7" x14ac:dyDescent="0.2">
      <c r="A226" s="11" t="s">
        <v>15382</v>
      </c>
      <c r="B226" s="11" t="s">
        <v>15164</v>
      </c>
      <c r="C226" s="11" t="s">
        <v>15397</v>
      </c>
      <c r="D226" s="11" t="str">
        <f t="shared" si="12"/>
        <v>応用情報技術者平成23年特別</v>
      </c>
      <c r="E226" s="11" t="str">
        <f t="shared" si="13"/>
        <v>応用情報技術者平成23年特別 午前問45</v>
      </c>
      <c r="F226" s="11">
        <f t="shared" si="14"/>
        <v>45</v>
      </c>
      <c r="G226" s="11">
        <f t="shared" si="15"/>
        <v>15</v>
      </c>
    </row>
    <row r="227" spans="1:7" x14ac:dyDescent="0.2">
      <c r="A227" s="11" t="s">
        <v>15382</v>
      </c>
      <c r="B227" s="11" t="s">
        <v>15166</v>
      </c>
      <c r="C227" s="11" t="s">
        <v>15398</v>
      </c>
      <c r="D227" s="11" t="str">
        <f t="shared" si="12"/>
        <v>応用情報技術者平成23年特別</v>
      </c>
      <c r="E227" s="11" t="str">
        <f t="shared" si="13"/>
        <v>応用情報技術者平成23年特別 午前問48</v>
      </c>
      <c r="F227" s="11">
        <f t="shared" si="14"/>
        <v>48</v>
      </c>
      <c r="G227" s="11">
        <f t="shared" si="15"/>
        <v>16</v>
      </c>
    </row>
    <row r="228" spans="1:7" x14ac:dyDescent="0.2">
      <c r="A228" s="11" t="s">
        <v>15382</v>
      </c>
      <c r="B228" s="11" t="s">
        <v>15168</v>
      </c>
      <c r="C228" s="11" t="s">
        <v>15399</v>
      </c>
      <c r="D228" s="11" t="str">
        <f t="shared" si="12"/>
        <v>応用情報技術者平成23年特別</v>
      </c>
      <c r="E228" s="11" t="str">
        <f t="shared" si="13"/>
        <v>応用情報技術者平成23年特別 午前問49</v>
      </c>
      <c r="F228" s="11">
        <f t="shared" si="14"/>
        <v>49</v>
      </c>
      <c r="G228" s="11">
        <f t="shared" si="15"/>
        <v>17</v>
      </c>
    </row>
    <row r="229" spans="1:7" x14ac:dyDescent="0.2">
      <c r="A229" s="11" t="s">
        <v>15382</v>
      </c>
      <c r="B229" s="11" t="s">
        <v>15170</v>
      </c>
      <c r="C229" s="11" t="s">
        <v>15400</v>
      </c>
      <c r="D229" s="11" t="str">
        <f t="shared" si="12"/>
        <v>応用情報技術者平成23年特別</v>
      </c>
      <c r="E229" s="11" t="str">
        <f t="shared" si="13"/>
        <v>応用情報技術者平成23年特別 午前問52</v>
      </c>
      <c r="F229" s="11">
        <f t="shared" si="14"/>
        <v>52</v>
      </c>
      <c r="G229" s="11">
        <f t="shared" si="15"/>
        <v>18</v>
      </c>
    </row>
    <row r="230" spans="1:7" x14ac:dyDescent="0.2">
      <c r="A230" s="11" t="s">
        <v>15382</v>
      </c>
      <c r="B230" s="11" t="s">
        <v>15172</v>
      </c>
      <c r="C230" s="11" t="s">
        <v>15401</v>
      </c>
      <c r="D230" s="11" t="str">
        <f t="shared" si="12"/>
        <v>応用情報技術者平成23年特別</v>
      </c>
      <c r="E230" s="11" t="str">
        <f t="shared" si="13"/>
        <v>応用情報技術者平成23年特別 午前問53</v>
      </c>
      <c r="F230" s="11">
        <f t="shared" si="14"/>
        <v>53</v>
      </c>
      <c r="G230" s="11">
        <f t="shared" si="15"/>
        <v>19</v>
      </c>
    </row>
    <row r="231" spans="1:7" x14ac:dyDescent="0.2">
      <c r="A231" s="11" t="s">
        <v>15382</v>
      </c>
      <c r="B231" s="11" t="s">
        <v>15174</v>
      </c>
      <c r="C231" s="11" t="s">
        <v>15402</v>
      </c>
      <c r="D231" s="11" t="str">
        <f t="shared" si="12"/>
        <v>応用情報技術者平成23年特別</v>
      </c>
      <c r="E231" s="11" t="str">
        <f t="shared" si="13"/>
        <v>応用情報技術者平成23年特別 午前問55</v>
      </c>
      <c r="F231" s="11">
        <f t="shared" si="14"/>
        <v>55</v>
      </c>
      <c r="G231" s="11">
        <f t="shared" si="15"/>
        <v>20</v>
      </c>
    </row>
    <row r="232" spans="1:7" x14ac:dyDescent="0.2">
      <c r="A232" s="11" t="s">
        <v>15382</v>
      </c>
      <c r="B232" s="11" t="s">
        <v>15176</v>
      </c>
      <c r="C232" s="11" t="s">
        <v>15403</v>
      </c>
      <c r="D232" s="11" t="str">
        <f t="shared" si="12"/>
        <v>応用情報技術者平成23年特別</v>
      </c>
      <c r="E232" s="11" t="str">
        <f t="shared" si="13"/>
        <v>応用情報技術者平成23年特別 午前問56</v>
      </c>
      <c r="F232" s="11">
        <f t="shared" si="14"/>
        <v>56</v>
      </c>
      <c r="G232" s="11">
        <f t="shared" si="15"/>
        <v>21</v>
      </c>
    </row>
    <row r="233" spans="1:7" x14ac:dyDescent="0.2">
      <c r="A233" s="11" t="s">
        <v>15382</v>
      </c>
      <c r="B233" s="11" t="s">
        <v>15178</v>
      </c>
      <c r="C233" s="11" t="s">
        <v>15404</v>
      </c>
      <c r="D233" s="11" t="str">
        <f t="shared" si="12"/>
        <v>応用情報技術者平成23年特別</v>
      </c>
      <c r="E233" s="11" t="str">
        <f t="shared" si="13"/>
        <v>応用情報技術者平成23年特別 午前問57</v>
      </c>
      <c r="F233" s="11">
        <f t="shared" si="14"/>
        <v>57</v>
      </c>
      <c r="G233" s="11">
        <f t="shared" si="15"/>
        <v>22</v>
      </c>
    </row>
    <row r="234" spans="1:7" x14ac:dyDescent="0.2">
      <c r="A234" s="11" t="s">
        <v>15382</v>
      </c>
      <c r="B234" s="11" t="s">
        <v>15180</v>
      </c>
      <c r="C234" s="11" t="s">
        <v>15405</v>
      </c>
      <c r="D234" s="11" t="str">
        <f t="shared" si="12"/>
        <v>応用情報技術者平成23年特別</v>
      </c>
      <c r="E234" s="11" t="str">
        <f t="shared" si="13"/>
        <v>応用情報技術者平成23年特別 午前問61</v>
      </c>
      <c r="F234" s="11">
        <f t="shared" si="14"/>
        <v>61</v>
      </c>
      <c r="G234" s="11">
        <f t="shared" si="15"/>
        <v>23</v>
      </c>
    </row>
    <row r="235" spans="1:7" x14ac:dyDescent="0.2">
      <c r="A235" s="11" t="s">
        <v>15382</v>
      </c>
      <c r="B235" s="11" t="s">
        <v>15182</v>
      </c>
      <c r="C235" s="11" t="s">
        <v>15406</v>
      </c>
      <c r="D235" s="11" t="str">
        <f t="shared" si="12"/>
        <v>応用情報技術者平成23年特別</v>
      </c>
      <c r="E235" s="11" t="str">
        <f t="shared" si="13"/>
        <v>応用情報技術者平成23年特別 午前問62</v>
      </c>
      <c r="F235" s="11">
        <f t="shared" si="14"/>
        <v>62</v>
      </c>
      <c r="G235" s="11">
        <f t="shared" si="15"/>
        <v>24</v>
      </c>
    </row>
    <row r="236" spans="1:7" x14ac:dyDescent="0.2">
      <c r="A236" s="11" t="s">
        <v>15382</v>
      </c>
      <c r="B236" s="11" t="s">
        <v>15184</v>
      </c>
      <c r="C236" s="11" t="s">
        <v>15407</v>
      </c>
      <c r="D236" s="11" t="str">
        <f t="shared" si="12"/>
        <v>応用情報技術者平成23年特別</v>
      </c>
      <c r="E236" s="11" t="str">
        <f t="shared" si="13"/>
        <v>応用情報技術者平成23年特別 午前問65</v>
      </c>
      <c r="F236" s="11">
        <f t="shared" si="14"/>
        <v>65</v>
      </c>
      <c r="G236" s="11">
        <f t="shared" si="15"/>
        <v>25</v>
      </c>
    </row>
    <row r="237" spans="1:7" x14ac:dyDescent="0.2">
      <c r="A237" s="11" t="s">
        <v>15382</v>
      </c>
      <c r="B237" s="11" t="s">
        <v>15186</v>
      </c>
      <c r="C237" s="11" t="s">
        <v>15408</v>
      </c>
      <c r="D237" s="11" t="str">
        <f t="shared" si="12"/>
        <v>応用情報技術者平成23年特別</v>
      </c>
      <c r="E237" s="11" t="str">
        <f t="shared" si="13"/>
        <v>応用情報技術者平成23年特別 午前問66</v>
      </c>
      <c r="F237" s="11">
        <f t="shared" si="14"/>
        <v>66</v>
      </c>
      <c r="G237" s="11">
        <f t="shared" si="15"/>
        <v>26</v>
      </c>
    </row>
    <row r="238" spans="1:7" x14ac:dyDescent="0.2">
      <c r="A238" s="11" t="s">
        <v>15382</v>
      </c>
      <c r="B238" s="11" t="s">
        <v>15188</v>
      </c>
      <c r="C238" s="11" t="s">
        <v>15409</v>
      </c>
      <c r="D238" s="11" t="str">
        <f t="shared" si="12"/>
        <v>応用情報技術者平成23年特別</v>
      </c>
      <c r="E238" s="11" t="str">
        <f t="shared" si="13"/>
        <v>応用情報技術者平成23年特別 午前問69</v>
      </c>
      <c r="F238" s="11">
        <f t="shared" si="14"/>
        <v>69</v>
      </c>
      <c r="G238" s="11">
        <f t="shared" si="15"/>
        <v>27</v>
      </c>
    </row>
    <row r="239" spans="1:7" x14ac:dyDescent="0.2">
      <c r="A239" s="11" t="s">
        <v>15382</v>
      </c>
      <c r="B239" s="11" t="s">
        <v>15190</v>
      </c>
      <c r="C239" s="11" t="s">
        <v>15410</v>
      </c>
      <c r="D239" s="11" t="str">
        <f t="shared" si="12"/>
        <v>応用情報技術者平成23年特別</v>
      </c>
      <c r="E239" s="11" t="str">
        <f t="shared" si="13"/>
        <v>応用情報技術者平成23年特別 午前問71</v>
      </c>
      <c r="F239" s="11">
        <f t="shared" si="14"/>
        <v>71</v>
      </c>
      <c r="G239" s="11">
        <f t="shared" si="15"/>
        <v>28</v>
      </c>
    </row>
    <row r="240" spans="1:7" x14ac:dyDescent="0.2">
      <c r="A240" s="11" t="s">
        <v>15382</v>
      </c>
      <c r="B240" s="11" t="s">
        <v>15192</v>
      </c>
      <c r="C240" s="11" t="s">
        <v>15411</v>
      </c>
      <c r="D240" s="11" t="str">
        <f t="shared" si="12"/>
        <v>応用情報技術者平成23年特別</v>
      </c>
      <c r="E240" s="11" t="str">
        <f t="shared" si="13"/>
        <v>応用情報技術者平成23年特別 午前問74</v>
      </c>
      <c r="F240" s="11">
        <f t="shared" si="14"/>
        <v>74</v>
      </c>
      <c r="G240" s="11">
        <f t="shared" si="15"/>
        <v>29</v>
      </c>
    </row>
    <row r="241" spans="1:7" x14ac:dyDescent="0.2">
      <c r="A241" s="11" t="s">
        <v>15382</v>
      </c>
      <c r="B241" s="11" t="s">
        <v>15194</v>
      </c>
      <c r="C241" s="11" t="s">
        <v>15412</v>
      </c>
      <c r="D241" s="11" t="str">
        <f t="shared" si="12"/>
        <v>応用情報技術者平成23年特別</v>
      </c>
      <c r="E241" s="11" t="str">
        <f t="shared" si="13"/>
        <v>応用情報技術者平成23年特別 午前問78</v>
      </c>
      <c r="F241" s="11">
        <f t="shared" si="14"/>
        <v>78</v>
      </c>
      <c r="G241" s="11">
        <f t="shared" si="15"/>
        <v>30</v>
      </c>
    </row>
    <row r="242" spans="1:7" x14ac:dyDescent="0.2">
      <c r="A242" s="11" t="s">
        <v>15413</v>
      </c>
      <c r="B242" s="11" t="s">
        <v>15136</v>
      </c>
      <c r="C242" s="11" t="s">
        <v>15414</v>
      </c>
      <c r="D242" s="11" t="str">
        <f t="shared" si="12"/>
        <v>応用情報技術者平成24年春期</v>
      </c>
      <c r="E242" s="11" t="str">
        <f t="shared" si="13"/>
        <v>応用情報技術者平成24年春期 午前問1</v>
      </c>
      <c r="F242" s="11">
        <f t="shared" si="14"/>
        <v>1</v>
      </c>
      <c r="G242" s="11">
        <f t="shared" si="15"/>
        <v>1</v>
      </c>
    </row>
    <row r="243" spans="1:7" x14ac:dyDescent="0.2">
      <c r="A243" s="11" t="s">
        <v>15413</v>
      </c>
      <c r="B243" s="11" t="s">
        <v>15138</v>
      </c>
      <c r="C243" s="11" t="s">
        <v>15415</v>
      </c>
      <c r="D243" s="11" t="str">
        <f t="shared" si="12"/>
        <v>応用情報技術者平成24年春期</v>
      </c>
      <c r="E243" s="11" t="str">
        <f t="shared" si="13"/>
        <v>応用情報技術者平成24年春期 午前問5</v>
      </c>
      <c r="F243" s="11">
        <f t="shared" si="14"/>
        <v>5</v>
      </c>
      <c r="G243" s="11">
        <f t="shared" si="15"/>
        <v>2</v>
      </c>
    </row>
    <row r="244" spans="1:7" x14ac:dyDescent="0.2">
      <c r="A244" s="11" t="s">
        <v>15413</v>
      </c>
      <c r="B244" s="11" t="s">
        <v>15140</v>
      </c>
      <c r="C244" s="11" t="s">
        <v>15416</v>
      </c>
      <c r="D244" s="11" t="str">
        <f t="shared" si="12"/>
        <v>応用情報技術者平成24年春期</v>
      </c>
      <c r="E244" s="11" t="str">
        <f t="shared" si="13"/>
        <v>応用情報技術者平成24年春期 午前問8</v>
      </c>
      <c r="F244" s="11">
        <f t="shared" si="14"/>
        <v>8</v>
      </c>
      <c r="G244" s="11">
        <f t="shared" si="15"/>
        <v>3</v>
      </c>
    </row>
    <row r="245" spans="1:7" x14ac:dyDescent="0.2">
      <c r="A245" s="11" t="s">
        <v>15413</v>
      </c>
      <c r="B245" s="11" t="s">
        <v>15142</v>
      </c>
      <c r="C245" s="11" t="s">
        <v>15417</v>
      </c>
      <c r="D245" s="11" t="str">
        <f t="shared" si="12"/>
        <v>応用情報技術者平成24年春期</v>
      </c>
      <c r="E245" s="11" t="str">
        <f t="shared" si="13"/>
        <v>応用情報技術者平成24年春期 午前問13</v>
      </c>
      <c r="F245" s="11">
        <f t="shared" si="14"/>
        <v>13</v>
      </c>
      <c r="G245" s="11">
        <f t="shared" si="15"/>
        <v>4</v>
      </c>
    </row>
    <row r="246" spans="1:7" x14ac:dyDescent="0.2">
      <c r="A246" s="11" t="s">
        <v>15413</v>
      </c>
      <c r="B246" s="11" t="s">
        <v>15144</v>
      </c>
      <c r="C246" s="11" t="s">
        <v>15418</v>
      </c>
      <c r="D246" s="11" t="str">
        <f t="shared" si="12"/>
        <v>応用情報技術者平成24年春期</v>
      </c>
      <c r="E246" s="11" t="str">
        <f t="shared" si="13"/>
        <v>応用情報技術者平成24年春期 午前問14</v>
      </c>
      <c r="F246" s="11">
        <f t="shared" si="14"/>
        <v>14</v>
      </c>
      <c r="G246" s="11">
        <f t="shared" si="15"/>
        <v>5</v>
      </c>
    </row>
    <row r="247" spans="1:7" x14ac:dyDescent="0.2">
      <c r="A247" s="11" t="s">
        <v>15413</v>
      </c>
      <c r="B247" s="11" t="s">
        <v>15146</v>
      </c>
      <c r="C247" s="11" t="s">
        <v>15419</v>
      </c>
      <c r="D247" s="11" t="str">
        <f t="shared" si="12"/>
        <v>応用情報技術者平成24年春期</v>
      </c>
      <c r="E247" s="11" t="str">
        <f t="shared" si="13"/>
        <v>応用情報技術者平成24年春期 午前問19</v>
      </c>
      <c r="F247" s="11">
        <f t="shared" si="14"/>
        <v>19</v>
      </c>
      <c r="G247" s="11">
        <f t="shared" si="15"/>
        <v>6</v>
      </c>
    </row>
    <row r="248" spans="1:7" x14ac:dyDescent="0.2">
      <c r="A248" s="11" t="s">
        <v>15413</v>
      </c>
      <c r="B248" s="11" t="s">
        <v>15148</v>
      </c>
      <c r="C248" s="11" t="s">
        <v>15420</v>
      </c>
      <c r="D248" s="11" t="str">
        <f t="shared" si="12"/>
        <v>応用情報技術者平成24年春期</v>
      </c>
      <c r="E248" s="11" t="str">
        <f t="shared" si="13"/>
        <v>応用情報技術者平成24年春期 午前問20</v>
      </c>
      <c r="F248" s="11">
        <f t="shared" si="14"/>
        <v>20</v>
      </c>
      <c r="G248" s="11">
        <f t="shared" si="15"/>
        <v>7</v>
      </c>
    </row>
    <row r="249" spans="1:7" x14ac:dyDescent="0.2">
      <c r="A249" s="11" t="s">
        <v>15413</v>
      </c>
      <c r="B249" s="11" t="s">
        <v>15150</v>
      </c>
      <c r="C249" s="11" t="s">
        <v>15421</v>
      </c>
      <c r="D249" s="11" t="str">
        <f t="shared" si="12"/>
        <v>応用情報技術者平成24年春期</v>
      </c>
      <c r="E249" s="11" t="str">
        <f t="shared" si="13"/>
        <v>応用情報技術者平成24年春期 午前問21</v>
      </c>
      <c r="F249" s="11">
        <f t="shared" si="14"/>
        <v>21</v>
      </c>
      <c r="G249" s="11">
        <f t="shared" si="15"/>
        <v>8</v>
      </c>
    </row>
    <row r="250" spans="1:7" x14ac:dyDescent="0.2">
      <c r="A250" s="11" t="s">
        <v>15413</v>
      </c>
      <c r="B250" s="11" t="s">
        <v>15152</v>
      </c>
      <c r="C250" s="11" t="s">
        <v>15422</v>
      </c>
      <c r="D250" s="11" t="str">
        <f t="shared" si="12"/>
        <v>応用情報技術者平成24年春期</v>
      </c>
      <c r="E250" s="11" t="str">
        <f t="shared" si="13"/>
        <v>応用情報技術者平成24年春期 午前問25</v>
      </c>
      <c r="F250" s="11">
        <f t="shared" si="14"/>
        <v>25</v>
      </c>
      <c r="G250" s="11">
        <f t="shared" si="15"/>
        <v>9</v>
      </c>
    </row>
    <row r="251" spans="1:7" x14ac:dyDescent="0.2">
      <c r="A251" s="11" t="s">
        <v>15413</v>
      </c>
      <c r="B251" s="11" t="s">
        <v>15154</v>
      </c>
      <c r="C251" s="11" t="s">
        <v>15423</v>
      </c>
      <c r="D251" s="11" t="str">
        <f t="shared" si="12"/>
        <v>応用情報技術者平成24年春期</v>
      </c>
      <c r="E251" s="11" t="str">
        <f t="shared" si="13"/>
        <v>応用情報技術者平成24年春期 午前問30</v>
      </c>
      <c r="F251" s="11">
        <f t="shared" si="14"/>
        <v>30</v>
      </c>
      <c r="G251" s="11">
        <f t="shared" si="15"/>
        <v>10</v>
      </c>
    </row>
    <row r="252" spans="1:7" x14ac:dyDescent="0.2">
      <c r="A252" s="11" t="s">
        <v>15413</v>
      </c>
      <c r="B252" s="11" t="s">
        <v>15156</v>
      </c>
      <c r="C252" s="11" t="s">
        <v>15424</v>
      </c>
      <c r="D252" s="11" t="str">
        <f t="shared" si="12"/>
        <v>応用情報技術者平成24年春期</v>
      </c>
      <c r="E252" s="11" t="str">
        <f t="shared" si="13"/>
        <v>応用情報技術者平成24年春期 午前問31</v>
      </c>
      <c r="F252" s="11">
        <f t="shared" si="14"/>
        <v>31</v>
      </c>
      <c r="G252" s="11">
        <f t="shared" si="15"/>
        <v>11</v>
      </c>
    </row>
    <row r="253" spans="1:7" x14ac:dyDescent="0.2">
      <c r="A253" s="11" t="s">
        <v>15413</v>
      </c>
      <c r="B253" s="11" t="s">
        <v>15158</v>
      </c>
      <c r="C253" s="11" t="s">
        <v>15425</v>
      </c>
      <c r="D253" s="11" t="str">
        <f t="shared" si="12"/>
        <v>応用情報技術者平成24年春期</v>
      </c>
      <c r="E253" s="11" t="str">
        <f t="shared" si="13"/>
        <v>応用情報技術者平成24年春期 午前問32</v>
      </c>
      <c r="F253" s="11">
        <f t="shared" si="14"/>
        <v>32</v>
      </c>
      <c r="G253" s="11">
        <f t="shared" si="15"/>
        <v>12</v>
      </c>
    </row>
    <row r="254" spans="1:7" x14ac:dyDescent="0.2">
      <c r="A254" s="11" t="s">
        <v>15413</v>
      </c>
      <c r="B254" s="11" t="s">
        <v>15160</v>
      </c>
      <c r="C254" s="11" t="s">
        <v>15426</v>
      </c>
      <c r="D254" s="11" t="str">
        <f t="shared" si="12"/>
        <v>応用情報技術者平成24年春期</v>
      </c>
      <c r="E254" s="11" t="str">
        <f t="shared" si="13"/>
        <v>応用情報技術者平成24年春期 午前問33</v>
      </c>
      <c r="F254" s="11">
        <f t="shared" si="14"/>
        <v>33</v>
      </c>
      <c r="G254" s="11">
        <f t="shared" si="15"/>
        <v>13</v>
      </c>
    </row>
    <row r="255" spans="1:7" x14ac:dyDescent="0.2">
      <c r="A255" s="11" t="s">
        <v>15413</v>
      </c>
      <c r="B255" s="11" t="s">
        <v>15162</v>
      </c>
      <c r="C255" s="11" t="s">
        <v>15427</v>
      </c>
      <c r="D255" s="11" t="str">
        <f t="shared" si="12"/>
        <v>応用情報技術者平成24年春期</v>
      </c>
      <c r="E255" s="11" t="str">
        <f t="shared" si="13"/>
        <v>応用情報技術者平成24年春期 午前問38</v>
      </c>
      <c r="F255" s="11">
        <f t="shared" si="14"/>
        <v>38</v>
      </c>
      <c r="G255" s="11">
        <f t="shared" si="15"/>
        <v>14</v>
      </c>
    </row>
    <row r="256" spans="1:7" x14ac:dyDescent="0.2">
      <c r="A256" s="11" t="s">
        <v>15413</v>
      </c>
      <c r="B256" s="11" t="s">
        <v>15164</v>
      </c>
      <c r="C256" s="11" t="s">
        <v>15428</v>
      </c>
      <c r="D256" s="11" t="str">
        <f t="shared" si="12"/>
        <v>応用情報技術者平成24年春期</v>
      </c>
      <c r="E256" s="11" t="str">
        <f t="shared" si="13"/>
        <v>応用情報技術者平成24年春期 午前問41</v>
      </c>
      <c r="F256" s="11">
        <f t="shared" si="14"/>
        <v>41</v>
      </c>
      <c r="G256" s="11">
        <f t="shared" si="15"/>
        <v>15</v>
      </c>
    </row>
    <row r="257" spans="1:7" x14ac:dyDescent="0.2">
      <c r="A257" s="11" t="s">
        <v>15413</v>
      </c>
      <c r="B257" s="11" t="s">
        <v>15166</v>
      </c>
      <c r="C257" s="11" t="s">
        <v>15429</v>
      </c>
      <c r="D257" s="11" t="str">
        <f t="shared" si="12"/>
        <v>応用情報技術者平成24年春期</v>
      </c>
      <c r="E257" s="11" t="str">
        <f t="shared" si="13"/>
        <v>応用情報技術者平成24年春期 午前問46</v>
      </c>
      <c r="F257" s="11">
        <f t="shared" si="14"/>
        <v>46</v>
      </c>
      <c r="G257" s="11">
        <f t="shared" si="15"/>
        <v>16</v>
      </c>
    </row>
    <row r="258" spans="1:7" x14ac:dyDescent="0.2">
      <c r="A258" s="11" t="s">
        <v>15413</v>
      </c>
      <c r="B258" s="11" t="s">
        <v>15168</v>
      </c>
      <c r="C258" s="11" t="s">
        <v>15430</v>
      </c>
      <c r="D258" s="11" t="str">
        <f t="shared" si="12"/>
        <v>応用情報技術者平成24年春期</v>
      </c>
      <c r="E258" s="11" t="str">
        <f t="shared" si="13"/>
        <v>応用情報技術者平成24年春期 午前問47</v>
      </c>
      <c r="F258" s="11">
        <f t="shared" si="14"/>
        <v>47</v>
      </c>
      <c r="G258" s="11">
        <f t="shared" si="15"/>
        <v>17</v>
      </c>
    </row>
    <row r="259" spans="1:7" x14ac:dyDescent="0.2">
      <c r="A259" s="11" t="s">
        <v>15413</v>
      </c>
      <c r="B259" s="11" t="s">
        <v>15170</v>
      </c>
      <c r="C259" s="11" t="s">
        <v>15431</v>
      </c>
      <c r="D259" s="11" t="str">
        <f t="shared" ref="D259:D322" si="16">LEFT(C259,FIND(" ",C259)-1)</f>
        <v>応用情報技術者平成24年春期</v>
      </c>
      <c r="E259" s="11" t="str">
        <f t="shared" ref="E259:E322" si="17">D259 &amp; " 午前問" &amp;F259</f>
        <v>応用情報技術者平成24年春期 午前問52</v>
      </c>
      <c r="F259" s="11">
        <f t="shared" ref="F259:F322" si="18">VALUE(MID(C259,FIND("問",C259)+1,FIND("と同題",C259)-FIND("問",C259)-1))</f>
        <v>52</v>
      </c>
      <c r="G259" s="11">
        <f t="shared" ref="G259:G322" si="19">VALUE(RIGHT(B259,LEN(B259)-FIND("_",B259)))</f>
        <v>18</v>
      </c>
    </row>
    <row r="260" spans="1:7" x14ac:dyDescent="0.2">
      <c r="A260" s="11" t="s">
        <v>15413</v>
      </c>
      <c r="B260" s="11" t="s">
        <v>15172</v>
      </c>
      <c r="C260" s="11" t="s">
        <v>15432</v>
      </c>
      <c r="D260" s="11" t="str">
        <f t="shared" si="16"/>
        <v>応用情報技術者平成24年春期</v>
      </c>
      <c r="E260" s="11" t="str">
        <f t="shared" si="17"/>
        <v>応用情報技術者平成24年春期 午前問53</v>
      </c>
      <c r="F260" s="11">
        <f t="shared" si="18"/>
        <v>53</v>
      </c>
      <c r="G260" s="11">
        <f t="shared" si="19"/>
        <v>19</v>
      </c>
    </row>
    <row r="261" spans="1:7" x14ac:dyDescent="0.2">
      <c r="A261" s="11" t="s">
        <v>15413</v>
      </c>
      <c r="B261" s="11" t="s">
        <v>15174</v>
      </c>
      <c r="C261" s="11" t="s">
        <v>15433</v>
      </c>
      <c r="D261" s="11" t="str">
        <f t="shared" si="16"/>
        <v>応用情報技術者平成24年春期</v>
      </c>
      <c r="E261" s="11" t="str">
        <f t="shared" si="17"/>
        <v>応用情報技術者平成24年春期 午前問56</v>
      </c>
      <c r="F261" s="11">
        <f t="shared" si="18"/>
        <v>56</v>
      </c>
      <c r="G261" s="11">
        <f t="shared" si="19"/>
        <v>20</v>
      </c>
    </row>
    <row r="262" spans="1:7" x14ac:dyDescent="0.2">
      <c r="A262" s="11" t="s">
        <v>15413</v>
      </c>
      <c r="B262" s="11" t="s">
        <v>15176</v>
      </c>
      <c r="C262" s="11" t="s">
        <v>15434</v>
      </c>
      <c r="D262" s="11" t="str">
        <f t="shared" si="16"/>
        <v>応用情報技術者平成24年春期</v>
      </c>
      <c r="E262" s="11" t="str">
        <f t="shared" si="17"/>
        <v>応用情報技術者平成24年春期 午前問58</v>
      </c>
      <c r="F262" s="11">
        <f t="shared" si="18"/>
        <v>58</v>
      </c>
      <c r="G262" s="11">
        <f t="shared" si="19"/>
        <v>21</v>
      </c>
    </row>
    <row r="263" spans="1:7" x14ac:dyDescent="0.2">
      <c r="A263" s="11" t="s">
        <v>15413</v>
      </c>
      <c r="B263" s="11" t="s">
        <v>15178</v>
      </c>
      <c r="C263" s="11" t="s">
        <v>15435</v>
      </c>
      <c r="D263" s="11" t="str">
        <f t="shared" si="16"/>
        <v>応用情報技術者平成24年春期</v>
      </c>
      <c r="E263" s="11" t="str">
        <f t="shared" si="17"/>
        <v>応用情報技術者平成24年春期 午前問61</v>
      </c>
      <c r="F263" s="11">
        <f t="shared" si="18"/>
        <v>61</v>
      </c>
      <c r="G263" s="11">
        <f t="shared" si="19"/>
        <v>22</v>
      </c>
    </row>
    <row r="264" spans="1:7" x14ac:dyDescent="0.2">
      <c r="A264" s="11" t="s">
        <v>15413</v>
      </c>
      <c r="B264" s="11" t="s">
        <v>15180</v>
      </c>
      <c r="C264" s="11" t="s">
        <v>15436</v>
      </c>
      <c r="D264" s="11" t="str">
        <f t="shared" si="16"/>
        <v>応用情報技術者平成24年春期</v>
      </c>
      <c r="E264" s="11" t="str">
        <f t="shared" si="17"/>
        <v>応用情報技術者平成24年春期 午前問62</v>
      </c>
      <c r="F264" s="11">
        <f t="shared" si="18"/>
        <v>62</v>
      </c>
      <c r="G264" s="11">
        <f t="shared" si="19"/>
        <v>23</v>
      </c>
    </row>
    <row r="265" spans="1:7" x14ac:dyDescent="0.2">
      <c r="A265" s="11" t="s">
        <v>15413</v>
      </c>
      <c r="B265" s="11" t="s">
        <v>15182</v>
      </c>
      <c r="C265" s="11" t="s">
        <v>15437</v>
      </c>
      <c r="D265" s="11" t="str">
        <f t="shared" si="16"/>
        <v>応用情報技術者平成24年春期</v>
      </c>
      <c r="E265" s="11" t="str">
        <f t="shared" si="17"/>
        <v>応用情報技術者平成24年春期 午前問63</v>
      </c>
      <c r="F265" s="11">
        <f t="shared" si="18"/>
        <v>63</v>
      </c>
      <c r="G265" s="11">
        <f t="shared" si="19"/>
        <v>24</v>
      </c>
    </row>
    <row r="266" spans="1:7" x14ac:dyDescent="0.2">
      <c r="A266" s="11" t="s">
        <v>15413</v>
      </c>
      <c r="B266" s="11" t="s">
        <v>15184</v>
      </c>
      <c r="C266" s="11" t="s">
        <v>15438</v>
      </c>
      <c r="D266" s="11" t="str">
        <f t="shared" si="16"/>
        <v>応用情報技術者平成24年春期</v>
      </c>
      <c r="E266" s="11" t="str">
        <f t="shared" si="17"/>
        <v>応用情報技術者平成24年春期 午前問65</v>
      </c>
      <c r="F266" s="11">
        <f t="shared" si="18"/>
        <v>65</v>
      </c>
      <c r="G266" s="11">
        <f t="shared" si="19"/>
        <v>25</v>
      </c>
    </row>
    <row r="267" spans="1:7" x14ac:dyDescent="0.2">
      <c r="A267" s="11" t="s">
        <v>15413</v>
      </c>
      <c r="B267" s="11" t="s">
        <v>15186</v>
      </c>
      <c r="C267" s="11" t="s">
        <v>15439</v>
      </c>
      <c r="D267" s="11" t="str">
        <f t="shared" si="16"/>
        <v>応用情報技術者平成24年春期</v>
      </c>
      <c r="E267" s="11" t="str">
        <f t="shared" si="17"/>
        <v>応用情報技術者平成24年春期 午前問66</v>
      </c>
      <c r="F267" s="11">
        <f t="shared" si="18"/>
        <v>66</v>
      </c>
      <c r="G267" s="11">
        <f t="shared" si="19"/>
        <v>26</v>
      </c>
    </row>
    <row r="268" spans="1:7" x14ac:dyDescent="0.2">
      <c r="A268" s="11" t="s">
        <v>15413</v>
      </c>
      <c r="B268" s="11" t="s">
        <v>15188</v>
      </c>
      <c r="C268" s="11" t="s">
        <v>15440</v>
      </c>
      <c r="D268" s="11" t="str">
        <f t="shared" si="16"/>
        <v>応用情報技術者平成24年春期</v>
      </c>
      <c r="E268" s="11" t="str">
        <f t="shared" si="17"/>
        <v>応用情報技術者平成24年春期 午前問70</v>
      </c>
      <c r="F268" s="11">
        <f t="shared" si="18"/>
        <v>70</v>
      </c>
      <c r="G268" s="11">
        <f t="shared" si="19"/>
        <v>27</v>
      </c>
    </row>
    <row r="269" spans="1:7" x14ac:dyDescent="0.2">
      <c r="A269" s="11" t="s">
        <v>15413</v>
      </c>
      <c r="B269" s="11" t="s">
        <v>15190</v>
      </c>
      <c r="C269" s="11" t="s">
        <v>15441</v>
      </c>
      <c r="D269" s="11" t="str">
        <f t="shared" si="16"/>
        <v>応用情報技術者平成24年春期</v>
      </c>
      <c r="E269" s="11" t="str">
        <f t="shared" si="17"/>
        <v>応用情報技術者平成24年春期 午前問72</v>
      </c>
      <c r="F269" s="11">
        <f t="shared" si="18"/>
        <v>72</v>
      </c>
      <c r="G269" s="11">
        <f t="shared" si="19"/>
        <v>28</v>
      </c>
    </row>
    <row r="270" spans="1:7" x14ac:dyDescent="0.2">
      <c r="A270" s="11" t="s">
        <v>15413</v>
      </c>
      <c r="B270" s="11" t="s">
        <v>15192</v>
      </c>
      <c r="C270" s="11" t="s">
        <v>15442</v>
      </c>
      <c r="D270" s="11" t="str">
        <f t="shared" si="16"/>
        <v>応用情報技術者平成24年春期</v>
      </c>
      <c r="E270" s="11" t="str">
        <f t="shared" si="17"/>
        <v>応用情報技術者平成24年春期 午前問75</v>
      </c>
      <c r="F270" s="11">
        <f t="shared" si="18"/>
        <v>75</v>
      </c>
      <c r="G270" s="11">
        <f t="shared" si="19"/>
        <v>29</v>
      </c>
    </row>
    <row r="271" spans="1:7" x14ac:dyDescent="0.2">
      <c r="A271" s="11" t="s">
        <v>15413</v>
      </c>
      <c r="B271" s="11" t="s">
        <v>15194</v>
      </c>
      <c r="C271" s="11" t="s">
        <v>15443</v>
      </c>
      <c r="D271" s="11" t="str">
        <f t="shared" si="16"/>
        <v>応用情報技術者平成24年春期</v>
      </c>
      <c r="E271" s="11" t="str">
        <f t="shared" si="17"/>
        <v>応用情報技術者平成24年春期 午前問79</v>
      </c>
      <c r="F271" s="11">
        <f t="shared" si="18"/>
        <v>79</v>
      </c>
      <c r="G271" s="11">
        <f t="shared" si="19"/>
        <v>30</v>
      </c>
    </row>
    <row r="272" spans="1:7" x14ac:dyDescent="0.2">
      <c r="A272" s="11" t="s">
        <v>15444</v>
      </c>
      <c r="B272" s="11" t="s">
        <v>15136</v>
      </c>
      <c r="C272" s="11" t="s">
        <v>15445</v>
      </c>
      <c r="D272" s="11" t="str">
        <f t="shared" si="16"/>
        <v>応用情報技術者平成25年春期</v>
      </c>
      <c r="E272" s="11" t="str">
        <f t="shared" si="17"/>
        <v>応用情報技術者平成25年春期 午前問4</v>
      </c>
      <c r="F272" s="11">
        <f t="shared" si="18"/>
        <v>4</v>
      </c>
      <c r="G272" s="11">
        <f t="shared" si="19"/>
        <v>1</v>
      </c>
    </row>
    <row r="273" spans="1:7" x14ac:dyDescent="0.2">
      <c r="A273" s="11" t="s">
        <v>15444</v>
      </c>
      <c r="B273" s="11" t="s">
        <v>15138</v>
      </c>
      <c r="C273" s="11" t="s">
        <v>15446</v>
      </c>
      <c r="D273" s="11" t="str">
        <f t="shared" si="16"/>
        <v>応用情報技術者平成25年春期</v>
      </c>
      <c r="E273" s="11" t="str">
        <f t="shared" si="17"/>
        <v>応用情報技術者平成25年春期 午前問6</v>
      </c>
      <c r="F273" s="11">
        <f t="shared" si="18"/>
        <v>6</v>
      </c>
      <c r="G273" s="11">
        <f t="shared" si="19"/>
        <v>2</v>
      </c>
    </row>
    <row r="274" spans="1:7" x14ac:dyDescent="0.2">
      <c r="A274" s="11" t="s">
        <v>15444</v>
      </c>
      <c r="B274" s="11" t="s">
        <v>15140</v>
      </c>
      <c r="C274" s="11" t="s">
        <v>15447</v>
      </c>
      <c r="D274" s="11" t="str">
        <f t="shared" si="16"/>
        <v>応用情報技術者平成25年春期</v>
      </c>
      <c r="E274" s="11" t="str">
        <f t="shared" si="17"/>
        <v>応用情報技術者平成25年春期 午前問8</v>
      </c>
      <c r="F274" s="11">
        <f t="shared" si="18"/>
        <v>8</v>
      </c>
      <c r="G274" s="11">
        <f t="shared" si="19"/>
        <v>3</v>
      </c>
    </row>
    <row r="275" spans="1:7" x14ac:dyDescent="0.2">
      <c r="A275" s="11" t="s">
        <v>15444</v>
      </c>
      <c r="B275" s="11" t="s">
        <v>15142</v>
      </c>
      <c r="C275" s="11" t="s">
        <v>15448</v>
      </c>
      <c r="D275" s="11" t="str">
        <f t="shared" si="16"/>
        <v>応用情報技術者平成25年春期</v>
      </c>
      <c r="E275" s="11" t="str">
        <f t="shared" si="17"/>
        <v>応用情報技術者平成25年春期 午前問12</v>
      </c>
      <c r="F275" s="11">
        <f t="shared" si="18"/>
        <v>12</v>
      </c>
      <c r="G275" s="11">
        <f t="shared" si="19"/>
        <v>4</v>
      </c>
    </row>
    <row r="276" spans="1:7" x14ac:dyDescent="0.2">
      <c r="A276" s="11" t="s">
        <v>15444</v>
      </c>
      <c r="B276" s="11" t="s">
        <v>15144</v>
      </c>
      <c r="C276" s="11" t="s">
        <v>15449</v>
      </c>
      <c r="D276" s="11" t="str">
        <f t="shared" si="16"/>
        <v>応用情報技術者平成25年春期</v>
      </c>
      <c r="E276" s="11" t="str">
        <f t="shared" si="17"/>
        <v>応用情報技術者平成25年春期 午前問14</v>
      </c>
      <c r="F276" s="11">
        <f t="shared" si="18"/>
        <v>14</v>
      </c>
      <c r="G276" s="11">
        <f t="shared" si="19"/>
        <v>5</v>
      </c>
    </row>
    <row r="277" spans="1:7" x14ac:dyDescent="0.2">
      <c r="A277" s="11" t="s">
        <v>15444</v>
      </c>
      <c r="B277" s="11" t="s">
        <v>15146</v>
      </c>
      <c r="C277" s="11" t="s">
        <v>15450</v>
      </c>
      <c r="D277" s="11" t="str">
        <f t="shared" si="16"/>
        <v>応用情報技術者平成25年春期</v>
      </c>
      <c r="E277" s="11" t="str">
        <f t="shared" si="17"/>
        <v>応用情報技術者平成25年春期 午前問15</v>
      </c>
      <c r="F277" s="11">
        <f t="shared" si="18"/>
        <v>15</v>
      </c>
      <c r="G277" s="11">
        <f t="shared" si="19"/>
        <v>6</v>
      </c>
    </row>
    <row r="278" spans="1:7" x14ac:dyDescent="0.2">
      <c r="A278" s="11" t="s">
        <v>15444</v>
      </c>
      <c r="B278" s="11" t="s">
        <v>15148</v>
      </c>
      <c r="C278" s="11" t="s">
        <v>15451</v>
      </c>
      <c r="D278" s="11" t="str">
        <f t="shared" si="16"/>
        <v>応用情報技術者平成25年春期</v>
      </c>
      <c r="E278" s="11" t="str">
        <f t="shared" si="17"/>
        <v>応用情報技術者平成25年春期 午前問20</v>
      </c>
      <c r="F278" s="11">
        <f t="shared" si="18"/>
        <v>20</v>
      </c>
      <c r="G278" s="11">
        <f t="shared" si="19"/>
        <v>7</v>
      </c>
    </row>
    <row r="279" spans="1:7" x14ac:dyDescent="0.2">
      <c r="A279" s="11" t="s">
        <v>15444</v>
      </c>
      <c r="B279" s="11" t="s">
        <v>15150</v>
      </c>
      <c r="C279" s="11" t="s">
        <v>15452</v>
      </c>
      <c r="D279" s="11" t="str">
        <f t="shared" si="16"/>
        <v>応用情報技術者平成25年春期</v>
      </c>
      <c r="E279" s="11" t="str">
        <f t="shared" si="17"/>
        <v>応用情報技術者平成25年春期 午前問22</v>
      </c>
      <c r="F279" s="11">
        <f t="shared" si="18"/>
        <v>22</v>
      </c>
      <c r="G279" s="11">
        <f t="shared" si="19"/>
        <v>8</v>
      </c>
    </row>
    <row r="280" spans="1:7" x14ac:dyDescent="0.2">
      <c r="A280" s="11" t="s">
        <v>15444</v>
      </c>
      <c r="B280" s="11" t="s">
        <v>15152</v>
      </c>
      <c r="C280" s="11" t="s">
        <v>15453</v>
      </c>
      <c r="D280" s="11" t="str">
        <f t="shared" si="16"/>
        <v>応用情報技術者平成25年春期</v>
      </c>
      <c r="E280" s="11" t="str">
        <f t="shared" si="17"/>
        <v>応用情報技術者平成25年春期 午前問26</v>
      </c>
      <c r="F280" s="11">
        <f t="shared" si="18"/>
        <v>26</v>
      </c>
      <c r="G280" s="11">
        <f t="shared" si="19"/>
        <v>9</v>
      </c>
    </row>
    <row r="281" spans="1:7" x14ac:dyDescent="0.2">
      <c r="A281" s="11" t="s">
        <v>15444</v>
      </c>
      <c r="B281" s="11" t="s">
        <v>15154</v>
      </c>
      <c r="C281" s="11" t="s">
        <v>15454</v>
      </c>
      <c r="D281" s="11" t="str">
        <f t="shared" si="16"/>
        <v>応用情報技術者平成25年春期</v>
      </c>
      <c r="E281" s="11" t="str">
        <f t="shared" si="17"/>
        <v>応用情報技術者平成25年春期 午前問27</v>
      </c>
      <c r="F281" s="11">
        <f t="shared" si="18"/>
        <v>27</v>
      </c>
      <c r="G281" s="11">
        <f t="shared" si="19"/>
        <v>10</v>
      </c>
    </row>
    <row r="282" spans="1:7" x14ac:dyDescent="0.2">
      <c r="A282" s="11" t="s">
        <v>15444</v>
      </c>
      <c r="B282" s="11" t="s">
        <v>15156</v>
      </c>
      <c r="C282" s="11" t="s">
        <v>15455</v>
      </c>
      <c r="D282" s="11" t="str">
        <f t="shared" si="16"/>
        <v>応用情報技術者平成25年春期</v>
      </c>
      <c r="E282" s="11" t="str">
        <f t="shared" si="17"/>
        <v>応用情報技術者平成25年春期 午前問28</v>
      </c>
      <c r="F282" s="11">
        <f t="shared" si="18"/>
        <v>28</v>
      </c>
      <c r="G282" s="11">
        <f t="shared" si="19"/>
        <v>11</v>
      </c>
    </row>
    <row r="283" spans="1:7" x14ac:dyDescent="0.2">
      <c r="A283" s="11" t="s">
        <v>15444</v>
      </c>
      <c r="B283" s="11" t="s">
        <v>15158</v>
      </c>
      <c r="C283" s="11" t="s">
        <v>15456</v>
      </c>
      <c r="D283" s="11" t="str">
        <f t="shared" si="16"/>
        <v>応用情報技術者平成25年春期</v>
      </c>
      <c r="E283" s="11" t="str">
        <f t="shared" si="17"/>
        <v>応用情報技術者平成25年春期 午前問36</v>
      </c>
      <c r="F283" s="11">
        <f t="shared" si="18"/>
        <v>36</v>
      </c>
      <c r="G283" s="11">
        <f t="shared" si="19"/>
        <v>12</v>
      </c>
    </row>
    <row r="284" spans="1:7" x14ac:dyDescent="0.2">
      <c r="A284" s="11" t="s">
        <v>15444</v>
      </c>
      <c r="B284" s="11" t="s">
        <v>15160</v>
      </c>
      <c r="C284" s="11" t="s">
        <v>15457</v>
      </c>
      <c r="D284" s="11" t="str">
        <f t="shared" si="16"/>
        <v>応用情報技術者平成25年春期</v>
      </c>
      <c r="E284" s="11" t="str">
        <f t="shared" si="17"/>
        <v>応用情報技術者平成25年春期 午前問39</v>
      </c>
      <c r="F284" s="11">
        <f t="shared" si="18"/>
        <v>39</v>
      </c>
      <c r="G284" s="11">
        <f t="shared" si="19"/>
        <v>13</v>
      </c>
    </row>
    <row r="285" spans="1:7" x14ac:dyDescent="0.2">
      <c r="A285" s="11" t="s">
        <v>15444</v>
      </c>
      <c r="B285" s="11" t="s">
        <v>15162</v>
      </c>
      <c r="C285" s="11" t="s">
        <v>15458</v>
      </c>
      <c r="D285" s="11" t="str">
        <f t="shared" si="16"/>
        <v>応用情報技術者平成25年春期</v>
      </c>
      <c r="E285" s="11" t="str">
        <f t="shared" si="17"/>
        <v>応用情報技術者平成25年春期 午前問40</v>
      </c>
      <c r="F285" s="11">
        <f t="shared" si="18"/>
        <v>40</v>
      </c>
      <c r="G285" s="11">
        <f t="shared" si="19"/>
        <v>14</v>
      </c>
    </row>
    <row r="286" spans="1:7" x14ac:dyDescent="0.2">
      <c r="A286" s="11" t="s">
        <v>15444</v>
      </c>
      <c r="B286" s="11" t="s">
        <v>15164</v>
      </c>
      <c r="C286" s="11" t="s">
        <v>15459</v>
      </c>
      <c r="D286" s="11" t="str">
        <f t="shared" si="16"/>
        <v>応用情報技術者平成25年春期</v>
      </c>
      <c r="E286" s="11" t="str">
        <f t="shared" si="17"/>
        <v>応用情報技術者平成25年春期 午前問42</v>
      </c>
      <c r="F286" s="11">
        <f t="shared" si="18"/>
        <v>42</v>
      </c>
      <c r="G286" s="11">
        <f t="shared" si="19"/>
        <v>15</v>
      </c>
    </row>
    <row r="287" spans="1:7" x14ac:dyDescent="0.2">
      <c r="A287" s="11" t="s">
        <v>15444</v>
      </c>
      <c r="B287" s="11" t="s">
        <v>15166</v>
      </c>
      <c r="C287" s="11" t="s">
        <v>15460</v>
      </c>
      <c r="D287" s="11" t="str">
        <f t="shared" si="16"/>
        <v>応用情報技術者平成25年春期</v>
      </c>
      <c r="E287" s="11" t="str">
        <f t="shared" si="17"/>
        <v>応用情報技術者平成25年春期 午前問45</v>
      </c>
      <c r="F287" s="11">
        <f t="shared" si="18"/>
        <v>45</v>
      </c>
      <c r="G287" s="11">
        <f t="shared" si="19"/>
        <v>16</v>
      </c>
    </row>
    <row r="288" spans="1:7" x14ac:dyDescent="0.2">
      <c r="A288" s="11" t="s">
        <v>15444</v>
      </c>
      <c r="B288" s="11" t="s">
        <v>15168</v>
      </c>
      <c r="C288" s="11" t="s">
        <v>15461</v>
      </c>
      <c r="D288" s="11" t="str">
        <f t="shared" si="16"/>
        <v>応用情報技術者平成25年春期</v>
      </c>
      <c r="E288" s="11" t="str">
        <f t="shared" si="17"/>
        <v>応用情報技術者平成25年春期 午前問46</v>
      </c>
      <c r="F288" s="11">
        <f t="shared" si="18"/>
        <v>46</v>
      </c>
      <c r="G288" s="11">
        <f t="shared" si="19"/>
        <v>17</v>
      </c>
    </row>
    <row r="289" spans="1:7" x14ac:dyDescent="0.2">
      <c r="A289" s="11" t="s">
        <v>15444</v>
      </c>
      <c r="B289" s="11" t="s">
        <v>15170</v>
      </c>
      <c r="C289" s="11" t="s">
        <v>15462</v>
      </c>
      <c r="D289" s="11" t="str">
        <f t="shared" si="16"/>
        <v>応用情報技術者平成25年春期</v>
      </c>
      <c r="E289" s="11" t="str">
        <f t="shared" si="17"/>
        <v>応用情報技術者平成25年春期 午前問53</v>
      </c>
      <c r="F289" s="11">
        <f t="shared" si="18"/>
        <v>53</v>
      </c>
      <c r="G289" s="11">
        <f t="shared" si="19"/>
        <v>18</v>
      </c>
    </row>
    <row r="290" spans="1:7" x14ac:dyDescent="0.2">
      <c r="A290" s="11" t="s">
        <v>15444</v>
      </c>
      <c r="B290" s="11" t="s">
        <v>15172</v>
      </c>
      <c r="C290" s="11" t="s">
        <v>15463</v>
      </c>
      <c r="D290" s="11" t="str">
        <f t="shared" si="16"/>
        <v>応用情報技術者平成25年春期</v>
      </c>
      <c r="E290" s="11" t="str">
        <f t="shared" si="17"/>
        <v>応用情報技術者平成25年春期 午前問54</v>
      </c>
      <c r="F290" s="11">
        <f t="shared" si="18"/>
        <v>54</v>
      </c>
      <c r="G290" s="11">
        <f t="shared" si="19"/>
        <v>19</v>
      </c>
    </row>
    <row r="291" spans="1:7" x14ac:dyDescent="0.2">
      <c r="A291" s="11" t="s">
        <v>15444</v>
      </c>
      <c r="B291" s="11" t="s">
        <v>15174</v>
      </c>
      <c r="C291" s="11" t="s">
        <v>15464</v>
      </c>
      <c r="D291" s="11" t="str">
        <f t="shared" si="16"/>
        <v>応用情報技術者平成25年春期</v>
      </c>
      <c r="E291" s="11" t="str">
        <f t="shared" si="17"/>
        <v>応用情報技術者平成25年春期 午前問55</v>
      </c>
      <c r="F291" s="11">
        <f t="shared" si="18"/>
        <v>55</v>
      </c>
      <c r="G291" s="11">
        <f t="shared" si="19"/>
        <v>20</v>
      </c>
    </row>
    <row r="292" spans="1:7" x14ac:dyDescent="0.2">
      <c r="A292" s="11" t="s">
        <v>15444</v>
      </c>
      <c r="B292" s="11" t="s">
        <v>15176</v>
      </c>
      <c r="C292" s="11" t="s">
        <v>15465</v>
      </c>
      <c r="D292" s="11" t="str">
        <f t="shared" si="16"/>
        <v>応用情報技術者平成25年春期</v>
      </c>
      <c r="E292" s="11" t="str">
        <f t="shared" si="17"/>
        <v>応用情報技術者平成25年春期 午前問58</v>
      </c>
      <c r="F292" s="11">
        <f t="shared" si="18"/>
        <v>58</v>
      </c>
      <c r="G292" s="11">
        <f t="shared" si="19"/>
        <v>21</v>
      </c>
    </row>
    <row r="293" spans="1:7" x14ac:dyDescent="0.2">
      <c r="A293" s="11" t="s">
        <v>15444</v>
      </c>
      <c r="B293" s="11" t="s">
        <v>15178</v>
      </c>
      <c r="C293" s="11" t="s">
        <v>15466</v>
      </c>
      <c r="D293" s="11" t="str">
        <f t="shared" si="16"/>
        <v>応用情報技術者平成25年春期</v>
      </c>
      <c r="E293" s="11" t="str">
        <f t="shared" si="17"/>
        <v>応用情報技術者平成25年春期 午前問60</v>
      </c>
      <c r="F293" s="11">
        <f t="shared" si="18"/>
        <v>60</v>
      </c>
      <c r="G293" s="11">
        <f t="shared" si="19"/>
        <v>22</v>
      </c>
    </row>
    <row r="294" spans="1:7" x14ac:dyDescent="0.2">
      <c r="A294" s="11" t="s">
        <v>15444</v>
      </c>
      <c r="B294" s="11" t="s">
        <v>15180</v>
      </c>
      <c r="C294" s="11" t="s">
        <v>15467</v>
      </c>
      <c r="D294" s="11" t="str">
        <f t="shared" si="16"/>
        <v>応用情報技術者平成25年春期</v>
      </c>
      <c r="E294" s="11" t="str">
        <f t="shared" si="17"/>
        <v>応用情報技術者平成25年春期 午前問62</v>
      </c>
      <c r="F294" s="11">
        <f t="shared" si="18"/>
        <v>62</v>
      </c>
      <c r="G294" s="11">
        <f t="shared" si="19"/>
        <v>23</v>
      </c>
    </row>
    <row r="295" spans="1:7" x14ac:dyDescent="0.2">
      <c r="A295" s="11" t="s">
        <v>15444</v>
      </c>
      <c r="B295" s="11" t="s">
        <v>15182</v>
      </c>
      <c r="C295" s="11" t="s">
        <v>15468</v>
      </c>
      <c r="D295" s="11" t="str">
        <f t="shared" si="16"/>
        <v>応用情報技術者平成25年春期</v>
      </c>
      <c r="E295" s="11" t="str">
        <f t="shared" si="17"/>
        <v>応用情報技術者平成25年春期 午前問63</v>
      </c>
      <c r="F295" s="11">
        <f t="shared" si="18"/>
        <v>63</v>
      </c>
      <c r="G295" s="11">
        <f t="shared" si="19"/>
        <v>24</v>
      </c>
    </row>
    <row r="296" spans="1:7" x14ac:dyDescent="0.2">
      <c r="A296" s="11" t="s">
        <v>15444</v>
      </c>
      <c r="B296" s="11" t="s">
        <v>15184</v>
      </c>
      <c r="C296" s="11" t="s">
        <v>15469</v>
      </c>
      <c r="D296" s="11" t="str">
        <f t="shared" si="16"/>
        <v>応用情報技術者平成25年春期</v>
      </c>
      <c r="E296" s="11" t="str">
        <f t="shared" si="17"/>
        <v>応用情報技術者平成25年春期 午前問64</v>
      </c>
      <c r="F296" s="11">
        <f t="shared" si="18"/>
        <v>64</v>
      </c>
      <c r="G296" s="11">
        <f t="shared" si="19"/>
        <v>25</v>
      </c>
    </row>
    <row r="297" spans="1:7" x14ac:dyDescent="0.2">
      <c r="A297" s="11" t="s">
        <v>15444</v>
      </c>
      <c r="B297" s="11" t="s">
        <v>15186</v>
      </c>
      <c r="C297" s="11" t="s">
        <v>15470</v>
      </c>
      <c r="D297" s="11" t="str">
        <f t="shared" si="16"/>
        <v>応用情報技術者平成25年春期</v>
      </c>
      <c r="E297" s="11" t="str">
        <f t="shared" si="17"/>
        <v>応用情報技術者平成25年春期 午前問67</v>
      </c>
      <c r="F297" s="11">
        <f t="shared" si="18"/>
        <v>67</v>
      </c>
      <c r="G297" s="11">
        <f t="shared" si="19"/>
        <v>26</v>
      </c>
    </row>
    <row r="298" spans="1:7" x14ac:dyDescent="0.2">
      <c r="A298" s="11" t="s">
        <v>15444</v>
      </c>
      <c r="B298" s="11" t="s">
        <v>15188</v>
      </c>
      <c r="C298" s="11" t="s">
        <v>15471</v>
      </c>
      <c r="D298" s="11" t="str">
        <f t="shared" si="16"/>
        <v>応用情報技術者平成25年春期</v>
      </c>
      <c r="E298" s="11" t="str">
        <f t="shared" si="17"/>
        <v>応用情報技術者平成25年春期 午前問71</v>
      </c>
      <c r="F298" s="11">
        <f t="shared" si="18"/>
        <v>71</v>
      </c>
      <c r="G298" s="11">
        <f t="shared" si="19"/>
        <v>27</v>
      </c>
    </row>
    <row r="299" spans="1:7" x14ac:dyDescent="0.2">
      <c r="A299" s="11" t="s">
        <v>15444</v>
      </c>
      <c r="B299" s="11" t="s">
        <v>15190</v>
      </c>
      <c r="C299" s="11" t="s">
        <v>15472</v>
      </c>
      <c r="D299" s="11" t="str">
        <f t="shared" si="16"/>
        <v>応用情報技術者平成25年春期</v>
      </c>
      <c r="E299" s="11" t="str">
        <f t="shared" si="17"/>
        <v>応用情報技術者平成25年春期 午前問72</v>
      </c>
      <c r="F299" s="11">
        <f t="shared" si="18"/>
        <v>72</v>
      </c>
      <c r="G299" s="11">
        <f t="shared" si="19"/>
        <v>28</v>
      </c>
    </row>
    <row r="300" spans="1:7" x14ac:dyDescent="0.2">
      <c r="A300" s="11" t="s">
        <v>15444</v>
      </c>
      <c r="B300" s="11" t="s">
        <v>15192</v>
      </c>
      <c r="C300" s="11" t="s">
        <v>15473</v>
      </c>
      <c r="D300" s="11" t="str">
        <f t="shared" si="16"/>
        <v>応用情報技術者平成25年春期</v>
      </c>
      <c r="E300" s="11" t="str">
        <f t="shared" si="17"/>
        <v>応用情報技術者平成25年春期 午前問75</v>
      </c>
      <c r="F300" s="11">
        <f t="shared" si="18"/>
        <v>75</v>
      </c>
      <c r="G300" s="11">
        <f t="shared" si="19"/>
        <v>29</v>
      </c>
    </row>
    <row r="301" spans="1:7" x14ac:dyDescent="0.2">
      <c r="A301" s="11" t="s">
        <v>15444</v>
      </c>
      <c r="B301" s="11" t="s">
        <v>15194</v>
      </c>
      <c r="C301" s="11" t="s">
        <v>15474</v>
      </c>
      <c r="D301" s="11" t="str">
        <f t="shared" si="16"/>
        <v>応用情報技術者平成25年春期</v>
      </c>
      <c r="E301" s="11" t="str">
        <f t="shared" si="17"/>
        <v>応用情報技術者平成25年春期 午前問80</v>
      </c>
      <c r="F301" s="11">
        <f t="shared" si="18"/>
        <v>80</v>
      </c>
      <c r="G301" s="11">
        <f t="shared" si="19"/>
        <v>30</v>
      </c>
    </row>
    <row r="302" spans="1:7" x14ac:dyDescent="0.2">
      <c r="A302" s="11" t="s">
        <v>15475</v>
      </c>
      <c r="B302" s="11" t="s">
        <v>15136</v>
      </c>
      <c r="C302" s="11" t="s">
        <v>15476</v>
      </c>
      <c r="D302" s="11" t="str">
        <f t="shared" si="16"/>
        <v>応用情報技術者平成26年春期</v>
      </c>
      <c r="E302" s="11" t="str">
        <f t="shared" si="17"/>
        <v>応用情報技術者平成26年春期 午前問1</v>
      </c>
      <c r="F302" s="11">
        <f t="shared" si="18"/>
        <v>1</v>
      </c>
      <c r="G302" s="11">
        <f t="shared" si="19"/>
        <v>1</v>
      </c>
    </row>
    <row r="303" spans="1:7" x14ac:dyDescent="0.2">
      <c r="A303" s="11" t="s">
        <v>15475</v>
      </c>
      <c r="B303" s="11" t="s">
        <v>15138</v>
      </c>
      <c r="C303" s="11" t="s">
        <v>15477</v>
      </c>
      <c r="D303" s="11" t="str">
        <f t="shared" si="16"/>
        <v>応用情報技術者平成26年春期</v>
      </c>
      <c r="E303" s="11" t="str">
        <f t="shared" si="17"/>
        <v>応用情報技術者平成26年春期 午前問4</v>
      </c>
      <c r="F303" s="11">
        <f t="shared" si="18"/>
        <v>4</v>
      </c>
      <c r="G303" s="11">
        <f t="shared" si="19"/>
        <v>2</v>
      </c>
    </row>
    <row r="304" spans="1:7" x14ac:dyDescent="0.2">
      <c r="A304" s="11" t="s">
        <v>15475</v>
      </c>
      <c r="B304" s="11" t="s">
        <v>15140</v>
      </c>
      <c r="C304" s="11" t="s">
        <v>15478</v>
      </c>
      <c r="D304" s="11" t="str">
        <f t="shared" si="16"/>
        <v>応用情報技術者平成26年春期</v>
      </c>
      <c r="E304" s="11" t="str">
        <f t="shared" si="17"/>
        <v>応用情報技術者平成26年春期 午前問5</v>
      </c>
      <c r="F304" s="11">
        <f t="shared" si="18"/>
        <v>5</v>
      </c>
      <c r="G304" s="11">
        <f t="shared" si="19"/>
        <v>3</v>
      </c>
    </row>
    <row r="305" spans="1:7" x14ac:dyDescent="0.2">
      <c r="A305" s="11" t="s">
        <v>15475</v>
      </c>
      <c r="B305" s="11" t="s">
        <v>15142</v>
      </c>
      <c r="C305" s="11" t="s">
        <v>15479</v>
      </c>
      <c r="D305" s="11" t="str">
        <f t="shared" si="16"/>
        <v>応用情報技術者平成26年春期</v>
      </c>
      <c r="E305" s="11" t="str">
        <f t="shared" si="17"/>
        <v>応用情報技術者平成26年春期 午前問9</v>
      </c>
      <c r="F305" s="11">
        <f t="shared" si="18"/>
        <v>9</v>
      </c>
      <c r="G305" s="11">
        <f t="shared" si="19"/>
        <v>4</v>
      </c>
    </row>
    <row r="306" spans="1:7" x14ac:dyDescent="0.2">
      <c r="A306" s="11" t="s">
        <v>15475</v>
      </c>
      <c r="B306" s="11" t="s">
        <v>15144</v>
      </c>
      <c r="C306" s="11" t="s">
        <v>15480</v>
      </c>
      <c r="D306" s="11" t="str">
        <f t="shared" si="16"/>
        <v>応用情報技術者平成26年春期</v>
      </c>
      <c r="E306" s="11" t="str">
        <f t="shared" si="17"/>
        <v>応用情報技術者平成26年春期 午前問15</v>
      </c>
      <c r="F306" s="11">
        <f t="shared" si="18"/>
        <v>15</v>
      </c>
      <c r="G306" s="11">
        <f t="shared" si="19"/>
        <v>5</v>
      </c>
    </row>
    <row r="307" spans="1:7" x14ac:dyDescent="0.2">
      <c r="A307" s="11" t="s">
        <v>15475</v>
      </c>
      <c r="B307" s="11" t="s">
        <v>15146</v>
      </c>
      <c r="C307" s="11" t="s">
        <v>15481</v>
      </c>
      <c r="D307" s="11" t="str">
        <f t="shared" si="16"/>
        <v>応用情報技術者平成26年春期</v>
      </c>
      <c r="E307" s="11" t="str">
        <f t="shared" si="17"/>
        <v>応用情報技術者平成26年春期 午前問16</v>
      </c>
      <c r="F307" s="11">
        <f t="shared" si="18"/>
        <v>16</v>
      </c>
      <c r="G307" s="11">
        <f t="shared" si="19"/>
        <v>6</v>
      </c>
    </row>
    <row r="308" spans="1:7" x14ac:dyDescent="0.2">
      <c r="A308" s="11" t="s">
        <v>15475</v>
      </c>
      <c r="B308" s="11" t="s">
        <v>15148</v>
      </c>
      <c r="C308" s="11" t="s">
        <v>15482</v>
      </c>
      <c r="D308" s="11" t="str">
        <f t="shared" si="16"/>
        <v>応用情報技術者平成26年春期</v>
      </c>
      <c r="E308" s="11" t="str">
        <f t="shared" si="17"/>
        <v>応用情報技術者平成26年春期 午前問20</v>
      </c>
      <c r="F308" s="11">
        <f t="shared" si="18"/>
        <v>20</v>
      </c>
      <c r="G308" s="11">
        <f t="shared" si="19"/>
        <v>7</v>
      </c>
    </row>
    <row r="309" spans="1:7" x14ac:dyDescent="0.2">
      <c r="A309" s="11" t="s">
        <v>15475</v>
      </c>
      <c r="B309" s="11" t="s">
        <v>15150</v>
      </c>
      <c r="C309" s="11" t="s">
        <v>15483</v>
      </c>
      <c r="D309" s="11" t="str">
        <f t="shared" si="16"/>
        <v>応用情報技術者平成26年春期</v>
      </c>
      <c r="E309" s="11" t="str">
        <f t="shared" si="17"/>
        <v>応用情報技術者平成26年春期 午前問26</v>
      </c>
      <c r="F309" s="11">
        <f t="shared" si="18"/>
        <v>26</v>
      </c>
      <c r="G309" s="11">
        <f t="shared" si="19"/>
        <v>8</v>
      </c>
    </row>
    <row r="310" spans="1:7" x14ac:dyDescent="0.2">
      <c r="A310" s="11" t="s">
        <v>15475</v>
      </c>
      <c r="B310" s="11" t="s">
        <v>15152</v>
      </c>
      <c r="C310" s="11" t="s">
        <v>15484</v>
      </c>
      <c r="D310" s="11" t="str">
        <f t="shared" si="16"/>
        <v>応用情報技術者平成26年春期</v>
      </c>
      <c r="E310" s="11" t="str">
        <f t="shared" si="17"/>
        <v>応用情報技術者平成26年春期 午前問29</v>
      </c>
      <c r="F310" s="11">
        <f t="shared" si="18"/>
        <v>29</v>
      </c>
      <c r="G310" s="11">
        <f t="shared" si="19"/>
        <v>9</v>
      </c>
    </row>
    <row r="311" spans="1:7" x14ac:dyDescent="0.2">
      <c r="A311" s="11" t="s">
        <v>15475</v>
      </c>
      <c r="B311" s="11" t="s">
        <v>15154</v>
      </c>
      <c r="C311" s="11" t="s">
        <v>15485</v>
      </c>
      <c r="D311" s="11" t="str">
        <f t="shared" si="16"/>
        <v>応用情報技術者平成26年春期</v>
      </c>
      <c r="E311" s="11" t="str">
        <f t="shared" si="17"/>
        <v>応用情報技術者平成26年春期 午前問30</v>
      </c>
      <c r="F311" s="11">
        <f t="shared" si="18"/>
        <v>30</v>
      </c>
      <c r="G311" s="11">
        <f t="shared" si="19"/>
        <v>10</v>
      </c>
    </row>
    <row r="312" spans="1:7" x14ac:dyDescent="0.2">
      <c r="A312" s="11" t="s">
        <v>15475</v>
      </c>
      <c r="B312" s="11" t="s">
        <v>15156</v>
      </c>
      <c r="C312" s="11" t="s">
        <v>15486</v>
      </c>
      <c r="D312" s="11" t="str">
        <f t="shared" si="16"/>
        <v>応用情報技術者平成26年春期</v>
      </c>
      <c r="E312" s="11" t="str">
        <f t="shared" si="17"/>
        <v>応用情報技術者平成26年春期 午前問34</v>
      </c>
      <c r="F312" s="11">
        <f t="shared" si="18"/>
        <v>34</v>
      </c>
      <c r="G312" s="11">
        <f t="shared" si="19"/>
        <v>11</v>
      </c>
    </row>
    <row r="313" spans="1:7" x14ac:dyDescent="0.2">
      <c r="A313" s="11" t="s">
        <v>15475</v>
      </c>
      <c r="B313" s="11" t="s">
        <v>15158</v>
      </c>
      <c r="C313" s="11" t="s">
        <v>15487</v>
      </c>
      <c r="D313" s="11" t="str">
        <f t="shared" si="16"/>
        <v>応用情報技術者平成26年春期</v>
      </c>
      <c r="E313" s="11" t="str">
        <f t="shared" si="17"/>
        <v>応用情報技術者平成26年春期 午前問39</v>
      </c>
      <c r="F313" s="11">
        <f t="shared" si="18"/>
        <v>39</v>
      </c>
      <c r="G313" s="11">
        <f t="shared" si="19"/>
        <v>12</v>
      </c>
    </row>
    <row r="314" spans="1:7" x14ac:dyDescent="0.2">
      <c r="A314" s="11" t="s">
        <v>15475</v>
      </c>
      <c r="B314" s="11" t="s">
        <v>15160</v>
      </c>
      <c r="C314" s="11" t="s">
        <v>15488</v>
      </c>
      <c r="D314" s="11" t="str">
        <f t="shared" si="16"/>
        <v>応用情報技術者平成26年春期</v>
      </c>
      <c r="E314" s="11" t="str">
        <f t="shared" si="17"/>
        <v>応用情報技術者平成26年春期 午前問40</v>
      </c>
      <c r="F314" s="11">
        <f t="shared" si="18"/>
        <v>40</v>
      </c>
      <c r="G314" s="11">
        <f t="shared" si="19"/>
        <v>13</v>
      </c>
    </row>
    <row r="315" spans="1:7" x14ac:dyDescent="0.2">
      <c r="A315" s="11" t="s">
        <v>15475</v>
      </c>
      <c r="B315" s="11" t="s">
        <v>15162</v>
      </c>
      <c r="C315" s="11" t="s">
        <v>15489</v>
      </c>
      <c r="D315" s="11" t="str">
        <f t="shared" si="16"/>
        <v>応用情報技術者平成26年春期</v>
      </c>
      <c r="E315" s="11" t="str">
        <f t="shared" si="17"/>
        <v>応用情報技術者平成26年春期 午前問41</v>
      </c>
      <c r="F315" s="11">
        <f t="shared" si="18"/>
        <v>41</v>
      </c>
      <c r="G315" s="11">
        <f t="shared" si="19"/>
        <v>14</v>
      </c>
    </row>
    <row r="316" spans="1:7" x14ac:dyDescent="0.2">
      <c r="A316" s="11" t="s">
        <v>15475</v>
      </c>
      <c r="B316" s="11" t="s">
        <v>15164</v>
      </c>
      <c r="C316" s="11" t="s">
        <v>15490</v>
      </c>
      <c r="D316" s="11" t="str">
        <f t="shared" si="16"/>
        <v>応用情報技術者平成26年春期</v>
      </c>
      <c r="E316" s="11" t="str">
        <f t="shared" si="17"/>
        <v>応用情報技術者平成26年春期 午前問44</v>
      </c>
      <c r="F316" s="11">
        <f t="shared" si="18"/>
        <v>44</v>
      </c>
      <c r="G316" s="11">
        <f t="shared" si="19"/>
        <v>15</v>
      </c>
    </row>
    <row r="317" spans="1:7" x14ac:dyDescent="0.2">
      <c r="A317" s="11" t="s">
        <v>15475</v>
      </c>
      <c r="B317" s="11" t="s">
        <v>15166</v>
      </c>
      <c r="C317" s="11" t="s">
        <v>15491</v>
      </c>
      <c r="D317" s="11" t="str">
        <f t="shared" si="16"/>
        <v>応用情報技術者平成26年春期</v>
      </c>
      <c r="E317" s="11" t="str">
        <f t="shared" si="17"/>
        <v>応用情報技術者平成26年春期 午前問47</v>
      </c>
      <c r="F317" s="11">
        <f t="shared" si="18"/>
        <v>47</v>
      </c>
      <c r="G317" s="11">
        <f t="shared" si="19"/>
        <v>16</v>
      </c>
    </row>
    <row r="318" spans="1:7" x14ac:dyDescent="0.2">
      <c r="A318" s="11" t="s">
        <v>15475</v>
      </c>
      <c r="B318" s="11" t="s">
        <v>15168</v>
      </c>
      <c r="C318" s="11" t="s">
        <v>15492</v>
      </c>
      <c r="D318" s="11" t="str">
        <f t="shared" si="16"/>
        <v>応用情報技術者平成26年春期</v>
      </c>
      <c r="E318" s="11" t="str">
        <f t="shared" si="17"/>
        <v>応用情報技術者平成26年春期 午前問50</v>
      </c>
      <c r="F318" s="11">
        <f t="shared" si="18"/>
        <v>50</v>
      </c>
      <c r="G318" s="11">
        <f t="shared" si="19"/>
        <v>17</v>
      </c>
    </row>
    <row r="319" spans="1:7" x14ac:dyDescent="0.2">
      <c r="A319" s="11" t="s">
        <v>15475</v>
      </c>
      <c r="B319" s="11" t="s">
        <v>15170</v>
      </c>
      <c r="C319" s="11" t="s">
        <v>15493</v>
      </c>
      <c r="D319" s="11" t="str">
        <f t="shared" si="16"/>
        <v>応用情報技術者平成26年春期</v>
      </c>
      <c r="E319" s="11" t="str">
        <f t="shared" si="17"/>
        <v>応用情報技術者平成26年春期 午前問52</v>
      </c>
      <c r="F319" s="11">
        <f t="shared" si="18"/>
        <v>52</v>
      </c>
      <c r="G319" s="11">
        <f t="shared" si="19"/>
        <v>18</v>
      </c>
    </row>
    <row r="320" spans="1:7" x14ac:dyDescent="0.2">
      <c r="A320" s="11" t="s">
        <v>15475</v>
      </c>
      <c r="B320" s="11" t="s">
        <v>15172</v>
      </c>
      <c r="C320" s="11" t="s">
        <v>15494</v>
      </c>
      <c r="D320" s="11" t="str">
        <f t="shared" si="16"/>
        <v>応用情報技術者平成26年春期</v>
      </c>
      <c r="E320" s="11" t="str">
        <f t="shared" si="17"/>
        <v>応用情報技術者平成26年春期 午前問53</v>
      </c>
      <c r="F320" s="11">
        <f t="shared" si="18"/>
        <v>53</v>
      </c>
      <c r="G320" s="11">
        <f t="shared" si="19"/>
        <v>19</v>
      </c>
    </row>
    <row r="321" spans="1:7" x14ac:dyDescent="0.2">
      <c r="A321" s="11" t="s">
        <v>15475</v>
      </c>
      <c r="B321" s="11" t="s">
        <v>15174</v>
      </c>
      <c r="C321" s="11" t="s">
        <v>15495</v>
      </c>
      <c r="D321" s="11" t="str">
        <f t="shared" si="16"/>
        <v>応用情報技術者平成26年春期</v>
      </c>
      <c r="E321" s="11" t="str">
        <f t="shared" si="17"/>
        <v>応用情報技術者平成26年春期 午前問56</v>
      </c>
      <c r="F321" s="11">
        <f t="shared" si="18"/>
        <v>56</v>
      </c>
      <c r="G321" s="11">
        <f t="shared" si="19"/>
        <v>20</v>
      </c>
    </row>
    <row r="322" spans="1:7" x14ac:dyDescent="0.2">
      <c r="A322" s="11" t="s">
        <v>15475</v>
      </c>
      <c r="B322" s="11" t="s">
        <v>15176</v>
      </c>
      <c r="C322" s="11" t="s">
        <v>15496</v>
      </c>
      <c r="D322" s="11" t="str">
        <f t="shared" si="16"/>
        <v>応用情報技術者平成26年春期</v>
      </c>
      <c r="E322" s="11" t="str">
        <f t="shared" si="17"/>
        <v>応用情報技術者平成26年春期 午前問58</v>
      </c>
      <c r="F322" s="11">
        <f t="shared" si="18"/>
        <v>58</v>
      </c>
      <c r="G322" s="11">
        <f t="shared" si="19"/>
        <v>21</v>
      </c>
    </row>
    <row r="323" spans="1:7" x14ac:dyDescent="0.2">
      <c r="A323" s="11" t="s">
        <v>15475</v>
      </c>
      <c r="B323" s="11" t="s">
        <v>15178</v>
      </c>
      <c r="C323" s="11" t="s">
        <v>15497</v>
      </c>
      <c r="D323" s="11" t="str">
        <f t="shared" ref="D323:D386" si="20">LEFT(C323,FIND(" ",C323)-1)</f>
        <v>応用情報技術者平成26年春期</v>
      </c>
      <c r="E323" s="11" t="str">
        <f t="shared" ref="E323:E386" si="21">D323 &amp; " 午前問" &amp;F323</f>
        <v>応用情報技術者平成26年春期 午前問60</v>
      </c>
      <c r="F323" s="11">
        <f t="shared" ref="F323:F386" si="22">VALUE(MID(C323,FIND("問",C323)+1,FIND("と同題",C323)-FIND("問",C323)-1))</f>
        <v>60</v>
      </c>
      <c r="G323" s="11">
        <f t="shared" ref="G323:G386" si="23">VALUE(RIGHT(B323,LEN(B323)-FIND("_",B323)))</f>
        <v>22</v>
      </c>
    </row>
    <row r="324" spans="1:7" x14ac:dyDescent="0.2">
      <c r="A324" s="11" t="s">
        <v>15475</v>
      </c>
      <c r="B324" s="11" t="s">
        <v>15180</v>
      </c>
      <c r="C324" s="11" t="s">
        <v>15498</v>
      </c>
      <c r="D324" s="11" t="str">
        <f t="shared" si="20"/>
        <v>応用情報技術者平成26年春期</v>
      </c>
      <c r="E324" s="11" t="str">
        <f t="shared" si="21"/>
        <v>応用情報技術者平成26年春期 午前問63</v>
      </c>
      <c r="F324" s="11">
        <f t="shared" si="22"/>
        <v>63</v>
      </c>
      <c r="G324" s="11">
        <f t="shared" si="23"/>
        <v>23</v>
      </c>
    </row>
    <row r="325" spans="1:7" x14ac:dyDescent="0.2">
      <c r="A325" s="11" t="s">
        <v>15475</v>
      </c>
      <c r="B325" s="11" t="s">
        <v>15182</v>
      </c>
      <c r="C325" s="11" t="s">
        <v>15499</v>
      </c>
      <c r="D325" s="11" t="str">
        <f t="shared" si="20"/>
        <v>応用情報技術者平成26年春期</v>
      </c>
      <c r="E325" s="11" t="str">
        <f t="shared" si="21"/>
        <v>応用情報技術者平成26年春期 午前問64</v>
      </c>
      <c r="F325" s="11">
        <f t="shared" si="22"/>
        <v>64</v>
      </c>
      <c r="G325" s="11">
        <f t="shared" si="23"/>
        <v>24</v>
      </c>
    </row>
    <row r="326" spans="1:7" x14ac:dyDescent="0.2">
      <c r="A326" s="11" t="s">
        <v>15475</v>
      </c>
      <c r="B326" s="11" t="s">
        <v>15184</v>
      </c>
      <c r="C326" s="11" t="s">
        <v>15500</v>
      </c>
      <c r="D326" s="11" t="str">
        <f t="shared" si="20"/>
        <v>応用情報技術者平成26年春期</v>
      </c>
      <c r="E326" s="11" t="str">
        <f t="shared" si="21"/>
        <v>応用情報技術者平成26年春期 午前問65</v>
      </c>
      <c r="F326" s="11">
        <f t="shared" si="22"/>
        <v>65</v>
      </c>
      <c r="G326" s="11">
        <f t="shared" si="23"/>
        <v>25</v>
      </c>
    </row>
    <row r="327" spans="1:7" x14ac:dyDescent="0.2">
      <c r="A327" s="11" t="s">
        <v>15475</v>
      </c>
      <c r="B327" s="11" t="s">
        <v>15186</v>
      </c>
      <c r="C327" s="11" t="s">
        <v>15501</v>
      </c>
      <c r="D327" s="11" t="str">
        <f t="shared" si="20"/>
        <v>応用情報技術者平成26年春期</v>
      </c>
      <c r="E327" s="11" t="str">
        <f t="shared" si="21"/>
        <v>応用情報技術者平成26年春期 午前問67</v>
      </c>
      <c r="F327" s="11">
        <f t="shared" si="22"/>
        <v>67</v>
      </c>
      <c r="G327" s="11">
        <f t="shared" si="23"/>
        <v>26</v>
      </c>
    </row>
    <row r="328" spans="1:7" x14ac:dyDescent="0.2">
      <c r="A328" s="11" t="s">
        <v>15475</v>
      </c>
      <c r="B328" s="11" t="s">
        <v>15188</v>
      </c>
      <c r="C328" s="11" t="s">
        <v>15502</v>
      </c>
      <c r="D328" s="11" t="str">
        <f t="shared" si="20"/>
        <v>応用情報技術者平成26年春期</v>
      </c>
      <c r="E328" s="11" t="str">
        <f t="shared" si="21"/>
        <v>応用情報技術者平成26年春期 午前問68</v>
      </c>
      <c r="F328" s="11">
        <f t="shared" si="22"/>
        <v>68</v>
      </c>
      <c r="G328" s="11">
        <f t="shared" si="23"/>
        <v>27</v>
      </c>
    </row>
    <row r="329" spans="1:7" x14ac:dyDescent="0.2">
      <c r="A329" s="11" t="s">
        <v>15475</v>
      </c>
      <c r="B329" s="11" t="s">
        <v>15190</v>
      </c>
      <c r="C329" s="11" t="s">
        <v>15503</v>
      </c>
      <c r="D329" s="11" t="str">
        <f t="shared" si="20"/>
        <v>応用情報技術者平成26年春期</v>
      </c>
      <c r="E329" s="11" t="str">
        <f t="shared" si="21"/>
        <v>応用情報技術者平成26年春期 午前問71</v>
      </c>
      <c r="F329" s="11">
        <f t="shared" si="22"/>
        <v>71</v>
      </c>
      <c r="G329" s="11">
        <f t="shared" si="23"/>
        <v>28</v>
      </c>
    </row>
    <row r="330" spans="1:7" x14ac:dyDescent="0.2">
      <c r="A330" s="11" t="s">
        <v>15475</v>
      </c>
      <c r="B330" s="11" t="s">
        <v>15192</v>
      </c>
      <c r="C330" s="11" t="s">
        <v>15504</v>
      </c>
      <c r="D330" s="11" t="str">
        <f t="shared" si="20"/>
        <v>応用情報技術者平成26年春期</v>
      </c>
      <c r="E330" s="11" t="str">
        <f t="shared" si="21"/>
        <v>応用情報技術者平成26年春期 午前問74</v>
      </c>
      <c r="F330" s="11">
        <f t="shared" si="22"/>
        <v>74</v>
      </c>
      <c r="G330" s="11">
        <f t="shared" si="23"/>
        <v>29</v>
      </c>
    </row>
    <row r="331" spans="1:7" x14ac:dyDescent="0.2">
      <c r="A331" s="11" t="s">
        <v>15475</v>
      </c>
      <c r="B331" s="11" t="s">
        <v>15194</v>
      </c>
      <c r="C331" s="11" t="s">
        <v>15505</v>
      </c>
      <c r="D331" s="11" t="str">
        <f t="shared" si="20"/>
        <v>応用情報技術者平成26年春期</v>
      </c>
      <c r="E331" s="11" t="str">
        <f t="shared" si="21"/>
        <v>応用情報技術者平成26年春期 午前問79</v>
      </c>
      <c r="F331" s="11">
        <f t="shared" si="22"/>
        <v>79</v>
      </c>
      <c r="G331" s="11">
        <f t="shared" si="23"/>
        <v>30</v>
      </c>
    </row>
    <row r="332" spans="1:7" x14ac:dyDescent="0.2">
      <c r="A332" s="11" t="s">
        <v>15506</v>
      </c>
      <c r="B332" s="11" t="s">
        <v>15136</v>
      </c>
      <c r="C332" s="11" t="s">
        <v>15507</v>
      </c>
      <c r="D332" s="11" t="str">
        <f t="shared" si="20"/>
        <v>応用情報技術者平成27年春期</v>
      </c>
      <c r="E332" s="11" t="str">
        <f t="shared" si="21"/>
        <v>応用情報技術者平成27年春期 午前問1</v>
      </c>
      <c r="F332" s="11">
        <f t="shared" si="22"/>
        <v>1</v>
      </c>
      <c r="G332" s="11">
        <f t="shared" si="23"/>
        <v>1</v>
      </c>
    </row>
    <row r="333" spans="1:7" x14ac:dyDescent="0.2">
      <c r="A333" s="11" t="s">
        <v>15506</v>
      </c>
      <c r="B333" s="11" t="s">
        <v>15138</v>
      </c>
      <c r="C333" s="11" t="s">
        <v>15508</v>
      </c>
      <c r="D333" s="11" t="str">
        <f t="shared" si="20"/>
        <v>応用情報技術者平成27年春期</v>
      </c>
      <c r="E333" s="11" t="str">
        <f t="shared" si="21"/>
        <v>応用情報技術者平成27年春期 午前問3</v>
      </c>
      <c r="F333" s="11">
        <f t="shared" si="22"/>
        <v>3</v>
      </c>
      <c r="G333" s="11">
        <f t="shared" si="23"/>
        <v>2</v>
      </c>
    </row>
    <row r="334" spans="1:7" x14ac:dyDescent="0.2">
      <c r="A334" s="11" t="s">
        <v>15506</v>
      </c>
      <c r="B334" s="11" t="s">
        <v>15140</v>
      </c>
      <c r="C334" s="11" t="s">
        <v>15509</v>
      </c>
      <c r="D334" s="11" t="str">
        <f t="shared" si="20"/>
        <v>応用情報技術者平成27年春期</v>
      </c>
      <c r="E334" s="11" t="str">
        <f t="shared" si="21"/>
        <v>応用情報技術者平成27年春期 午前問5</v>
      </c>
      <c r="F334" s="11">
        <f t="shared" si="22"/>
        <v>5</v>
      </c>
      <c r="G334" s="11">
        <f t="shared" si="23"/>
        <v>3</v>
      </c>
    </row>
    <row r="335" spans="1:7" x14ac:dyDescent="0.2">
      <c r="A335" s="11" t="s">
        <v>15506</v>
      </c>
      <c r="B335" s="11" t="s">
        <v>15142</v>
      </c>
      <c r="C335" s="11" t="s">
        <v>15510</v>
      </c>
      <c r="D335" s="11" t="str">
        <f t="shared" si="20"/>
        <v>応用情報技術者平成27年春期</v>
      </c>
      <c r="E335" s="11" t="str">
        <f t="shared" si="21"/>
        <v>応用情報技術者平成27年春期 午前問9</v>
      </c>
      <c r="F335" s="11">
        <f t="shared" si="22"/>
        <v>9</v>
      </c>
      <c r="G335" s="11">
        <f t="shared" si="23"/>
        <v>4</v>
      </c>
    </row>
    <row r="336" spans="1:7" x14ac:dyDescent="0.2">
      <c r="A336" s="11" t="s">
        <v>15506</v>
      </c>
      <c r="B336" s="11" t="s">
        <v>15144</v>
      </c>
      <c r="C336" s="11" t="s">
        <v>15511</v>
      </c>
      <c r="D336" s="11" t="str">
        <f t="shared" si="20"/>
        <v>応用情報技術者平成27年春期</v>
      </c>
      <c r="E336" s="11" t="str">
        <f t="shared" si="21"/>
        <v>応用情報技術者平成27年春期 午前問12</v>
      </c>
      <c r="F336" s="11">
        <f t="shared" si="22"/>
        <v>12</v>
      </c>
      <c r="G336" s="11">
        <f t="shared" si="23"/>
        <v>5</v>
      </c>
    </row>
    <row r="337" spans="1:7" x14ac:dyDescent="0.2">
      <c r="A337" s="11" t="s">
        <v>15506</v>
      </c>
      <c r="B337" s="11" t="s">
        <v>15146</v>
      </c>
      <c r="C337" s="11" t="s">
        <v>15512</v>
      </c>
      <c r="D337" s="11" t="str">
        <f t="shared" si="20"/>
        <v>応用情報技術者平成27年春期</v>
      </c>
      <c r="E337" s="11" t="str">
        <f t="shared" si="21"/>
        <v>応用情報技術者平成27年春期 午前問17</v>
      </c>
      <c r="F337" s="11">
        <f t="shared" si="22"/>
        <v>17</v>
      </c>
      <c r="G337" s="11">
        <f t="shared" si="23"/>
        <v>6</v>
      </c>
    </row>
    <row r="338" spans="1:7" x14ac:dyDescent="0.2">
      <c r="A338" s="11" t="s">
        <v>15506</v>
      </c>
      <c r="B338" s="11" t="s">
        <v>15148</v>
      </c>
      <c r="C338" s="11" t="s">
        <v>15513</v>
      </c>
      <c r="D338" s="11" t="str">
        <f t="shared" si="20"/>
        <v>応用情報技術者平成27年春期</v>
      </c>
      <c r="E338" s="11" t="str">
        <f t="shared" si="21"/>
        <v>応用情報技術者平成27年春期 午前問22</v>
      </c>
      <c r="F338" s="11">
        <f t="shared" si="22"/>
        <v>22</v>
      </c>
      <c r="G338" s="11">
        <f t="shared" si="23"/>
        <v>7</v>
      </c>
    </row>
    <row r="339" spans="1:7" x14ac:dyDescent="0.2">
      <c r="A339" s="11" t="s">
        <v>15506</v>
      </c>
      <c r="B339" s="11" t="s">
        <v>15150</v>
      </c>
      <c r="C339" s="11" t="s">
        <v>15514</v>
      </c>
      <c r="D339" s="11" t="str">
        <f t="shared" si="20"/>
        <v>応用情報技術者平成27年春期</v>
      </c>
      <c r="E339" s="11" t="str">
        <f t="shared" si="21"/>
        <v>応用情報技術者平成27年春期 午前問25</v>
      </c>
      <c r="F339" s="11">
        <f t="shared" si="22"/>
        <v>25</v>
      </c>
      <c r="G339" s="11">
        <f t="shared" si="23"/>
        <v>8</v>
      </c>
    </row>
    <row r="340" spans="1:7" x14ac:dyDescent="0.2">
      <c r="A340" s="11" t="s">
        <v>15506</v>
      </c>
      <c r="B340" s="11" t="s">
        <v>15152</v>
      </c>
      <c r="C340" s="11" t="s">
        <v>15515</v>
      </c>
      <c r="D340" s="11" t="str">
        <f t="shared" si="20"/>
        <v>応用情報技術者平成27年春期</v>
      </c>
      <c r="E340" s="11" t="str">
        <f t="shared" si="21"/>
        <v>応用情報技術者平成27年春期 午前問30</v>
      </c>
      <c r="F340" s="11">
        <f t="shared" si="22"/>
        <v>30</v>
      </c>
      <c r="G340" s="11">
        <f t="shared" si="23"/>
        <v>9</v>
      </c>
    </row>
    <row r="341" spans="1:7" x14ac:dyDescent="0.2">
      <c r="A341" s="11" t="s">
        <v>15506</v>
      </c>
      <c r="B341" s="11" t="s">
        <v>15154</v>
      </c>
      <c r="C341" s="11" t="s">
        <v>15516</v>
      </c>
      <c r="D341" s="11" t="str">
        <f t="shared" si="20"/>
        <v>応用情報技術者平成27年春期</v>
      </c>
      <c r="E341" s="11" t="str">
        <f t="shared" si="21"/>
        <v>応用情報技術者平成27年春期 午前問33</v>
      </c>
      <c r="F341" s="11">
        <f t="shared" si="22"/>
        <v>33</v>
      </c>
      <c r="G341" s="11">
        <f t="shared" si="23"/>
        <v>10</v>
      </c>
    </row>
    <row r="342" spans="1:7" x14ac:dyDescent="0.2">
      <c r="A342" s="11" t="s">
        <v>15506</v>
      </c>
      <c r="B342" s="11" t="s">
        <v>15156</v>
      </c>
      <c r="C342" s="11" t="s">
        <v>15517</v>
      </c>
      <c r="D342" s="11" t="str">
        <f t="shared" si="20"/>
        <v>応用情報技術者平成27年春期</v>
      </c>
      <c r="E342" s="11" t="str">
        <f t="shared" si="21"/>
        <v>応用情報技術者平成27年春期 午前問34</v>
      </c>
      <c r="F342" s="11">
        <f t="shared" si="22"/>
        <v>34</v>
      </c>
      <c r="G342" s="11">
        <f t="shared" si="23"/>
        <v>11</v>
      </c>
    </row>
    <row r="343" spans="1:7" x14ac:dyDescent="0.2">
      <c r="A343" s="11" t="s">
        <v>15506</v>
      </c>
      <c r="B343" s="11" t="s">
        <v>15158</v>
      </c>
      <c r="C343" s="11" t="s">
        <v>15518</v>
      </c>
      <c r="D343" s="11" t="str">
        <f t="shared" si="20"/>
        <v>応用情報技術者平成27年春期</v>
      </c>
      <c r="E343" s="11" t="str">
        <f t="shared" si="21"/>
        <v>応用情報技術者平成27年春期 午前問38</v>
      </c>
      <c r="F343" s="11">
        <f t="shared" si="22"/>
        <v>38</v>
      </c>
      <c r="G343" s="11">
        <f t="shared" si="23"/>
        <v>12</v>
      </c>
    </row>
    <row r="344" spans="1:7" x14ac:dyDescent="0.2">
      <c r="A344" s="11" t="s">
        <v>15506</v>
      </c>
      <c r="B344" s="11" t="s">
        <v>15160</v>
      </c>
      <c r="C344" s="11" t="s">
        <v>15519</v>
      </c>
      <c r="D344" s="11" t="str">
        <f t="shared" si="20"/>
        <v>応用情報技術者平成27年春期</v>
      </c>
      <c r="E344" s="11" t="str">
        <f t="shared" si="21"/>
        <v>応用情報技術者平成27年春期 午前問41</v>
      </c>
      <c r="F344" s="11">
        <f t="shared" si="22"/>
        <v>41</v>
      </c>
      <c r="G344" s="11">
        <f t="shared" si="23"/>
        <v>13</v>
      </c>
    </row>
    <row r="345" spans="1:7" x14ac:dyDescent="0.2">
      <c r="A345" s="11" t="s">
        <v>15506</v>
      </c>
      <c r="B345" s="11" t="s">
        <v>15162</v>
      </c>
      <c r="C345" s="11" t="s">
        <v>15520</v>
      </c>
      <c r="D345" s="11" t="str">
        <f t="shared" si="20"/>
        <v>応用情報技術者平成27年春期</v>
      </c>
      <c r="E345" s="11" t="str">
        <f t="shared" si="21"/>
        <v>応用情報技術者平成27年春期 午前問42</v>
      </c>
      <c r="F345" s="11">
        <f t="shared" si="22"/>
        <v>42</v>
      </c>
      <c r="G345" s="11">
        <f t="shared" si="23"/>
        <v>14</v>
      </c>
    </row>
    <row r="346" spans="1:7" x14ac:dyDescent="0.2">
      <c r="A346" s="11" t="s">
        <v>15506</v>
      </c>
      <c r="B346" s="11" t="s">
        <v>15164</v>
      </c>
      <c r="C346" s="11" t="s">
        <v>15521</v>
      </c>
      <c r="D346" s="11" t="str">
        <f t="shared" si="20"/>
        <v>応用情報技術者平成27年春期</v>
      </c>
      <c r="E346" s="11" t="str">
        <f t="shared" si="21"/>
        <v>応用情報技術者平成27年春期 午前問46</v>
      </c>
      <c r="F346" s="11">
        <f t="shared" si="22"/>
        <v>46</v>
      </c>
      <c r="G346" s="11">
        <f t="shared" si="23"/>
        <v>15</v>
      </c>
    </row>
    <row r="347" spans="1:7" x14ac:dyDescent="0.2">
      <c r="A347" s="11" t="s">
        <v>15506</v>
      </c>
      <c r="B347" s="11" t="s">
        <v>15166</v>
      </c>
      <c r="C347" s="11" t="s">
        <v>15522</v>
      </c>
      <c r="D347" s="11" t="str">
        <f t="shared" si="20"/>
        <v>応用情報技術者平成27年春期</v>
      </c>
      <c r="E347" s="11" t="str">
        <f t="shared" si="21"/>
        <v>応用情報技術者平成27年春期 午前問48</v>
      </c>
      <c r="F347" s="11">
        <f t="shared" si="22"/>
        <v>48</v>
      </c>
      <c r="G347" s="11">
        <f t="shared" si="23"/>
        <v>16</v>
      </c>
    </row>
    <row r="348" spans="1:7" x14ac:dyDescent="0.2">
      <c r="A348" s="11" t="s">
        <v>15506</v>
      </c>
      <c r="B348" s="11" t="s">
        <v>15168</v>
      </c>
      <c r="C348" s="11" t="s">
        <v>15523</v>
      </c>
      <c r="D348" s="11" t="str">
        <f t="shared" si="20"/>
        <v>応用情報技術者平成27年春期</v>
      </c>
      <c r="E348" s="11" t="str">
        <f t="shared" si="21"/>
        <v>応用情報技術者平成27年春期 午前問50</v>
      </c>
      <c r="F348" s="11">
        <f t="shared" si="22"/>
        <v>50</v>
      </c>
      <c r="G348" s="11">
        <f t="shared" si="23"/>
        <v>17</v>
      </c>
    </row>
    <row r="349" spans="1:7" x14ac:dyDescent="0.2">
      <c r="A349" s="11" t="s">
        <v>15506</v>
      </c>
      <c r="B349" s="11" t="s">
        <v>15170</v>
      </c>
      <c r="C349" s="11" t="s">
        <v>15524</v>
      </c>
      <c r="D349" s="11" t="str">
        <f t="shared" si="20"/>
        <v>応用情報技術者平成27年春期</v>
      </c>
      <c r="E349" s="11" t="str">
        <f t="shared" si="21"/>
        <v>応用情報技術者平成27年春期 午前問51</v>
      </c>
      <c r="F349" s="11">
        <f t="shared" si="22"/>
        <v>51</v>
      </c>
      <c r="G349" s="11">
        <f t="shared" si="23"/>
        <v>18</v>
      </c>
    </row>
    <row r="350" spans="1:7" x14ac:dyDescent="0.2">
      <c r="A350" s="11" t="s">
        <v>15506</v>
      </c>
      <c r="B350" s="11" t="s">
        <v>15172</v>
      </c>
      <c r="C350" s="11" t="s">
        <v>15525</v>
      </c>
      <c r="D350" s="11" t="str">
        <f t="shared" si="20"/>
        <v>応用情報技術者平成27年春期</v>
      </c>
      <c r="E350" s="11" t="str">
        <f t="shared" si="21"/>
        <v>応用情報技術者平成27年春期 午前問54</v>
      </c>
      <c r="F350" s="11">
        <f t="shared" si="22"/>
        <v>54</v>
      </c>
      <c r="G350" s="11">
        <f t="shared" si="23"/>
        <v>19</v>
      </c>
    </row>
    <row r="351" spans="1:7" x14ac:dyDescent="0.2">
      <c r="A351" s="11" t="s">
        <v>15506</v>
      </c>
      <c r="B351" s="11" t="s">
        <v>15174</v>
      </c>
      <c r="C351" s="11" t="s">
        <v>15526</v>
      </c>
      <c r="D351" s="11" t="str">
        <f t="shared" si="20"/>
        <v>応用情報技術者平成27年春期</v>
      </c>
      <c r="E351" s="11" t="str">
        <f t="shared" si="21"/>
        <v>応用情報技術者平成27年春期 午前問55</v>
      </c>
      <c r="F351" s="11">
        <f t="shared" si="22"/>
        <v>55</v>
      </c>
      <c r="G351" s="11">
        <f t="shared" si="23"/>
        <v>20</v>
      </c>
    </row>
    <row r="352" spans="1:7" x14ac:dyDescent="0.2">
      <c r="A352" s="11" t="s">
        <v>15506</v>
      </c>
      <c r="B352" s="11" t="s">
        <v>15176</v>
      </c>
      <c r="C352" s="11" t="s">
        <v>15527</v>
      </c>
      <c r="D352" s="11" t="str">
        <f t="shared" si="20"/>
        <v>応用情報技術者平成27年春期</v>
      </c>
      <c r="E352" s="11" t="str">
        <f t="shared" si="21"/>
        <v>応用情報技術者平成27年春期 午前問57</v>
      </c>
      <c r="F352" s="11">
        <f t="shared" si="22"/>
        <v>57</v>
      </c>
      <c r="G352" s="11">
        <f t="shared" si="23"/>
        <v>21</v>
      </c>
    </row>
    <row r="353" spans="1:7" x14ac:dyDescent="0.2">
      <c r="A353" s="11" t="s">
        <v>15506</v>
      </c>
      <c r="B353" s="11" t="s">
        <v>15178</v>
      </c>
      <c r="C353" s="11" t="s">
        <v>15528</v>
      </c>
      <c r="D353" s="11" t="str">
        <f t="shared" si="20"/>
        <v>応用情報技術者平成27年春期</v>
      </c>
      <c r="E353" s="11" t="str">
        <f t="shared" si="21"/>
        <v>応用情報技術者平成27年春期 午前問58</v>
      </c>
      <c r="F353" s="11">
        <f t="shared" si="22"/>
        <v>58</v>
      </c>
      <c r="G353" s="11">
        <f t="shared" si="23"/>
        <v>22</v>
      </c>
    </row>
    <row r="354" spans="1:7" x14ac:dyDescent="0.2">
      <c r="A354" s="11" t="s">
        <v>15506</v>
      </c>
      <c r="B354" s="11" t="s">
        <v>15180</v>
      </c>
      <c r="C354" s="11" t="s">
        <v>15529</v>
      </c>
      <c r="D354" s="11" t="str">
        <f t="shared" si="20"/>
        <v>応用情報技術者平成27年春期</v>
      </c>
      <c r="E354" s="11" t="str">
        <f t="shared" si="21"/>
        <v>応用情報技術者平成27年春期 午前問61</v>
      </c>
      <c r="F354" s="11">
        <f t="shared" si="22"/>
        <v>61</v>
      </c>
      <c r="G354" s="11">
        <f t="shared" si="23"/>
        <v>23</v>
      </c>
    </row>
    <row r="355" spans="1:7" x14ac:dyDescent="0.2">
      <c r="A355" s="11" t="s">
        <v>15506</v>
      </c>
      <c r="B355" s="11" t="s">
        <v>15182</v>
      </c>
      <c r="C355" s="11" t="s">
        <v>15530</v>
      </c>
      <c r="D355" s="11" t="str">
        <f t="shared" si="20"/>
        <v>応用情報技術者平成27年春期</v>
      </c>
      <c r="E355" s="11" t="str">
        <f t="shared" si="21"/>
        <v>応用情報技術者平成27年春期 午前問62</v>
      </c>
      <c r="F355" s="11">
        <f t="shared" si="22"/>
        <v>62</v>
      </c>
      <c r="G355" s="11">
        <f t="shared" si="23"/>
        <v>24</v>
      </c>
    </row>
    <row r="356" spans="1:7" x14ac:dyDescent="0.2">
      <c r="A356" s="11" t="s">
        <v>15506</v>
      </c>
      <c r="B356" s="11" t="s">
        <v>15184</v>
      </c>
      <c r="C356" s="11" t="s">
        <v>15531</v>
      </c>
      <c r="D356" s="11" t="str">
        <f t="shared" si="20"/>
        <v>応用情報技術者平成27年春期</v>
      </c>
      <c r="E356" s="11" t="str">
        <f t="shared" si="21"/>
        <v>応用情報技術者平成27年春期 午前問64</v>
      </c>
      <c r="F356" s="11">
        <f t="shared" si="22"/>
        <v>64</v>
      </c>
      <c r="G356" s="11">
        <f t="shared" si="23"/>
        <v>25</v>
      </c>
    </row>
    <row r="357" spans="1:7" x14ac:dyDescent="0.2">
      <c r="A357" s="11" t="s">
        <v>15506</v>
      </c>
      <c r="B357" s="11" t="s">
        <v>15186</v>
      </c>
      <c r="C357" s="11" t="s">
        <v>15532</v>
      </c>
      <c r="D357" s="11" t="str">
        <f t="shared" si="20"/>
        <v>応用情報技術者平成27年春期</v>
      </c>
      <c r="E357" s="11" t="str">
        <f t="shared" si="21"/>
        <v>応用情報技術者平成27年春期 午前問68</v>
      </c>
      <c r="F357" s="11">
        <f t="shared" si="22"/>
        <v>68</v>
      </c>
      <c r="G357" s="11">
        <f t="shared" si="23"/>
        <v>26</v>
      </c>
    </row>
    <row r="358" spans="1:7" x14ac:dyDescent="0.2">
      <c r="A358" s="11" t="s">
        <v>15506</v>
      </c>
      <c r="B358" s="11" t="s">
        <v>15188</v>
      </c>
      <c r="C358" s="11" t="s">
        <v>15533</v>
      </c>
      <c r="D358" s="11" t="str">
        <f t="shared" si="20"/>
        <v>応用情報技術者平成27年春期</v>
      </c>
      <c r="E358" s="11" t="str">
        <f t="shared" si="21"/>
        <v>応用情報技術者平成27年春期 午前問70</v>
      </c>
      <c r="F358" s="11">
        <f t="shared" si="22"/>
        <v>70</v>
      </c>
      <c r="G358" s="11">
        <f t="shared" si="23"/>
        <v>27</v>
      </c>
    </row>
    <row r="359" spans="1:7" x14ac:dyDescent="0.2">
      <c r="A359" s="11" t="s">
        <v>15506</v>
      </c>
      <c r="B359" s="11" t="s">
        <v>15190</v>
      </c>
      <c r="C359" s="11" t="s">
        <v>15534</v>
      </c>
      <c r="D359" s="11" t="str">
        <f t="shared" si="20"/>
        <v>応用情報技術者平成27年春期</v>
      </c>
      <c r="E359" s="11" t="str">
        <f t="shared" si="21"/>
        <v>応用情報技術者平成27年春期 午前問73</v>
      </c>
      <c r="F359" s="11">
        <f t="shared" si="22"/>
        <v>73</v>
      </c>
      <c r="G359" s="11">
        <f t="shared" si="23"/>
        <v>28</v>
      </c>
    </row>
    <row r="360" spans="1:7" x14ac:dyDescent="0.2">
      <c r="A360" s="11" t="s">
        <v>15506</v>
      </c>
      <c r="B360" s="11" t="s">
        <v>15192</v>
      </c>
      <c r="C360" s="11" t="s">
        <v>15535</v>
      </c>
      <c r="D360" s="11" t="str">
        <f t="shared" si="20"/>
        <v>応用情報技術者平成27年春期</v>
      </c>
      <c r="E360" s="11" t="str">
        <f t="shared" si="21"/>
        <v>応用情報技術者平成27年春期 午前問75</v>
      </c>
      <c r="F360" s="11">
        <f t="shared" si="22"/>
        <v>75</v>
      </c>
      <c r="G360" s="11">
        <f t="shared" si="23"/>
        <v>29</v>
      </c>
    </row>
    <row r="361" spans="1:7" x14ac:dyDescent="0.2">
      <c r="A361" s="11" t="s">
        <v>15506</v>
      </c>
      <c r="B361" s="11" t="s">
        <v>15194</v>
      </c>
      <c r="C361" s="11" t="s">
        <v>15536</v>
      </c>
      <c r="D361" s="11" t="str">
        <f t="shared" si="20"/>
        <v>応用情報技術者平成27年春期</v>
      </c>
      <c r="E361" s="11" t="str">
        <f t="shared" si="21"/>
        <v>応用情報技術者平成27年春期 午前問79</v>
      </c>
      <c r="F361" s="11">
        <f t="shared" si="22"/>
        <v>79</v>
      </c>
      <c r="G361" s="11">
        <f t="shared" si="23"/>
        <v>30</v>
      </c>
    </row>
    <row r="362" spans="1:7" x14ac:dyDescent="0.2">
      <c r="A362" s="11" t="s">
        <v>15537</v>
      </c>
      <c r="B362" s="11" t="s">
        <v>15136</v>
      </c>
      <c r="C362" s="11" t="s">
        <v>15538</v>
      </c>
      <c r="D362" s="11" t="str">
        <f t="shared" si="20"/>
        <v>応用情報技術者平成28年春期</v>
      </c>
      <c r="E362" s="11" t="str">
        <f t="shared" si="21"/>
        <v>応用情報技術者平成28年春期 午前問2</v>
      </c>
      <c r="F362" s="11">
        <f t="shared" si="22"/>
        <v>2</v>
      </c>
      <c r="G362" s="11">
        <f t="shared" si="23"/>
        <v>1</v>
      </c>
    </row>
    <row r="363" spans="1:7" x14ac:dyDescent="0.2">
      <c r="A363" s="11" t="s">
        <v>15537</v>
      </c>
      <c r="B363" s="11" t="s">
        <v>15138</v>
      </c>
      <c r="C363" s="11" t="s">
        <v>15539</v>
      </c>
      <c r="D363" s="11" t="str">
        <f t="shared" si="20"/>
        <v>応用情報技術者平成28年春期</v>
      </c>
      <c r="E363" s="11" t="str">
        <f t="shared" si="21"/>
        <v>応用情報技術者平成28年春期 午前問4</v>
      </c>
      <c r="F363" s="11">
        <f t="shared" si="22"/>
        <v>4</v>
      </c>
      <c r="G363" s="11">
        <f t="shared" si="23"/>
        <v>2</v>
      </c>
    </row>
    <row r="364" spans="1:7" x14ac:dyDescent="0.2">
      <c r="A364" s="11" t="s">
        <v>15537</v>
      </c>
      <c r="B364" s="11" t="s">
        <v>15140</v>
      </c>
      <c r="C364" s="11" t="s">
        <v>15540</v>
      </c>
      <c r="D364" s="11" t="str">
        <f t="shared" si="20"/>
        <v>応用情報技術者平成28年春期</v>
      </c>
      <c r="E364" s="11" t="str">
        <f t="shared" si="21"/>
        <v>応用情報技術者平成28年春期 午前問6</v>
      </c>
      <c r="F364" s="11">
        <f t="shared" si="22"/>
        <v>6</v>
      </c>
      <c r="G364" s="11">
        <f t="shared" si="23"/>
        <v>3</v>
      </c>
    </row>
    <row r="365" spans="1:7" x14ac:dyDescent="0.2">
      <c r="A365" s="11" t="s">
        <v>15537</v>
      </c>
      <c r="B365" s="11" t="s">
        <v>15142</v>
      </c>
      <c r="C365" s="11" t="s">
        <v>15541</v>
      </c>
      <c r="D365" s="11" t="str">
        <f t="shared" si="20"/>
        <v>応用情報技術者平成28年春期</v>
      </c>
      <c r="E365" s="11" t="str">
        <f t="shared" si="21"/>
        <v>応用情報技術者平成28年春期 午前問9</v>
      </c>
      <c r="F365" s="11">
        <f t="shared" si="22"/>
        <v>9</v>
      </c>
      <c r="G365" s="11">
        <f t="shared" si="23"/>
        <v>4</v>
      </c>
    </row>
    <row r="366" spans="1:7" x14ac:dyDescent="0.2">
      <c r="A366" s="11" t="s">
        <v>15537</v>
      </c>
      <c r="B366" s="11" t="s">
        <v>15144</v>
      </c>
      <c r="C366" s="11" t="s">
        <v>15542</v>
      </c>
      <c r="D366" s="11" t="str">
        <f t="shared" si="20"/>
        <v>応用情報技術者平成28年春期</v>
      </c>
      <c r="E366" s="11" t="str">
        <f t="shared" si="21"/>
        <v>応用情報技術者平成28年春期 午前問14</v>
      </c>
      <c r="F366" s="11">
        <f t="shared" si="22"/>
        <v>14</v>
      </c>
      <c r="G366" s="11">
        <f t="shared" si="23"/>
        <v>5</v>
      </c>
    </row>
    <row r="367" spans="1:7" x14ac:dyDescent="0.2">
      <c r="A367" s="11" t="s">
        <v>15537</v>
      </c>
      <c r="B367" s="11" t="s">
        <v>15146</v>
      </c>
      <c r="C367" s="11" t="s">
        <v>15543</v>
      </c>
      <c r="D367" s="11" t="str">
        <f t="shared" si="20"/>
        <v>応用情報技術者平成28年春期</v>
      </c>
      <c r="E367" s="11" t="str">
        <f t="shared" si="21"/>
        <v>応用情報技術者平成28年春期 午前問18</v>
      </c>
      <c r="F367" s="11">
        <f t="shared" si="22"/>
        <v>18</v>
      </c>
      <c r="G367" s="11">
        <f t="shared" si="23"/>
        <v>6</v>
      </c>
    </row>
    <row r="368" spans="1:7" x14ac:dyDescent="0.2">
      <c r="A368" s="11" t="s">
        <v>15537</v>
      </c>
      <c r="B368" s="11" t="s">
        <v>15148</v>
      </c>
      <c r="C368" s="11" t="s">
        <v>15544</v>
      </c>
      <c r="D368" s="11" t="str">
        <f t="shared" si="20"/>
        <v>応用情報技術者平成28年春期</v>
      </c>
      <c r="E368" s="11" t="str">
        <f t="shared" si="21"/>
        <v>応用情報技術者平成28年春期 午前問21</v>
      </c>
      <c r="F368" s="11">
        <f t="shared" si="22"/>
        <v>21</v>
      </c>
      <c r="G368" s="11">
        <f t="shared" si="23"/>
        <v>7</v>
      </c>
    </row>
    <row r="369" spans="1:7" x14ac:dyDescent="0.2">
      <c r="A369" s="11" t="s">
        <v>15537</v>
      </c>
      <c r="B369" s="11" t="s">
        <v>15150</v>
      </c>
      <c r="C369" s="11" t="s">
        <v>15545</v>
      </c>
      <c r="D369" s="11" t="str">
        <f t="shared" si="20"/>
        <v>応用情報技術者平成28年春期</v>
      </c>
      <c r="E369" s="11" t="str">
        <f t="shared" si="21"/>
        <v>応用情報技術者平成28年春期 午前問25</v>
      </c>
      <c r="F369" s="11">
        <f t="shared" si="22"/>
        <v>25</v>
      </c>
      <c r="G369" s="11">
        <f t="shared" si="23"/>
        <v>8</v>
      </c>
    </row>
    <row r="370" spans="1:7" x14ac:dyDescent="0.2">
      <c r="A370" s="11" t="s">
        <v>15537</v>
      </c>
      <c r="B370" s="11" t="s">
        <v>15152</v>
      </c>
      <c r="C370" s="11" t="s">
        <v>15546</v>
      </c>
      <c r="D370" s="11" t="str">
        <f t="shared" si="20"/>
        <v>応用情報技術者平成28年春期</v>
      </c>
      <c r="E370" s="11" t="str">
        <f t="shared" si="21"/>
        <v>応用情報技術者平成28年春期 午前問29</v>
      </c>
      <c r="F370" s="11">
        <f t="shared" si="22"/>
        <v>29</v>
      </c>
      <c r="G370" s="11">
        <f t="shared" si="23"/>
        <v>9</v>
      </c>
    </row>
    <row r="371" spans="1:7" x14ac:dyDescent="0.2">
      <c r="A371" s="11" t="s">
        <v>15537</v>
      </c>
      <c r="B371" s="11" t="s">
        <v>15154</v>
      </c>
      <c r="C371" s="11" t="s">
        <v>15547</v>
      </c>
      <c r="D371" s="11" t="str">
        <f t="shared" si="20"/>
        <v>応用情報技術者平成28年春期</v>
      </c>
      <c r="E371" s="11" t="str">
        <f t="shared" si="21"/>
        <v>応用情報技術者平成28年春期 午前問30</v>
      </c>
      <c r="F371" s="11">
        <f t="shared" si="22"/>
        <v>30</v>
      </c>
      <c r="G371" s="11">
        <f t="shared" si="23"/>
        <v>10</v>
      </c>
    </row>
    <row r="372" spans="1:7" x14ac:dyDescent="0.2">
      <c r="A372" s="11" t="s">
        <v>15537</v>
      </c>
      <c r="B372" s="11" t="s">
        <v>15156</v>
      </c>
      <c r="C372" s="11" t="s">
        <v>15548</v>
      </c>
      <c r="D372" s="11" t="str">
        <f t="shared" si="20"/>
        <v>応用情報技術者平成28年春期</v>
      </c>
      <c r="E372" s="11" t="str">
        <f t="shared" si="21"/>
        <v>応用情報技術者平成28年春期 午前問33</v>
      </c>
      <c r="F372" s="11">
        <f t="shared" si="22"/>
        <v>33</v>
      </c>
      <c r="G372" s="11">
        <f t="shared" si="23"/>
        <v>11</v>
      </c>
    </row>
    <row r="373" spans="1:7" x14ac:dyDescent="0.2">
      <c r="A373" s="11" t="s">
        <v>15537</v>
      </c>
      <c r="B373" s="11" t="s">
        <v>15158</v>
      </c>
      <c r="C373" s="11" t="s">
        <v>15549</v>
      </c>
      <c r="D373" s="11" t="str">
        <f t="shared" si="20"/>
        <v>応用情報技術者平成28年春期</v>
      </c>
      <c r="E373" s="11" t="str">
        <f t="shared" si="21"/>
        <v>応用情報技術者平成28年春期 午前問37</v>
      </c>
      <c r="F373" s="11">
        <f t="shared" si="22"/>
        <v>37</v>
      </c>
      <c r="G373" s="11">
        <f t="shared" si="23"/>
        <v>12</v>
      </c>
    </row>
    <row r="374" spans="1:7" x14ac:dyDescent="0.2">
      <c r="A374" s="11" t="s">
        <v>15537</v>
      </c>
      <c r="B374" s="11" t="s">
        <v>15160</v>
      </c>
      <c r="C374" s="11" t="s">
        <v>15550</v>
      </c>
      <c r="D374" s="11" t="str">
        <f t="shared" si="20"/>
        <v>応用情報技術者平成28年春期</v>
      </c>
      <c r="E374" s="11" t="str">
        <f t="shared" si="21"/>
        <v>応用情報技術者平成28年春期 午前問40</v>
      </c>
      <c r="F374" s="11">
        <f t="shared" si="22"/>
        <v>40</v>
      </c>
      <c r="G374" s="11">
        <f t="shared" si="23"/>
        <v>13</v>
      </c>
    </row>
    <row r="375" spans="1:7" x14ac:dyDescent="0.2">
      <c r="A375" s="11" t="s">
        <v>15537</v>
      </c>
      <c r="B375" s="11" t="s">
        <v>15162</v>
      </c>
      <c r="C375" s="11" t="s">
        <v>15551</v>
      </c>
      <c r="D375" s="11" t="str">
        <f t="shared" si="20"/>
        <v>応用情報技術者平成28年春期</v>
      </c>
      <c r="E375" s="11" t="str">
        <f t="shared" si="21"/>
        <v>応用情報技術者平成28年春期 午前問41</v>
      </c>
      <c r="F375" s="11">
        <f t="shared" si="22"/>
        <v>41</v>
      </c>
      <c r="G375" s="11">
        <f t="shared" si="23"/>
        <v>14</v>
      </c>
    </row>
    <row r="376" spans="1:7" x14ac:dyDescent="0.2">
      <c r="A376" s="11" t="s">
        <v>15537</v>
      </c>
      <c r="B376" s="11" t="s">
        <v>15164</v>
      </c>
      <c r="C376" s="11" t="s">
        <v>15552</v>
      </c>
      <c r="D376" s="11" t="str">
        <f t="shared" si="20"/>
        <v>応用情報技術者平成28年春期</v>
      </c>
      <c r="E376" s="11" t="str">
        <f t="shared" si="21"/>
        <v>応用情報技術者平成28年春期 午前問42</v>
      </c>
      <c r="F376" s="11">
        <f t="shared" si="22"/>
        <v>42</v>
      </c>
      <c r="G376" s="11">
        <f t="shared" si="23"/>
        <v>15</v>
      </c>
    </row>
    <row r="377" spans="1:7" x14ac:dyDescent="0.2">
      <c r="A377" s="11" t="s">
        <v>15537</v>
      </c>
      <c r="B377" s="11" t="s">
        <v>15166</v>
      </c>
      <c r="C377" s="11" t="s">
        <v>15553</v>
      </c>
      <c r="D377" s="11" t="str">
        <f t="shared" si="20"/>
        <v>応用情報技術者平成28年春期</v>
      </c>
      <c r="E377" s="11" t="str">
        <f t="shared" si="21"/>
        <v>応用情報技術者平成28年春期 午前問46</v>
      </c>
      <c r="F377" s="11">
        <f t="shared" si="22"/>
        <v>46</v>
      </c>
      <c r="G377" s="11">
        <f t="shared" si="23"/>
        <v>16</v>
      </c>
    </row>
    <row r="378" spans="1:7" x14ac:dyDescent="0.2">
      <c r="A378" s="11" t="s">
        <v>15537</v>
      </c>
      <c r="B378" s="11" t="s">
        <v>15168</v>
      </c>
      <c r="C378" s="11" t="s">
        <v>15554</v>
      </c>
      <c r="D378" s="11" t="str">
        <f t="shared" si="20"/>
        <v>応用情報技術者平成28年春期</v>
      </c>
      <c r="E378" s="11" t="str">
        <f t="shared" si="21"/>
        <v>応用情報技術者平成28年春期 午前問47</v>
      </c>
      <c r="F378" s="11">
        <f t="shared" si="22"/>
        <v>47</v>
      </c>
      <c r="G378" s="11">
        <f t="shared" si="23"/>
        <v>17</v>
      </c>
    </row>
    <row r="379" spans="1:7" x14ac:dyDescent="0.2">
      <c r="A379" s="11" t="s">
        <v>15537</v>
      </c>
      <c r="B379" s="11" t="s">
        <v>15170</v>
      </c>
      <c r="C379" s="11" t="s">
        <v>15555</v>
      </c>
      <c r="D379" s="11" t="str">
        <f t="shared" si="20"/>
        <v>応用情報技術者平成28年春期</v>
      </c>
      <c r="E379" s="11" t="str">
        <f t="shared" si="21"/>
        <v>応用情報技術者平成28年春期 午前問54</v>
      </c>
      <c r="F379" s="11">
        <f t="shared" si="22"/>
        <v>54</v>
      </c>
      <c r="G379" s="11">
        <f t="shared" si="23"/>
        <v>18</v>
      </c>
    </row>
    <row r="380" spans="1:7" x14ac:dyDescent="0.2">
      <c r="A380" s="11" t="s">
        <v>15537</v>
      </c>
      <c r="B380" s="11" t="s">
        <v>15172</v>
      </c>
      <c r="C380" s="11" t="s">
        <v>15556</v>
      </c>
      <c r="D380" s="11" t="str">
        <f t="shared" si="20"/>
        <v>応用情報技術者平成28年春期</v>
      </c>
      <c r="E380" s="11" t="str">
        <f t="shared" si="21"/>
        <v>応用情報技術者平成28年春期 午前問56</v>
      </c>
      <c r="F380" s="11">
        <f t="shared" si="22"/>
        <v>56</v>
      </c>
      <c r="G380" s="11">
        <f t="shared" si="23"/>
        <v>19</v>
      </c>
    </row>
    <row r="381" spans="1:7" x14ac:dyDescent="0.2">
      <c r="A381" s="11" t="s">
        <v>15537</v>
      </c>
      <c r="B381" s="11" t="s">
        <v>15174</v>
      </c>
      <c r="C381" s="11" t="s">
        <v>15557</v>
      </c>
      <c r="D381" s="11" t="str">
        <f t="shared" si="20"/>
        <v>応用情報技術者平成28年春期</v>
      </c>
      <c r="E381" s="11" t="str">
        <f t="shared" si="21"/>
        <v>応用情報技術者平成28年春期 午前問57</v>
      </c>
      <c r="F381" s="11">
        <f t="shared" si="22"/>
        <v>57</v>
      </c>
      <c r="G381" s="11">
        <f t="shared" si="23"/>
        <v>20</v>
      </c>
    </row>
    <row r="382" spans="1:7" x14ac:dyDescent="0.2">
      <c r="A382" s="11" t="s">
        <v>15537</v>
      </c>
      <c r="B382" s="11" t="s">
        <v>15176</v>
      </c>
      <c r="C382" s="11" t="s">
        <v>15558</v>
      </c>
      <c r="D382" s="11" t="str">
        <f t="shared" si="20"/>
        <v>応用情報技術者平成28年春期</v>
      </c>
      <c r="E382" s="11" t="str">
        <f t="shared" si="21"/>
        <v>応用情報技術者平成28年春期 午前問58</v>
      </c>
      <c r="F382" s="11">
        <f t="shared" si="22"/>
        <v>58</v>
      </c>
      <c r="G382" s="11">
        <f t="shared" si="23"/>
        <v>21</v>
      </c>
    </row>
    <row r="383" spans="1:7" x14ac:dyDescent="0.2">
      <c r="A383" s="11" t="s">
        <v>15537</v>
      </c>
      <c r="B383" s="11" t="s">
        <v>15178</v>
      </c>
      <c r="C383" s="11" t="s">
        <v>15559</v>
      </c>
      <c r="D383" s="11" t="str">
        <f t="shared" si="20"/>
        <v>応用情報技術者平成28年春期</v>
      </c>
      <c r="E383" s="11" t="str">
        <f t="shared" si="21"/>
        <v>応用情報技術者平成28年春期 午前問59</v>
      </c>
      <c r="F383" s="11">
        <f t="shared" si="22"/>
        <v>59</v>
      </c>
      <c r="G383" s="11">
        <f t="shared" si="23"/>
        <v>22</v>
      </c>
    </row>
    <row r="384" spans="1:7" x14ac:dyDescent="0.2">
      <c r="A384" s="11" t="s">
        <v>15537</v>
      </c>
      <c r="B384" s="11" t="s">
        <v>15180</v>
      </c>
      <c r="C384" s="11" t="s">
        <v>15560</v>
      </c>
      <c r="D384" s="11" t="str">
        <f t="shared" si="20"/>
        <v>応用情報技術者平成28年春期</v>
      </c>
      <c r="E384" s="11" t="str">
        <f t="shared" si="21"/>
        <v>応用情報技術者平成28年春期 午前問61</v>
      </c>
      <c r="F384" s="11">
        <f t="shared" si="22"/>
        <v>61</v>
      </c>
      <c r="G384" s="11">
        <f t="shared" si="23"/>
        <v>23</v>
      </c>
    </row>
    <row r="385" spans="1:7" x14ac:dyDescent="0.2">
      <c r="A385" s="11" t="s">
        <v>15537</v>
      </c>
      <c r="B385" s="11" t="s">
        <v>15182</v>
      </c>
      <c r="C385" s="11" t="s">
        <v>15561</v>
      </c>
      <c r="D385" s="11" t="str">
        <f t="shared" si="20"/>
        <v>応用情報技術者平成28年春期</v>
      </c>
      <c r="E385" s="11" t="str">
        <f t="shared" si="21"/>
        <v>応用情報技術者平成28年春期 午前問63</v>
      </c>
      <c r="F385" s="11">
        <f t="shared" si="22"/>
        <v>63</v>
      </c>
      <c r="G385" s="11">
        <f t="shared" si="23"/>
        <v>24</v>
      </c>
    </row>
    <row r="386" spans="1:7" x14ac:dyDescent="0.2">
      <c r="A386" s="11" t="s">
        <v>15537</v>
      </c>
      <c r="B386" s="11" t="s">
        <v>15184</v>
      </c>
      <c r="C386" s="11" t="s">
        <v>15562</v>
      </c>
      <c r="D386" s="11" t="str">
        <f t="shared" si="20"/>
        <v>応用情報技術者平成28年春期</v>
      </c>
      <c r="E386" s="11" t="str">
        <f t="shared" si="21"/>
        <v>応用情報技術者平成28年春期 午前問66</v>
      </c>
      <c r="F386" s="11">
        <f t="shared" si="22"/>
        <v>66</v>
      </c>
      <c r="G386" s="11">
        <f t="shared" si="23"/>
        <v>25</v>
      </c>
    </row>
    <row r="387" spans="1:7" x14ac:dyDescent="0.2">
      <c r="A387" s="11" t="s">
        <v>15537</v>
      </c>
      <c r="B387" s="11" t="s">
        <v>15186</v>
      </c>
      <c r="C387" s="11" t="s">
        <v>15563</v>
      </c>
      <c r="D387" s="11" t="str">
        <f t="shared" ref="D387:D450" si="24">LEFT(C387,FIND(" ",C387)-1)</f>
        <v>応用情報技術者平成28年春期</v>
      </c>
      <c r="E387" s="11" t="str">
        <f t="shared" ref="E387:E450" si="25">D387 &amp; " 午前問" &amp;F387</f>
        <v>応用情報技術者平成28年春期 午前問67</v>
      </c>
      <c r="F387" s="11">
        <f t="shared" ref="F387:F450" si="26">VALUE(MID(C387,FIND("問",C387)+1,FIND("と同題",C387)-FIND("問",C387)-1))</f>
        <v>67</v>
      </c>
      <c r="G387" s="11">
        <f t="shared" ref="G387:G450" si="27">VALUE(RIGHT(B387,LEN(B387)-FIND("_",B387)))</f>
        <v>26</v>
      </c>
    </row>
    <row r="388" spans="1:7" x14ac:dyDescent="0.2">
      <c r="A388" s="11" t="s">
        <v>15537</v>
      </c>
      <c r="B388" s="11" t="s">
        <v>15188</v>
      </c>
      <c r="C388" s="11" t="s">
        <v>15564</v>
      </c>
      <c r="D388" s="11" t="str">
        <f t="shared" si="24"/>
        <v>応用情報技術者平成28年春期</v>
      </c>
      <c r="E388" s="11" t="str">
        <f t="shared" si="25"/>
        <v>応用情報技術者平成28年春期 午前問68</v>
      </c>
      <c r="F388" s="11">
        <f t="shared" si="26"/>
        <v>68</v>
      </c>
      <c r="G388" s="11">
        <f t="shared" si="27"/>
        <v>27</v>
      </c>
    </row>
    <row r="389" spans="1:7" x14ac:dyDescent="0.2">
      <c r="A389" s="11" t="s">
        <v>15537</v>
      </c>
      <c r="B389" s="11" t="s">
        <v>15190</v>
      </c>
      <c r="C389" s="11" t="s">
        <v>15565</v>
      </c>
      <c r="D389" s="11" t="str">
        <f t="shared" si="24"/>
        <v>応用情報技術者平成28年春期</v>
      </c>
      <c r="E389" s="11" t="str">
        <f t="shared" si="25"/>
        <v>応用情報技術者平成28年春期 午前問71</v>
      </c>
      <c r="F389" s="11">
        <f t="shared" si="26"/>
        <v>71</v>
      </c>
      <c r="G389" s="11">
        <f t="shared" si="27"/>
        <v>28</v>
      </c>
    </row>
    <row r="390" spans="1:7" x14ac:dyDescent="0.2">
      <c r="A390" s="11" t="s">
        <v>15537</v>
      </c>
      <c r="B390" s="11" t="s">
        <v>15192</v>
      </c>
      <c r="C390" s="11" t="s">
        <v>15566</v>
      </c>
      <c r="D390" s="11" t="str">
        <f t="shared" si="24"/>
        <v>応用情報技術者平成28年春期</v>
      </c>
      <c r="E390" s="11" t="str">
        <f t="shared" si="25"/>
        <v>応用情報技術者平成28年春期 午前問76</v>
      </c>
      <c r="F390" s="11">
        <f t="shared" si="26"/>
        <v>76</v>
      </c>
      <c r="G390" s="11">
        <f t="shared" si="27"/>
        <v>29</v>
      </c>
    </row>
    <row r="391" spans="1:7" x14ac:dyDescent="0.2">
      <c r="A391" s="11" t="s">
        <v>15537</v>
      </c>
      <c r="B391" s="11" t="s">
        <v>15194</v>
      </c>
      <c r="C391" s="11" t="s">
        <v>15567</v>
      </c>
      <c r="D391" s="11" t="str">
        <f t="shared" si="24"/>
        <v>応用情報技術者平成28年春期</v>
      </c>
      <c r="E391" s="11" t="str">
        <f t="shared" si="25"/>
        <v>応用情報技術者平成28年春期 午前問79</v>
      </c>
      <c r="F391" s="11">
        <f t="shared" si="26"/>
        <v>79</v>
      </c>
      <c r="G391" s="11">
        <f t="shared" si="27"/>
        <v>30</v>
      </c>
    </row>
    <row r="392" spans="1:7" x14ac:dyDescent="0.2">
      <c r="A392" s="11" t="s">
        <v>15568</v>
      </c>
      <c r="B392" s="11" t="s">
        <v>15136</v>
      </c>
      <c r="C392" s="11" t="s">
        <v>15569</v>
      </c>
      <c r="D392" s="11" t="str">
        <f t="shared" si="24"/>
        <v>応用情報技術者平成29年春期</v>
      </c>
      <c r="E392" s="11" t="str">
        <f t="shared" si="25"/>
        <v>応用情報技術者平成29年春期 午前問2</v>
      </c>
      <c r="F392" s="11">
        <f t="shared" si="26"/>
        <v>2</v>
      </c>
      <c r="G392" s="11">
        <f t="shared" si="27"/>
        <v>1</v>
      </c>
    </row>
    <row r="393" spans="1:7" x14ac:dyDescent="0.2">
      <c r="A393" s="11" t="s">
        <v>15568</v>
      </c>
      <c r="B393" s="11" t="s">
        <v>15138</v>
      </c>
      <c r="C393" s="11" t="s">
        <v>15570</v>
      </c>
      <c r="D393" s="11" t="str">
        <f t="shared" si="24"/>
        <v>応用情報技術者平成29年春期</v>
      </c>
      <c r="E393" s="11" t="str">
        <f t="shared" si="25"/>
        <v>応用情報技術者平成29年春期 午前問4</v>
      </c>
      <c r="F393" s="11">
        <f t="shared" si="26"/>
        <v>4</v>
      </c>
      <c r="G393" s="11">
        <f t="shared" si="27"/>
        <v>2</v>
      </c>
    </row>
    <row r="394" spans="1:7" x14ac:dyDescent="0.2">
      <c r="A394" s="11" t="s">
        <v>15568</v>
      </c>
      <c r="B394" s="11" t="s">
        <v>15140</v>
      </c>
      <c r="C394" s="11" t="s">
        <v>15571</v>
      </c>
      <c r="D394" s="11" t="str">
        <f t="shared" si="24"/>
        <v>応用情報技術者平成29年春期</v>
      </c>
      <c r="E394" s="11" t="str">
        <f t="shared" si="25"/>
        <v>応用情報技術者平成29年春期 午前問6</v>
      </c>
      <c r="F394" s="11">
        <f t="shared" si="26"/>
        <v>6</v>
      </c>
      <c r="G394" s="11">
        <f t="shared" si="27"/>
        <v>3</v>
      </c>
    </row>
    <row r="395" spans="1:7" x14ac:dyDescent="0.2">
      <c r="A395" s="11" t="s">
        <v>15568</v>
      </c>
      <c r="B395" s="11" t="s">
        <v>15142</v>
      </c>
      <c r="C395" s="11" t="s">
        <v>15572</v>
      </c>
      <c r="D395" s="11" t="str">
        <f t="shared" si="24"/>
        <v>応用情報技術者平成29年春期</v>
      </c>
      <c r="E395" s="11" t="str">
        <f t="shared" si="25"/>
        <v>応用情報技術者平成29年春期 午前問11</v>
      </c>
      <c r="F395" s="11">
        <f t="shared" si="26"/>
        <v>11</v>
      </c>
      <c r="G395" s="11">
        <f t="shared" si="27"/>
        <v>4</v>
      </c>
    </row>
    <row r="396" spans="1:7" x14ac:dyDescent="0.2">
      <c r="A396" s="11" t="s">
        <v>15568</v>
      </c>
      <c r="B396" s="11" t="s">
        <v>15144</v>
      </c>
      <c r="C396" s="11" t="s">
        <v>15573</v>
      </c>
      <c r="D396" s="11" t="str">
        <f t="shared" si="24"/>
        <v>応用情報技術者平成29年春期</v>
      </c>
      <c r="E396" s="11" t="str">
        <f t="shared" si="25"/>
        <v>応用情報技術者平成29年春期 午前問15</v>
      </c>
      <c r="F396" s="11">
        <f t="shared" si="26"/>
        <v>15</v>
      </c>
      <c r="G396" s="11">
        <f t="shared" si="27"/>
        <v>5</v>
      </c>
    </row>
    <row r="397" spans="1:7" x14ac:dyDescent="0.2">
      <c r="A397" s="11" t="s">
        <v>15568</v>
      </c>
      <c r="B397" s="11" t="s">
        <v>15146</v>
      </c>
      <c r="C397" s="11" t="s">
        <v>15574</v>
      </c>
      <c r="D397" s="11" t="str">
        <f t="shared" si="24"/>
        <v>応用情報技術者平成29年春期</v>
      </c>
      <c r="E397" s="11" t="str">
        <f t="shared" si="25"/>
        <v>応用情報技術者平成29年春期 午前問16</v>
      </c>
      <c r="F397" s="11">
        <f t="shared" si="26"/>
        <v>16</v>
      </c>
      <c r="G397" s="11">
        <f t="shared" si="27"/>
        <v>6</v>
      </c>
    </row>
    <row r="398" spans="1:7" x14ac:dyDescent="0.2">
      <c r="A398" s="11" t="s">
        <v>15568</v>
      </c>
      <c r="B398" s="11" t="s">
        <v>15148</v>
      </c>
      <c r="C398" s="11" t="s">
        <v>15575</v>
      </c>
      <c r="D398" s="11" t="str">
        <f t="shared" si="24"/>
        <v>応用情報技術者平成29年春期</v>
      </c>
      <c r="E398" s="11" t="str">
        <f t="shared" si="25"/>
        <v>応用情報技術者平成29年春期 午前問23</v>
      </c>
      <c r="F398" s="11">
        <f t="shared" si="26"/>
        <v>23</v>
      </c>
      <c r="G398" s="11">
        <f t="shared" si="27"/>
        <v>7</v>
      </c>
    </row>
    <row r="399" spans="1:7" x14ac:dyDescent="0.2">
      <c r="A399" s="11" t="s">
        <v>15568</v>
      </c>
      <c r="B399" s="11" t="s">
        <v>15150</v>
      </c>
      <c r="C399" s="11" t="s">
        <v>15576</v>
      </c>
      <c r="D399" s="11" t="str">
        <f t="shared" si="24"/>
        <v>応用情報技術者平成29年春期</v>
      </c>
      <c r="E399" s="11" t="str">
        <f t="shared" si="25"/>
        <v>応用情報技術者平成29年春期 午前問29</v>
      </c>
      <c r="F399" s="11">
        <f t="shared" si="26"/>
        <v>29</v>
      </c>
      <c r="G399" s="11">
        <f t="shared" si="27"/>
        <v>8</v>
      </c>
    </row>
    <row r="400" spans="1:7" x14ac:dyDescent="0.2">
      <c r="A400" s="11" t="s">
        <v>15568</v>
      </c>
      <c r="B400" s="11" t="s">
        <v>15152</v>
      </c>
      <c r="C400" s="11" t="s">
        <v>15577</v>
      </c>
      <c r="D400" s="11" t="str">
        <f t="shared" si="24"/>
        <v>応用情報技術者平成29年春期</v>
      </c>
      <c r="E400" s="11" t="str">
        <f t="shared" si="25"/>
        <v>応用情報技術者平成29年春期 午前問30</v>
      </c>
      <c r="F400" s="11">
        <f t="shared" si="26"/>
        <v>30</v>
      </c>
      <c r="G400" s="11">
        <f t="shared" si="27"/>
        <v>9</v>
      </c>
    </row>
    <row r="401" spans="1:7" x14ac:dyDescent="0.2">
      <c r="A401" s="11" t="s">
        <v>15568</v>
      </c>
      <c r="B401" s="11" t="s">
        <v>15154</v>
      </c>
      <c r="C401" s="11" t="s">
        <v>15578</v>
      </c>
      <c r="D401" s="11" t="str">
        <f t="shared" si="24"/>
        <v>応用情報技術者平成29年春期</v>
      </c>
      <c r="E401" s="11" t="str">
        <f t="shared" si="25"/>
        <v>応用情報技術者平成29年春期 午前問31</v>
      </c>
      <c r="F401" s="11">
        <f t="shared" si="26"/>
        <v>31</v>
      </c>
      <c r="G401" s="11">
        <f t="shared" si="27"/>
        <v>10</v>
      </c>
    </row>
    <row r="402" spans="1:7" x14ac:dyDescent="0.2">
      <c r="A402" s="11" t="s">
        <v>15568</v>
      </c>
      <c r="B402" s="11" t="s">
        <v>15156</v>
      </c>
      <c r="C402" s="11" t="s">
        <v>15579</v>
      </c>
      <c r="D402" s="11" t="str">
        <f t="shared" si="24"/>
        <v>応用情報技術者平成29年春期</v>
      </c>
      <c r="E402" s="11" t="str">
        <f t="shared" si="25"/>
        <v>応用情報技術者平成29年春期 午前問34</v>
      </c>
      <c r="F402" s="11">
        <f t="shared" si="26"/>
        <v>34</v>
      </c>
      <c r="G402" s="11">
        <f t="shared" si="27"/>
        <v>11</v>
      </c>
    </row>
    <row r="403" spans="1:7" x14ac:dyDescent="0.2">
      <c r="A403" s="11" t="s">
        <v>15568</v>
      </c>
      <c r="B403" s="11" t="s">
        <v>15158</v>
      </c>
      <c r="C403" s="11" t="s">
        <v>15580</v>
      </c>
      <c r="D403" s="11" t="str">
        <f t="shared" si="24"/>
        <v>応用情報技術者平成29年春期</v>
      </c>
      <c r="E403" s="11" t="str">
        <f t="shared" si="25"/>
        <v>応用情報技術者平成29年春期 午前問37</v>
      </c>
      <c r="F403" s="11">
        <f t="shared" si="26"/>
        <v>37</v>
      </c>
      <c r="G403" s="11">
        <f t="shared" si="27"/>
        <v>12</v>
      </c>
    </row>
    <row r="404" spans="1:7" x14ac:dyDescent="0.2">
      <c r="A404" s="11" t="s">
        <v>15568</v>
      </c>
      <c r="B404" s="11" t="s">
        <v>15160</v>
      </c>
      <c r="C404" s="11" t="s">
        <v>15581</v>
      </c>
      <c r="D404" s="11" t="str">
        <f t="shared" si="24"/>
        <v>応用情報技術者平成29年春期</v>
      </c>
      <c r="E404" s="11" t="str">
        <f t="shared" si="25"/>
        <v>応用情報技術者平成29年春期 午前問38</v>
      </c>
      <c r="F404" s="11">
        <f t="shared" si="26"/>
        <v>38</v>
      </c>
      <c r="G404" s="11">
        <f t="shared" si="27"/>
        <v>13</v>
      </c>
    </row>
    <row r="405" spans="1:7" x14ac:dyDescent="0.2">
      <c r="A405" s="11" t="s">
        <v>15568</v>
      </c>
      <c r="B405" s="11" t="s">
        <v>15162</v>
      </c>
      <c r="C405" s="11" t="s">
        <v>15582</v>
      </c>
      <c r="D405" s="11" t="str">
        <f t="shared" si="24"/>
        <v>応用情報技術者平成29年春期</v>
      </c>
      <c r="E405" s="11" t="str">
        <f t="shared" si="25"/>
        <v>応用情報技術者平成29年春期 午前問39</v>
      </c>
      <c r="F405" s="11">
        <f t="shared" si="26"/>
        <v>39</v>
      </c>
      <c r="G405" s="11">
        <f t="shared" si="27"/>
        <v>14</v>
      </c>
    </row>
    <row r="406" spans="1:7" x14ac:dyDescent="0.2">
      <c r="A406" s="11" t="s">
        <v>15568</v>
      </c>
      <c r="B406" s="11" t="s">
        <v>15164</v>
      </c>
      <c r="C406" s="11" t="s">
        <v>15583</v>
      </c>
      <c r="D406" s="11" t="str">
        <f t="shared" si="24"/>
        <v>応用情報技術者平成29年春期</v>
      </c>
      <c r="E406" s="11" t="str">
        <f t="shared" si="25"/>
        <v>応用情報技術者平成29年春期 午前問42</v>
      </c>
      <c r="F406" s="11">
        <f t="shared" si="26"/>
        <v>42</v>
      </c>
      <c r="G406" s="11">
        <f t="shared" si="27"/>
        <v>15</v>
      </c>
    </row>
    <row r="407" spans="1:7" x14ac:dyDescent="0.2">
      <c r="A407" s="11" t="s">
        <v>15568</v>
      </c>
      <c r="B407" s="11" t="s">
        <v>15166</v>
      </c>
      <c r="C407" s="11" t="s">
        <v>15584</v>
      </c>
      <c r="D407" s="11" t="str">
        <f t="shared" si="24"/>
        <v>応用情報技術者平成29年春期</v>
      </c>
      <c r="E407" s="11" t="str">
        <f t="shared" si="25"/>
        <v>応用情報技術者平成29年春期 午前問47</v>
      </c>
      <c r="F407" s="11">
        <f t="shared" si="26"/>
        <v>47</v>
      </c>
      <c r="G407" s="11">
        <f t="shared" si="27"/>
        <v>16</v>
      </c>
    </row>
    <row r="408" spans="1:7" x14ac:dyDescent="0.2">
      <c r="A408" s="11" t="s">
        <v>15568</v>
      </c>
      <c r="B408" s="11" t="s">
        <v>15168</v>
      </c>
      <c r="C408" s="11" t="s">
        <v>15585</v>
      </c>
      <c r="D408" s="11" t="str">
        <f t="shared" si="24"/>
        <v>応用情報技術者平成29年春期</v>
      </c>
      <c r="E408" s="11" t="str">
        <f t="shared" si="25"/>
        <v>応用情報技術者平成29年春期 午前問49</v>
      </c>
      <c r="F408" s="11">
        <f t="shared" si="26"/>
        <v>49</v>
      </c>
      <c r="G408" s="11">
        <f t="shared" si="27"/>
        <v>17</v>
      </c>
    </row>
    <row r="409" spans="1:7" x14ac:dyDescent="0.2">
      <c r="A409" s="11" t="s">
        <v>15568</v>
      </c>
      <c r="B409" s="11" t="s">
        <v>15170</v>
      </c>
      <c r="C409" s="11" t="s">
        <v>15586</v>
      </c>
      <c r="D409" s="11" t="str">
        <f t="shared" si="24"/>
        <v>応用情報技術者平成29年春期</v>
      </c>
      <c r="E409" s="11" t="str">
        <f t="shared" si="25"/>
        <v>応用情報技術者平成29年春期 午前問52</v>
      </c>
      <c r="F409" s="11">
        <f t="shared" si="26"/>
        <v>52</v>
      </c>
      <c r="G409" s="11">
        <f t="shared" si="27"/>
        <v>18</v>
      </c>
    </row>
    <row r="410" spans="1:7" x14ac:dyDescent="0.2">
      <c r="A410" s="11" t="s">
        <v>15568</v>
      </c>
      <c r="B410" s="11" t="s">
        <v>15172</v>
      </c>
      <c r="C410" s="11" t="s">
        <v>15587</v>
      </c>
      <c r="D410" s="11" t="str">
        <f t="shared" si="24"/>
        <v>応用情報技術者平成29年春期</v>
      </c>
      <c r="E410" s="11" t="str">
        <f t="shared" si="25"/>
        <v>応用情報技術者平成29年春期 午前問53</v>
      </c>
      <c r="F410" s="11">
        <f t="shared" si="26"/>
        <v>53</v>
      </c>
      <c r="G410" s="11">
        <f t="shared" si="27"/>
        <v>19</v>
      </c>
    </row>
    <row r="411" spans="1:7" x14ac:dyDescent="0.2">
      <c r="A411" s="11" t="s">
        <v>15568</v>
      </c>
      <c r="B411" s="11" t="s">
        <v>15174</v>
      </c>
      <c r="C411" s="11" t="s">
        <v>15588</v>
      </c>
      <c r="D411" s="11" t="str">
        <f t="shared" si="24"/>
        <v>応用情報技術者平成29年春期</v>
      </c>
      <c r="E411" s="11" t="str">
        <f t="shared" si="25"/>
        <v>応用情報技術者平成29年春期 午前問55</v>
      </c>
      <c r="F411" s="11">
        <f t="shared" si="26"/>
        <v>55</v>
      </c>
      <c r="G411" s="11">
        <f t="shared" si="27"/>
        <v>20</v>
      </c>
    </row>
    <row r="412" spans="1:7" x14ac:dyDescent="0.2">
      <c r="A412" s="11" t="s">
        <v>15568</v>
      </c>
      <c r="B412" s="11" t="s">
        <v>15176</v>
      </c>
      <c r="C412" s="11" t="s">
        <v>15589</v>
      </c>
      <c r="D412" s="11" t="str">
        <f t="shared" si="24"/>
        <v>応用情報技術者平成29年春期</v>
      </c>
      <c r="E412" s="11" t="str">
        <f t="shared" si="25"/>
        <v>応用情報技術者平成29年春期 午前問57</v>
      </c>
      <c r="F412" s="11">
        <f t="shared" si="26"/>
        <v>57</v>
      </c>
      <c r="G412" s="11">
        <f t="shared" si="27"/>
        <v>21</v>
      </c>
    </row>
    <row r="413" spans="1:7" x14ac:dyDescent="0.2">
      <c r="A413" s="11" t="s">
        <v>15568</v>
      </c>
      <c r="B413" s="11" t="s">
        <v>15178</v>
      </c>
      <c r="C413" s="11" t="s">
        <v>15590</v>
      </c>
      <c r="D413" s="11" t="str">
        <f t="shared" si="24"/>
        <v>応用情報技術者平成29年春期</v>
      </c>
      <c r="E413" s="11" t="str">
        <f t="shared" si="25"/>
        <v>応用情報技術者平成29年春期 午前問58</v>
      </c>
      <c r="F413" s="11">
        <f t="shared" si="26"/>
        <v>58</v>
      </c>
      <c r="G413" s="11">
        <f t="shared" si="27"/>
        <v>22</v>
      </c>
    </row>
    <row r="414" spans="1:7" x14ac:dyDescent="0.2">
      <c r="A414" s="11" t="s">
        <v>15568</v>
      </c>
      <c r="B414" s="11" t="s">
        <v>15180</v>
      </c>
      <c r="C414" s="11" t="s">
        <v>15591</v>
      </c>
      <c r="D414" s="11" t="str">
        <f t="shared" si="24"/>
        <v>応用情報技術者平成29年春期</v>
      </c>
      <c r="E414" s="11" t="str">
        <f t="shared" si="25"/>
        <v>応用情報技術者平成29年春期 午前問62</v>
      </c>
      <c r="F414" s="11">
        <f t="shared" si="26"/>
        <v>62</v>
      </c>
      <c r="G414" s="11">
        <f t="shared" si="27"/>
        <v>23</v>
      </c>
    </row>
    <row r="415" spans="1:7" x14ac:dyDescent="0.2">
      <c r="A415" s="11" t="s">
        <v>15568</v>
      </c>
      <c r="B415" s="11" t="s">
        <v>15182</v>
      </c>
      <c r="C415" s="11" t="s">
        <v>15592</v>
      </c>
      <c r="D415" s="11" t="str">
        <f t="shared" si="24"/>
        <v>応用情報技術者平成29年春期</v>
      </c>
      <c r="E415" s="11" t="str">
        <f t="shared" si="25"/>
        <v>応用情報技術者平成29年春期 午前問63</v>
      </c>
      <c r="F415" s="11">
        <f t="shared" si="26"/>
        <v>63</v>
      </c>
      <c r="G415" s="11">
        <f t="shared" si="27"/>
        <v>24</v>
      </c>
    </row>
    <row r="416" spans="1:7" x14ac:dyDescent="0.2">
      <c r="A416" s="11" t="s">
        <v>15568</v>
      </c>
      <c r="B416" s="11" t="s">
        <v>15184</v>
      </c>
      <c r="C416" s="11" t="s">
        <v>15593</v>
      </c>
      <c r="D416" s="11" t="str">
        <f t="shared" si="24"/>
        <v>応用情報技術者平成29年春期</v>
      </c>
      <c r="E416" s="11" t="str">
        <f t="shared" si="25"/>
        <v>応用情報技術者平成29年春期 午前問64</v>
      </c>
      <c r="F416" s="11">
        <f t="shared" si="26"/>
        <v>64</v>
      </c>
      <c r="G416" s="11">
        <f t="shared" si="27"/>
        <v>25</v>
      </c>
    </row>
    <row r="417" spans="1:7" x14ac:dyDescent="0.2">
      <c r="A417" s="11" t="s">
        <v>15568</v>
      </c>
      <c r="B417" s="11" t="s">
        <v>15186</v>
      </c>
      <c r="C417" s="11" t="s">
        <v>15594</v>
      </c>
      <c r="D417" s="11" t="str">
        <f t="shared" si="24"/>
        <v>応用情報技術者平成29年春期</v>
      </c>
      <c r="E417" s="11" t="str">
        <f t="shared" si="25"/>
        <v>応用情報技術者平成29年春期 午前問68</v>
      </c>
      <c r="F417" s="11">
        <f t="shared" si="26"/>
        <v>68</v>
      </c>
      <c r="G417" s="11">
        <f t="shared" si="27"/>
        <v>26</v>
      </c>
    </row>
    <row r="418" spans="1:7" x14ac:dyDescent="0.2">
      <c r="A418" s="11" t="s">
        <v>15568</v>
      </c>
      <c r="B418" s="11" t="s">
        <v>15188</v>
      </c>
      <c r="C418" s="11" t="s">
        <v>15595</v>
      </c>
      <c r="D418" s="11" t="str">
        <f t="shared" si="24"/>
        <v>応用情報技術者平成29年春期</v>
      </c>
      <c r="E418" s="11" t="str">
        <f t="shared" si="25"/>
        <v>応用情報技術者平成29年春期 午前問69</v>
      </c>
      <c r="F418" s="11">
        <f t="shared" si="26"/>
        <v>69</v>
      </c>
      <c r="G418" s="11">
        <f t="shared" si="27"/>
        <v>27</v>
      </c>
    </row>
    <row r="419" spans="1:7" x14ac:dyDescent="0.2">
      <c r="A419" s="11" t="s">
        <v>15568</v>
      </c>
      <c r="B419" s="11" t="s">
        <v>15190</v>
      </c>
      <c r="C419" s="11" t="s">
        <v>15596</v>
      </c>
      <c r="D419" s="11" t="str">
        <f t="shared" si="24"/>
        <v>応用情報技術者平成29年春期</v>
      </c>
      <c r="E419" s="11" t="str">
        <f t="shared" si="25"/>
        <v>応用情報技術者平成29年春期 午前問70</v>
      </c>
      <c r="F419" s="11">
        <f t="shared" si="26"/>
        <v>70</v>
      </c>
      <c r="G419" s="11">
        <f t="shared" si="27"/>
        <v>28</v>
      </c>
    </row>
    <row r="420" spans="1:7" x14ac:dyDescent="0.2">
      <c r="A420" s="11" t="s">
        <v>15568</v>
      </c>
      <c r="B420" s="11" t="s">
        <v>15192</v>
      </c>
      <c r="C420" s="11" t="s">
        <v>15597</v>
      </c>
      <c r="D420" s="11" t="str">
        <f t="shared" si="24"/>
        <v>応用情報技術者平成29年春期</v>
      </c>
      <c r="E420" s="11" t="str">
        <f t="shared" si="25"/>
        <v>応用情報技術者平成29年春期 午前問77</v>
      </c>
      <c r="F420" s="11">
        <f t="shared" si="26"/>
        <v>77</v>
      </c>
      <c r="G420" s="11">
        <f t="shared" si="27"/>
        <v>29</v>
      </c>
    </row>
    <row r="421" spans="1:7" x14ac:dyDescent="0.2">
      <c r="A421" s="11" t="s">
        <v>15568</v>
      </c>
      <c r="B421" s="11" t="s">
        <v>15194</v>
      </c>
      <c r="C421" s="11" t="s">
        <v>15598</v>
      </c>
      <c r="D421" s="11" t="str">
        <f t="shared" si="24"/>
        <v>応用情報技術者平成29年春期</v>
      </c>
      <c r="E421" s="11" t="str">
        <f t="shared" si="25"/>
        <v>応用情報技術者平成29年春期 午前問78</v>
      </c>
      <c r="F421" s="11">
        <f t="shared" si="26"/>
        <v>78</v>
      </c>
      <c r="G421" s="11">
        <f t="shared" si="27"/>
        <v>30</v>
      </c>
    </row>
    <row r="422" spans="1:7" x14ac:dyDescent="0.2">
      <c r="A422" s="11" t="s">
        <v>15599</v>
      </c>
      <c r="B422" s="11" t="s">
        <v>15136</v>
      </c>
      <c r="C422" s="11" t="s">
        <v>15600</v>
      </c>
      <c r="D422" s="11" t="str">
        <f t="shared" si="24"/>
        <v>応用情報技術者平成30年春期</v>
      </c>
      <c r="E422" s="11" t="str">
        <f t="shared" si="25"/>
        <v>応用情報技術者平成30年春期 午前問3</v>
      </c>
      <c r="F422" s="11">
        <f t="shared" si="26"/>
        <v>3</v>
      </c>
      <c r="G422" s="11">
        <f t="shared" si="27"/>
        <v>1</v>
      </c>
    </row>
    <row r="423" spans="1:7" x14ac:dyDescent="0.2">
      <c r="A423" s="11" t="s">
        <v>15599</v>
      </c>
      <c r="B423" s="11" t="s">
        <v>15138</v>
      </c>
      <c r="C423" s="11" t="s">
        <v>15601</v>
      </c>
      <c r="D423" s="11" t="str">
        <f t="shared" si="24"/>
        <v>応用情報技術者平成30年春期</v>
      </c>
      <c r="E423" s="11" t="str">
        <f t="shared" si="25"/>
        <v>応用情報技術者平成30年春期 午前問5</v>
      </c>
      <c r="F423" s="11">
        <f t="shared" si="26"/>
        <v>5</v>
      </c>
      <c r="G423" s="11">
        <f t="shared" si="27"/>
        <v>2</v>
      </c>
    </row>
    <row r="424" spans="1:7" x14ac:dyDescent="0.2">
      <c r="A424" s="11" t="s">
        <v>15599</v>
      </c>
      <c r="B424" s="11" t="s">
        <v>15140</v>
      </c>
      <c r="C424" s="11" t="s">
        <v>15602</v>
      </c>
      <c r="D424" s="11" t="str">
        <f t="shared" si="24"/>
        <v>応用情報技術者平成30年春期</v>
      </c>
      <c r="E424" s="11" t="str">
        <f t="shared" si="25"/>
        <v>応用情報技術者平成30年春期 午前問8</v>
      </c>
      <c r="F424" s="11">
        <f t="shared" si="26"/>
        <v>8</v>
      </c>
      <c r="G424" s="11">
        <f t="shared" si="27"/>
        <v>3</v>
      </c>
    </row>
    <row r="425" spans="1:7" x14ac:dyDescent="0.2">
      <c r="A425" s="11" t="s">
        <v>15599</v>
      </c>
      <c r="B425" s="11" t="s">
        <v>15142</v>
      </c>
      <c r="C425" s="11" t="s">
        <v>15603</v>
      </c>
      <c r="D425" s="11" t="str">
        <f t="shared" si="24"/>
        <v>応用情報技術者平成30年春期</v>
      </c>
      <c r="E425" s="11" t="str">
        <f t="shared" si="25"/>
        <v>応用情報技術者平成30年春期 午前問11</v>
      </c>
      <c r="F425" s="11">
        <f t="shared" si="26"/>
        <v>11</v>
      </c>
      <c r="G425" s="11">
        <f t="shared" si="27"/>
        <v>4</v>
      </c>
    </row>
    <row r="426" spans="1:7" x14ac:dyDescent="0.2">
      <c r="A426" s="11" t="s">
        <v>15599</v>
      </c>
      <c r="B426" s="11" t="s">
        <v>15144</v>
      </c>
      <c r="C426" s="11" t="s">
        <v>15604</v>
      </c>
      <c r="D426" s="11" t="str">
        <f t="shared" si="24"/>
        <v>応用情報技術者平成30年春期</v>
      </c>
      <c r="E426" s="11" t="str">
        <f t="shared" si="25"/>
        <v>応用情報技術者平成30年春期 午前問16</v>
      </c>
      <c r="F426" s="11">
        <f t="shared" si="26"/>
        <v>16</v>
      </c>
      <c r="G426" s="11">
        <f t="shared" si="27"/>
        <v>5</v>
      </c>
    </row>
    <row r="427" spans="1:7" x14ac:dyDescent="0.2">
      <c r="A427" s="11" t="s">
        <v>15599</v>
      </c>
      <c r="B427" s="11" t="s">
        <v>15146</v>
      </c>
      <c r="C427" s="11" t="s">
        <v>15605</v>
      </c>
      <c r="D427" s="11" t="str">
        <f t="shared" si="24"/>
        <v>応用情報技術者平成30年春期</v>
      </c>
      <c r="E427" s="11" t="str">
        <f t="shared" si="25"/>
        <v>応用情報技術者平成30年春期 午前問19</v>
      </c>
      <c r="F427" s="11">
        <f t="shared" si="26"/>
        <v>19</v>
      </c>
      <c r="G427" s="11">
        <f t="shared" si="27"/>
        <v>6</v>
      </c>
    </row>
    <row r="428" spans="1:7" x14ac:dyDescent="0.2">
      <c r="A428" s="11" t="s">
        <v>15599</v>
      </c>
      <c r="B428" s="11" t="s">
        <v>15148</v>
      </c>
      <c r="C428" s="11" t="s">
        <v>15606</v>
      </c>
      <c r="D428" s="11" t="str">
        <f t="shared" si="24"/>
        <v>応用情報技術者平成30年春期</v>
      </c>
      <c r="E428" s="11" t="str">
        <f t="shared" si="25"/>
        <v>応用情報技術者平成30年春期 午前問23</v>
      </c>
      <c r="F428" s="11">
        <f t="shared" si="26"/>
        <v>23</v>
      </c>
      <c r="G428" s="11">
        <f t="shared" si="27"/>
        <v>7</v>
      </c>
    </row>
    <row r="429" spans="1:7" x14ac:dyDescent="0.2">
      <c r="A429" s="11" t="s">
        <v>15599</v>
      </c>
      <c r="B429" s="11" t="s">
        <v>15150</v>
      </c>
      <c r="C429" s="11" t="s">
        <v>15607</v>
      </c>
      <c r="D429" s="11" t="str">
        <f t="shared" si="24"/>
        <v>応用情報技術者平成30年春期</v>
      </c>
      <c r="E429" s="11" t="str">
        <f t="shared" si="25"/>
        <v>応用情報技術者平成30年春期 午前問26</v>
      </c>
      <c r="F429" s="11">
        <f t="shared" si="26"/>
        <v>26</v>
      </c>
      <c r="G429" s="11">
        <f t="shared" si="27"/>
        <v>8</v>
      </c>
    </row>
    <row r="430" spans="1:7" x14ac:dyDescent="0.2">
      <c r="A430" s="11" t="s">
        <v>15599</v>
      </c>
      <c r="B430" s="11" t="s">
        <v>15152</v>
      </c>
      <c r="C430" s="11" t="s">
        <v>15608</v>
      </c>
      <c r="D430" s="11" t="str">
        <f t="shared" si="24"/>
        <v>応用情報技術者平成30年春期</v>
      </c>
      <c r="E430" s="11" t="str">
        <f t="shared" si="25"/>
        <v>応用情報技術者平成30年春期 午前問30</v>
      </c>
      <c r="F430" s="11">
        <f t="shared" si="26"/>
        <v>30</v>
      </c>
      <c r="G430" s="11">
        <f t="shared" si="27"/>
        <v>9</v>
      </c>
    </row>
    <row r="431" spans="1:7" x14ac:dyDescent="0.2">
      <c r="A431" s="11" t="s">
        <v>15599</v>
      </c>
      <c r="B431" s="11" t="s">
        <v>15154</v>
      </c>
      <c r="C431" s="11" t="s">
        <v>15609</v>
      </c>
      <c r="D431" s="11" t="str">
        <f t="shared" si="24"/>
        <v>応用情報技術者平成30年春期</v>
      </c>
      <c r="E431" s="11" t="str">
        <f t="shared" si="25"/>
        <v>応用情報技術者平成30年春期 午前問32</v>
      </c>
      <c r="F431" s="11">
        <f t="shared" si="26"/>
        <v>32</v>
      </c>
      <c r="G431" s="11">
        <f t="shared" si="27"/>
        <v>10</v>
      </c>
    </row>
    <row r="432" spans="1:7" x14ac:dyDescent="0.2">
      <c r="A432" s="11" t="s">
        <v>15599</v>
      </c>
      <c r="B432" s="11" t="s">
        <v>15156</v>
      </c>
      <c r="C432" s="11" t="s">
        <v>15610</v>
      </c>
      <c r="D432" s="11" t="str">
        <f t="shared" si="24"/>
        <v>応用情報技術者平成30年春期</v>
      </c>
      <c r="E432" s="11" t="str">
        <f t="shared" si="25"/>
        <v>応用情報技術者平成30年春期 午前問33</v>
      </c>
      <c r="F432" s="11">
        <f t="shared" si="26"/>
        <v>33</v>
      </c>
      <c r="G432" s="11">
        <f t="shared" si="27"/>
        <v>11</v>
      </c>
    </row>
    <row r="433" spans="1:7" x14ac:dyDescent="0.2">
      <c r="A433" s="11" t="s">
        <v>15599</v>
      </c>
      <c r="B433" s="11" t="s">
        <v>15158</v>
      </c>
      <c r="C433" s="11" t="s">
        <v>15611</v>
      </c>
      <c r="D433" s="11" t="str">
        <f t="shared" si="24"/>
        <v>応用情報技術者平成30年春期</v>
      </c>
      <c r="E433" s="11" t="str">
        <f t="shared" si="25"/>
        <v>応用情報技術者平成30年春期 午前問37</v>
      </c>
      <c r="F433" s="11">
        <f t="shared" si="26"/>
        <v>37</v>
      </c>
      <c r="G433" s="11">
        <f t="shared" si="27"/>
        <v>12</v>
      </c>
    </row>
    <row r="434" spans="1:7" x14ac:dyDescent="0.2">
      <c r="A434" s="11" t="s">
        <v>15599</v>
      </c>
      <c r="B434" s="11" t="s">
        <v>15160</v>
      </c>
      <c r="C434" s="11" t="s">
        <v>15612</v>
      </c>
      <c r="D434" s="11" t="str">
        <f t="shared" si="24"/>
        <v>応用情報技術者平成30年春期</v>
      </c>
      <c r="E434" s="11" t="str">
        <f t="shared" si="25"/>
        <v>応用情報技術者平成30年春期 午前問41</v>
      </c>
      <c r="F434" s="11">
        <f t="shared" si="26"/>
        <v>41</v>
      </c>
      <c r="G434" s="11">
        <f t="shared" si="27"/>
        <v>13</v>
      </c>
    </row>
    <row r="435" spans="1:7" x14ac:dyDescent="0.2">
      <c r="A435" s="11" t="s">
        <v>15599</v>
      </c>
      <c r="B435" s="11" t="s">
        <v>15162</v>
      </c>
      <c r="C435" s="11" t="s">
        <v>15613</v>
      </c>
      <c r="D435" s="11" t="str">
        <f t="shared" si="24"/>
        <v>応用情報技術者平成30年春期</v>
      </c>
      <c r="E435" s="11" t="str">
        <f t="shared" si="25"/>
        <v>応用情報技術者平成30年春期 午前問42</v>
      </c>
      <c r="F435" s="11">
        <f t="shared" si="26"/>
        <v>42</v>
      </c>
      <c r="G435" s="11">
        <f t="shared" si="27"/>
        <v>14</v>
      </c>
    </row>
    <row r="436" spans="1:7" x14ac:dyDescent="0.2">
      <c r="A436" s="11" t="s">
        <v>15599</v>
      </c>
      <c r="B436" s="11" t="s">
        <v>15164</v>
      </c>
      <c r="C436" s="11" t="s">
        <v>15614</v>
      </c>
      <c r="D436" s="11" t="str">
        <f t="shared" si="24"/>
        <v>応用情報技術者平成30年春期</v>
      </c>
      <c r="E436" s="11" t="str">
        <f t="shared" si="25"/>
        <v>応用情報技術者平成30年春期 午前問43</v>
      </c>
      <c r="F436" s="11">
        <f t="shared" si="26"/>
        <v>43</v>
      </c>
      <c r="G436" s="11">
        <f t="shared" si="27"/>
        <v>15</v>
      </c>
    </row>
    <row r="437" spans="1:7" x14ac:dyDescent="0.2">
      <c r="A437" s="11" t="s">
        <v>15599</v>
      </c>
      <c r="B437" s="11" t="s">
        <v>15166</v>
      </c>
      <c r="C437" s="11" t="s">
        <v>15615</v>
      </c>
      <c r="D437" s="11" t="str">
        <f t="shared" si="24"/>
        <v>応用情報技術者平成30年春期</v>
      </c>
      <c r="E437" s="11" t="str">
        <f t="shared" si="25"/>
        <v>応用情報技術者平成30年春期 午前問46</v>
      </c>
      <c r="F437" s="11">
        <f t="shared" si="26"/>
        <v>46</v>
      </c>
      <c r="G437" s="11">
        <f t="shared" si="27"/>
        <v>16</v>
      </c>
    </row>
    <row r="438" spans="1:7" x14ac:dyDescent="0.2">
      <c r="A438" s="11" t="s">
        <v>15599</v>
      </c>
      <c r="B438" s="11" t="s">
        <v>15168</v>
      </c>
      <c r="C438" s="11" t="s">
        <v>15616</v>
      </c>
      <c r="D438" s="11" t="str">
        <f t="shared" si="24"/>
        <v>応用情報技術者平成30年春期</v>
      </c>
      <c r="E438" s="11" t="str">
        <f t="shared" si="25"/>
        <v>応用情報技術者平成30年春期 午前問49</v>
      </c>
      <c r="F438" s="11">
        <f t="shared" si="26"/>
        <v>49</v>
      </c>
      <c r="G438" s="11">
        <f t="shared" si="27"/>
        <v>17</v>
      </c>
    </row>
    <row r="439" spans="1:7" x14ac:dyDescent="0.2">
      <c r="A439" s="11" t="s">
        <v>15599</v>
      </c>
      <c r="B439" s="11" t="s">
        <v>15170</v>
      </c>
      <c r="C439" s="11" t="s">
        <v>15617</v>
      </c>
      <c r="D439" s="11" t="str">
        <f t="shared" si="24"/>
        <v>応用情報技術者平成30年春期</v>
      </c>
      <c r="E439" s="11" t="str">
        <f t="shared" si="25"/>
        <v>応用情報技術者平成30年春期 午前問51</v>
      </c>
      <c r="F439" s="11">
        <f t="shared" si="26"/>
        <v>51</v>
      </c>
      <c r="G439" s="11">
        <f t="shared" si="27"/>
        <v>18</v>
      </c>
    </row>
    <row r="440" spans="1:7" x14ac:dyDescent="0.2">
      <c r="A440" s="11" t="s">
        <v>15599</v>
      </c>
      <c r="B440" s="11" t="s">
        <v>15172</v>
      </c>
      <c r="C440" s="11" t="s">
        <v>15618</v>
      </c>
      <c r="D440" s="11" t="str">
        <f t="shared" si="24"/>
        <v>応用情報技術者平成30年春期</v>
      </c>
      <c r="E440" s="11" t="str">
        <f t="shared" si="25"/>
        <v>応用情報技術者平成30年春期 午前問55</v>
      </c>
      <c r="F440" s="11">
        <f t="shared" si="26"/>
        <v>55</v>
      </c>
      <c r="G440" s="11">
        <f t="shared" si="27"/>
        <v>19</v>
      </c>
    </row>
    <row r="441" spans="1:7" x14ac:dyDescent="0.2">
      <c r="A441" s="11" t="s">
        <v>15599</v>
      </c>
      <c r="B441" s="11" t="s">
        <v>15174</v>
      </c>
      <c r="C441" s="11" t="s">
        <v>15619</v>
      </c>
      <c r="D441" s="11" t="str">
        <f t="shared" si="24"/>
        <v>応用情報技術者平成30年春期</v>
      </c>
      <c r="E441" s="11" t="str">
        <f t="shared" si="25"/>
        <v>応用情報技術者平成30年春期 午前問56</v>
      </c>
      <c r="F441" s="11">
        <f t="shared" si="26"/>
        <v>56</v>
      </c>
      <c r="G441" s="11">
        <f t="shared" si="27"/>
        <v>20</v>
      </c>
    </row>
    <row r="442" spans="1:7" x14ac:dyDescent="0.2">
      <c r="A442" s="11" t="s">
        <v>15599</v>
      </c>
      <c r="B442" s="11" t="s">
        <v>15176</v>
      </c>
      <c r="C442" s="11" t="s">
        <v>15620</v>
      </c>
      <c r="D442" s="11" t="str">
        <f t="shared" si="24"/>
        <v>応用情報技術者平成30年春期</v>
      </c>
      <c r="E442" s="11" t="str">
        <f t="shared" si="25"/>
        <v>応用情報技術者平成30年春期 午前問59</v>
      </c>
      <c r="F442" s="11">
        <f t="shared" si="26"/>
        <v>59</v>
      </c>
      <c r="G442" s="11">
        <f t="shared" si="27"/>
        <v>21</v>
      </c>
    </row>
    <row r="443" spans="1:7" x14ac:dyDescent="0.2">
      <c r="A443" s="11" t="s">
        <v>15599</v>
      </c>
      <c r="B443" s="11" t="s">
        <v>15178</v>
      </c>
      <c r="C443" s="11" t="s">
        <v>15621</v>
      </c>
      <c r="D443" s="11" t="str">
        <f t="shared" si="24"/>
        <v>応用情報技術者平成30年春期</v>
      </c>
      <c r="E443" s="11" t="str">
        <f t="shared" si="25"/>
        <v>応用情報技術者平成30年春期 午前問60</v>
      </c>
      <c r="F443" s="11">
        <f t="shared" si="26"/>
        <v>60</v>
      </c>
      <c r="G443" s="11">
        <f t="shared" si="27"/>
        <v>22</v>
      </c>
    </row>
    <row r="444" spans="1:7" x14ac:dyDescent="0.2">
      <c r="A444" s="11" t="s">
        <v>15599</v>
      </c>
      <c r="B444" s="11" t="s">
        <v>15180</v>
      </c>
      <c r="C444" s="11" t="s">
        <v>15622</v>
      </c>
      <c r="D444" s="11" t="str">
        <f t="shared" si="24"/>
        <v>応用情報技術者平成30年春期</v>
      </c>
      <c r="E444" s="11" t="str">
        <f t="shared" si="25"/>
        <v>応用情報技術者平成30年春期 午前問64</v>
      </c>
      <c r="F444" s="11">
        <f t="shared" si="26"/>
        <v>64</v>
      </c>
      <c r="G444" s="11">
        <f t="shared" si="27"/>
        <v>23</v>
      </c>
    </row>
    <row r="445" spans="1:7" x14ac:dyDescent="0.2">
      <c r="A445" s="11" t="s">
        <v>15599</v>
      </c>
      <c r="B445" s="11" t="s">
        <v>15182</v>
      </c>
      <c r="C445" s="11" t="s">
        <v>15623</v>
      </c>
      <c r="D445" s="11" t="str">
        <f t="shared" si="24"/>
        <v>応用情報技術者平成30年春期</v>
      </c>
      <c r="E445" s="11" t="str">
        <f t="shared" si="25"/>
        <v>応用情報技術者平成30年春期 午前問65</v>
      </c>
      <c r="F445" s="11">
        <f t="shared" si="26"/>
        <v>65</v>
      </c>
      <c r="G445" s="11">
        <f t="shared" si="27"/>
        <v>24</v>
      </c>
    </row>
    <row r="446" spans="1:7" x14ac:dyDescent="0.2">
      <c r="A446" s="11" t="s">
        <v>15599</v>
      </c>
      <c r="B446" s="11" t="s">
        <v>15184</v>
      </c>
      <c r="C446" s="11" t="s">
        <v>15624</v>
      </c>
      <c r="D446" s="11" t="str">
        <f t="shared" si="24"/>
        <v>応用情報技術者平成30年春期</v>
      </c>
      <c r="E446" s="11" t="str">
        <f t="shared" si="25"/>
        <v>応用情報技術者平成30年春期 午前問66</v>
      </c>
      <c r="F446" s="11">
        <f t="shared" si="26"/>
        <v>66</v>
      </c>
      <c r="G446" s="11">
        <f t="shared" si="27"/>
        <v>25</v>
      </c>
    </row>
    <row r="447" spans="1:7" x14ac:dyDescent="0.2">
      <c r="A447" s="11" t="s">
        <v>15599</v>
      </c>
      <c r="B447" s="11" t="s">
        <v>15186</v>
      </c>
      <c r="C447" s="11" t="s">
        <v>15625</v>
      </c>
      <c r="D447" s="11" t="str">
        <f t="shared" si="24"/>
        <v>応用情報技術者平成30年春期</v>
      </c>
      <c r="E447" s="11" t="str">
        <f t="shared" si="25"/>
        <v>応用情報技術者平成30年春期 午前問67</v>
      </c>
      <c r="F447" s="11">
        <f t="shared" si="26"/>
        <v>67</v>
      </c>
      <c r="G447" s="11">
        <f t="shared" si="27"/>
        <v>26</v>
      </c>
    </row>
    <row r="448" spans="1:7" x14ac:dyDescent="0.2">
      <c r="A448" s="11" t="s">
        <v>15599</v>
      </c>
      <c r="B448" s="11" t="s">
        <v>15188</v>
      </c>
      <c r="C448" s="11" t="s">
        <v>15626</v>
      </c>
      <c r="D448" s="11" t="str">
        <f t="shared" si="24"/>
        <v>応用情報技術者平成30年春期</v>
      </c>
      <c r="E448" s="11" t="str">
        <f t="shared" si="25"/>
        <v>応用情報技術者平成30年春期 午前問68</v>
      </c>
      <c r="F448" s="11">
        <f t="shared" si="26"/>
        <v>68</v>
      </c>
      <c r="G448" s="11">
        <f t="shared" si="27"/>
        <v>27</v>
      </c>
    </row>
    <row r="449" spans="1:7" x14ac:dyDescent="0.2">
      <c r="A449" s="11" t="s">
        <v>15599</v>
      </c>
      <c r="B449" s="11" t="s">
        <v>15190</v>
      </c>
      <c r="C449" s="11" t="s">
        <v>15627</v>
      </c>
      <c r="D449" s="11" t="str">
        <f t="shared" si="24"/>
        <v>応用情報技術者平成30年春期</v>
      </c>
      <c r="E449" s="11" t="str">
        <f t="shared" si="25"/>
        <v>応用情報技術者平成30年春期 午前問72</v>
      </c>
      <c r="F449" s="11">
        <f t="shared" si="26"/>
        <v>72</v>
      </c>
      <c r="G449" s="11">
        <f t="shared" si="27"/>
        <v>28</v>
      </c>
    </row>
    <row r="450" spans="1:7" x14ac:dyDescent="0.2">
      <c r="A450" s="11" t="s">
        <v>15599</v>
      </c>
      <c r="B450" s="11" t="s">
        <v>15192</v>
      </c>
      <c r="C450" s="11" t="s">
        <v>15628</v>
      </c>
      <c r="D450" s="11" t="str">
        <f t="shared" si="24"/>
        <v>応用情報技術者平成30年春期</v>
      </c>
      <c r="E450" s="11" t="str">
        <f t="shared" si="25"/>
        <v>応用情報技術者平成30年春期 午前問76</v>
      </c>
      <c r="F450" s="11">
        <f t="shared" si="26"/>
        <v>76</v>
      </c>
      <c r="G450" s="11">
        <f t="shared" si="27"/>
        <v>29</v>
      </c>
    </row>
    <row r="451" spans="1:7" x14ac:dyDescent="0.2">
      <c r="A451" s="11" t="s">
        <v>15599</v>
      </c>
      <c r="B451" s="11" t="s">
        <v>15194</v>
      </c>
      <c r="C451" s="11" t="s">
        <v>15629</v>
      </c>
      <c r="D451" s="11" t="str">
        <f t="shared" ref="D451:D481" si="28">LEFT(C451,FIND(" ",C451)-1)</f>
        <v>応用情報技術者平成30年春期</v>
      </c>
      <c r="E451" s="11" t="str">
        <f t="shared" ref="E451:E481" si="29">D451 &amp; " 午前問" &amp;F451</f>
        <v>応用情報技術者平成30年春期 午前問79</v>
      </c>
      <c r="F451" s="11">
        <f t="shared" ref="F451:F481" si="30">VALUE(MID(C451,FIND("問",C451)+1,FIND("と同題",C451)-FIND("問",C451)-1))</f>
        <v>79</v>
      </c>
      <c r="G451" s="11">
        <f t="shared" ref="G451:G481" si="31">VALUE(RIGHT(B451,LEN(B451)-FIND("_",B451)))</f>
        <v>30</v>
      </c>
    </row>
    <row r="452" spans="1:7" x14ac:dyDescent="0.2">
      <c r="A452" s="11" t="s">
        <v>15630</v>
      </c>
      <c r="B452" s="11" t="s">
        <v>15136</v>
      </c>
      <c r="C452" s="11" t="s">
        <v>15631</v>
      </c>
      <c r="D452" s="11" t="str">
        <f t="shared" si="28"/>
        <v>応用情報技術者平成31年春期</v>
      </c>
      <c r="E452" s="11" t="str">
        <f t="shared" si="29"/>
        <v>応用情報技術者平成31年春期 午前問1</v>
      </c>
      <c r="F452" s="11">
        <f t="shared" si="30"/>
        <v>1</v>
      </c>
      <c r="G452" s="11">
        <f t="shared" si="31"/>
        <v>1</v>
      </c>
    </row>
    <row r="453" spans="1:7" x14ac:dyDescent="0.2">
      <c r="A453" s="11" t="s">
        <v>15630</v>
      </c>
      <c r="B453" s="11" t="s">
        <v>15138</v>
      </c>
      <c r="C453" s="11" t="s">
        <v>15632</v>
      </c>
      <c r="D453" s="11" t="str">
        <f t="shared" si="28"/>
        <v>応用情報技術者平成31年春期</v>
      </c>
      <c r="E453" s="11" t="str">
        <f t="shared" si="29"/>
        <v>応用情報技術者平成31年春期 午前問3</v>
      </c>
      <c r="F453" s="11">
        <f t="shared" si="30"/>
        <v>3</v>
      </c>
      <c r="G453" s="11">
        <f t="shared" si="31"/>
        <v>2</v>
      </c>
    </row>
    <row r="454" spans="1:7" x14ac:dyDescent="0.2">
      <c r="A454" s="11" t="s">
        <v>15630</v>
      </c>
      <c r="B454" s="11" t="s">
        <v>15140</v>
      </c>
      <c r="C454" s="11" t="s">
        <v>15633</v>
      </c>
      <c r="D454" s="11" t="str">
        <f t="shared" si="28"/>
        <v>応用情報技術者平成31年春期</v>
      </c>
      <c r="E454" s="11" t="str">
        <f t="shared" si="29"/>
        <v>応用情報技術者平成31年春期 午前問6</v>
      </c>
      <c r="F454" s="11">
        <f t="shared" si="30"/>
        <v>6</v>
      </c>
      <c r="G454" s="11">
        <f t="shared" si="31"/>
        <v>3</v>
      </c>
    </row>
    <row r="455" spans="1:7" x14ac:dyDescent="0.2">
      <c r="A455" s="11" t="s">
        <v>15630</v>
      </c>
      <c r="B455" s="11" t="s">
        <v>15142</v>
      </c>
      <c r="C455" s="11" t="s">
        <v>15634</v>
      </c>
      <c r="D455" s="11" t="str">
        <f t="shared" si="28"/>
        <v>応用情報技術者平成31年春期</v>
      </c>
      <c r="E455" s="11" t="str">
        <f t="shared" si="29"/>
        <v>応用情報技術者平成31年春期 午前問8</v>
      </c>
      <c r="F455" s="11">
        <f t="shared" si="30"/>
        <v>8</v>
      </c>
      <c r="G455" s="11">
        <f t="shared" si="31"/>
        <v>4</v>
      </c>
    </row>
    <row r="456" spans="1:7" x14ac:dyDescent="0.2">
      <c r="A456" s="11" t="s">
        <v>15630</v>
      </c>
      <c r="B456" s="11" t="s">
        <v>15144</v>
      </c>
      <c r="C456" s="11" t="s">
        <v>15635</v>
      </c>
      <c r="D456" s="11" t="str">
        <f t="shared" si="28"/>
        <v>応用情報技術者平成31年春期</v>
      </c>
      <c r="E456" s="11" t="str">
        <f t="shared" si="29"/>
        <v>応用情報技術者平成31年春期 午前問15</v>
      </c>
      <c r="F456" s="11">
        <f t="shared" si="30"/>
        <v>15</v>
      </c>
      <c r="G456" s="11">
        <f t="shared" si="31"/>
        <v>5</v>
      </c>
    </row>
    <row r="457" spans="1:7" x14ac:dyDescent="0.2">
      <c r="A457" s="11" t="s">
        <v>15630</v>
      </c>
      <c r="B457" s="11" t="s">
        <v>15146</v>
      </c>
      <c r="C457" s="11" t="s">
        <v>15636</v>
      </c>
      <c r="D457" s="11" t="str">
        <f t="shared" si="28"/>
        <v>応用情報技術者平成31年春期</v>
      </c>
      <c r="E457" s="11" t="str">
        <f t="shared" si="29"/>
        <v>応用情報技術者平成31年春期 午前問18</v>
      </c>
      <c r="F457" s="11">
        <f t="shared" si="30"/>
        <v>18</v>
      </c>
      <c r="G457" s="11">
        <f t="shared" si="31"/>
        <v>6</v>
      </c>
    </row>
    <row r="458" spans="1:7" x14ac:dyDescent="0.2">
      <c r="A458" s="11" t="s">
        <v>15630</v>
      </c>
      <c r="B458" s="11" t="s">
        <v>15148</v>
      </c>
      <c r="C458" s="11" t="s">
        <v>15637</v>
      </c>
      <c r="D458" s="11" t="str">
        <f t="shared" si="28"/>
        <v>応用情報技術者平成31年春期</v>
      </c>
      <c r="E458" s="11" t="str">
        <f t="shared" si="29"/>
        <v>応用情報技術者平成31年春期 午前問23</v>
      </c>
      <c r="F458" s="11">
        <f t="shared" si="30"/>
        <v>23</v>
      </c>
      <c r="G458" s="11">
        <f t="shared" si="31"/>
        <v>7</v>
      </c>
    </row>
    <row r="459" spans="1:7" x14ac:dyDescent="0.2">
      <c r="A459" s="11" t="s">
        <v>15630</v>
      </c>
      <c r="B459" s="11" t="s">
        <v>15150</v>
      </c>
      <c r="C459" s="11" t="s">
        <v>15638</v>
      </c>
      <c r="D459" s="11" t="str">
        <f t="shared" si="28"/>
        <v>応用情報技術者平成31年春期</v>
      </c>
      <c r="E459" s="11" t="str">
        <f t="shared" si="29"/>
        <v>応用情報技術者平成31年春期 午前問25</v>
      </c>
      <c r="F459" s="11">
        <f t="shared" si="30"/>
        <v>25</v>
      </c>
      <c r="G459" s="11">
        <f t="shared" si="31"/>
        <v>8</v>
      </c>
    </row>
    <row r="460" spans="1:7" x14ac:dyDescent="0.2">
      <c r="A460" s="11" t="s">
        <v>15630</v>
      </c>
      <c r="B460" s="11" t="s">
        <v>15152</v>
      </c>
      <c r="C460" s="11" t="s">
        <v>15639</v>
      </c>
      <c r="D460" s="11" t="str">
        <f t="shared" si="28"/>
        <v>応用情報技術者平成31年春期</v>
      </c>
      <c r="E460" s="11" t="str">
        <f t="shared" si="29"/>
        <v>応用情報技術者平成31年春期 午前問30</v>
      </c>
      <c r="F460" s="11">
        <f t="shared" si="30"/>
        <v>30</v>
      </c>
      <c r="G460" s="11">
        <f t="shared" si="31"/>
        <v>9</v>
      </c>
    </row>
    <row r="461" spans="1:7" x14ac:dyDescent="0.2">
      <c r="A461" s="11" t="s">
        <v>15630</v>
      </c>
      <c r="B461" s="11" t="s">
        <v>15154</v>
      </c>
      <c r="C461" s="11" t="s">
        <v>15640</v>
      </c>
      <c r="D461" s="11" t="str">
        <f t="shared" si="28"/>
        <v>応用情報技術者平成31年春期</v>
      </c>
      <c r="E461" s="11" t="str">
        <f t="shared" si="29"/>
        <v>応用情報技術者平成31年春期 午前問31</v>
      </c>
      <c r="F461" s="11">
        <f t="shared" si="30"/>
        <v>31</v>
      </c>
      <c r="G461" s="11">
        <f t="shared" si="31"/>
        <v>10</v>
      </c>
    </row>
    <row r="462" spans="1:7" x14ac:dyDescent="0.2">
      <c r="A462" s="11" t="s">
        <v>15630</v>
      </c>
      <c r="B462" s="11" t="s">
        <v>15156</v>
      </c>
      <c r="C462" s="11" t="s">
        <v>15641</v>
      </c>
      <c r="D462" s="11" t="str">
        <f t="shared" si="28"/>
        <v>応用情報技術者平成31年春期</v>
      </c>
      <c r="E462" s="11" t="str">
        <f t="shared" si="29"/>
        <v>応用情報技術者平成31年春期 午前問33</v>
      </c>
      <c r="F462" s="11">
        <f t="shared" si="30"/>
        <v>33</v>
      </c>
      <c r="G462" s="11">
        <f t="shared" si="31"/>
        <v>11</v>
      </c>
    </row>
    <row r="463" spans="1:7" x14ac:dyDescent="0.2">
      <c r="A463" s="11" t="s">
        <v>15630</v>
      </c>
      <c r="B463" s="11" t="s">
        <v>15158</v>
      </c>
      <c r="C463" s="11" t="s">
        <v>15642</v>
      </c>
      <c r="D463" s="11" t="str">
        <f t="shared" si="28"/>
        <v>応用情報技術者平成31年春期</v>
      </c>
      <c r="E463" s="11" t="str">
        <f t="shared" si="29"/>
        <v>応用情報技術者平成31年春期 午前問37</v>
      </c>
      <c r="F463" s="11">
        <f t="shared" si="30"/>
        <v>37</v>
      </c>
      <c r="G463" s="11">
        <f t="shared" si="31"/>
        <v>12</v>
      </c>
    </row>
    <row r="464" spans="1:7" x14ac:dyDescent="0.2">
      <c r="A464" s="11" t="s">
        <v>15630</v>
      </c>
      <c r="B464" s="11" t="s">
        <v>15160</v>
      </c>
      <c r="C464" s="11" t="s">
        <v>15643</v>
      </c>
      <c r="D464" s="11" t="str">
        <f t="shared" si="28"/>
        <v>応用情報技術者平成31年春期</v>
      </c>
      <c r="E464" s="11" t="str">
        <f t="shared" si="29"/>
        <v>応用情報技術者平成31年春期 午前問39</v>
      </c>
      <c r="F464" s="11">
        <f t="shared" si="30"/>
        <v>39</v>
      </c>
      <c r="G464" s="11">
        <f t="shared" si="31"/>
        <v>13</v>
      </c>
    </row>
    <row r="465" spans="1:7" x14ac:dyDescent="0.2">
      <c r="A465" s="11" t="s">
        <v>15630</v>
      </c>
      <c r="B465" s="11" t="s">
        <v>15162</v>
      </c>
      <c r="C465" s="11" t="s">
        <v>15644</v>
      </c>
      <c r="D465" s="11" t="str">
        <f t="shared" si="28"/>
        <v>応用情報技術者平成31年春期</v>
      </c>
      <c r="E465" s="11" t="str">
        <f t="shared" si="29"/>
        <v>応用情報技術者平成31年春期 午前問43</v>
      </c>
      <c r="F465" s="11">
        <f t="shared" si="30"/>
        <v>43</v>
      </c>
      <c r="G465" s="11">
        <f t="shared" si="31"/>
        <v>14</v>
      </c>
    </row>
    <row r="466" spans="1:7" x14ac:dyDescent="0.2">
      <c r="A466" s="11" t="s">
        <v>15630</v>
      </c>
      <c r="B466" s="11" t="s">
        <v>15164</v>
      </c>
      <c r="C466" s="11" t="s">
        <v>15645</v>
      </c>
      <c r="D466" s="11" t="str">
        <f t="shared" si="28"/>
        <v>応用情報技術者平成31年春期</v>
      </c>
      <c r="E466" s="11" t="str">
        <f t="shared" si="29"/>
        <v>応用情報技術者平成31年春期 午前問45</v>
      </c>
      <c r="F466" s="11">
        <f t="shared" si="30"/>
        <v>45</v>
      </c>
      <c r="G466" s="11">
        <f t="shared" si="31"/>
        <v>15</v>
      </c>
    </row>
    <row r="467" spans="1:7" x14ac:dyDescent="0.2">
      <c r="A467" s="11" t="s">
        <v>15630</v>
      </c>
      <c r="B467" s="11" t="s">
        <v>15166</v>
      </c>
      <c r="C467" s="11" t="s">
        <v>15646</v>
      </c>
      <c r="D467" s="11" t="str">
        <f t="shared" si="28"/>
        <v>応用情報技術者平成31年春期</v>
      </c>
      <c r="E467" s="11" t="str">
        <f t="shared" si="29"/>
        <v>応用情報技術者平成31年春期 午前問47</v>
      </c>
      <c r="F467" s="11">
        <f t="shared" si="30"/>
        <v>47</v>
      </c>
      <c r="G467" s="11">
        <f t="shared" si="31"/>
        <v>16</v>
      </c>
    </row>
    <row r="468" spans="1:7" x14ac:dyDescent="0.2">
      <c r="A468" s="11" t="s">
        <v>15630</v>
      </c>
      <c r="B468" s="11" t="s">
        <v>15168</v>
      </c>
      <c r="C468" s="11" t="s">
        <v>15647</v>
      </c>
      <c r="D468" s="11" t="str">
        <f t="shared" si="28"/>
        <v>応用情報技術者平成31年春期</v>
      </c>
      <c r="E468" s="11" t="str">
        <f t="shared" si="29"/>
        <v>応用情報技術者平成31年春期 午前問49</v>
      </c>
      <c r="F468" s="11">
        <f t="shared" si="30"/>
        <v>49</v>
      </c>
      <c r="G468" s="11">
        <f t="shared" si="31"/>
        <v>17</v>
      </c>
    </row>
    <row r="469" spans="1:7" x14ac:dyDescent="0.2">
      <c r="A469" s="11" t="s">
        <v>15630</v>
      </c>
      <c r="B469" s="11" t="s">
        <v>15170</v>
      </c>
      <c r="C469" s="11" t="s">
        <v>15648</v>
      </c>
      <c r="D469" s="11" t="str">
        <f t="shared" si="28"/>
        <v>応用情報技術者平成31年春期</v>
      </c>
      <c r="E469" s="11" t="str">
        <f t="shared" si="29"/>
        <v>応用情報技術者平成31年春期 午前問52</v>
      </c>
      <c r="F469" s="11">
        <f t="shared" si="30"/>
        <v>52</v>
      </c>
      <c r="G469" s="11">
        <f t="shared" si="31"/>
        <v>18</v>
      </c>
    </row>
    <row r="470" spans="1:7" x14ac:dyDescent="0.2">
      <c r="A470" s="11" t="s">
        <v>15630</v>
      </c>
      <c r="B470" s="11" t="s">
        <v>15172</v>
      </c>
      <c r="C470" s="11" t="s">
        <v>15649</v>
      </c>
      <c r="D470" s="11" t="str">
        <f t="shared" si="28"/>
        <v>応用情報技術者平成31年春期</v>
      </c>
      <c r="E470" s="11" t="str">
        <f t="shared" si="29"/>
        <v>応用情報技術者平成31年春期 午前問53</v>
      </c>
      <c r="F470" s="11">
        <f t="shared" si="30"/>
        <v>53</v>
      </c>
      <c r="G470" s="11">
        <f t="shared" si="31"/>
        <v>19</v>
      </c>
    </row>
    <row r="471" spans="1:7" x14ac:dyDescent="0.2">
      <c r="A471" s="11" t="s">
        <v>15630</v>
      </c>
      <c r="B471" s="11" t="s">
        <v>15174</v>
      </c>
      <c r="C471" s="11" t="s">
        <v>15650</v>
      </c>
      <c r="D471" s="11" t="str">
        <f t="shared" si="28"/>
        <v>応用情報技術者平成31年春期</v>
      </c>
      <c r="E471" s="11" t="str">
        <f t="shared" si="29"/>
        <v>応用情報技術者平成31年春期 午前問54</v>
      </c>
      <c r="F471" s="11">
        <f t="shared" si="30"/>
        <v>54</v>
      </c>
      <c r="G471" s="11">
        <f t="shared" si="31"/>
        <v>20</v>
      </c>
    </row>
    <row r="472" spans="1:7" x14ac:dyDescent="0.2">
      <c r="A472" s="11" t="s">
        <v>15630</v>
      </c>
      <c r="B472" s="11" t="s">
        <v>15176</v>
      </c>
      <c r="C472" s="11" t="s">
        <v>15651</v>
      </c>
      <c r="D472" s="11" t="str">
        <f t="shared" si="28"/>
        <v>応用情報技術者平成31年春期</v>
      </c>
      <c r="E472" s="11" t="str">
        <f t="shared" si="29"/>
        <v>応用情報技術者平成31年春期 午前問56</v>
      </c>
      <c r="F472" s="11">
        <f t="shared" si="30"/>
        <v>56</v>
      </c>
      <c r="G472" s="11">
        <f t="shared" si="31"/>
        <v>21</v>
      </c>
    </row>
    <row r="473" spans="1:7" x14ac:dyDescent="0.2">
      <c r="A473" s="11" t="s">
        <v>15630</v>
      </c>
      <c r="B473" s="11" t="s">
        <v>15178</v>
      </c>
      <c r="C473" s="11" t="s">
        <v>15652</v>
      </c>
      <c r="D473" s="11" t="str">
        <f t="shared" si="28"/>
        <v>応用情報技術者平成31年春期</v>
      </c>
      <c r="E473" s="11" t="str">
        <f t="shared" si="29"/>
        <v>応用情報技術者平成31年春期 午前問60</v>
      </c>
      <c r="F473" s="11">
        <f t="shared" si="30"/>
        <v>60</v>
      </c>
      <c r="G473" s="11">
        <f t="shared" si="31"/>
        <v>22</v>
      </c>
    </row>
    <row r="474" spans="1:7" x14ac:dyDescent="0.2">
      <c r="A474" s="11" t="s">
        <v>15630</v>
      </c>
      <c r="B474" s="11" t="s">
        <v>15180</v>
      </c>
      <c r="C474" s="11" t="s">
        <v>15653</v>
      </c>
      <c r="D474" s="11" t="str">
        <f t="shared" si="28"/>
        <v>応用情報技術者平成31年春期</v>
      </c>
      <c r="E474" s="11" t="str">
        <f t="shared" si="29"/>
        <v>応用情報技術者平成31年春期 午前問61</v>
      </c>
      <c r="F474" s="11">
        <f t="shared" si="30"/>
        <v>61</v>
      </c>
      <c r="G474" s="11">
        <f t="shared" si="31"/>
        <v>23</v>
      </c>
    </row>
    <row r="475" spans="1:7" x14ac:dyDescent="0.2">
      <c r="A475" s="11" t="s">
        <v>15630</v>
      </c>
      <c r="B475" s="11" t="s">
        <v>15182</v>
      </c>
      <c r="C475" s="11" t="s">
        <v>15654</v>
      </c>
      <c r="D475" s="11" t="str">
        <f t="shared" si="28"/>
        <v>応用情報技術者平成31年春期</v>
      </c>
      <c r="E475" s="11" t="str">
        <f t="shared" si="29"/>
        <v>応用情報技術者平成31年春期 午前問62</v>
      </c>
      <c r="F475" s="11">
        <f t="shared" si="30"/>
        <v>62</v>
      </c>
      <c r="G475" s="11">
        <f t="shared" si="31"/>
        <v>24</v>
      </c>
    </row>
    <row r="476" spans="1:7" x14ac:dyDescent="0.2">
      <c r="A476" s="11" t="s">
        <v>15630</v>
      </c>
      <c r="B476" s="11" t="s">
        <v>15184</v>
      </c>
      <c r="C476" s="11" t="s">
        <v>15655</v>
      </c>
      <c r="D476" s="11" t="str">
        <f t="shared" si="28"/>
        <v>応用情報技術者平成31年春期</v>
      </c>
      <c r="E476" s="11" t="str">
        <f t="shared" si="29"/>
        <v>応用情報技術者平成31年春期 午前問65</v>
      </c>
      <c r="F476" s="11">
        <f t="shared" si="30"/>
        <v>65</v>
      </c>
      <c r="G476" s="11">
        <f t="shared" si="31"/>
        <v>25</v>
      </c>
    </row>
    <row r="477" spans="1:7" x14ac:dyDescent="0.2">
      <c r="A477" s="11" t="s">
        <v>15630</v>
      </c>
      <c r="B477" s="11" t="s">
        <v>15186</v>
      </c>
      <c r="C477" s="11" t="s">
        <v>15656</v>
      </c>
      <c r="D477" s="11" t="str">
        <f t="shared" si="28"/>
        <v>応用情報技術者平成31年春期</v>
      </c>
      <c r="E477" s="11" t="str">
        <f t="shared" si="29"/>
        <v>応用情報技術者平成31年春期 午前問67</v>
      </c>
      <c r="F477" s="11">
        <f t="shared" si="30"/>
        <v>67</v>
      </c>
      <c r="G477" s="11">
        <f t="shared" si="31"/>
        <v>26</v>
      </c>
    </row>
    <row r="478" spans="1:7" x14ac:dyDescent="0.2">
      <c r="A478" s="11" t="s">
        <v>15630</v>
      </c>
      <c r="B478" s="11" t="s">
        <v>15188</v>
      </c>
      <c r="C478" s="11" t="s">
        <v>15657</v>
      </c>
      <c r="D478" s="11" t="str">
        <f t="shared" si="28"/>
        <v>応用情報技術者平成31年春期</v>
      </c>
      <c r="E478" s="11" t="str">
        <f t="shared" si="29"/>
        <v>応用情報技術者平成31年春期 午前問70</v>
      </c>
      <c r="F478" s="11">
        <f t="shared" si="30"/>
        <v>70</v>
      </c>
      <c r="G478" s="11">
        <f t="shared" si="31"/>
        <v>27</v>
      </c>
    </row>
    <row r="479" spans="1:7" x14ac:dyDescent="0.2">
      <c r="A479" s="11" t="s">
        <v>15630</v>
      </c>
      <c r="B479" s="11" t="s">
        <v>15190</v>
      </c>
      <c r="C479" s="11" t="s">
        <v>15658</v>
      </c>
      <c r="D479" s="11" t="str">
        <f t="shared" si="28"/>
        <v>応用情報技術者平成31年春期</v>
      </c>
      <c r="E479" s="11" t="str">
        <f t="shared" si="29"/>
        <v>応用情報技術者平成31年春期 午前問71</v>
      </c>
      <c r="F479" s="11">
        <f t="shared" si="30"/>
        <v>71</v>
      </c>
      <c r="G479" s="11">
        <f t="shared" si="31"/>
        <v>28</v>
      </c>
    </row>
    <row r="480" spans="1:7" x14ac:dyDescent="0.2">
      <c r="A480" s="11" t="s">
        <v>15630</v>
      </c>
      <c r="B480" s="11" t="s">
        <v>15192</v>
      </c>
      <c r="C480" s="11" t="s">
        <v>15659</v>
      </c>
      <c r="D480" s="11" t="str">
        <f t="shared" si="28"/>
        <v>応用情報技術者平成31年春期</v>
      </c>
      <c r="E480" s="11" t="str">
        <f t="shared" si="29"/>
        <v>応用情報技術者平成31年春期 午前問74</v>
      </c>
      <c r="F480" s="11">
        <f t="shared" si="30"/>
        <v>74</v>
      </c>
      <c r="G480" s="11">
        <f t="shared" si="31"/>
        <v>29</v>
      </c>
    </row>
    <row r="481" spans="1:7" x14ac:dyDescent="0.2">
      <c r="A481" s="11" t="s">
        <v>15630</v>
      </c>
      <c r="B481" s="11" t="s">
        <v>15194</v>
      </c>
      <c r="C481" s="11" t="s">
        <v>15660</v>
      </c>
      <c r="D481" s="11" t="str">
        <f t="shared" si="28"/>
        <v>応用情報技術者平成31年春期</v>
      </c>
      <c r="E481" s="11" t="str">
        <f t="shared" si="29"/>
        <v>応用情報技術者平成31年春期 午前問78</v>
      </c>
      <c r="F481" s="11">
        <f t="shared" si="30"/>
        <v>78</v>
      </c>
      <c r="G481" s="11">
        <f t="shared" si="31"/>
        <v>30</v>
      </c>
    </row>
  </sheetData>
  <phoneticPr fontId="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C6BB2D539200614B8C7C1367579D9E6E" ma:contentTypeVersion="16" ma:contentTypeDescription="新しいドキュメントを作成します。" ma:contentTypeScope="" ma:versionID="05fdb86dab26511cbe4ecebb9ade1ba8">
  <xsd:schema xmlns:xsd="http://www.w3.org/2001/XMLSchema" xmlns:xs="http://www.w3.org/2001/XMLSchema" xmlns:p="http://schemas.microsoft.com/office/2006/metadata/properties" xmlns:ns3="d43e4284-b855-43ae-9032-0f1f984cfb16" xmlns:ns4="e010b792-5012-429b-a833-76376fb9a477" targetNamespace="http://schemas.microsoft.com/office/2006/metadata/properties" ma:root="true" ma:fieldsID="cf09e4628ec34ee47b91e17bc4d5e793" ns3:_="" ns4:_="">
    <xsd:import namespace="d43e4284-b855-43ae-9032-0f1f984cfb16"/>
    <xsd:import namespace="e010b792-5012-429b-a833-76376fb9a47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3:_activity" minOccurs="0"/>
                <xsd:element ref="ns3:MediaServiceObjectDetectorVersions" minOccurs="0"/>
                <xsd:element ref="ns3:MediaServiceSystemTags" minOccurs="0"/>
                <xsd:element ref="ns3:MediaServiceSearchPropertie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3e4284-b855-43ae-9032-0f1f984cfb1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ystemTags" ma:index="21" nillable="true" ma:displayName="MediaServiceSystemTags" ma:hidden="true" ma:internalName="MediaServiceSystemTags" ma:readOnly="true">
      <xsd:simpleType>
        <xsd:restriction base="dms:Note"/>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010b792-5012-429b-a833-76376fb9a477"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SharingHintHash" ma:index="12" nillable="true" ma:displayName="共有のヒントのハッシュ"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d43e4284-b855-43ae-9032-0f1f984cfb16" xsi:nil="true"/>
  </documentManagement>
</p:properties>
</file>

<file path=customXml/itemProps1.xml><?xml version="1.0" encoding="utf-8"?>
<ds:datastoreItem xmlns:ds="http://schemas.openxmlformats.org/officeDocument/2006/customXml" ds:itemID="{A4271AC9-437C-473D-ABB4-531AE1B99A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43e4284-b855-43ae-9032-0f1f984cfb16"/>
    <ds:schemaRef ds:uri="e010b792-5012-429b-a833-76376fb9a4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66BDB29-648D-4D7C-BBCE-1561B1AE8EEB}">
  <ds:schemaRefs>
    <ds:schemaRef ds:uri="http://schemas.microsoft.com/sharepoint/v3/contenttype/forms"/>
  </ds:schemaRefs>
</ds:datastoreItem>
</file>

<file path=customXml/itemProps3.xml><?xml version="1.0" encoding="utf-8"?>
<ds:datastoreItem xmlns:ds="http://schemas.openxmlformats.org/officeDocument/2006/customXml" ds:itemID="{399FC913-118D-4633-9BA3-6E033F9D2B50}">
  <ds:schemaRefs>
    <ds:schemaRef ds:uri="http://purl.org/dc/elements/1.1/"/>
    <ds:schemaRef ds:uri="http://schemas.microsoft.com/office/2006/metadata/properties"/>
    <ds:schemaRef ds:uri="e010b792-5012-429b-a833-76376fb9a477"/>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d43e4284-b855-43ae-9032-0f1f984cfb1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Sheet1</vt:lpstr>
      <vt:lpstr>Merged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岡田 慎</cp:lastModifiedBy>
  <dcterms:created xsi:type="dcterms:W3CDTF">2025-08-04T03:10:00Z</dcterms:created>
  <dcterms:modified xsi:type="dcterms:W3CDTF">2025-09-25T02:41:55Z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0x010100C6BB2D539200614B8C7C1367579D9E6E</vt:lpwstr>
  </property>
</Properties>
</file>