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nosuke/Dropbox/比喩関連/基盤数/SemanticSimilarityTest/code/experiment/2_ExpA_SST/Analysis/edited_dat/"/>
    </mc:Choice>
  </mc:AlternateContent>
  <xr:revisionPtr revIDLastSave="0" documentId="13_ncr:1_{7E293189-C36E-1C49-A3F5-4F766EACB4B1}" xr6:coauthVersionLast="47" xr6:coauthVersionMax="47" xr10:uidLastSave="{00000000-0000-0000-0000-000000000000}"/>
  <bookViews>
    <workbookView xWindow="-4920" yWindow="-21140" windowWidth="38400" windowHeight="21140" xr2:uid="{66D7138D-30ED-7C40-8F2F-C618FE571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2" i="1" l="1"/>
  <c r="AZ2" i="1"/>
  <c r="BB2" i="1"/>
  <c r="BC2" i="1"/>
  <c r="BD2" i="1"/>
  <c r="BD101" i="1"/>
  <c r="BD100" i="1"/>
  <c r="BD99" i="1"/>
  <c r="BD98" i="1"/>
  <c r="BD97" i="1"/>
  <c r="BD96" i="1"/>
  <c r="BD95" i="1"/>
  <c r="BD94" i="1"/>
  <c r="BD93" i="1"/>
  <c r="BD92" i="1"/>
  <c r="BD91" i="1"/>
  <c r="BD90" i="1"/>
  <c r="BD89" i="1"/>
  <c r="BD88" i="1"/>
  <c r="BD87" i="1"/>
  <c r="BD86" i="1"/>
  <c r="BD85" i="1"/>
  <c r="BD84" i="1"/>
  <c r="BD83" i="1"/>
  <c r="BD82" i="1"/>
  <c r="BD81" i="1"/>
  <c r="BD80" i="1"/>
  <c r="BD79" i="1"/>
  <c r="BD78" i="1"/>
  <c r="BD77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4" i="1"/>
  <c r="BD63" i="1"/>
  <c r="BD62" i="1"/>
  <c r="BD61" i="1"/>
  <c r="BD60" i="1"/>
  <c r="BD59" i="1"/>
  <c r="BD58" i="1"/>
  <c r="BD57" i="1"/>
  <c r="BD56" i="1"/>
  <c r="BD55" i="1"/>
  <c r="BD54" i="1"/>
  <c r="BD53" i="1"/>
  <c r="BD52" i="1"/>
  <c r="BD51" i="1"/>
  <c r="BD50" i="1"/>
  <c r="BD49" i="1"/>
  <c r="BD48" i="1"/>
  <c r="BD47" i="1"/>
  <c r="BD46" i="1"/>
  <c r="BD45" i="1"/>
  <c r="BD44" i="1"/>
  <c r="BD43" i="1"/>
  <c r="BD42" i="1"/>
  <c r="BD41" i="1"/>
  <c r="BD40" i="1"/>
  <c r="BD39" i="1"/>
  <c r="BD38" i="1"/>
  <c r="BD37" i="1"/>
  <c r="BD36" i="1"/>
  <c r="BD35" i="1"/>
  <c r="BD34" i="1"/>
  <c r="BD33" i="1"/>
  <c r="BD32" i="1"/>
  <c r="BD31" i="1"/>
  <c r="BD30" i="1"/>
  <c r="BD29" i="1"/>
  <c r="BD28" i="1"/>
  <c r="BD27" i="1"/>
  <c r="BD26" i="1"/>
  <c r="BD25" i="1"/>
  <c r="BD24" i="1"/>
  <c r="BD23" i="1"/>
  <c r="BD22" i="1"/>
  <c r="BD21" i="1"/>
  <c r="BD20" i="1"/>
  <c r="BD19" i="1"/>
  <c r="BD18" i="1"/>
  <c r="BD17" i="1"/>
  <c r="BD16" i="1"/>
  <c r="BD15" i="1"/>
  <c r="BD14" i="1"/>
  <c r="BD13" i="1"/>
  <c r="BD12" i="1"/>
  <c r="BD11" i="1"/>
  <c r="BD10" i="1"/>
  <c r="BD9" i="1"/>
  <c r="BD8" i="1"/>
  <c r="BD7" i="1"/>
  <c r="BD6" i="1"/>
  <c r="BD5" i="1"/>
  <c r="BD4" i="1"/>
  <c r="BD3" i="1"/>
  <c r="BC101" i="1"/>
  <c r="BC100" i="1"/>
  <c r="BC99" i="1"/>
  <c r="BC98" i="1"/>
  <c r="BC97" i="1"/>
  <c r="BC96" i="1"/>
  <c r="BC95" i="1"/>
  <c r="BC94" i="1"/>
  <c r="BC93" i="1"/>
  <c r="BC92" i="1"/>
  <c r="BC91" i="1"/>
  <c r="BC90" i="1"/>
  <c r="BC89" i="1"/>
  <c r="BC88" i="1"/>
  <c r="BC87" i="1"/>
  <c r="BC86" i="1"/>
  <c r="BC85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9" i="1"/>
  <c r="BC68" i="1"/>
  <c r="BC67" i="1"/>
  <c r="BC66" i="1"/>
  <c r="BC65" i="1"/>
  <c r="BC64" i="1"/>
  <c r="BC63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C34" i="1"/>
  <c r="BC33" i="1"/>
  <c r="BC32" i="1"/>
  <c r="BC31" i="1"/>
  <c r="BC30" i="1"/>
  <c r="BC29" i="1"/>
  <c r="BC28" i="1"/>
  <c r="BC27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C10" i="1"/>
  <c r="BC9" i="1"/>
  <c r="BC8" i="1"/>
  <c r="BC7" i="1"/>
  <c r="BC6" i="1"/>
  <c r="BC5" i="1"/>
  <c r="BC4" i="1"/>
  <c r="BC3" i="1"/>
  <c r="BB3" i="1"/>
  <c r="BA3" i="1"/>
  <c r="BA101" i="1"/>
  <c r="BA100" i="1"/>
  <c r="BA99" i="1"/>
  <c r="BA98" i="1"/>
  <c r="BA97" i="1"/>
  <c r="BA96" i="1"/>
  <c r="BA95" i="1"/>
  <c r="BA94" i="1"/>
  <c r="BA93" i="1"/>
  <c r="BA92" i="1"/>
  <c r="BA91" i="1"/>
  <c r="BA90" i="1"/>
  <c r="BA89" i="1"/>
  <c r="BA88" i="1"/>
  <c r="BA87" i="1"/>
  <c r="BA86" i="1"/>
  <c r="BA85" i="1"/>
  <c r="BA84" i="1"/>
  <c r="BA83" i="1"/>
  <c r="BA82" i="1"/>
  <c r="BA81" i="1"/>
  <c r="BA80" i="1"/>
  <c r="BA79" i="1"/>
  <c r="BA78" i="1"/>
  <c r="BA77" i="1"/>
  <c r="BA76" i="1"/>
  <c r="BA75" i="1"/>
  <c r="BA74" i="1"/>
  <c r="BA73" i="1"/>
  <c r="BA72" i="1"/>
  <c r="BA71" i="1"/>
  <c r="BA70" i="1"/>
  <c r="BA69" i="1"/>
  <c r="BA68" i="1"/>
  <c r="BA67" i="1"/>
  <c r="BA66" i="1"/>
  <c r="BA65" i="1"/>
  <c r="BA64" i="1"/>
  <c r="BA63" i="1"/>
  <c r="BA62" i="1"/>
  <c r="BA61" i="1"/>
  <c r="BA60" i="1"/>
  <c r="BA59" i="1"/>
  <c r="BA58" i="1"/>
  <c r="BA57" i="1"/>
  <c r="BA56" i="1"/>
  <c r="BA55" i="1"/>
  <c r="BA54" i="1"/>
  <c r="BA53" i="1"/>
  <c r="BA52" i="1"/>
  <c r="BA51" i="1"/>
  <c r="BA50" i="1"/>
  <c r="BA49" i="1"/>
  <c r="BA48" i="1"/>
  <c r="BA47" i="1"/>
  <c r="BA46" i="1"/>
  <c r="BA45" i="1"/>
  <c r="BA44" i="1"/>
  <c r="BA43" i="1"/>
  <c r="BA42" i="1"/>
  <c r="BA41" i="1"/>
  <c r="BA40" i="1"/>
  <c r="BA39" i="1"/>
  <c r="BA38" i="1"/>
  <c r="BA37" i="1"/>
  <c r="BA36" i="1"/>
  <c r="BA35" i="1"/>
  <c r="BA34" i="1"/>
  <c r="BA33" i="1"/>
  <c r="BA32" i="1"/>
  <c r="BA31" i="1"/>
  <c r="BA30" i="1"/>
  <c r="BA29" i="1"/>
  <c r="BA28" i="1"/>
  <c r="BA27" i="1"/>
  <c r="BA26" i="1"/>
  <c r="BA25" i="1"/>
  <c r="BA24" i="1"/>
  <c r="BA23" i="1"/>
  <c r="BA22" i="1"/>
  <c r="BA21" i="1"/>
  <c r="BA20" i="1"/>
  <c r="BA19" i="1"/>
  <c r="BA18" i="1"/>
  <c r="BA17" i="1"/>
  <c r="BA16" i="1"/>
  <c r="BA15" i="1"/>
  <c r="BA14" i="1"/>
  <c r="BA13" i="1"/>
  <c r="BA12" i="1"/>
  <c r="BA11" i="1"/>
  <c r="BA10" i="1"/>
  <c r="BA9" i="1"/>
  <c r="BA8" i="1"/>
  <c r="BA7" i="1"/>
  <c r="BA6" i="1"/>
  <c r="BA5" i="1"/>
  <c r="BA4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7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Z3" i="1"/>
</calcChain>
</file>

<file path=xl/sharedStrings.xml><?xml version="1.0" encoding="utf-8"?>
<sst xmlns="http://schemas.openxmlformats.org/spreadsheetml/2006/main" count="1870" uniqueCount="504">
  <si>
    <t>InsertedID</t>
  </si>
  <si>
    <t>{"ImportId":"startDate","timeZone":"Asia/Seoul"}</t>
  </si>
  <si>
    <t>{"ImportId":"endDate","timeZone":"Asia/Seoul"}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</si>
  <si>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</si>
  <si>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</si>
  <si>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</si>
  <si>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</si>
  <si>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</si>
  <si>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{"ImportId":"recordedDate","timeZone":"Asia/Seoul"}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</si>
  <si>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</si>
  <si>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</si>
  <si>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</si>
  <si>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</si>
  <si>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</si>
  <si>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</si>
  <si>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</si>
  <si>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</si>
  <si>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</si>
  <si>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{"ImportId":"QID4_BROWSER"}</t>
  </si>
  <si>
    <t>{"ImportId":"QID4_VERSION"}</t>
  </si>
  <si>
    <t>{"ImportId":"QID4_OS"}</t>
  </si>
  <si>
    <t>{"ImportId":"QID4_RESOLUTION"}</t>
  </si>
  <si>
    <t>CheckCrowdworks</t>
  </si>
  <si>
    <t>CheckUploadImage</t>
  </si>
  <si>
    <t>InBox</t>
  </si>
  <si>
    <t>dup1</t>
  </si>
  <si>
    <t>dup2</t>
  </si>
  <si>
    <t>dup3</t>
  </si>
  <si>
    <t>114.162.133.6</t>
  </si>
  <si>
    <t>R_2AGS5XxjuNeQbLy</t>
  </si>
  <si>
    <t>NA</t>
  </si>
  <si>
    <t>anonymous</t>
  </si>
  <si>
    <t>JA</t>
  </si>
  <si>
    <t>Chrome</t>
  </si>
  <si>
    <t>109.0.0.0</t>
  </si>
  <si>
    <t>Windows NT 10.0</t>
  </si>
  <si>
    <t>1536x864</t>
  </si>
  <si>
    <t>RO98331</t>
  </si>
  <si>
    <t>OK</t>
  </si>
  <si>
    <t>4409144 a0508.png</t>
  </si>
  <si>
    <t>114.163.22.7</t>
  </si>
  <si>
    <t>R_VHXDjncuR5rbbdT</t>
  </si>
  <si>
    <t>1366x768</t>
  </si>
  <si>
    <t>RO52568</t>
  </si>
  <si>
    <t>114.186.11.180</t>
  </si>
  <si>
    <t>R_2saV4BCZe7sPfpK</t>
  </si>
  <si>
    <t>1280x1024</t>
  </si>
  <si>
    <t>RO72562</t>
  </si>
  <si>
    <t>963459 963459.JPG</t>
  </si>
  <si>
    <t>185.209.177.148</t>
  </si>
  <si>
    <t>R_1ozsNJWynF0pZgZ</t>
  </si>
  <si>
    <t>Windows NT 6.1</t>
  </si>
  <si>
    <t>1920x1080</t>
  </si>
  <si>
    <t>RO48614</t>
  </si>
  <si>
    <t>3270660 堀内魁人.png</t>
  </si>
  <si>
    <t>メール後、手作業で確認(2/9); 注意：再試験のため、結果が入力内容と異なる</t>
  </si>
  <si>
    <t>59.134.13.197</t>
  </si>
  <si>
    <t>R_3gXfmIxCJFOrIFB</t>
  </si>
  <si>
    <t>RO72576</t>
  </si>
  <si>
    <t>1558844.jpg いきいき７.png</t>
  </si>
  <si>
    <t>153.173.25.8</t>
  </si>
  <si>
    <t>R_3GpqniNnUf6zYX1</t>
  </si>
  <si>
    <t>Edge</t>
  </si>
  <si>
    <t>109.0.1518.78</t>
  </si>
  <si>
    <t>1280x720</t>
  </si>
  <si>
    <t>RO40397</t>
  </si>
  <si>
    <t>5136219 5136219.jpg</t>
  </si>
  <si>
    <t>217.178.18.62</t>
  </si>
  <si>
    <t>R_b4nKfVwK2KeD1S1</t>
  </si>
  <si>
    <t>110.0.0.0</t>
  </si>
  <si>
    <t>RO72146</t>
  </si>
  <si>
    <t>1034994 kanata0.jpg</t>
  </si>
  <si>
    <t>106.154.153.74</t>
  </si>
  <si>
    <t>R_paUd1h2xDlDbfeF</t>
  </si>
  <si>
    <t>Windows NT 6.3</t>
  </si>
  <si>
    <t>1093x615</t>
  </si>
  <si>
    <t>RO47395</t>
  </si>
  <si>
    <t>4938544.png</t>
  </si>
  <si>
    <t>メール後、手作業で確認(2/9)</t>
  </si>
  <si>
    <t>114.154.178.128</t>
  </si>
  <si>
    <t>R_2chB5LwKIorSzzc</t>
  </si>
  <si>
    <t>RO42871</t>
  </si>
  <si>
    <t>4639437.PNG</t>
  </si>
  <si>
    <t>114.178.26.188</t>
  </si>
  <si>
    <t>R_Oscuc0pXopGUYq5</t>
  </si>
  <si>
    <t>1440x900</t>
  </si>
  <si>
    <t>RO56703</t>
  </si>
  <si>
    <t>2141268 2141268.jpg</t>
  </si>
  <si>
    <t>123.221.166.252</t>
  </si>
  <si>
    <t>R_Cl8uskjvoP5abhn</t>
  </si>
  <si>
    <t>1707x1067</t>
  </si>
  <si>
    <t>RO39993</t>
  </si>
  <si>
    <t>4087419 yutapon1967.jpg</t>
  </si>
  <si>
    <t>111.98.75.229</t>
  </si>
  <si>
    <t>R_3KolJbmt8OkMOqU</t>
  </si>
  <si>
    <t>108.0.0.0</t>
  </si>
  <si>
    <t>RO78344</t>
  </si>
  <si>
    <t>3063359 minmin0214.jpg</t>
  </si>
  <si>
    <t>179.6.55.191</t>
  </si>
  <si>
    <t>R_31B1vxBBAZ68YZi</t>
  </si>
  <si>
    <t>RO20542</t>
  </si>
  <si>
    <t>4733003.jpg Hayato Aoi.jpg</t>
  </si>
  <si>
    <t>60.95.193.228</t>
  </si>
  <si>
    <t>R_RhsTH1n0zgYcGA1</t>
  </si>
  <si>
    <t>1360x768</t>
  </si>
  <si>
    <t>RO77445</t>
  </si>
  <si>
    <t>178919 178919.JPG</t>
  </si>
  <si>
    <t>60.61.117.153</t>
  </si>
  <si>
    <t>R_2ANECybLvRe2lHT</t>
  </si>
  <si>
    <t>RO45447</t>
  </si>
  <si>
    <t>2677151 bint.JPG</t>
  </si>
  <si>
    <t>217.178.25.62</t>
  </si>
  <si>
    <t>R_10N2CmTs4P9t5n3</t>
  </si>
  <si>
    <t>2560x1440</t>
  </si>
  <si>
    <t>RO95641</t>
  </si>
  <si>
    <t>NG（CWIDが書かれていた）</t>
  </si>
  <si>
    <t>5187258 中田まさし.jpg</t>
  </si>
  <si>
    <t>219.113.61.218</t>
  </si>
  <si>
    <t>R_a5XkcioDpdegpnb</t>
  </si>
  <si>
    <t>RO38994</t>
  </si>
  <si>
    <t>494309 psrnsr.JPG</t>
  </si>
  <si>
    <t>R_DJkUJpvv6ZDxkXv</t>
  </si>
  <si>
    <t>RO21347</t>
  </si>
  <si>
    <t>5098660 5098660.jpg</t>
  </si>
  <si>
    <t>222.144.31.37</t>
  </si>
  <si>
    <t>R_3iVixoyr9QsSbcG</t>
  </si>
  <si>
    <t>104.0.0.0</t>
  </si>
  <si>
    <t>RO36472</t>
  </si>
  <si>
    <t>769122 shira17ka.png</t>
  </si>
  <si>
    <t>119.150.85.172</t>
  </si>
  <si>
    <t>R_33ycmc3HWjIP6Rq</t>
  </si>
  <si>
    <t>RO29638</t>
  </si>
  <si>
    <t>62735 62735.JPG</t>
  </si>
  <si>
    <t>76.64.202.83</t>
  </si>
  <si>
    <t>R_2xQ1d7jKBIsi9Ik</t>
  </si>
  <si>
    <t>Firefox</t>
  </si>
  <si>
    <t>Macintosh</t>
  </si>
  <si>
    <t>RO59999</t>
  </si>
  <si>
    <t>5108946 5108946.png</t>
  </si>
  <si>
    <t>60.62.112.139</t>
  </si>
  <si>
    <t>R_rdyPpz1ctpv1JQJ</t>
  </si>
  <si>
    <t>RO37691</t>
  </si>
  <si>
    <t>59422 59422.jpg</t>
  </si>
  <si>
    <t>153.184.188.113</t>
  </si>
  <si>
    <t>R_27IMua4o5LKFWXq</t>
  </si>
  <si>
    <t>RO87418</t>
  </si>
  <si>
    <t>3366361.jpg 櫻井純哉.png</t>
  </si>
  <si>
    <t>3366361.jpg</t>
  </si>
  <si>
    <t>106.155.10.70</t>
  </si>
  <si>
    <t>R_3kpTPUHCj5rq1SY</t>
  </si>
  <si>
    <t>RO35405</t>
  </si>
  <si>
    <t>1304218 kinokoneko.png</t>
  </si>
  <si>
    <t>203.136.81.62</t>
  </si>
  <si>
    <t>R_CjZd5h0CPkIh6ox</t>
  </si>
  <si>
    <t>RO78893</t>
  </si>
  <si>
    <t>2577141 2577141.jpg</t>
  </si>
  <si>
    <t>115.179.109.239</t>
  </si>
  <si>
    <t>R_VKfUOYAp3Q2nzbz</t>
  </si>
  <si>
    <t>RO62964</t>
  </si>
  <si>
    <t>466071 naosan6791.jpg</t>
  </si>
  <si>
    <t>60.107.231.215</t>
  </si>
  <si>
    <t>R_3JscByZ1y5SqzWU</t>
  </si>
  <si>
    <t>RO19707</t>
  </si>
  <si>
    <t>4523774 ねるねむ.jpg</t>
  </si>
  <si>
    <t>220.147.114.109</t>
  </si>
  <si>
    <t>R_3oHfCZpeKyCeSIN</t>
  </si>
  <si>
    <t>RO70867</t>
  </si>
  <si>
    <t>180.30.22.11</t>
  </si>
  <si>
    <t>R_b1IY476q4XudEjL</t>
  </si>
  <si>
    <t>Safari</t>
  </si>
  <si>
    <t>15.6.1</t>
  </si>
  <si>
    <t>RO86738</t>
  </si>
  <si>
    <t>masoran masoran.png</t>
  </si>
  <si>
    <t>59.140.226.35</t>
  </si>
  <si>
    <t>R_1kIybYEV5JnwFvq</t>
  </si>
  <si>
    <t>RO32972</t>
  </si>
  <si>
    <t>279820.jpg</t>
  </si>
  <si>
    <t>115.30.181.11</t>
  </si>
  <si>
    <t>R_27x3P0aERIxLEW6</t>
  </si>
  <si>
    <t>1707x960</t>
  </si>
  <si>
    <t>RO84856</t>
  </si>
  <si>
    <t>1112799 yuuki hyoudou.jpg</t>
  </si>
  <si>
    <t>126.207.196.232</t>
  </si>
  <si>
    <t>R_2vZhEq6Bpqis9wA</t>
  </si>
  <si>
    <t>RO17910</t>
  </si>
  <si>
    <t>65895519.PNG mm328.PNG</t>
  </si>
  <si>
    <t>118.241.202.63</t>
  </si>
  <si>
    <t>R_1KxA7gJ1bftu8sI</t>
  </si>
  <si>
    <t>1408x792</t>
  </si>
  <si>
    <t>RO26512</t>
  </si>
  <si>
    <t>3327831 psych.jpg</t>
  </si>
  <si>
    <t>114.150.248.134</t>
  </si>
  <si>
    <t>R_3L4zdouRkTNbEzf</t>
  </si>
  <si>
    <t>RO63441</t>
  </si>
  <si>
    <t>cel888</t>
  </si>
  <si>
    <t>cel888.jpeg</t>
  </si>
  <si>
    <t>.jpg cel888 (1).jpeg</t>
  </si>
  <si>
    <t>36.3.165.69</t>
  </si>
  <si>
    <t>R_URp6h97o8mcTrAl</t>
  </si>
  <si>
    <t>RO18118</t>
  </si>
  <si>
    <t>148287 riramohu.png</t>
  </si>
  <si>
    <t>60.145.56.36</t>
  </si>
  <si>
    <t>R_sYw0msqq6uCvmJr</t>
  </si>
  <si>
    <t>RO69465</t>
  </si>
  <si>
    <t>4550563.jpg Alice0303.JPG</t>
  </si>
  <si>
    <t>106.154.152.213</t>
  </si>
  <si>
    <t>R_TnO3G0mGeMf5vYR</t>
  </si>
  <si>
    <t>RO10545</t>
  </si>
  <si>
    <t>4928146 ルミ222.png</t>
  </si>
  <si>
    <t>手作業で確認(2/9)</t>
  </si>
  <si>
    <t>R_r1FleS8MYb7SzaF</t>
  </si>
  <si>
    <t>RO22671</t>
  </si>
  <si>
    <t>5023829 ranbt2943.jpg</t>
  </si>
  <si>
    <t>R_2fBCSy0HhxpS5x4</t>
  </si>
  <si>
    <t>RO75624</t>
  </si>
  <si>
    <t>2933739 櫻井尚子.jpg</t>
  </si>
  <si>
    <t>13.113.225.44</t>
  </si>
  <si>
    <t>R_3JwrL76GwHHUqVH</t>
  </si>
  <si>
    <t>RO20592</t>
  </si>
  <si>
    <t>1228585 SUMIE MATSUDA.jpg</t>
  </si>
  <si>
    <t>126.121.254.3</t>
  </si>
  <si>
    <t>R_ZIAFXSTXr8qxKAV</t>
  </si>
  <si>
    <t>RO78953</t>
  </si>
  <si>
    <t>4516926 長谷川 れいな.html</t>
  </si>
  <si>
    <t>59.190.85.55</t>
  </si>
  <si>
    <t>R_27qYcDp1x263w6c</t>
  </si>
  <si>
    <t>RO92719</t>
  </si>
  <si>
    <t>135604 soym.jpg</t>
  </si>
  <si>
    <t>14.13.196.161</t>
  </si>
  <si>
    <t>R_wLDkCKl1y7FDbZn</t>
  </si>
  <si>
    <t>RO26625</t>
  </si>
  <si>
    <t>1620490 牧原朋美.PNG</t>
  </si>
  <si>
    <t>182.167.152.185</t>
  </si>
  <si>
    <t>R_1QiLOSbdrJBpfoN</t>
  </si>
  <si>
    <t>1680x1050</t>
  </si>
  <si>
    <t>RO33812</t>
  </si>
  <si>
    <t>1526455.jpg hayate1144308.png</t>
  </si>
  <si>
    <t>182.255.70.52</t>
  </si>
  <si>
    <t>R_2dEAEXNV2AoEIQP</t>
  </si>
  <si>
    <t>109.0.1518.70</t>
  </si>
  <si>
    <t>RO69254</t>
  </si>
  <si>
    <t>244690 goodsmell.jpg</t>
  </si>
  <si>
    <t>114.163.129.7</t>
  </si>
  <si>
    <t>R_2ydsT4lCCPdEVey</t>
  </si>
  <si>
    <t>RO46111</t>
  </si>
  <si>
    <t>96294 yasijyusu(96294).png</t>
  </si>
  <si>
    <t>133.106.148.88</t>
  </si>
  <si>
    <t>R_2akmLTiXXQItV8q</t>
  </si>
  <si>
    <t>RO33899</t>
  </si>
  <si>
    <t>5134695 mashiro77.png</t>
  </si>
  <si>
    <t>61.199.159.180</t>
  </si>
  <si>
    <t>R_2VgyNpwIl3gBucb</t>
  </si>
  <si>
    <t>RO92112</t>
  </si>
  <si>
    <t>1773443 1773443.jpg</t>
  </si>
  <si>
    <t>220.254.165.114</t>
  </si>
  <si>
    <t>R_3NRlpzHxAaQLGdb</t>
  </si>
  <si>
    <t>RO94890</t>
  </si>
  <si>
    <t>(3) 5168814.png</t>
  </si>
  <si>
    <t>(2) 5168814.png</t>
  </si>
  <si>
    <t>5168814 5168814.png</t>
  </si>
  <si>
    <t>24.199.114.59</t>
  </si>
  <si>
    <t>R_1pX4gZ3EXPTlFur</t>
  </si>
  <si>
    <t>RO58027</t>
  </si>
  <si>
    <t>4659011 4659011.png</t>
  </si>
  <si>
    <t>60.111.97.88</t>
  </si>
  <si>
    <t>R_1Fy11RP2DkWgsV0</t>
  </si>
  <si>
    <t>1229x692</t>
  </si>
  <si>
    <t>RO33418</t>
  </si>
  <si>
    <t>1210600.jpg おにい8.png</t>
  </si>
  <si>
    <t>153.238.65.146</t>
  </si>
  <si>
    <t>R_07Y6gVP8hIHxUlz</t>
  </si>
  <si>
    <t>RO55002</t>
  </si>
  <si>
    <t>669855 M. Ito.png</t>
  </si>
  <si>
    <t>133.106.72.144</t>
  </si>
  <si>
    <t>R_30jKC6znmqI6tln</t>
  </si>
  <si>
    <t>RO74088</t>
  </si>
  <si>
    <t>276010 276010.PNG</t>
  </si>
  <si>
    <t>59.139.242.168</t>
  </si>
  <si>
    <t>R_2bI8rCQ1zej18EC</t>
  </si>
  <si>
    <t>RO73772</t>
  </si>
  <si>
    <t>5024777 pisca_pisca.png</t>
  </si>
  <si>
    <t>124.143.141.98</t>
  </si>
  <si>
    <t>R_1NkPB0ON8kvIRhB</t>
  </si>
  <si>
    <t>RO16741</t>
  </si>
  <si>
    <t>4037243 gomogoma.jpg</t>
  </si>
  <si>
    <t>DSC_4037243 gomogoma.JPG</t>
  </si>
  <si>
    <t>5.8.24.237</t>
  </si>
  <si>
    <t>R_sBv8KfhwqA4jM0p</t>
  </si>
  <si>
    <t>RO59406</t>
  </si>
  <si>
    <t>3225000 syoucyan0319.png</t>
  </si>
  <si>
    <t>124.44.49.115</t>
  </si>
  <si>
    <t>R_2tmc36JU5N33JWX</t>
  </si>
  <si>
    <t>RO58958</t>
  </si>
  <si>
    <t>shimmyyyyy0415</t>
  </si>
  <si>
    <t>shimmyyyyy0415 清水 ゆき.png</t>
  </si>
  <si>
    <t>61.26.243.247</t>
  </si>
  <si>
    <t>R_3oI9yWOs5CQqO6o</t>
  </si>
  <si>
    <t>106.0.0.0</t>
  </si>
  <si>
    <t>RO80425</t>
  </si>
  <si>
    <t>113910 113910.jpg</t>
  </si>
  <si>
    <t>153.189.98.173</t>
  </si>
  <si>
    <t>R_3MGPpQF7MHqjS95</t>
  </si>
  <si>
    <t>RO44631</t>
  </si>
  <si>
    <t>115345.jpg barokichi0619.jpg</t>
  </si>
  <si>
    <t>219.164.185.71</t>
  </si>
  <si>
    <t>R_zZnq20ibjMY0Sjf</t>
  </si>
  <si>
    <t>RO69817</t>
  </si>
  <si>
    <t>4866321 4866321.png</t>
  </si>
  <si>
    <t>R_cYIZL9o1X4J0Olj</t>
  </si>
  <si>
    <t>RO22117</t>
  </si>
  <si>
    <t>1221408 K.buena.jpg</t>
  </si>
  <si>
    <t>110.5.23.62</t>
  </si>
  <si>
    <t>R_1jQfzAmaKMq2vvB</t>
  </si>
  <si>
    <t>RO49994</t>
  </si>
  <si>
    <t>4189255 4189255.jpg</t>
  </si>
  <si>
    <t>60.112.246.48</t>
  </si>
  <si>
    <t>R_1TZOKdX75vaqbjb</t>
  </si>
  <si>
    <t>RO61352</t>
  </si>
  <si>
    <t>1445649 1445649.jpg</t>
  </si>
  <si>
    <t>R_3LjqxblTnIXPeOV</t>
  </si>
  <si>
    <t>RO15369</t>
  </si>
  <si>
    <t>4707138 jyunjyun0920.jpg</t>
  </si>
  <si>
    <t>106.185.150.235</t>
  </si>
  <si>
    <t>R_1esAunxTlXgfPw9</t>
  </si>
  <si>
    <t>RO62348</t>
  </si>
  <si>
    <t>4508331 yaiko2.png</t>
  </si>
  <si>
    <t>125.172.81.237</t>
  </si>
  <si>
    <t>R_bfLZvPtxwpAsla1</t>
  </si>
  <si>
    <t>RO72079</t>
  </si>
  <si>
    <t>312376 wavio.png</t>
  </si>
  <si>
    <t>60.120.2.143</t>
  </si>
  <si>
    <t>R_0DFSHIMjn2t92Nj</t>
  </si>
  <si>
    <t>RO42280</t>
  </si>
  <si>
    <t>4290757 mahiyo.jpg</t>
  </si>
  <si>
    <t>133.106.128.201</t>
  </si>
  <si>
    <t>R_Cjfs0mQmjOxqGl3</t>
  </si>
  <si>
    <t>RO50449</t>
  </si>
  <si>
    <t>3020283 wenxuan11.png</t>
  </si>
  <si>
    <t>118.9.148.128</t>
  </si>
  <si>
    <t>R_2Cs9pSLAdLqi8Yz</t>
  </si>
  <si>
    <t>RO26037</t>
  </si>
  <si>
    <t>517742 517742.png</t>
  </si>
  <si>
    <t>133.32.131.105</t>
  </si>
  <si>
    <t>R_2ya3JfuV66asRTu</t>
  </si>
  <si>
    <t>RO49748</t>
  </si>
  <si>
    <t>3706152 k0717.eml</t>
  </si>
  <si>
    <t>120.137.216.22</t>
  </si>
  <si>
    <t>R_3CISiDI2Oz4TVfK</t>
  </si>
  <si>
    <t>RO89035</t>
  </si>
  <si>
    <t>133.106.61.192</t>
  </si>
  <si>
    <t>R_1Yunj1KyvTIoUw1</t>
  </si>
  <si>
    <t>RO15145</t>
  </si>
  <si>
    <t>945548.png</t>
  </si>
  <si>
    <t>R_tE4lH28fNjGTqfL</t>
  </si>
  <si>
    <t>RO30295</t>
  </si>
  <si>
    <t>4074220 kyou0421.jpeg</t>
  </si>
  <si>
    <t>60.153.124.237</t>
  </si>
  <si>
    <t>R_097dMckkxCNX7Ut</t>
  </si>
  <si>
    <t>1280x800</t>
  </si>
  <si>
    <t>RO40290</t>
  </si>
  <si>
    <t>930821.jpn CERU.png</t>
  </si>
  <si>
    <t>153.194.105.138</t>
  </si>
  <si>
    <t>R_210B0tIEEmeoj9E</t>
  </si>
  <si>
    <t>RO19576</t>
  </si>
  <si>
    <t>5204801 5204801.png</t>
  </si>
  <si>
    <t>14.13.192.2</t>
  </si>
  <si>
    <t>R_6fkcaB75kCTFkGt</t>
  </si>
  <si>
    <t>13.1.2</t>
  </si>
  <si>
    <t>RO55134</t>
  </si>
  <si>
    <t>1117797 小川美希.jpg</t>
  </si>
  <si>
    <t>153.134.76.139</t>
  </si>
  <si>
    <t>R_2fx7m0rrLvn3RXQ</t>
  </si>
  <si>
    <t>RO22041</t>
  </si>
  <si>
    <t>4868810 freedommaturi.jpg</t>
  </si>
  <si>
    <t>175.103.236.114</t>
  </si>
  <si>
    <t>R_3qxIjRC3iaTnzL7</t>
  </si>
  <si>
    <t>1600x900</t>
  </si>
  <si>
    <t>RO36539</t>
  </si>
  <si>
    <t>3311407 マッキー44.jpg</t>
  </si>
  <si>
    <t>175.177.223.74</t>
  </si>
  <si>
    <t>R_2ZDOElLRD42VvRb</t>
  </si>
  <si>
    <t>RO24902</t>
  </si>
  <si>
    <t>2848289 海老原久美子.png</t>
  </si>
  <si>
    <t>116.64.150.104</t>
  </si>
  <si>
    <t>R_3gNtdWVWQnc0xjk</t>
  </si>
  <si>
    <t>RO88718</t>
  </si>
  <si>
    <t>5057931.jpg riomama04.png</t>
  </si>
  <si>
    <t>59.166.170.54</t>
  </si>
  <si>
    <t>R_2E9Lo3pB2jVLTyF</t>
  </si>
  <si>
    <t>RO89445</t>
  </si>
  <si>
    <t>712304 712304.jpg</t>
  </si>
  <si>
    <t>106.180.9.112</t>
  </si>
  <si>
    <t>R_9zbzxXEU7xfdu3D</t>
  </si>
  <si>
    <t>RO10084</t>
  </si>
  <si>
    <t>27.92.154.27</t>
  </si>
  <si>
    <t>R_1lt6CggPfxEveHY</t>
  </si>
  <si>
    <t>RO42321</t>
  </si>
  <si>
    <t>4662595 minacharm.png</t>
  </si>
  <si>
    <t>60.124.23.27</t>
  </si>
  <si>
    <t>R_3hfg2Qkfzz13oAy</t>
  </si>
  <si>
    <t>RO48087</t>
  </si>
  <si>
    <t>603644 fumygo.jpg</t>
  </si>
  <si>
    <t>119.243.188.83</t>
  </si>
  <si>
    <t>R_1F50nGvA3fAlO7N</t>
  </si>
  <si>
    <t>1440x960</t>
  </si>
  <si>
    <t>RO43320</t>
  </si>
  <si>
    <t>1790440 mareppu.JPG</t>
  </si>
  <si>
    <t>133.149.88.13</t>
  </si>
  <si>
    <t>R_TwlINhkTYMIUco1</t>
  </si>
  <si>
    <t>RO68892</t>
  </si>
  <si>
    <t>3675780 chiyos.png</t>
  </si>
  <si>
    <t>R_1jpIin3bRW5nqcd</t>
  </si>
  <si>
    <t>RO18477</t>
  </si>
  <si>
    <t>2382066-2 矢野寿江.png</t>
  </si>
  <si>
    <t>2382066-1 矢野寿江.png</t>
  </si>
  <si>
    <t>221.118.157.172</t>
  </si>
  <si>
    <t>R_22zYpz9xgSZJDIX</t>
  </si>
  <si>
    <t>RO29541</t>
  </si>
  <si>
    <t>4549143.jpg teruteru坊主.png</t>
  </si>
  <si>
    <t>58.70.55.227</t>
  </si>
  <si>
    <t>R_0Jl2mhQw87Y0KAN</t>
  </si>
  <si>
    <t>RO20226</t>
  </si>
  <si>
    <t>4883826 ars21.jpg</t>
  </si>
  <si>
    <t>121.87.63.193</t>
  </si>
  <si>
    <t>R_2wMH22ybGzXMpFG</t>
  </si>
  <si>
    <t>Linux x86_64</t>
  </si>
  <si>
    <t>962x601</t>
  </si>
  <si>
    <t>RO65922</t>
  </si>
  <si>
    <t>1103016 1103016.png</t>
  </si>
  <si>
    <t>60.105.242.192</t>
  </si>
  <si>
    <t>R_xbzz6SRrV5oaJqN</t>
  </si>
  <si>
    <t>RO74596</t>
  </si>
  <si>
    <t>/4790284</t>
  </si>
  <si>
    <t>4790284 narupi0813.jpg</t>
  </si>
  <si>
    <t>220.147.163.119</t>
  </si>
  <si>
    <t>R_2e3wfgb0I5sorcs</t>
  </si>
  <si>
    <t>RO34752</t>
  </si>
  <si>
    <t>14.12.96.66</t>
  </si>
  <si>
    <t>R_3ReiE42BUJdz9Fu</t>
  </si>
  <si>
    <t>RO70390</t>
  </si>
  <si>
    <t>222621 222621.png</t>
  </si>
  <si>
    <t>59.137.178.146</t>
  </si>
  <si>
    <t>R_2aLUCpc3jqH1427</t>
  </si>
  <si>
    <t>RO60665</t>
  </si>
  <si>
    <t>1687203.jpg parupyon.png</t>
  </si>
  <si>
    <t>153.191.5.7</t>
  </si>
  <si>
    <t>R_2EEsdCvA9SW0Y0j</t>
  </si>
  <si>
    <t>RO81342</t>
  </si>
  <si>
    <t>1039845 tk0808.jpg</t>
  </si>
  <si>
    <t>138.64.213.135</t>
  </si>
  <si>
    <t>R_10vkZPhOjt6bfyE</t>
  </si>
  <si>
    <t>RO36164</t>
  </si>
  <si>
    <t>3536109 3536109.JPG</t>
  </si>
  <si>
    <t>49.98.74.35</t>
  </si>
  <si>
    <t>R_11hUXkDTxulAsul</t>
  </si>
  <si>
    <t>RO81349</t>
  </si>
  <si>
    <t>114.172.249.2</t>
  </si>
  <si>
    <t>R_2c896LLi3VwpZO1</t>
  </si>
  <si>
    <t>1368x912</t>
  </si>
  <si>
    <t>RO37958</t>
  </si>
  <si>
    <t>5021995 ttkwmdr.png</t>
  </si>
  <si>
    <t>150.66.91.40</t>
  </si>
  <si>
    <t>R_bwKVpwnoYcIm5bP</t>
  </si>
  <si>
    <t>RO80481</t>
  </si>
  <si>
    <t>4802537 aoiro_megane.jpg</t>
  </si>
  <si>
    <t>49.96.234.119</t>
  </si>
  <si>
    <t>R_UrQx1pTJROfI7yp</t>
  </si>
  <si>
    <t>RO10090</t>
  </si>
  <si>
    <t>4222839 momomo99.png</t>
  </si>
  <si>
    <t>Vocab_Upload_All</t>
    <phoneticPr fontId="1"/>
  </si>
  <si>
    <t>Vocab_Upload_P1</t>
    <phoneticPr fontId="1"/>
  </si>
  <si>
    <t>Vocab_Upload_P2</t>
    <phoneticPr fontId="1"/>
  </si>
  <si>
    <t>Vocab_Upload_P3</t>
    <phoneticPr fontId="1"/>
  </si>
  <si>
    <t>Extraversion_1</t>
    <phoneticPr fontId="1"/>
  </si>
  <si>
    <t>Agreeableness_2</t>
    <phoneticPr fontId="1"/>
  </si>
  <si>
    <t>Agreeableness_1</t>
    <phoneticPr fontId="1"/>
  </si>
  <si>
    <t>Conscientious_1</t>
    <phoneticPr fontId="1"/>
  </si>
  <si>
    <t>Neuroticism_1</t>
    <phoneticPr fontId="1"/>
  </si>
  <si>
    <t>Openness_1</t>
    <phoneticPr fontId="1"/>
  </si>
  <si>
    <t>Extraversion_2</t>
    <phoneticPr fontId="1"/>
  </si>
  <si>
    <t>Conscientious_2</t>
    <phoneticPr fontId="1"/>
  </si>
  <si>
    <t>Neuroticism_2</t>
    <phoneticPr fontId="1"/>
  </si>
  <si>
    <t>Openness_2</t>
    <phoneticPr fontId="1"/>
  </si>
  <si>
    <t>Repeat_Password</t>
    <phoneticPr fontId="1"/>
  </si>
  <si>
    <t>Next_Experiment</t>
    <phoneticPr fontId="1"/>
  </si>
  <si>
    <t>CrowdWorksID</t>
    <phoneticPr fontId="1"/>
  </si>
  <si>
    <t>PariticpantID</t>
    <phoneticPr fontId="1"/>
  </si>
  <si>
    <t>cwid</t>
    <phoneticPr fontId="1"/>
  </si>
  <si>
    <t>Vocab_Check_P1</t>
    <phoneticPr fontId="1"/>
  </si>
  <si>
    <t>Vocab_Check_P2</t>
  </si>
  <si>
    <t>Vocab_Check_P3</t>
  </si>
  <si>
    <t>Vocab_Check_All</t>
    <phoneticPr fontId="1"/>
  </si>
  <si>
    <t>2286689 66546.jpg</t>
    <phoneticPr fontId="1"/>
  </si>
  <si>
    <t>329254 てだ２００.jpg</t>
    <phoneticPr fontId="1"/>
  </si>
  <si>
    <t>NA</t>
    <phoneticPr fontId="1"/>
  </si>
  <si>
    <t>4021758 たけほ,メール後、手作業で確認(2/9); 注意：再試験のため、結果が入力内容と異なる"</t>
    <phoneticPr fontId="1"/>
  </si>
  <si>
    <t>3831171 とんほ,1"</t>
    <phoneticPr fontId="1"/>
  </si>
  <si>
    <t>2511924 まゆりんこ,1"</t>
    <phoneticPr fontId="1"/>
  </si>
  <si>
    <t>367640 こーし,1"</t>
    <phoneticPr fontId="1"/>
  </si>
  <si>
    <t>Extraversion_Agg</t>
    <phoneticPr fontId="1"/>
  </si>
  <si>
    <t>Agreeableness_Agg</t>
    <phoneticPr fontId="1"/>
  </si>
  <si>
    <t>Conscientious_Agg</t>
    <phoneticPr fontId="1"/>
  </si>
  <si>
    <t>Neuroticism_Agg</t>
    <phoneticPr fontId="1"/>
  </si>
  <si>
    <t>Openess_Agg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</si>
</sst>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BFEC-509F-1143-AEC0-94FA5BDAB1D0}">
  <dimension ref="A1:BD101"/>
  <sheetViews>
    <sheetView tabSelected="1" topLeftCell="W1" zoomScale="75" workbookViewId="0">
      <pane ySplit="1" topLeftCell="A2" activePane="bottomLeft" state="frozen"/>
      <selection pane="bottomLeft" activeCell="AL1" sqref="AL1"/>
    </sheetView>
  </sheetViews>
  <sheetFormatPr baseColWidth="10" defaultRowHeight="20"/>
  <cols>
    <col min="2" max="22" width="10.7109375" customWidth="1"/>
    <col min="23" max="23" width="16.5703125" customWidth="1"/>
    <col min="24" max="26" width="16.7109375" customWidth="1"/>
    <col min="27" max="40" width="10.7109375" customWidth="1"/>
    <col min="41" max="41" width="15.42578125" customWidth="1"/>
    <col min="42" max="42" width="10.7109375" customWidth="1"/>
    <col min="43" max="43" width="27" customWidth="1"/>
    <col min="44" max="46" width="10.7109375" customWidth="1"/>
    <col min="47" max="47" width="5.7109375" customWidth="1"/>
    <col min="48" max="50" width="15.7109375" customWidth="1"/>
    <col min="51" max="51" width="10.7109375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469</v>
      </c>
      <c r="X1" t="s">
        <v>470</v>
      </c>
      <c r="Y1" t="s">
        <v>471</v>
      </c>
      <c r="Z1" t="s">
        <v>472</v>
      </c>
      <c r="AA1" t="s">
        <v>473</v>
      </c>
      <c r="AB1" t="s">
        <v>475</v>
      </c>
      <c r="AC1" t="s">
        <v>476</v>
      </c>
      <c r="AD1" t="s">
        <v>477</v>
      </c>
      <c r="AE1" t="s">
        <v>478</v>
      </c>
      <c r="AF1" t="s">
        <v>479</v>
      </c>
      <c r="AG1" t="s">
        <v>474</v>
      </c>
      <c r="AH1" t="s">
        <v>480</v>
      </c>
      <c r="AI1" t="s">
        <v>481</v>
      </c>
      <c r="AJ1" t="s">
        <v>482</v>
      </c>
      <c r="AK1" t="s">
        <v>483</v>
      </c>
      <c r="AL1" t="s">
        <v>484</v>
      </c>
      <c r="AM1" t="s">
        <v>485</v>
      </c>
      <c r="AN1" t="s">
        <v>486</v>
      </c>
      <c r="AO1" t="s">
        <v>487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491</v>
      </c>
      <c r="AW1" t="s">
        <v>488</v>
      </c>
      <c r="AX1" t="s">
        <v>489</v>
      </c>
      <c r="AY1" t="s">
        <v>490</v>
      </c>
      <c r="AZ1" t="s">
        <v>499</v>
      </c>
      <c r="BA1" t="s">
        <v>500</v>
      </c>
      <c r="BB1" t="s">
        <v>501</v>
      </c>
      <c r="BC1" t="s">
        <v>502</v>
      </c>
      <c r="BD1" t="s">
        <v>503</v>
      </c>
    </row>
    <row r="2" spans="1:56">
      <c r="A2">
        <v>2</v>
      </c>
      <c r="B2">
        <v>44965.516608796301</v>
      </c>
      <c r="C2">
        <v>44965.5258680556</v>
      </c>
      <c r="D2">
        <v>0</v>
      </c>
      <c r="E2" t="s">
        <v>28</v>
      </c>
      <c r="F2">
        <v>100</v>
      </c>
      <c r="G2">
        <v>799</v>
      </c>
      <c r="H2">
        <v>1</v>
      </c>
      <c r="I2">
        <v>44965.5258680556</v>
      </c>
      <c r="J2" t="s">
        <v>29</v>
      </c>
      <c r="K2" t="s">
        <v>30</v>
      </c>
      <c r="L2" t="s">
        <v>30</v>
      </c>
      <c r="M2" t="s">
        <v>30</v>
      </c>
      <c r="N2" t="s">
        <v>30</v>
      </c>
      <c r="O2">
        <v>38.267600000000002</v>
      </c>
      <c r="P2">
        <v>140.87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>
        <v>46183</v>
      </c>
      <c r="X2">
        <v>52104</v>
      </c>
      <c r="Y2">
        <v>46458</v>
      </c>
      <c r="Z2">
        <v>40918</v>
      </c>
      <c r="AA2">
        <v>2</v>
      </c>
      <c r="AB2">
        <v>3</v>
      </c>
      <c r="AC2">
        <v>2</v>
      </c>
      <c r="AD2">
        <v>6</v>
      </c>
      <c r="AE2">
        <v>2</v>
      </c>
      <c r="AF2">
        <v>2</v>
      </c>
      <c r="AG2">
        <v>1</v>
      </c>
      <c r="AH2">
        <v>6</v>
      </c>
      <c r="AI2">
        <v>2</v>
      </c>
      <c r="AJ2">
        <v>5</v>
      </c>
      <c r="AK2" t="s">
        <v>37</v>
      </c>
      <c r="AL2">
        <v>1</v>
      </c>
      <c r="AM2">
        <v>4409144</v>
      </c>
      <c r="AN2">
        <v>98331</v>
      </c>
      <c r="AO2">
        <v>4409144</v>
      </c>
      <c r="AP2" t="s">
        <v>38</v>
      </c>
      <c r="AQ2" t="s">
        <v>39</v>
      </c>
      <c r="AR2">
        <v>1</v>
      </c>
      <c r="AS2" t="s">
        <v>30</v>
      </c>
      <c r="AT2" t="s">
        <v>30</v>
      </c>
      <c r="AU2" t="s">
        <v>30</v>
      </c>
      <c r="AV2">
        <v>46183</v>
      </c>
      <c r="AW2">
        <v>52104</v>
      </c>
      <c r="AX2">
        <v>46458</v>
      </c>
      <c r="AY2">
        <v>40918</v>
      </c>
      <c r="AZ2">
        <f>(AA2+(8-AF2))/2</f>
        <v>4</v>
      </c>
      <c r="BA2">
        <f>(8-AB2+AG2)/2</f>
        <v>3</v>
      </c>
      <c r="BB2">
        <f>(AC2+(8-AH2))/2</f>
        <v>2</v>
      </c>
      <c r="BC2">
        <f>(AD2+(8-AI2))/2</f>
        <v>6</v>
      </c>
      <c r="BD2">
        <f>(AE2+(8-AJ2))/2</f>
        <v>2.5</v>
      </c>
    </row>
    <row r="3" spans="1:56">
      <c r="A3">
        <v>3</v>
      </c>
      <c r="B3">
        <v>44965.519560185203</v>
      </c>
      <c r="C3">
        <v>44965.527418981503</v>
      </c>
      <c r="D3">
        <v>0</v>
      </c>
      <c r="E3" t="s">
        <v>40</v>
      </c>
      <c r="F3">
        <v>100</v>
      </c>
      <c r="G3">
        <v>678</v>
      </c>
      <c r="H3">
        <v>1</v>
      </c>
      <c r="I3">
        <v>44965.527418981503</v>
      </c>
      <c r="J3" t="s">
        <v>41</v>
      </c>
      <c r="K3" t="s">
        <v>30</v>
      </c>
      <c r="L3" t="s">
        <v>30</v>
      </c>
      <c r="M3" t="s">
        <v>30</v>
      </c>
      <c r="N3" t="s">
        <v>30</v>
      </c>
      <c r="O3">
        <v>38.2988</v>
      </c>
      <c r="P3">
        <v>141.00280000000001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42</v>
      </c>
      <c r="W3">
        <v>57166</v>
      </c>
      <c r="X3">
        <v>61346</v>
      </c>
      <c r="Y3">
        <v>50165</v>
      </c>
      <c r="Z3">
        <v>58201</v>
      </c>
      <c r="AA3">
        <v>6</v>
      </c>
      <c r="AB3">
        <v>2</v>
      </c>
      <c r="AC3">
        <v>6</v>
      </c>
      <c r="AD3">
        <v>2</v>
      </c>
      <c r="AE3">
        <v>6</v>
      </c>
      <c r="AF3">
        <v>2</v>
      </c>
      <c r="AG3">
        <v>7</v>
      </c>
      <c r="AH3">
        <v>2</v>
      </c>
      <c r="AI3">
        <v>6</v>
      </c>
      <c r="AJ3">
        <v>1</v>
      </c>
      <c r="AK3" t="s">
        <v>43</v>
      </c>
      <c r="AL3">
        <v>1</v>
      </c>
      <c r="AM3">
        <v>2286689</v>
      </c>
      <c r="AN3">
        <v>52568</v>
      </c>
      <c r="AO3">
        <v>2286689</v>
      </c>
      <c r="AP3" t="s">
        <v>38</v>
      </c>
      <c r="AQ3" t="s">
        <v>492</v>
      </c>
      <c r="AR3">
        <v>1</v>
      </c>
      <c r="AS3" t="s">
        <v>30</v>
      </c>
      <c r="AT3" t="s">
        <v>30</v>
      </c>
      <c r="AU3" t="s">
        <v>30</v>
      </c>
      <c r="AV3">
        <v>57166</v>
      </c>
      <c r="AW3">
        <v>61346</v>
      </c>
      <c r="AX3">
        <v>50165</v>
      </c>
      <c r="AY3">
        <v>58201</v>
      </c>
      <c r="AZ3">
        <f t="shared" ref="AZ3:AZ66" si="0">(AA3+(8-AF3))/2</f>
        <v>6</v>
      </c>
      <c r="BA3">
        <f>(8-AB3+AG3)/2</f>
        <v>6.5</v>
      </c>
      <c r="BB3">
        <f>(AC3+(8-AH3))/2</f>
        <v>6</v>
      </c>
      <c r="BC3">
        <f t="shared" ref="BC3:BC66" si="1">(AD3+(8-AI3))/2</f>
        <v>2</v>
      </c>
      <c r="BD3">
        <f t="shared" ref="BD3:BD66" si="2">(AE3+(8-AJ3))/2</f>
        <v>6.5</v>
      </c>
    </row>
    <row r="4" spans="1:56">
      <c r="A4">
        <v>4</v>
      </c>
      <c r="B4">
        <v>44965.520462963003</v>
      </c>
      <c r="C4">
        <v>44965.528252314798</v>
      </c>
      <c r="D4">
        <v>0</v>
      </c>
      <c r="E4" t="s">
        <v>44</v>
      </c>
      <c r="F4">
        <v>100</v>
      </c>
      <c r="G4">
        <v>673</v>
      </c>
      <c r="H4">
        <v>1</v>
      </c>
      <c r="I4">
        <v>44965.528263888897</v>
      </c>
      <c r="J4" t="s">
        <v>45</v>
      </c>
      <c r="K4" t="s">
        <v>30</v>
      </c>
      <c r="L4" t="s">
        <v>30</v>
      </c>
      <c r="M4" t="s">
        <v>30</v>
      </c>
      <c r="N4" t="s">
        <v>30</v>
      </c>
      <c r="O4">
        <v>37.877600000000001</v>
      </c>
      <c r="P4">
        <v>139.03229999999999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46</v>
      </c>
      <c r="W4">
        <v>89614</v>
      </c>
      <c r="X4">
        <v>97673</v>
      </c>
      <c r="Y4">
        <v>89314</v>
      </c>
      <c r="Z4">
        <v>84155</v>
      </c>
      <c r="AA4">
        <v>2</v>
      </c>
      <c r="AB4">
        <v>3</v>
      </c>
      <c r="AC4">
        <v>3</v>
      </c>
      <c r="AD4">
        <v>5</v>
      </c>
      <c r="AE4">
        <v>2</v>
      </c>
      <c r="AF4">
        <v>6</v>
      </c>
      <c r="AG4">
        <v>5</v>
      </c>
      <c r="AH4">
        <v>5</v>
      </c>
      <c r="AI4">
        <v>6</v>
      </c>
      <c r="AJ4">
        <v>5</v>
      </c>
      <c r="AK4" t="s">
        <v>47</v>
      </c>
      <c r="AL4">
        <v>1</v>
      </c>
      <c r="AM4">
        <v>963459</v>
      </c>
      <c r="AN4">
        <v>72562</v>
      </c>
      <c r="AO4">
        <v>963459</v>
      </c>
      <c r="AP4" t="s">
        <v>38</v>
      </c>
      <c r="AQ4" t="s">
        <v>48</v>
      </c>
      <c r="AR4">
        <v>1</v>
      </c>
      <c r="AS4" t="s">
        <v>30</v>
      </c>
      <c r="AT4" t="s">
        <v>30</v>
      </c>
      <c r="AU4" t="s">
        <v>30</v>
      </c>
      <c r="AV4">
        <v>89614</v>
      </c>
      <c r="AW4">
        <v>97673</v>
      </c>
      <c r="AX4">
        <v>89314</v>
      </c>
      <c r="AY4">
        <v>84155</v>
      </c>
      <c r="AZ4">
        <f t="shared" si="0"/>
        <v>2</v>
      </c>
      <c r="BA4">
        <f t="shared" ref="BA4:BA66" si="3">(8-AB4+AG4)/2</f>
        <v>5</v>
      </c>
      <c r="BB4">
        <f t="shared" ref="BB4:BB66" si="4">(AC4+(8-AH4))/2</f>
        <v>3</v>
      </c>
      <c r="BC4">
        <f t="shared" si="1"/>
        <v>3.5</v>
      </c>
      <c r="BD4">
        <f t="shared" si="2"/>
        <v>2.5</v>
      </c>
    </row>
    <row r="5" spans="1:56">
      <c r="A5">
        <v>5</v>
      </c>
      <c r="B5">
        <v>44965.5242013889</v>
      </c>
      <c r="C5">
        <v>44965.5288657407</v>
      </c>
      <c r="D5">
        <v>0</v>
      </c>
      <c r="E5" t="s">
        <v>49</v>
      </c>
      <c r="F5">
        <v>100</v>
      </c>
      <c r="G5">
        <v>402</v>
      </c>
      <c r="H5">
        <v>1</v>
      </c>
      <c r="I5">
        <v>44965.528877314799</v>
      </c>
      <c r="J5" t="s">
        <v>50</v>
      </c>
      <c r="K5" t="s">
        <v>30</v>
      </c>
      <c r="L5" t="s">
        <v>30</v>
      </c>
      <c r="M5" t="s">
        <v>30</v>
      </c>
      <c r="N5" t="s">
        <v>30</v>
      </c>
      <c r="O5">
        <v>34.054400000000001</v>
      </c>
      <c r="P5">
        <v>-118.2441</v>
      </c>
      <c r="Q5" t="s">
        <v>31</v>
      </c>
      <c r="R5" t="s">
        <v>32</v>
      </c>
      <c r="S5" t="s">
        <v>33</v>
      </c>
      <c r="T5" t="s">
        <v>34</v>
      </c>
      <c r="U5" t="s">
        <v>51</v>
      </c>
      <c r="V5" t="s">
        <v>52</v>
      </c>
      <c r="W5">
        <v>46695</v>
      </c>
      <c r="X5">
        <v>45464</v>
      </c>
      <c r="Y5">
        <v>44988</v>
      </c>
      <c r="Z5">
        <v>46458</v>
      </c>
      <c r="AA5">
        <v>6</v>
      </c>
      <c r="AB5">
        <v>2</v>
      </c>
      <c r="AC5">
        <v>4</v>
      </c>
      <c r="AD5">
        <v>2</v>
      </c>
      <c r="AE5">
        <v>5</v>
      </c>
      <c r="AF5">
        <v>2</v>
      </c>
      <c r="AG5">
        <v>5</v>
      </c>
      <c r="AH5">
        <v>4</v>
      </c>
      <c r="AI5">
        <v>6</v>
      </c>
      <c r="AJ5">
        <v>3</v>
      </c>
      <c r="AK5" t="s">
        <v>53</v>
      </c>
      <c r="AL5">
        <v>1</v>
      </c>
      <c r="AM5">
        <v>3270660</v>
      </c>
      <c r="AN5">
        <v>48614</v>
      </c>
      <c r="AO5">
        <v>3270660</v>
      </c>
      <c r="AP5" t="s">
        <v>38</v>
      </c>
      <c r="AQ5" t="s">
        <v>54</v>
      </c>
      <c r="AR5" t="s">
        <v>55</v>
      </c>
      <c r="AS5" t="s">
        <v>30</v>
      </c>
      <c r="AT5" t="s">
        <v>30</v>
      </c>
      <c r="AU5" t="s">
        <v>30</v>
      </c>
      <c r="AV5">
        <v>62754</v>
      </c>
      <c r="AW5">
        <v>50647</v>
      </c>
      <c r="AX5">
        <v>59149</v>
      </c>
      <c r="AY5">
        <v>62709</v>
      </c>
      <c r="AZ5">
        <f t="shared" si="0"/>
        <v>6</v>
      </c>
      <c r="BA5">
        <f t="shared" si="3"/>
        <v>5.5</v>
      </c>
      <c r="BB5">
        <f t="shared" si="4"/>
        <v>4</v>
      </c>
      <c r="BC5">
        <f t="shared" si="1"/>
        <v>2</v>
      </c>
      <c r="BD5">
        <f t="shared" si="2"/>
        <v>5</v>
      </c>
    </row>
    <row r="6" spans="1:56">
      <c r="A6">
        <v>6</v>
      </c>
      <c r="B6">
        <v>44965.5223611111</v>
      </c>
      <c r="C6">
        <v>44965.529756944401</v>
      </c>
      <c r="D6">
        <v>0</v>
      </c>
      <c r="E6" t="s">
        <v>56</v>
      </c>
      <c r="F6">
        <v>100</v>
      </c>
      <c r="G6">
        <v>639</v>
      </c>
      <c r="H6">
        <v>1</v>
      </c>
      <c r="I6">
        <v>44965.529756944401</v>
      </c>
      <c r="J6" t="s">
        <v>57</v>
      </c>
      <c r="K6" t="s">
        <v>30</v>
      </c>
      <c r="L6" t="s">
        <v>30</v>
      </c>
      <c r="M6" t="s">
        <v>30</v>
      </c>
      <c r="N6" t="s">
        <v>30</v>
      </c>
      <c r="O6">
        <v>37.883899999999997</v>
      </c>
      <c r="P6">
        <v>138.99860000000001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52</v>
      </c>
      <c r="W6">
        <v>67249</v>
      </c>
      <c r="X6">
        <v>72395</v>
      </c>
      <c r="Y6">
        <v>56094</v>
      </c>
      <c r="Z6">
        <v>75402</v>
      </c>
      <c r="AA6">
        <v>3</v>
      </c>
      <c r="AB6">
        <v>2</v>
      </c>
      <c r="AC6">
        <v>4</v>
      </c>
      <c r="AD6">
        <v>5</v>
      </c>
      <c r="AE6">
        <v>4</v>
      </c>
      <c r="AF6">
        <v>5</v>
      </c>
      <c r="AG6">
        <v>4</v>
      </c>
      <c r="AH6">
        <v>5</v>
      </c>
      <c r="AI6">
        <v>5</v>
      </c>
      <c r="AJ6">
        <v>6</v>
      </c>
      <c r="AK6" t="s">
        <v>58</v>
      </c>
      <c r="AL6">
        <v>1</v>
      </c>
      <c r="AM6">
        <v>1558844</v>
      </c>
      <c r="AN6">
        <v>72576</v>
      </c>
      <c r="AO6">
        <v>1558844</v>
      </c>
      <c r="AP6" t="s">
        <v>38</v>
      </c>
      <c r="AQ6" t="s">
        <v>59</v>
      </c>
      <c r="AR6">
        <v>1</v>
      </c>
      <c r="AS6" t="s">
        <v>30</v>
      </c>
      <c r="AT6" t="s">
        <v>30</v>
      </c>
      <c r="AU6" t="s">
        <v>30</v>
      </c>
      <c r="AV6">
        <v>67249</v>
      </c>
      <c r="AW6">
        <v>72395</v>
      </c>
      <c r="AX6">
        <v>56094</v>
      </c>
      <c r="AY6">
        <v>75402</v>
      </c>
      <c r="AZ6">
        <f t="shared" si="0"/>
        <v>3</v>
      </c>
      <c r="BA6">
        <f t="shared" si="3"/>
        <v>5</v>
      </c>
      <c r="BB6">
        <f t="shared" si="4"/>
        <v>3.5</v>
      </c>
      <c r="BC6">
        <f t="shared" si="1"/>
        <v>4</v>
      </c>
      <c r="BD6">
        <f t="shared" si="2"/>
        <v>3</v>
      </c>
    </row>
    <row r="7" spans="1:56">
      <c r="A7">
        <v>7</v>
      </c>
      <c r="B7">
        <v>44965.522858796299</v>
      </c>
      <c r="C7">
        <v>44965.5305787037</v>
      </c>
      <c r="D7">
        <v>0</v>
      </c>
      <c r="E7" t="s">
        <v>60</v>
      </c>
      <c r="F7">
        <v>100</v>
      </c>
      <c r="G7">
        <v>667</v>
      </c>
      <c r="H7">
        <v>1</v>
      </c>
      <c r="I7">
        <v>44965.530590277798</v>
      </c>
      <c r="J7" t="s">
        <v>61</v>
      </c>
      <c r="K7" t="s">
        <v>30</v>
      </c>
      <c r="L7" t="s">
        <v>30</v>
      </c>
      <c r="M7" t="s">
        <v>30</v>
      </c>
      <c r="N7" t="s">
        <v>30</v>
      </c>
      <c r="O7">
        <v>43.076300000000003</v>
      </c>
      <c r="P7">
        <v>141.36539999999999</v>
      </c>
      <c r="Q7" t="s">
        <v>31</v>
      </c>
      <c r="R7" t="s">
        <v>32</v>
      </c>
      <c r="S7" t="s">
        <v>62</v>
      </c>
      <c r="T7" t="s">
        <v>63</v>
      </c>
      <c r="U7" t="s">
        <v>35</v>
      </c>
      <c r="V7" t="s">
        <v>64</v>
      </c>
      <c r="W7">
        <v>82986</v>
      </c>
      <c r="X7">
        <v>88227</v>
      </c>
      <c r="Y7">
        <v>80637</v>
      </c>
      <c r="Z7">
        <v>81028</v>
      </c>
      <c r="AA7">
        <v>5</v>
      </c>
      <c r="AB7">
        <v>1</v>
      </c>
      <c r="AC7">
        <v>4</v>
      </c>
      <c r="AD7">
        <v>5</v>
      </c>
      <c r="AE7">
        <v>5</v>
      </c>
      <c r="AF7">
        <v>4</v>
      </c>
      <c r="AG7">
        <v>7</v>
      </c>
      <c r="AH7">
        <v>4</v>
      </c>
      <c r="AI7">
        <v>3</v>
      </c>
      <c r="AJ7">
        <v>3</v>
      </c>
      <c r="AK7" t="s">
        <v>65</v>
      </c>
      <c r="AL7">
        <v>1</v>
      </c>
      <c r="AM7">
        <v>5136219</v>
      </c>
      <c r="AN7">
        <v>40397</v>
      </c>
      <c r="AO7">
        <v>5136219</v>
      </c>
      <c r="AP7" t="s">
        <v>38</v>
      </c>
      <c r="AQ7" t="s">
        <v>66</v>
      </c>
      <c r="AR7">
        <v>1</v>
      </c>
      <c r="AS7" t="s">
        <v>30</v>
      </c>
      <c r="AT7" t="s">
        <v>30</v>
      </c>
      <c r="AU7" t="s">
        <v>30</v>
      </c>
      <c r="AV7">
        <v>82986</v>
      </c>
      <c r="AW7">
        <v>88227</v>
      </c>
      <c r="AX7">
        <v>80637</v>
      </c>
      <c r="AY7">
        <v>81028</v>
      </c>
      <c r="AZ7">
        <f t="shared" si="0"/>
        <v>4.5</v>
      </c>
      <c r="BA7">
        <f t="shared" si="3"/>
        <v>7</v>
      </c>
      <c r="BB7">
        <f t="shared" si="4"/>
        <v>4</v>
      </c>
      <c r="BC7">
        <f t="shared" si="1"/>
        <v>5</v>
      </c>
      <c r="BD7">
        <f t="shared" si="2"/>
        <v>5</v>
      </c>
    </row>
    <row r="8" spans="1:56">
      <c r="A8">
        <v>8</v>
      </c>
      <c r="B8">
        <v>44965.524375000001</v>
      </c>
      <c r="C8">
        <v>44965.531377314801</v>
      </c>
      <c r="D8">
        <v>0</v>
      </c>
      <c r="E8" t="s">
        <v>67</v>
      </c>
      <c r="F8">
        <v>100</v>
      </c>
      <c r="G8">
        <v>604</v>
      </c>
      <c r="H8">
        <v>1</v>
      </c>
      <c r="I8">
        <v>44965.531377314801</v>
      </c>
      <c r="J8" t="s">
        <v>68</v>
      </c>
      <c r="K8" t="s">
        <v>30</v>
      </c>
      <c r="L8" t="s">
        <v>30</v>
      </c>
      <c r="M8" t="s">
        <v>30</v>
      </c>
      <c r="N8" t="s">
        <v>30</v>
      </c>
      <c r="O8">
        <v>35.689300000000003</v>
      </c>
      <c r="P8">
        <v>139.68989999999999</v>
      </c>
      <c r="Q8" t="s">
        <v>31</v>
      </c>
      <c r="R8" t="s">
        <v>32</v>
      </c>
      <c r="S8" t="s">
        <v>33</v>
      </c>
      <c r="T8" t="s">
        <v>69</v>
      </c>
      <c r="U8" t="s">
        <v>35</v>
      </c>
      <c r="V8" t="s">
        <v>52</v>
      </c>
      <c r="W8">
        <v>72288</v>
      </c>
      <c r="X8">
        <v>78161</v>
      </c>
      <c r="Y8">
        <v>63664</v>
      </c>
      <c r="Z8">
        <v>76693</v>
      </c>
      <c r="AA8">
        <v>2</v>
      </c>
      <c r="AB8">
        <v>2</v>
      </c>
      <c r="AC8">
        <v>5</v>
      </c>
      <c r="AD8">
        <v>3</v>
      </c>
      <c r="AE8">
        <v>2</v>
      </c>
      <c r="AF8">
        <v>5</v>
      </c>
      <c r="AG8">
        <v>4</v>
      </c>
      <c r="AH8">
        <v>3</v>
      </c>
      <c r="AI8">
        <v>6</v>
      </c>
      <c r="AJ8">
        <v>7</v>
      </c>
      <c r="AK8" t="s">
        <v>70</v>
      </c>
      <c r="AL8">
        <v>1</v>
      </c>
      <c r="AM8">
        <v>1034994</v>
      </c>
      <c r="AN8">
        <v>72146</v>
      </c>
      <c r="AO8">
        <v>1034994</v>
      </c>
      <c r="AP8" t="s">
        <v>38</v>
      </c>
      <c r="AQ8" t="s">
        <v>71</v>
      </c>
      <c r="AR8">
        <v>1</v>
      </c>
      <c r="AS8" t="s">
        <v>30</v>
      </c>
      <c r="AT8" t="s">
        <v>30</v>
      </c>
      <c r="AU8" t="s">
        <v>30</v>
      </c>
      <c r="AV8">
        <v>72288</v>
      </c>
      <c r="AW8">
        <v>78161</v>
      </c>
      <c r="AX8">
        <v>63664</v>
      </c>
      <c r="AY8">
        <v>76693</v>
      </c>
      <c r="AZ8">
        <f t="shared" si="0"/>
        <v>2.5</v>
      </c>
      <c r="BA8">
        <f t="shared" si="3"/>
        <v>5</v>
      </c>
      <c r="BB8">
        <f t="shared" si="4"/>
        <v>5</v>
      </c>
      <c r="BC8">
        <f t="shared" si="1"/>
        <v>2.5</v>
      </c>
      <c r="BD8">
        <f t="shared" si="2"/>
        <v>1.5</v>
      </c>
    </row>
    <row r="9" spans="1:56">
      <c r="A9">
        <v>9</v>
      </c>
      <c r="B9">
        <v>44965.525312500002</v>
      </c>
      <c r="C9">
        <v>44965.5324189815</v>
      </c>
      <c r="D9">
        <v>0</v>
      </c>
      <c r="E9" t="s">
        <v>72</v>
      </c>
      <c r="F9">
        <v>100</v>
      </c>
      <c r="G9">
        <v>614</v>
      </c>
      <c r="H9">
        <v>1</v>
      </c>
      <c r="I9">
        <v>44965.5324189815</v>
      </c>
      <c r="J9" t="s">
        <v>73</v>
      </c>
      <c r="K9" t="s">
        <v>30</v>
      </c>
      <c r="L9" t="s">
        <v>30</v>
      </c>
      <c r="M9" t="s">
        <v>30</v>
      </c>
      <c r="N9" t="s">
        <v>30</v>
      </c>
      <c r="O9">
        <v>35.689300000000003</v>
      </c>
      <c r="P9">
        <v>139.68989999999999</v>
      </c>
      <c r="Q9" t="s">
        <v>31</v>
      </c>
      <c r="R9" t="s">
        <v>32</v>
      </c>
      <c r="S9" t="s">
        <v>33</v>
      </c>
      <c r="T9" t="s">
        <v>34</v>
      </c>
      <c r="U9" t="s">
        <v>74</v>
      </c>
      <c r="V9" t="s">
        <v>75</v>
      </c>
      <c r="W9">
        <v>83875</v>
      </c>
      <c r="X9">
        <v>94712</v>
      </c>
      <c r="Y9">
        <v>86241</v>
      </c>
      <c r="Z9">
        <v>0</v>
      </c>
      <c r="AA9">
        <v>4</v>
      </c>
      <c r="AB9">
        <v>4</v>
      </c>
      <c r="AC9">
        <v>4</v>
      </c>
      <c r="AD9">
        <v>5</v>
      </c>
      <c r="AE9">
        <v>5</v>
      </c>
      <c r="AF9">
        <v>5</v>
      </c>
      <c r="AG9">
        <v>4</v>
      </c>
      <c r="AH9">
        <v>5</v>
      </c>
      <c r="AI9">
        <v>4</v>
      </c>
      <c r="AJ9">
        <v>4</v>
      </c>
      <c r="AK9" t="s">
        <v>76</v>
      </c>
      <c r="AL9">
        <v>1</v>
      </c>
      <c r="AM9">
        <v>4938544</v>
      </c>
      <c r="AN9">
        <v>47395</v>
      </c>
      <c r="AO9">
        <v>4938544</v>
      </c>
      <c r="AP9" t="s">
        <v>38</v>
      </c>
      <c r="AQ9" t="s">
        <v>77</v>
      </c>
      <c r="AR9" t="s">
        <v>78</v>
      </c>
      <c r="AS9" t="s">
        <v>30</v>
      </c>
      <c r="AT9" t="s">
        <v>30</v>
      </c>
      <c r="AU9" t="s">
        <v>30</v>
      </c>
      <c r="AV9">
        <v>83875</v>
      </c>
      <c r="AW9">
        <v>94712</v>
      </c>
      <c r="AX9">
        <v>86241</v>
      </c>
      <c r="AY9">
        <v>0</v>
      </c>
      <c r="AZ9">
        <f t="shared" si="0"/>
        <v>3.5</v>
      </c>
      <c r="BA9">
        <f t="shared" si="3"/>
        <v>4</v>
      </c>
      <c r="BB9">
        <f t="shared" si="4"/>
        <v>3.5</v>
      </c>
      <c r="BC9">
        <f t="shared" si="1"/>
        <v>4.5</v>
      </c>
      <c r="BD9">
        <f t="shared" si="2"/>
        <v>4.5</v>
      </c>
    </row>
    <row r="10" spans="1:56">
      <c r="A10">
        <v>10</v>
      </c>
      <c r="B10">
        <v>44965.524456018502</v>
      </c>
      <c r="C10">
        <v>44965.533067129603</v>
      </c>
      <c r="D10">
        <v>0</v>
      </c>
      <c r="E10" t="s">
        <v>79</v>
      </c>
      <c r="F10">
        <v>100</v>
      </c>
      <c r="G10">
        <v>743</v>
      </c>
      <c r="H10">
        <v>1</v>
      </c>
      <c r="I10">
        <v>44965.533067129603</v>
      </c>
      <c r="J10" t="s">
        <v>80</v>
      </c>
      <c r="K10" t="s">
        <v>30</v>
      </c>
      <c r="L10" t="s">
        <v>30</v>
      </c>
      <c r="M10" t="s">
        <v>30</v>
      </c>
      <c r="N10" t="s">
        <v>30</v>
      </c>
      <c r="O10">
        <v>35.179000000000002</v>
      </c>
      <c r="P10">
        <v>136.8939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42</v>
      </c>
      <c r="W10">
        <v>45913</v>
      </c>
      <c r="X10">
        <v>44392</v>
      </c>
      <c r="Y10">
        <v>33827</v>
      </c>
      <c r="Z10">
        <v>54081</v>
      </c>
      <c r="AA10">
        <v>2</v>
      </c>
      <c r="AB10">
        <v>2</v>
      </c>
      <c r="AC10">
        <v>4</v>
      </c>
      <c r="AD10">
        <v>7</v>
      </c>
      <c r="AE10">
        <v>1</v>
      </c>
      <c r="AF10">
        <v>5</v>
      </c>
      <c r="AG10">
        <v>4</v>
      </c>
      <c r="AH10">
        <v>3</v>
      </c>
      <c r="AI10">
        <v>3</v>
      </c>
      <c r="AJ10">
        <v>5</v>
      </c>
      <c r="AK10" t="s">
        <v>81</v>
      </c>
      <c r="AL10">
        <v>1</v>
      </c>
      <c r="AM10">
        <v>4639437</v>
      </c>
      <c r="AN10">
        <v>42871</v>
      </c>
      <c r="AO10">
        <v>4639437</v>
      </c>
      <c r="AP10" t="s">
        <v>38</v>
      </c>
      <c r="AQ10" t="s">
        <v>82</v>
      </c>
      <c r="AR10">
        <v>1</v>
      </c>
      <c r="AS10" t="s">
        <v>30</v>
      </c>
      <c r="AT10" t="s">
        <v>30</v>
      </c>
      <c r="AU10" t="s">
        <v>30</v>
      </c>
      <c r="AV10">
        <v>45913</v>
      </c>
      <c r="AW10">
        <v>44392</v>
      </c>
      <c r="AX10">
        <v>33827</v>
      </c>
      <c r="AY10">
        <v>54081</v>
      </c>
      <c r="AZ10">
        <f t="shared" si="0"/>
        <v>2.5</v>
      </c>
      <c r="BA10">
        <f t="shared" si="3"/>
        <v>5</v>
      </c>
      <c r="BB10">
        <f t="shared" si="4"/>
        <v>4.5</v>
      </c>
      <c r="BC10">
        <f t="shared" si="1"/>
        <v>6</v>
      </c>
      <c r="BD10">
        <f t="shared" si="2"/>
        <v>2</v>
      </c>
    </row>
    <row r="11" spans="1:56">
      <c r="A11">
        <v>11</v>
      </c>
      <c r="B11">
        <v>44965.523067129601</v>
      </c>
      <c r="C11">
        <v>44965.533125000002</v>
      </c>
      <c r="D11">
        <v>0</v>
      </c>
      <c r="E11" t="s">
        <v>83</v>
      </c>
      <c r="F11">
        <v>100</v>
      </c>
      <c r="G11">
        <v>868</v>
      </c>
      <c r="H11">
        <v>1</v>
      </c>
      <c r="I11">
        <v>44965.5331365741</v>
      </c>
      <c r="J11" t="s">
        <v>84</v>
      </c>
      <c r="K11" t="s">
        <v>30</v>
      </c>
      <c r="L11" t="s">
        <v>30</v>
      </c>
      <c r="M11" t="s">
        <v>30</v>
      </c>
      <c r="N11" t="s">
        <v>30</v>
      </c>
      <c r="O11">
        <v>35.689300000000003</v>
      </c>
      <c r="P11">
        <v>139.68989999999999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85</v>
      </c>
      <c r="W11">
        <v>87196</v>
      </c>
      <c r="X11">
        <v>84843</v>
      </c>
      <c r="Y11">
        <v>89314</v>
      </c>
      <c r="Z11">
        <v>87532</v>
      </c>
      <c r="AA11">
        <v>3</v>
      </c>
      <c r="AB11">
        <v>3</v>
      </c>
      <c r="AC11">
        <v>2</v>
      </c>
      <c r="AD11">
        <v>6</v>
      </c>
      <c r="AE11">
        <v>3</v>
      </c>
      <c r="AF11">
        <v>5</v>
      </c>
      <c r="AG11">
        <v>5</v>
      </c>
      <c r="AH11">
        <v>6</v>
      </c>
      <c r="AI11">
        <v>1</v>
      </c>
      <c r="AJ11">
        <v>5</v>
      </c>
      <c r="AK11" t="s">
        <v>86</v>
      </c>
      <c r="AL11">
        <v>1</v>
      </c>
      <c r="AM11">
        <v>2141268</v>
      </c>
      <c r="AN11">
        <v>56703</v>
      </c>
      <c r="AO11">
        <v>2141268</v>
      </c>
      <c r="AP11" t="s">
        <v>38</v>
      </c>
      <c r="AQ11" t="s">
        <v>87</v>
      </c>
      <c r="AR11">
        <v>1</v>
      </c>
      <c r="AS11" t="s">
        <v>30</v>
      </c>
      <c r="AT11" t="s">
        <v>30</v>
      </c>
      <c r="AU11" t="s">
        <v>30</v>
      </c>
      <c r="AV11">
        <v>87196</v>
      </c>
      <c r="AW11">
        <v>84843</v>
      </c>
      <c r="AX11">
        <v>89314</v>
      </c>
      <c r="AY11">
        <v>87532</v>
      </c>
      <c r="AZ11">
        <f t="shared" si="0"/>
        <v>3</v>
      </c>
      <c r="BA11">
        <f t="shared" si="3"/>
        <v>5</v>
      </c>
      <c r="BB11">
        <f t="shared" si="4"/>
        <v>2</v>
      </c>
      <c r="BC11">
        <f t="shared" si="1"/>
        <v>6.5</v>
      </c>
      <c r="BD11">
        <f t="shared" si="2"/>
        <v>3</v>
      </c>
    </row>
    <row r="12" spans="1:56">
      <c r="A12">
        <v>12</v>
      </c>
      <c r="B12">
        <v>44965.526886574102</v>
      </c>
      <c r="C12">
        <v>44965.534293981502</v>
      </c>
      <c r="D12">
        <v>0</v>
      </c>
      <c r="E12" t="s">
        <v>88</v>
      </c>
      <c r="F12">
        <v>100</v>
      </c>
      <c r="G12">
        <v>639</v>
      </c>
      <c r="H12">
        <v>1</v>
      </c>
      <c r="I12">
        <v>44965.5343055556</v>
      </c>
      <c r="J12" t="s">
        <v>89</v>
      </c>
      <c r="K12" t="s">
        <v>30</v>
      </c>
      <c r="L12" t="s">
        <v>30</v>
      </c>
      <c r="M12" t="s">
        <v>30</v>
      </c>
      <c r="N12" t="s">
        <v>30</v>
      </c>
      <c r="O12">
        <v>34.6922</v>
      </c>
      <c r="P12">
        <v>135.1816</v>
      </c>
      <c r="Q12" t="s">
        <v>31</v>
      </c>
      <c r="R12" t="s">
        <v>32</v>
      </c>
      <c r="S12" t="s">
        <v>62</v>
      </c>
      <c r="T12" t="s">
        <v>63</v>
      </c>
      <c r="U12" t="s">
        <v>35</v>
      </c>
      <c r="V12" t="s">
        <v>90</v>
      </c>
      <c r="W12">
        <v>90491</v>
      </c>
      <c r="X12">
        <v>94837</v>
      </c>
      <c r="Y12">
        <v>89314</v>
      </c>
      <c r="Z12">
        <v>87290</v>
      </c>
      <c r="AA12">
        <v>3</v>
      </c>
      <c r="AB12">
        <v>4</v>
      </c>
      <c r="AC12">
        <v>5</v>
      </c>
      <c r="AD12">
        <v>7</v>
      </c>
      <c r="AE12">
        <v>3</v>
      </c>
      <c r="AF12">
        <v>5</v>
      </c>
      <c r="AG12">
        <v>4</v>
      </c>
      <c r="AH12">
        <v>3</v>
      </c>
      <c r="AI12">
        <v>6</v>
      </c>
      <c r="AJ12">
        <v>5</v>
      </c>
      <c r="AK12" t="s">
        <v>91</v>
      </c>
      <c r="AL12">
        <v>1</v>
      </c>
      <c r="AM12">
        <v>4087419</v>
      </c>
      <c r="AN12">
        <v>39993</v>
      </c>
      <c r="AO12">
        <v>4087419</v>
      </c>
      <c r="AP12" t="s">
        <v>38</v>
      </c>
      <c r="AQ12" t="s">
        <v>92</v>
      </c>
      <c r="AR12">
        <v>1</v>
      </c>
      <c r="AS12" t="s">
        <v>30</v>
      </c>
      <c r="AT12" t="s">
        <v>30</v>
      </c>
      <c r="AU12" t="s">
        <v>30</v>
      </c>
      <c r="AV12">
        <v>90491</v>
      </c>
      <c r="AW12">
        <v>94837</v>
      </c>
      <c r="AX12">
        <v>89314</v>
      </c>
      <c r="AY12">
        <v>87290</v>
      </c>
      <c r="AZ12">
        <f t="shared" si="0"/>
        <v>3</v>
      </c>
      <c r="BA12">
        <f t="shared" si="3"/>
        <v>4</v>
      </c>
      <c r="BB12">
        <f t="shared" si="4"/>
        <v>5</v>
      </c>
      <c r="BC12">
        <f t="shared" si="1"/>
        <v>4.5</v>
      </c>
      <c r="BD12">
        <f t="shared" si="2"/>
        <v>3</v>
      </c>
    </row>
    <row r="13" spans="1:56">
      <c r="A13">
        <v>13</v>
      </c>
      <c r="B13">
        <v>44965.525659722203</v>
      </c>
      <c r="C13">
        <v>44965.535300925898</v>
      </c>
      <c r="D13">
        <v>0</v>
      </c>
      <c r="E13" t="s">
        <v>93</v>
      </c>
      <c r="F13">
        <v>100</v>
      </c>
      <c r="G13">
        <v>833</v>
      </c>
      <c r="H13">
        <v>1</v>
      </c>
      <c r="I13">
        <v>44965.535300925898</v>
      </c>
      <c r="J13" t="s">
        <v>94</v>
      </c>
      <c r="K13" t="s">
        <v>30</v>
      </c>
      <c r="L13" t="s">
        <v>30</v>
      </c>
      <c r="M13" t="s">
        <v>30</v>
      </c>
      <c r="N13" t="s">
        <v>30</v>
      </c>
      <c r="O13">
        <v>35.4343</v>
      </c>
      <c r="P13">
        <v>139.64660000000001</v>
      </c>
      <c r="Q13" t="s">
        <v>31</v>
      </c>
      <c r="R13" t="s">
        <v>32</v>
      </c>
      <c r="S13" t="s">
        <v>33</v>
      </c>
      <c r="T13" t="s">
        <v>95</v>
      </c>
      <c r="U13" t="s">
        <v>35</v>
      </c>
      <c r="V13" t="s">
        <v>42</v>
      </c>
      <c r="W13">
        <v>46772</v>
      </c>
      <c r="X13">
        <v>48276</v>
      </c>
      <c r="Y13">
        <v>27200</v>
      </c>
      <c r="Z13">
        <v>46265</v>
      </c>
      <c r="AA13">
        <v>1</v>
      </c>
      <c r="AB13">
        <v>7</v>
      </c>
      <c r="AC13">
        <v>3</v>
      </c>
      <c r="AD13">
        <v>7</v>
      </c>
      <c r="AE13">
        <v>3</v>
      </c>
      <c r="AF13">
        <v>2</v>
      </c>
      <c r="AG13">
        <v>3</v>
      </c>
      <c r="AH13">
        <v>6</v>
      </c>
      <c r="AI13">
        <v>2</v>
      </c>
      <c r="AJ13">
        <v>5</v>
      </c>
      <c r="AK13" t="s">
        <v>96</v>
      </c>
      <c r="AL13" t="s">
        <v>30</v>
      </c>
      <c r="AM13">
        <v>3063359</v>
      </c>
      <c r="AN13">
        <v>78344</v>
      </c>
      <c r="AO13">
        <v>3063359</v>
      </c>
      <c r="AP13" t="s">
        <v>38</v>
      </c>
      <c r="AQ13" t="s">
        <v>97</v>
      </c>
      <c r="AR13">
        <v>1</v>
      </c>
      <c r="AS13" t="s">
        <v>30</v>
      </c>
      <c r="AT13" t="s">
        <v>30</v>
      </c>
      <c r="AU13" t="s">
        <v>30</v>
      </c>
      <c r="AV13">
        <v>46772</v>
      </c>
      <c r="AW13">
        <v>48276</v>
      </c>
      <c r="AX13">
        <v>27200</v>
      </c>
      <c r="AY13">
        <v>46265</v>
      </c>
      <c r="AZ13">
        <f t="shared" si="0"/>
        <v>3.5</v>
      </c>
      <c r="BA13">
        <f t="shared" si="3"/>
        <v>2</v>
      </c>
      <c r="BB13">
        <f t="shared" si="4"/>
        <v>2.5</v>
      </c>
      <c r="BC13">
        <f t="shared" si="1"/>
        <v>6.5</v>
      </c>
      <c r="BD13">
        <f t="shared" si="2"/>
        <v>3</v>
      </c>
    </row>
    <row r="14" spans="1:56">
      <c r="A14">
        <v>14</v>
      </c>
      <c r="B14">
        <v>44965.527592592603</v>
      </c>
      <c r="C14">
        <v>44965.536041666703</v>
      </c>
      <c r="D14">
        <v>0</v>
      </c>
      <c r="E14" t="s">
        <v>98</v>
      </c>
      <c r="F14">
        <v>100</v>
      </c>
      <c r="G14">
        <v>730</v>
      </c>
      <c r="H14">
        <v>1</v>
      </c>
      <c r="I14">
        <v>44965.536041666703</v>
      </c>
      <c r="J14" t="s">
        <v>99</v>
      </c>
      <c r="K14" t="s">
        <v>30</v>
      </c>
      <c r="L14" t="s">
        <v>30</v>
      </c>
      <c r="M14" t="s">
        <v>30</v>
      </c>
      <c r="N14" t="s">
        <v>30</v>
      </c>
      <c r="O14">
        <v>-7.1704999999999997</v>
      </c>
      <c r="P14">
        <v>-78.522199999999998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42</v>
      </c>
      <c r="W14">
        <v>94153</v>
      </c>
      <c r="X14">
        <v>100675</v>
      </c>
      <c r="Y14">
        <v>95687</v>
      </c>
      <c r="Z14">
        <v>87290</v>
      </c>
      <c r="AA14">
        <v>6</v>
      </c>
      <c r="AB14">
        <v>2</v>
      </c>
      <c r="AC14">
        <v>5</v>
      </c>
      <c r="AD14">
        <v>2</v>
      </c>
      <c r="AE14">
        <v>5</v>
      </c>
      <c r="AF14">
        <v>2</v>
      </c>
      <c r="AG14">
        <v>5</v>
      </c>
      <c r="AH14">
        <v>2</v>
      </c>
      <c r="AI14">
        <v>5</v>
      </c>
      <c r="AJ14">
        <v>4</v>
      </c>
      <c r="AK14" t="s">
        <v>100</v>
      </c>
      <c r="AL14">
        <v>1</v>
      </c>
      <c r="AM14">
        <v>4733003</v>
      </c>
      <c r="AN14">
        <v>20542</v>
      </c>
      <c r="AO14">
        <v>4733003</v>
      </c>
      <c r="AP14" t="s">
        <v>38</v>
      </c>
      <c r="AQ14" t="s">
        <v>101</v>
      </c>
      <c r="AR14">
        <v>1</v>
      </c>
      <c r="AS14" t="s">
        <v>30</v>
      </c>
      <c r="AT14" t="s">
        <v>30</v>
      </c>
      <c r="AU14" t="s">
        <v>30</v>
      </c>
      <c r="AV14">
        <v>94153</v>
      </c>
      <c r="AW14">
        <v>100675</v>
      </c>
      <c r="AX14">
        <v>95687</v>
      </c>
      <c r="AY14">
        <v>87290</v>
      </c>
      <c r="AZ14">
        <f t="shared" si="0"/>
        <v>6</v>
      </c>
      <c r="BA14">
        <f t="shared" si="3"/>
        <v>5.5</v>
      </c>
      <c r="BB14">
        <f t="shared" si="4"/>
        <v>5.5</v>
      </c>
      <c r="BC14">
        <f t="shared" si="1"/>
        <v>2.5</v>
      </c>
      <c r="BD14">
        <f t="shared" si="2"/>
        <v>4.5</v>
      </c>
    </row>
    <row r="15" spans="1:56">
      <c r="A15">
        <v>15</v>
      </c>
      <c r="B15">
        <v>44965.526400463001</v>
      </c>
      <c r="C15">
        <v>44965.536249999997</v>
      </c>
      <c r="D15">
        <v>0</v>
      </c>
      <c r="E15" t="s">
        <v>102</v>
      </c>
      <c r="F15">
        <v>100</v>
      </c>
      <c r="G15">
        <v>850</v>
      </c>
      <c r="H15">
        <v>1</v>
      </c>
      <c r="I15">
        <v>44965.536249999997</v>
      </c>
      <c r="J15" t="s">
        <v>103</v>
      </c>
      <c r="K15" t="s">
        <v>30</v>
      </c>
      <c r="L15" t="s">
        <v>30</v>
      </c>
      <c r="M15" t="s">
        <v>30</v>
      </c>
      <c r="N15" t="s">
        <v>30</v>
      </c>
      <c r="O15">
        <v>35.179000000000002</v>
      </c>
      <c r="P15">
        <v>136.8939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104</v>
      </c>
      <c r="W15">
        <v>58272</v>
      </c>
      <c r="X15">
        <v>69240</v>
      </c>
      <c r="Y15">
        <v>54225</v>
      </c>
      <c r="Z15">
        <v>54081</v>
      </c>
      <c r="AA15">
        <v>3</v>
      </c>
      <c r="AB15">
        <v>3</v>
      </c>
      <c r="AC15">
        <v>4</v>
      </c>
      <c r="AD15">
        <v>5</v>
      </c>
      <c r="AE15">
        <v>4</v>
      </c>
      <c r="AF15">
        <v>5</v>
      </c>
      <c r="AG15">
        <v>4</v>
      </c>
      <c r="AH15">
        <v>4</v>
      </c>
      <c r="AI15">
        <v>3</v>
      </c>
      <c r="AJ15">
        <v>5</v>
      </c>
      <c r="AK15" t="s">
        <v>105</v>
      </c>
      <c r="AL15">
        <v>1</v>
      </c>
      <c r="AM15">
        <v>178919</v>
      </c>
      <c r="AN15">
        <v>77445</v>
      </c>
      <c r="AO15">
        <v>178919</v>
      </c>
      <c r="AP15" t="s">
        <v>38</v>
      </c>
      <c r="AQ15" t="s">
        <v>106</v>
      </c>
      <c r="AR15">
        <v>1</v>
      </c>
      <c r="AS15" t="s">
        <v>30</v>
      </c>
      <c r="AT15" t="s">
        <v>30</v>
      </c>
      <c r="AU15" t="s">
        <v>30</v>
      </c>
      <c r="AV15">
        <v>58272</v>
      </c>
      <c r="AW15">
        <v>69240</v>
      </c>
      <c r="AX15">
        <v>54225</v>
      </c>
      <c r="AY15">
        <v>54081</v>
      </c>
      <c r="AZ15">
        <f t="shared" si="0"/>
        <v>3</v>
      </c>
      <c r="BA15">
        <f t="shared" si="3"/>
        <v>4.5</v>
      </c>
      <c r="BB15">
        <f t="shared" si="4"/>
        <v>4</v>
      </c>
      <c r="BC15">
        <f t="shared" si="1"/>
        <v>5</v>
      </c>
      <c r="BD15">
        <f t="shared" si="2"/>
        <v>3.5</v>
      </c>
    </row>
    <row r="16" spans="1:56">
      <c r="A16">
        <v>16</v>
      </c>
      <c r="B16">
        <v>44965.528622685197</v>
      </c>
      <c r="C16">
        <v>44965.537152777797</v>
      </c>
      <c r="D16">
        <v>0</v>
      </c>
      <c r="E16" t="s">
        <v>107</v>
      </c>
      <c r="F16">
        <v>100</v>
      </c>
      <c r="G16">
        <v>736</v>
      </c>
      <c r="H16">
        <v>1</v>
      </c>
      <c r="I16">
        <v>44965.537164351903</v>
      </c>
      <c r="J16" t="s">
        <v>108</v>
      </c>
      <c r="K16" t="s">
        <v>30</v>
      </c>
      <c r="L16" t="s">
        <v>30</v>
      </c>
      <c r="M16" t="s">
        <v>30</v>
      </c>
      <c r="N16" t="s">
        <v>30</v>
      </c>
      <c r="O16">
        <v>35.688699999999997</v>
      </c>
      <c r="P16">
        <v>139.745</v>
      </c>
      <c r="Q16" t="s">
        <v>31</v>
      </c>
      <c r="R16" t="s">
        <v>32</v>
      </c>
      <c r="S16" t="s">
        <v>33</v>
      </c>
      <c r="T16" t="s">
        <v>34</v>
      </c>
      <c r="U16" t="s">
        <v>51</v>
      </c>
      <c r="V16" t="s">
        <v>42</v>
      </c>
      <c r="W16">
        <v>63535</v>
      </c>
      <c r="X16">
        <v>53826</v>
      </c>
      <c r="Y16">
        <v>65768</v>
      </c>
      <c r="Z16">
        <v>72967</v>
      </c>
      <c r="AA16">
        <v>3</v>
      </c>
      <c r="AB16">
        <v>1</v>
      </c>
      <c r="AC16">
        <v>5</v>
      </c>
      <c r="AD16">
        <v>3</v>
      </c>
      <c r="AE16">
        <v>2</v>
      </c>
      <c r="AF16">
        <v>6</v>
      </c>
      <c r="AG16">
        <v>6</v>
      </c>
      <c r="AH16">
        <v>3</v>
      </c>
      <c r="AI16">
        <v>6</v>
      </c>
      <c r="AJ16">
        <v>3</v>
      </c>
      <c r="AK16" t="s">
        <v>109</v>
      </c>
      <c r="AL16">
        <v>1</v>
      </c>
      <c r="AM16">
        <v>2677151</v>
      </c>
      <c r="AN16">
        <v>45447</v>
      </c>
      <c r="AO16">
        <v>2677151</v>
      </c>
      <c r="AP16" t="s">
        <v>38</v>
      </c>
      <c r="AQ16" t="s">
        <v>110</v>
      </c>
      <c r="AR16">
        <v>1</v>
      </c>
      <c r="AS16" t="s">
        <v>30</v>
      </c>
      <c r="AT16" t="s">
        <v>30</v>
      </c>
      <c r="AU16" t="s">
        <v>30</v>
      </c>
      <c r="AV16">
        <v>63535</v>
      </c>
      <c r="AW16">
        <v>53826</v>
      </c>
      <c r="AX16">
        <v>65768</v>
      </c>
      <c r="AY16">
        <v>72967</v>
      </c>
      <c r="AZ16">
        <f t="shared" si="0"/>
        <v>2.5</v>
      </c>
      <c r="BA16">
        <f t="shared" si="3"/>
        <v>6.5</v>
      </c>
      <c r="BB16">
        <f t="shared" si="4"/>
        <v>5</v>
      </c>
      <c r="BC16">
        <f t="shared" si="1"/>
        <v>2.5</v>
      </c>
      <c r="BD16">
        <f t="shared" si="2"/>
        <v>3.5</v>
      </c>
    </row>
    <row r="17" spans="1:56">
      <c r="A17">
        <v>17</v>
      </c>
      <c r="B17">
        <v>44965.529826388898</v>
      </c>
      <c r="C17">
        <v>44965.537199074097</v>
      </c>
      <c r="D17">
        <v>0</v>
      </c>
      <c r="E17" t="s">
        <v>111</v>
      </c>
      <c r="F17">
        <v>100</v>
      </c>
      <c r="G17">
        <v>636</v>
      </c>
      <c r="H17">
        <v>1</v>
      </c>
      <c r="I17">
        <v>44965.537199074097</v>
      </c>
      <c r="J17" t="s">
        <v>112</v>
      </c>
      <c r="K17" t="s">
        <v>30</v>
      </c>
      <c r="L17" t="s">
        <v>30</v>
      </c>
      <c r="M17" t="s">
        <v>30</v>
      </c>
      <c r="N17" t="s">
        <v>30</v>
      </c>
      <c r="O17">
        <v>35.691800000000001</v>
      </c>
      <c r="P17">
        <v>139.7002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113</v>
      </c>
      <c r="W17">
        <v>61925</v>
      </c>
      <c r="X17">
        <v>64939</v>
      </c>
      <c r="Y17">
        <v>50412</v>
      </c>
      <c r="Z17">
        <v>66106</v>
      </c>
      <c r="AA17">
        <v>2</v>
      </c>
      <c r="AB17">
        <v>2</v>
      </c>
      <c r="AC17">
        <v>4</v>
      </c>
      <c r="AD17">
        <v>5</v>
      </c>
      <c r="AE17">
        <v>4</v>
      </c>
      <c r="AF17">
        <v>5</v>
      </c>
      <c r="AG17">
        <v>5</v>
      </c>
      <c r="AH17">
        <v>3</v>
      </c>
      <c r="AI17">
        <v>4</v>
      </c>
      <c r="AJ17">
        <v>5</v>
      </c>
      <c r="AK17" t="s">
        <v>114</v>
      </c>
      <c r="AL17">
        <v>1</v>
      </c>
      <c r="AM17">
        <v>5187258</v>
      </c>
      <c r="AN17">
        <v>95641</v>
      </c>
      <c r="AO17">
        <v>5187258</v>
      </c>
      <c r="AP17" t="s">
        <v>115</v>
      </c>
      <c r="AQ17" t="s">
        <v>116</v>
      </c>
      <c r="AR17">
        <v>1</v>
      </c>
      <c r="AS17" t="s">
        <v>30</v>
      </c>
      <c r="AT17" t="s">
        <v>30</v>
      </c>
      <c r="AU17" t="s">
        <v>30</v>
      </c>
      <c r="AV17">
        <v>61925</v>
      </c>
      <c r="AW17">
        <v>64939</v>
      </c>
      <c r="AX17">
        <v>50412</v>
      </c>
      <c r="AY17">
        <v>66106</v>
      </c>
      <c r="AZ17">
        <f t="shared" si="0"/>
        <v>2.5</v>
      </c>
      <c r="BA17">
        <f t="shared" si="3"/>
        <v>5.5</v>
      </c>
      <c r="BB17">
        <f t="shared" si="4"/>
        <v>4.5</v>
      </c>
      <c r="BC17">
        <f t="shared" si="1"/>
        <v>4.5</v>
      </c>
      <c r="BD17">
        <f t="shared" si="2"/>
        <v>3.5</v>
      </c>
    </row>
    <row r="18" spans="1:56">
      <c r="A18">
        <v>18</v>
      </c>
      <c r="B18">
        <v>44965.5301736111</v>
      </c>
      <c r="C18">
        <v>44965.537256944401</v>
      </c>
      <c r="D18">
        <v>0</v>
      </c>
      <c r="E18" t="s">
        <v>117</v>
      </c>
      <c r="F18">
        <v>100</v>
      </c>
      <c r="G18">
        <v>612</v>
      </c>
      <c r="H18">
        <v>1</v>
      </c>
      <c r="I18">
        <v>44965.537256944401</v>
      </c>
      <c r="J18" t="s">
        <v>118</v>
      </c>
      <c r="K18" t="s">
        <v>30</v>
      </c>
      <c r="L18" t="s">
        <v>30</v>
      </c>
      <c r="M18" t="s">
        <v>30</v>
      </c>
      <c r="N18" t="s">
        <v>30</v>
      </c>
      <c r="O18">
        <v>35.174300000000002</v>
      </c>
      <c r="P18">
        <v>136.8931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64</v>
      </c>
      <c r="W18">
        <v>81904</v>
      </c>
      <c r="X18">
        <v>85661</v>
      </c>
      <c r="Y18">
        <v>79343</v>
      </c>
      <c r="Z18">
        <v>81385</v>
      </c>
      <c r="AA18">
        <v>2</v>
      </c>
      <c r="AB18">
        <v>1</v>
      </c>
      <c r="AC18">
        <v>3</v>
      </c>
      <c r="AD18">
        <v>4</v>
      </c>
      <c r="AE18">
        <v>4</v>
      </c>
      <c r="AF18">
        <v>6</v>
      </c>
      <c r="AG18">
        <v>6</v>
      </c>
      <c r="AH18">
        <v>5</v>
      </c>
      <c r="AI18">
        <v>6</v>
      </c>
      <c r="AJ18">
        <v>6</v>
      </c>
      <c r="AK18" t="s">
        <v>119</v>
      </c>
      <c r="AL18">
        <v>1</v>
      </c>
      <c r="AM18">
        <v>494309</v>
      </c>
      <c r="AN18">
        <v>38994</v>
      </c>
      <c r="AO18">
        <v>494309</v>
      </c>
      <c r="AP18" t="s">
        <v>38</v>
      </c>
      <c r="AQ18" t="s">
        <v>120</v>
      </c>
      <c r="AR18">
        <v>1</v>
      </c>
      <c r="AS18" t="s">
        <v>30</v>
      </c>
      <c r="AT18" t="s">
        <v>30</v>
      </c>
      <c r="AU18" t="s">
        <v>30</v>
      </c>
      <c r="AV18">
        <v>81904</v>
      </c>
      <c r="AW18">
        <v>85661</v>
      </c>
      <c r="AX18">
        <v>79343</v>
      </c>
      <c r="AY18">
        <v>81385</v>
      </c>
      <c r="AZ18">
        <f t="shared" si="0"/>
        <v>2</v>
      </c>
      <c r="BA18">
        <f t="shared" si="3"/>
        <v>6.5</v>
      </c>
      <c r="BB18">
        <f t="shared" si="4"/>
        <v>3</v>
      </c>
      <c r="BC18">
        <f t="shared" si="1"/>
        <v>3</v>
      </c>
      <c r="BD18">
        <f t="shared" si="2"/>
        <v>3</v>
      </c>
    </row>
    <row r="19" spans="1:56">
      <c r="A19">
        <v>19</v>
      </c>
      <c r="B19">
        <v>44965.534421296303</v>
      </c>
      <c r="C19">
        <v>44965.5375347222</v>
      </c>
      <c r="D19">
        <v>0</v>
      </c>
      <c r="E19" t="s">
        <v>60</v>
      </c>
      <c r="F19">
        <v>100</v>
      </c>
      <c r="G19">
        <v>269</v>
      </c>
      <c r="H19">
        <v>1</v>
      </c>
      <c r="I19">
        <v>44965.5375347222</v>
      </c>
      <c r="J19" t="s">
        <v>121</v>
      </c>
      <c r="K19" t="s">
        <v>30</v>
      </c>
      <c r="L19" t="s">
        <v>30</v>
      </c>
      <c r="M19" t="s">
        <v>30</v>
      </c>
      <c r="N19" t="s">
        <v>30</v>
      </c>
      <c r="O19">
        <v>43.076300000000003</v>
      </c>
      <c r="P19">
        <v>141.36539999999999</v>
      </c>
      <c r="Q19" t="s">
        <v>31</v>
      </c>
      <c r="R19" t="s">
        <v>32</v>
      </c>
      <c r="S19" t="s">
        <v>62</v>
      </c>
      <c r="T19" t="s">
        <v>63</v>
      </c>
      <c r="U19" t="s">
        <v>35</v>
      </c>
      <c r="V19" t="s">
        <v>64</v>
      </c>
      <c r="W19">
        <v>78161</v>
      </c>
      <c r="X19">
        <v>75200</v>
      </c>
      <c r="Y19">
        <v>78161</v>
      </c>
      <c r="Z19">
        <v>81294</v>
      </c>
      <c r="AA19">
        <v>2</v>
      </c>
      <c r="AB19">
        <v>1</v>
      </c>
      <c r="AC19">
        <v>5</v>
      </c>
      <c r="AD19">
        <v>6</v>
      </c>
      <c r="AE19">
        <v>4</v>
      </c>
      <c r="AF19">
        <v>5</v>
      </c>
      <c r="AG19">
        <v>5</v>
      </c>
      <c r="AH19">
        <v>2</v>
      </c>
      <c r="AI19">
        <v>3</v>
      </c>
      <c r="AJ19">
        <v>4</v>
      </c>
      <c r="AK19" t="s">
        <v>122</v>
      </c>
      <c r="AL19">
        <v>1</v>
      </c>
      <c r="AM19">
        <v>5098660</v>
      </c>
      <c r="AN19">
        <v>21347</v>
      </c>
      <c r="AO19">
        <v>5098660</v>
      </c>
      <c r="AP19" t="s">
        <v>38</v>
      </c>
      <c r="AQ19" t="s">
        <v>123</v>
      </c>
      <c r="AR19">
        <v>1</v>
      </c>
      <c r="AS19" t="s">
        <v>30</v>
      </c>
      <c r="AT19" t="s">
        <v>30</v>
      </c>
      <c r="AU19" t="s">
        <v>30</v>
      </c>
      <c r="AV19">
        <v>78161</v>
      </c>
      <c r="AW19">
        <v>75200</v>
      </c>
      <c r="AX19">
        <v>78161</v>
      </c>
      <c r="AY19">
        <v>81294</v>
      </c>
      <c r="AZ19">
        <f t="shared" si="0"/>
        <v>2.5</v>
      </c>
      <c r="BA19">
        <f t="shared" si="3"/>
        <v>6</v>
      </c>
      <c r="BB19">
        <f t="shared" si="4"/>
        <v>5.5</v>
      </c>
      <c r="BC19">
        <f t="shared" si="1"/>
        <v>5.5</v>
      </c>
      <c r="BD19">
        <f t="shared" si="2"/>
        <v>4</v>
      </c>
    </row>
    <row r="20" spans="1:56">
      <c r="A20">
        <v>20</v>
      </c>
      <c r="B20">
        <v>44965.529247685197</v>
      </c>
      <c r="C20">
        <v>44965.537731481498</v>
      </c>
      <c r="D20">
        <v>0</v>
      </c>
      <c r="E20" t="s">
        <v>124</v>
      </c>
      <c r="F20">
        <v>100</v>
      </c>
      <c r="G20">
        <v>733</v>
      </c>
      <c r="H20">
        <v>1</v>
      </c>
      <c r="I20">
        <v>44965.537743055596</v>
      </c>
      <c r="J20" t="s">
        <v>125</v>
      </c>
      <c r="K20" t="s">
        <v>30</v>
      </c>
      <c r="L20" t="s">
        <v>30</v>
      </c>
      <c r="M20" t="s">
        <v>30</v>
      </c>
      <c r="N20" t="s">
        <v>30</v>
      </c>
      <c r="O20">
        <v>36.616300000000003</v>
      </c>
      <c r="P20">
        <v>140.6686</v>
      </c>
      <c r="Q20" t="s">
        <v>31</v>
      </c>
      <c r="R20" t="s">
        <v>32</v>
      </c>
      <c r="S20" t="s">
        <v>33</v>
      </c>
      <c r="T20" t="s">
        <v>126</v>
      </c>
      <c r="U20" t="s">
        <v>35</v>
      </c>
      <c r="V20" t="s">
        <v>52</v>
      </c>
      <c r="W20">
        <v>98526</v>
      </c>
      <c r="X20">
        <v>94902</v>
      </c>
      <c r="Y20">
        <v>98843</v>
      </c>
      <c r="Z20">
        <v>101727</v>
      </c>
      <c r="AA20">
        <v>1</v>
      </c>
      <c r="AB20">
        <v>2</v>
      </c>
      <c r="AC20">
        <v>3</v>
      </c>
      <c r="AD20">
        <v>7</v>
      </c>
      <c r="AE20">
        <v>2</v>
      </c>
      <c r="AF20">
        <v>4</v>
      </c>
      <c r="AG20">
        <v>3</v>
      </c>
      <c r="AH20">
        <v>5</v>
      </c>
      <c r="AI20">
        <v>4</v>
      </c>
      <c r="AJ20">
        <v>6</v>
      </c>
      <c r="AK20" t="s">
        <v>127</v>
      </c>
      <c r="AL20">
        <v>1</v>
      </c>
      <c r="AM20">
        <v>769122</v>
      </c>
      <c r="AN20">
        <v>36472</v>
      </c>
      <c r="AO20">
        <v>769122</v>
      </c>
      <c r="AP20" t="s">
        <v>38</v>
      </c>
      <c r="AQ20" t="s">
        <v>128</v>
      </c>
      <c r="AR20">
        <v>1</v>
      </c>
      <c r="AS20" t="s">
        <v>30</v>
      </c>
      <c r="AT20" t="s">
        <v>30</v>
      </c>
      <c r="AU20" t="s">
        <v>30</v>
      </c>
      <c r="AV20">
        <v>98526</v>
      </c>
      <c r="AW20">
        <v>94902</v>
      </c>
      <c r="AX20">
        <v>98843</v>
      </c>
      <c r="AY20">
        <v>101727</v>
      </c>
      <c r="AZ20">
        <f t="shared" si="0"/>
        <v>2.5</v>
      </c>
      <c r="BA20">
        <f t="shared" si="3"/>
        <v>4.5</v>
      </c>
      <c r="BB20">
        <f t="shared" si="4"/>
        <v>3</v>
      </c>
      <c r="BC20">
        <f t="shared" si="1"/>
        <v>5.5</v>
      </c>
      <c r="BD20">
        <f t="shared" si="2"/>
        <v>2</v>
      </c>
    </row>
    <row r="21" spans="1:56">
      <c r="A21">
        <v>21</v>
      </c>
      <c r="B21">
        <v>44965.528483796297</v>
      </c>
      <c r="C21">
        <v>44965.537766203699</v>
      </c>
      <c r="D21">
        <v>0</v>
      </c>
      <c r="E21" t="s">
        <v>129</v>
      </c>
      <c r="F21">
        <v>100</v>
      </c>
      <c r="G21">
        <v>801</v>
      </c>
      <c r="H21">
        <v>1</v>
      </c>
      <c r="I21">
        <v>44965.537766203699</v>
      </c>
      <c r="J21" t="s">
        <v>130</v>
      </c>
      <c r="K21" t="s">
        <v>30</v>
      </c>
      <c r="L21" t="s">
        <v>30</v>
      </c>
      <c r="M21" t="s">
        <v>30</v>
      </c>
      <c r="N21" t="s">
        <v>30</v>
      </c>
      <c r="O21">
        <v>35.6143</v>
      </c>
      <c r="P21">
        <v>140.1062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46</v>
      </c>
      <c r="W21">
        <v>95772</v>
      </c>
      <c r="X21">
        <v>91421</v>
      </c>
      <c r="Y21">
        <v>85915</v>
      </c>
      <c r="Z21">
        <v>108688</v>
      </c>
      <c r="AA21">
        <v>3</v>
      </c>
      <c r="AB21">
        <v>2</v>
      </c>
      <c r="AC21">
        <v>4</v>
      </c>
      <c r="AD21">
        <v>5</v>
      </c>
      <c r="AE21">
        <v>4</v>
      </c>
      <c r="AF21">
        <v>5</v>
      </c>
      <c r="AG21">
        <v>4</v>
      </c>
      <c r="AH21">
        <v>3</v>
      </c>
      <c r="AI21">
        <v>6</v>
      </c>
      <c r="AJ21">
        <v>5</v>
      </c>
      <c r="AK21" t="s">
        <v>131</v>
      </c>
      <c r="AL21">
        <v>1</v>
      </c>
      <c r="AM21">
        <v>62735</v>
      </c>
      <c r="AN21">
        <v>29638</v>
      </c>
      <c r="AO21">
        <v>62735</v>
      </c>
      <c r="AP21" t="s">
        <v>38</v>
      </c>
      <c r="AQ21" t="s">
        <v>132</v>
      </c>
      <c r="AR21">
        <v>1</v>
      </c>
      <c r="AS21" t="s">
        <v>30</v>
      </c>
      <c r="AT21" t="s">
        <v>30</v>
      </c>
      <c r="AU21" t="s">
        <v>30</v>
      </c>
      <c r="AV21">
        <v>95772</v>
      </c>
      <c r="AW21">
        <v>91421</v>
      </c>
      <c r="AX21">
        <v>85915</v>
      </c>
      <c r="AY21">
        <v>108688</v>
      </c>
      <c r="AZ21">
        <f t="shared" si="0"/>
        <v>3</v>
      </c>
      <c r="BA21">
        <f t="shared" si="3"/>
        <v>5</v>
      </c>
      <c r="BB21">
        <f t="shared" si="4"/>
        <v>4.5</v>
      </c>
      <c r="BC21">
        <f t="shared" si="1"/>
        <v>3.5</v>
      </c>
      <c r="BD21">
        <f t="shared" si="2"/>
        <v>3.5</v>
      </c>
    </row>
    <row r="22" spans="1:56">
      <c r="A22">
        <v>22</v>
      </c>
      <c r="B22">
        <v>44965.530104166697</v>
      </c>
      <c r="C22">
        <v>44965.5378935185</v>
      </c>
      <c r="D22">
        <v>0</v>
      </c>
      <c r="E22" t="s">
        <v>133</v>
      </c>
      <c r="F22">
        <v>100</v>
      </c>
      <c r="G22">
        <v>673</v>
      </c>
      <c r="H22">
        <v>1</v>
      </c>
      <c r="I22">
        <v>44965.537905092599</v>
      </c>
      <c r="J22" t="s">
        <v>134</v>
      </c>
      <c r="K22" t="s">
        <v>30</v>
      </c>
      <c r="L22" t="s">
        <v>30</v>
      </c>
      <c r="M22" t="s">
        <v>30</v>
      </c>
      <c r="N22" t="s">
        <v>30</v>
      </c>
      <c r="O22">
        <v>45.478299999999997</v>
      </c>
      <c r="P22">
        <v>-75.704099999999997</v>
      </c>
      <c r="Q22" t="s">
        <v>31</v>
      </c>
      <c r="R22" t="s">
        <v>32</v>
      </c>
      <c r="S22" t="s">
        <v>135</v>
      </c>
      <c r="T22">
        <v>109</v>
      </c>
      <c r="U22" t="s">
        <v>136</v>
      </c>
      <c r="V22" t="s">
        <v>85</v>
      </c>
      <c r="W22">
        <v>95687</v>
      </c>
      <c r="X22">
        <v>98070</v>
      </c>
      <c r="Y22">
        <v>98869</v>
      </c>
      <c r="Z22">
        <v>0</v>
      </c>
      <c r="AA22">
        <v>5</v>
      </c>
      <c r="AB22">
        <v>2</v>
      </c>
      <c r="AC22">
        <v>4</v>
      </c>
      <c r="AD22">
        <v>4</v>
      </c>
      <c r="AE22">
        <v>5</v>
      </c>
      <c r="AF22">
        <v>4</v>
      </c>
      <c r="AG22">
        <v>5</v>
      </c>
      <c r="AH22">
        <v>3</v>
      </c>
      <c r="AI22">
        <v>5</v>
      </c>
      <c r="AJ22">
        <v>3</v>
      </c>
      <c r="AK22" t="s">
        <v>137</v>
      </c>
      <c r="AL22">
        <v>1</v>
      </c>
      <c r="AM22">
        <v>5108946</v>
      </c>
      <c r="AN22">
        <v>59999</v>
      </c>
      <c r="AO22">
        <v>5108946</v>
      </c>
      <c r="AP22" t="s">
        <v>38</v>
      </c>
      <c r="AQ22" t="s">
        <v>138</v>
      </c>
      <c r="AR22">
        <v>1</v>
      </c>
      <c r="AS22" t="s">
        <v>30</v>
      </c>
      <c r="AT22" t="s">
        <v>30</v>
      </c>
      <c r="AU22" t="s">
        <v>30</v>
      </c>
      <c r="AV22">
        <v>95687</v>
      </c>
      <c r="AW22">
        <v>98070</v>
      </c>
      <c r="AX22">
        <v>98869</v>
      </c>
      <c r="AY22">
        <v>0</v>
      </c>
      <c r="AZ22">
        <f t="shared" si="0"/>
        <v>4.5</v>
      </c>
      <c r="BA22">
        <f t="shared" si="3"/>
        <v>5.5</v>
      </c>
      <c r="BB22">
        <f t="shared" si="4"/>
        <v>4.5</v>
      </c>
      <c r="BC22">
        <f t="shared" si="1"/>
        <v>3.5</v>
      </c>
      <c r="BD22">
        <f t="shared" si="2"/>
        <v>5</v>
      </c>
    </row>
    <row r="23" spans="1:56">
      <c r="A23">
        <v>23</v>
      </c>
      <c r="B23">
        <v>44965.530092592599</v>
      </c>
      <c r="C23">
        <v>44965.5382523148</v>
      </c>
      <c r="D23">
        <v>0</v>
      </c>
      <c r="E23" t="s">
        <v>139</v>
      </c>
      <c r="F23">
        <v>100</v>
      </c>
      <c r="G23">
        <v>704</v>
      </c>
      <c r="H23">
        <v>1</v>
      </c>
      <c r="I23">
        <v>44965.538263888899</v>
      </c>
      <c r="J23" t="s">
        <v>140</v>
      </c>
      <c r="K23" t="s">
        <v>30</v>
      </c>
      <c r="L23" t="s">
        <v>30</v>
      </c>
      <c r="M23" t="s">
        <v>30</v>
      </c>
      <c r="N23" t="s">
        <v>30</v>
      </c>
      <c r="O23">
        <v>35.6143</v>
      </c>
      <c r="P23">
        <v>140.1062</v>
      </c>
      <c r="Q23" t="s">
        <v>31</v>
      </c>
      <c r="R23" t="s">
        <v>32</v>
      </c>
      <c r="S23" t="s">
        <v>33</v>
      </c>
      <c r="T23" t="s">
        <v>34</v>
      </c>
      <c r="U23" t="s">
        <v>35</v>
      </c>
      <c r="V23" t="s">
        <v>42</v>
      </c>
      <c r="W23">
        <v>71081</v>
      </c>
      <c r="X23">
        <v>88930</v>
      </c>
      <c r="Y23">
        <v>64454</v>
      </c>
      <c r="Z23">
        <v>64686</v>
      </c>
      <c r="AA23">
        <v>2</v>
      </c>
      <c r="AB23">
        <v>1</v>
      </c>
      <c r="AC23">
        <v>4</v>
      </c>
      <c r="AD23">
        <v>2</v>
      </c>
      <c r="AE23">
        <v>6</v>
      </c>
      <c r="AF23">
        <v>5</v>
      </c>
      <c r="AG23">
        <v>5</v>
      </c>
      <c r="AH23">
        <v>4</v>
      </c>
      <c r="AI23">
        <v>6</v>
      </c>
      <c r="AJ23">
        <v>1</v>
      </c>
      <c r="AK23" t="s">
        <v>141</v>
      </c>
      <c r="AL23">
        <v>1</v>
      </c>
      <c r="AM23">
        <v>59422</v>
      </c>
      <c r="AN23">
        <v>37691</v>
      </c>
      <c r="AO23">
        <v>59422</v>
      </c>
      <c r="AP23" t="s">
        <v>38</v>
      </c>
      <c r="AQ23" t="s">
        <v>142</v>
      </c>
      <c r="AR23">
        <v>1</v>
      </c>
      <c r="AS23" t="s">
        <v>30</v>
      </c>
      <c r="AT23" t="s">
        <v>30</v>
      </c>
      <c r="AU23" t="s">
        <v>30</v>
      </c>
      <c r="AV23">
        <v>71081</v>
      </c>
      <c r="AW23">
        <v>88830</v>
      </c>
      <c r="AX23">
        <v>64454</v>
      </c>
      <c r="AY23">
        <v>64686</v>
      </c>
      <c r="AZ23">
        <f t="shared" si="0"/>
        <v>2.5</v>
      </c>
      <c r="BA23">
        <f t="shared" si="3"/>
        <v>6</v>
      </c>
      <c r="BB23">
        <f t="shared" si="4"/>
        <v>4</v>
      </c>
      <c r="BC23">
        <f t="shared" si="1"/>
        <v>2</v>
      </c>
      <c r="BD23">
        <f t="shared" si="2"/>
        <v>6.5</v>
      </c>
    </row>
    <row r="24" spans="1:56">
      <c r="A24">
        <v>24</v>
      </c>
      <c r="B24">
        <v>44965.524050925902</v>
      </c>
      <c r="C24">
        <v>44965.5383449074</v>
      </c>
      <c r="D24">
        <v>0</v>
      </c>
      <c r="E24" t="s">
        <v>143</v>
      </c>
      <c r="F24">
        <v>100</v>
      </c>
      <c r="G24">
        <v>1235</v>
      </c>
      <c r="H24">
        <v>1</v>
      </c>
      <c r="I24">
        <v>44965.538356481498</v>
      </c>
      <c r="J24" t="s">
        <v>144</v>
      </c>
      <c r="K24" t="s">
        <v>30</v>
      </c>
      <c r="L24" t="s">
        <v>30</v>
      </c>
      <c r="M24" t="s">
        <v>30</v>
      </c>
      <c r="N24" t="s">
        <v>30</v>
      </c>
      <c r="O24">
        <v>34.659500000000001</v>
      </c>
      <c r="P24">
        <v>133.9342</v>
      </c>
      <c r="Q24" t="s">
        <v>31</v>
      </c>
      <c r="R24" t="s">
        <v>32</v>
      </c>
      <c r="S24" t="s">
        <v>33</v>
      </c>
      <c r="T24" t="s">
        <v>34</v>
      </c>
      <c r="U24" t="s">
        <v>136</v>
      </c>
      <c r="V24" t="s">
        <v>85</v>
      </c>
      <c r="W24">
        <v>71081</v>
      </c>
      <c r="X24">
        <v>76119</v>
      </c>
      <c r="Y24">
        <v>67528</v>
      </c>
      <c r="Z24">
        <v>70222</v>
      </c>
      <c r="AA24">
        <v>5</v>
      </c>
      <c r="AB24">
        <v>2</v>
      </c>
      <c r="AC24">
        <v>6</v>
      </c>
      <c r="AD24">
        <v>2</v>
      </c>
      <c r="AE24">
        <v>4</v>
      </c>
      <c r="AF24">
        <v>4</v>
      </c>
      <c r="AG24">
        <v>5</v>
      </c>
      <c r="AH24">
        <v>2</v>
      </c>
      <c r="AI24">
        <v>6</v>
      </c>
      <c r="AJ24">
        <v>4</v>
      </c>
      <c r="AK24" t="s">
        <v>145</v>
      </c>
      <c r="AL24">
        <v>1</v>
      </c>
      <c r="AM24">
        <v>3366361</v>
      </c>
      <c r="AN24">
        <v>87418</v>
      </c>
      <c r="AO24">
        <v>3366361</v>
      </c>
      <c r="AP24" t="s">
        <v>38</v>
      </c>
      <c r="AQ24" t="s">
        <v>146</v>
      </c>
      <c r="AR24">
        <v>1</v>
      </c>
      <c r="AS24" t="s">
        <v>147</v>
      </c>
      <c r="AT24" t="s">
        <v>30</v>
      </c>
      <c r="AU24" t="s">
        <v>30</v>
      </c>
      <c r="AV24">
        <v>71081</v>
      </c>
      <c r="AW24">
        <v>76119</v>
      </c>
      <c r="AX24">
        <v>67528</v>
      </c>
      <c r="AY24">
        <v>70222</v>
      </c>
      <c r="AZ24">
        <f t="shared" si="0"/>
        <v>4.5</v>
      </c>
      <c r="BA24">
        <f t="shared" si="3"/>
        <v>5.5</v>
      </c>
      <c r="BB24">
        <f t="shared" si="4"/>
        <v>6</v>
      </c>
      <c r="BC24">
        <f t="shared" si="1"/>
        <v>2</v>
      </c>
      <c r="BD24">
        <f t="shared" si="2"/>
        <v>4</v>
      </c>
    </row>
    <row r="25" spans="1:56">
      <c r="A25">
        <v>25</v>
      </c>
      <c r="B25">
        <v>44965.531898148103</v>
      </c>
      <c r="C25">
        <v>44965.538356481498</v>
      </c>
      <c r="D25">
        <v>0</v>
      </c>
      <c r="E25" t="s">
        <v>148</v>
      </c>
      <c r="F25">
        <v>100</v>
      </c>
      <c r="G25">
        <v>558</v>
      </c>
      <c r="H25">
        <v>1</v>
      </c>
      <c r="I25">
        <v>44965.538356481498</v>
      </c>
      <c r="J25" t="s">
        <v>149</v>
      </c>
      <c r="K25" t="s">
        <v>30</v>
      </c>
      <c r="L25" t="s">
        <v>30</v>
      </c>
      <c r="M25" t="s">
        <v>30</v>
      </c>
      <c r="N25" t="s">
        <v>30</v>
      </c>
      <c r="O25">
        <v>34.694699999999997</v>
      </c>
      <c r="P25">
        <v>135.5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52</v>
      </c>
      <c r="W25">
        <v>55888</v>
      </c>
      <c r="X25">
        <v>56710</v>
      </c>
      <c r="Y25">
        <v>59149</v>
      </c>
      <c r="Z25">
        <v>0</v>
      </c>
      <c r="AA25">
        <v>3</v>
      </c>
      <c r="AB25">
        <v>2</v>
      </c>
      <c r="AC25">
        <v>4</v>
      </c>
      <c r="AD25">
        <v>3</v>
      </c>
      <c r="AE25">
        <v>3</v>
      </c>
      <c r="AF25">
        <v>4</v>
      </c>
      <c r="AG25">
        <v>4</v>
      </c>
      <c r="AH25">
        <v>5</v>
      </c>
      <c r="AI25">
        <v>4</v>
      </c>
      <c r="AJ25">
        <v>6</v>
      </c>
      <c r="AK25" t="s">
        <v>150</v>
      </c>
      <c r="AL25">
        <v>1</v>
      </c>
      <c r="AM25">
        <v>1304218</v>
      </c>
      <c r="AN25">
        <v>35405</v>
      </c>
      <c r="AO25">
        <v>1304218</v>
      </c>
      <c r="AP25" t="s">
        <v>38</v>
      </c>
      <c r="AQ25" t="s">
        <v>151</v>
      </c>
      <c r="AR25" t="s">
        <v>55</v>
      </c>
      <c r="AS25" t="s">
        <v>30</v>
      </c>
      <c r="AT25" t="s">
        <v>30</v>
      </c>
      <c r="AU25" t="s">
        <v>30</v>
      </c>
      <c r="AV25">
        <v>72758</v>
      </c>
      <c r="AW25">
        <v>75392</v>
      </c>
      <c r="AX25">
        <v>67906</v>
      </c>
      <c r="AY25">
        <v>0</v>
      </c>
      <c r="AZ25">
        <f t="shared" si="0"/>
        <v>3.5</v>
      </c>
      <c r="BA25">
        <f t="shared" si="3"/>
        <v>5</v>
      </c>
      <c r="BB25">
        <f t="shared" si="4"/>
        <v>3.5</v>
      </c>
      <c r="BC25">
        <f t="shared" si="1"/>
        <v>3.5</v>
      </c>
      <c r="BD25">
        <f t="shared" si="2"/>
        <v>2.5</v>
      </c>
    </row>
    <row r="26" spans="1:56">
      <c r="A26">
        <v>26</v>
      </c>
      <c r="B26">
        <v>44965.527939814798</v>
      </c>
      <c r="C26">
        <v>44965.538414351897</v>
      </c>
      <c r="D26">
        <v>0</v>
      </c>
      <c r="E26" t="s">
        <v>152</v>
      </c>
      <c r="F26">
        <v>100</v>
      </c>
      <c r="G26">
        <v>905</v>
      </c>
      <c r="H26">
        <v>1</v>
      </c>
      <c r="I26">
        <v>44965.538414351897</v>
      </c>
      <c r="J26" t="s">
        <v>153</v>
      </c>
      <c r="K26" t="s">
        <v>30</v>
      </c>
      <c r="L26" t="s">
        <v>30</v>
      </c>
      <c r="M26" t="s">
        <v>30</v>
      </c>
      <c r="N26" t="s">
        <v>30</v>
      </c>
      <c r="O26">
        <v>40.069099999999999</v>
      </c>
      <c r="P26">
        <v>140.7801</v>
      </c>
      <c r="Q26" t="s">
        <v>31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>
        <v>85392</v>
      </c>
      <c r="X26">
        <v>85146</v>
      </c>
      <c r="Y26">
        <v>80969</v>
      </c>
      <c r="Z26">
        <v>90549</v>
      </c>
      <c r="AA26">
        <v>2</v>
      </c>
      <c r="AB26">
        <v>1</v>
      </c>
      <c r="AC26">
        <v>5</v>
      </c>
      <c r="AD26">
        <v>7</v>
      </c>
      <c r="AE26">
        <v>3</v>
      </c>
      <c r="AF26">
        <v>6</v>
      </c>
      <c r="AG26">
        <v>5</v>
      </c>
      <c r="AH26">
        <v>5</v>
      </c>
      <c r="AI26">
        <v>6</v>
      </c>
      <c r="AJ26">
        <v>5</v>
      </c>
      <c r="AK26" t="s">
        <v>154</v>
      </c>
      <c r="AL26">
        <v>1</v>
      </c>
      <c r="AM26">
        <v>2577141</v>
      </c>
      <c r="AN26">
        <v>78893</v>
      </c>
      <c r="AO26">
        <v>2577141</v>
      </c>
      <c r="AP26" t="s">
        <v>38</v>
      </c>
      <c r="AQ26" t="s">
        <v>155</v>
      </c>
      <c r="AR26">
        <v>1</v>
      </c>
      <c r="AS26" t="s">
        <v>30</v>
      </c>
      <c r="AT26" t="s">
        <v>30</v>
      </c>
      <c r="AU26" t="s">
        <v>30</v>
      </c>
      <c r="AV26">
        <v>85392</v>
      </c>
      <c r="AW26">
        <v>85146</v>
      </c>
      <c r="AX26">
        <v>80969</v>
      </c>
      <c r="AY26">
        <v>90549</v>
      </c>
      <c r="AZ26">
        <f t="shared" si="0"/>
        <v>2</v>
      </c>
      <c r="BA26">
        <f t="shared" si="3"/>
        <v>6</v>
      </c>
      <c r="BB26">
        <f t="shared" si="4"/>
        <v>4</v>
      </c>
      <c r="BC26">
        <f t="shared" si="1"/>
        <v>4.5</v>
      </c>
      <c r="BD26">
        <f t="shared" si="2"/>
        <v>3</v>
      </c>
    </row>
    <row r="27" spans="1:56">
      <c r="A27">
        <v>27</v>
      </c>
      <c r="B27">
        <v>44965.535949074103</v>
      </c>
      <c r="C27">
        <v>44965.538506944402</v>
      </c>
      <c r="D27">
        <v>0</v>
      </c>
      <c r="E27" t="s">
        <v>156</v>
      </c>
      <c r="F27">
        <v>100</v>
      </c>
      <c r="G27">
        <v>221</v>
      </c>
      <c r="H27">
        <v>1</v>
      </c>
      <c r="I27">
        <v>44965.5385185185</v>
      </c>
      <c r="J27" t="s">
        <v>157</v>
      </c>
      <c r="K27" t="s">
        <v>30</v>
      </c>
      <c r="L27" t="s">
        <v>30</v>
      </c>
      <c r="M27" t="s">
        <v>30</v>
      </c>
      <c r="N27" t="s">
        <v>30</v>
      </c>
      <c r="O27">
        <v>33.598799999999997</v>
      </c>
      <c r="P27">
        <v>130.39080000000001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V27" t="s">
        <v>52</v>
      </c>
      <c r="W27">
        <v>59610</v>
      </c>
      <c r="X27">
        <v>61214</v>
      </c>
      <c r="Y27">
        <v>56581</v>
      </c>
      <c r="Z27">
        <v>60091</v>
      </c>
      <c r="AA27">
        <v>7</v>
      </c>
      <c r="AB27">
        <v>1</v>
      </c>
      <c r="AC27">
        <v>6</v>
      </c>
      <c r="AD27">
        <v>1</v>
      </c>
      <c r="AE27">
        <v>5</v>
      </c>
      <c r="AF27">
        <v>1</v>
      </c>
      <c r="AG27">
        <v>5</v>
      </c>
      <c r="AH27">
        <v>2</v>
      </c>
      <c r="AI27">
        <v>7</v>
      </c>
      <c r="AJ27">
        <v>2</v>
      </c>
      <c r="AK27" t="s">
        <v>158</v>
      </c>
      <c r="AL27">
        <v>1</v>
      </c>
      <c r="AM27">
        <v>466071</v>
      </c>
      <c r="AN27">
        <v>62964</v>
      </c>
      <c r="AO27">
        <v>466071</v>
      </c>
      <c r="AP27" t="s">
        <v>38</v>
      </c>
      <c r="AQ27" t="s">
        <v>159</v>
      </c>
      <c r="AR27" t="s">
        <v>55</v>
      </c>
      <c r="AS27" t="s">
        <v>30</v>
      </c>
      <c r="AT27" t="s">
        <v>30</v>
      </c>
      <c r="AU27" t="s">
        <v>30</v>
      </c>
      <c r="AV27">
        <v>64807</v>
      </c>
      <c r="AW27">
        <v>63620</v>
      </c>
      <c r="AX27">
        <v>66790</v>
      </c>
      <c r="AY27">
        <v>71636</v>
      </c>
      <c r="AZ27">
        <f t="shared" si="0"/>
        <v>7</v>
      </c>
      <c r="BA27">
        <f t="shared" si="3"/>
        <v>6</v>
      </c>
      <c r="BB27">
        <f t="shared" si="4"/>
        <v>6</v>
      </c>
      <c r="BC27">
        <f t="shared" si="1"/>
        <v>1</v>
      </c>
      <c r="BD27">
        <f t="shared" si="2"/>
        <v>5.5</v>
      </c>
    </row>
    <row r="28" spans="1:56">
      <c r="A28">
        <v>28</v>
      </c>
      <c r="B28">
        <v>44965.526053240697</v>
      </c>
      <c r="C28">
        <v>44965.539259259298</v>
      </c>
      <c r="D28">
        <v>0</v>
      </c>
      <c r="E28" t="s">
        <v>160</v>
      </c>
      <c r="F28">
        <v>100</v>
      </c>
      <c r="G28">
        <v>1140</v>
      </c>
      <c r="H28">
        <v>1</v>
      </c>
      <c r="I28">
        <v>44965.539259259298</v>
      </c>
      <c r="J28" t="s">
        <v>161</v>
      </c>
      <c r="K28" t="s">
        <v>30</v>
      </c>
      <c r="L28" t="s">
        <v>30</v>
      </c>
      <c r="M28" t="s">
        <v>30</v>
      </c>
      <c r="N28" t="s">
        <v>30</v>
      </c>
      <c r="O28">
        <v>34.688600000000001</v>
      </c>
      <c r="P28">
        <v>135.19589999999999</v>
      </c>
      <c r="Q28" t="s">
        <v>31</v>
      </c>
      <c r="R28" t="s">
        <v>32</v>
      </c>
      <c r="S28" t="s">
        <v>33</v>
      </c>
      <c r="T28" t="s">
        <v>34</v>
      </c>
      <c r="U28" t="s">
        <v>35</v>
      </c>
      <c r="V28" t="s">
        <v>64</v>
      </c>
      <c r="W28">
        <v>59935</v>
      </c>
      <c r="X28">
        <v>56094</v>
      </c>
      <c r="Y28">
        <v>60691</v>
      </c>
      <c r="Z28">
        <v>55127</v>
      </c>
      <c r="AA28">
        <v>2</v>
      </c>
      <c r="AB28">
        <v>5</v>
      </c>
      <c r="AC28">
        <v>2</v>
      </c>
      <c r="AD28">
        <v>7</v>
      </c>
      <c r="AE28">
        <v>5</v>
      </c>
      <c r="AF28">
        <v>3</v>
      </c>
      <c r="AG28">
        <v>2</v>
      </c>
      <c r="AH28">
        <v>6</v>
      </c>
      <c r="AI28">
        <v>2</v>
      </c>
      <c r="AJ28">
        <v>3</v>
      </c>
      <c r="AK28" t="s">
        <v>162</v>
      </c>
      <c r="AL28">
        <v>1</v>
      </c>
      <c r="AM28">
        <v>4523774</v>
      </c>
      <c r="AN28">
        <v>19707</v>
      </c>
      <c r="AO28">
        <v>4523774</v>
      </c>
      <c r="AP28" t="s">
        <v>38</v>
      </c>
      <c r="AQ28" t="s">
        <v>163</v>
      </c>
      <c r="AR28" t="s">
        <v>78</v>
      </c>
      <c r="AS28" t="s">
        <v>30</v>
      </c>
      <c r="AT28" t="s">
        <v>30</v>
      </c>
      <c r="AU28" t="s">
        <v>30</v>
      </c>
      <c r="AV28">
        <v>59935</v>
      </c>
      <c r="AW28">
        <v>56094</v>
      </c>
      <c r="AX28">
        <v>60691</v>
      </c>
      <c r="AY28">
        <v>55127</v>
      </c>
      <c r="AZ28">
        <f t="shared" si="0"/>
        <v>3.5</v>
      </c>
      <c r="BA28">
        <f t="shared" si="3"/>
        <v>2.5</v>
      </c>
      <c r="BB28">
        <f t="shared" si="4"/>
        <v>2</v>
      </c>
      <c r="BC28">
        <f t="shared" si="1"/>
        <v>6.5</v>
      </c>
      <c r="BD28">
        <f t="shared" si="2"/>
        <v>5</v>
      </c>
    </row>
    <row r="29" spans="1:56">
      <c r="A29">
        <v>29</v>
      </c>
      <c r="B29">
        <v>44965.537974537001</v>
      </c>
      <c r="C29">
        <v>44965.5398263889</v>
      </c>
      <c r="D29">
        <v>0</v>
      </c>
      <c r="E29" t="s">
        <v>164</v>
      </c>
      <c r="F29">
        <v>100</v>
      </c>
      <c r="G29">
        <v>160</v>
      </c>
      <c r="H29">
        <v>1</v>
      </c>
      <c r="I29">
        <v>44965.539837962999</v>
      </c>
      <c r="J29" t="s">
        <v>165</v>
      </c>
      <c r="K29" t="s">
        <v>30</v>
      </c>
      <c r="L29" t="s">
        <v>30</v>
      </c>
      <c r="M29" t="s">
        <v>30</v>
      </c>
      <c r="N29" t="s">
        <v>30</v>
      </c>
      <c r="O29">
        <v>34.683700000000002</v>
      </c>
      <c r="P29">
        <v>135.52359999999999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  <c r="V29" t="s">
        <v>52</v>
      </c>
      <c r="W29">
        <v>62754</v>
      </c>
      <c r="X29">
        <v>67528</v>
      </c>
      <c r="Y29">
        <v>62754</v>
      </c>
      <c r="Z29">
        <v>61925</v>
      </c>
      <c r="AA29">
        <v>3</v>
      </c>
      <c r="AB29">
        <v>3</v>
      </c>
      <c r="AC29">
        <v>3</v>
      </c>
      <c r="AD29">
        <v>5</v>
      </c>
      <c r="AE29">
        <v>3</v>
      </c>
      <c r="AF29">
        <v>5</v>
      </c>
      <c r="AG29">
        <v>3</v>
      </c>
      <c r="AH29">
        <v>5</v>
      </c>
      <c r="AI29">
        <v>3</v>
      </c>
      <c r="AJ29">
        <v>3</v>
      </c>
      <c r="AK29" t="s">
        <v>166</v>
      </c>
      <c r="AL29">
        <v>1</v>
      </c>
      <c r="AM29">
        <v>329254</v>
      </c>
      <c r="AN29">
        <v>70867</v>
      </c>
      <c r="AO29">
        <v>329254</v>
      </c>
      <c r="AP29" t="s">
        <v>38</v>
      </c>
      <c r="AQ29" t="s">
        <v>493</v>
      </c>
      <c r="AR29" t="s">
        <v>30</v>
      </c>
      <c r="AS29" t="s">
        <v>30</v>
      </c>
      <c r="AT29" t="s">
        <v>30</v>
      </c>
      <c r="AU29" t="s">
        <v>494</v>
      </c>
      <c r="AV29">
        <v>62754</v>
      </c>
      <c r="AW29">
        <v>67528</v>
      </c>
      <c r="AX29">
        <v>62754</v>
      </c>
      <c r="AY29">
        <v>61925</v>
      </c>
      <c r="AZ29">
        <f t="shared" si="0"/>
        <v>3</v>
      </c>
      <c r="BA29">
        <f t="shared" si="3"/>
        <v>4</v>
      </c>
      <c r="BB29">
        <f t="shared" si="4"/>
        <v>3</v>
      </c>
      <c r="BC29">
        <f t="shared" si="1"/>
        <v>5</v>
      </c>
      <c r="BD29">
        <f t="shared" si="2"/>
        <v>4</v>
      </c>
    </row>
    <row r="30" spans="1:56">
      <c r="A30">
        <v>30</v>
      </c>
      <c r="B30">
        <v>44965.535069444399</v>
      </c>
      <c r="C30">
        <v>44965.540243055599</v>
      </c>
      <c r="D30">
        <v>0</v>
      </c>
      <c r="E30" t="s">
        <v>167</v>
      </c>
      <c r="F30">
        <v>100</v>
      </c>
      <c r="G30">
        <v>447</v>
      </c>
      <c r="H30">
        <v>1</v>
      </c>
      <c r="I30">
        <v>44965.540254629603</v>
      </c>
      <c r="J30" t="s">
        <v>168</v>
      </c>
      <c r="K30" t="s">
        <v>30</v>
      </c>
      <c r="L30" t="s">
        <v>30</v>
      </c>
      <c r="M30" t="s">
        <v>30</v>
      </c>
      <c r="N30" t="s">
        <v>30</v>
      </c>
      <c r="O30">
        <v>34.828699999999998</v>
      </c>
      <c r="P30">
        <v>134.6831</v>
      </c>
      <c r="Q30" t="s">
        <v>31</v>
      </c>
      <c r="R30" t="s">
        <v>32</v>
      </c>
      <c r="S30" t="s">
        <v>169</v>
      </c>
      <c r="T30" t="s">
        <v>170</v>
      </c>
      <c r="U30" t="s">
        <v>136</v>
      </c>
      <c r="V30" t="s">
        <v>85</v>
      </c>
      <c r="W30">
        <v>70952</v>
      </c>
      <c r="X30">
        <v>74870</v>
      </c>
      <c r="Y30">
        <v>69639</v>
      </c>
      <c r="Z30">
        <v>68173</v>
      </c>
      <c r="AA30">
        <v>4</v>
      </c>
      <c r="AB30">
        <v>5</v>
      </c>
      <c r="AC30">
        <v>5</v>
      </c>
      <c r="AD30">
        <v>6</v>
      </c>
      <c r="AE30">
        <v>6</v>
      </c>
      <c r="AF30">
        <v>4</v>
      </c>
      <c r="AG30">
        <v>5</v>
      </c>
      <c r="AH30">
        <v>5</v>
      </c>
      <c r="AI30">
        <v>3</v>
      </c>
      <c r="AJ30">
        <v>4</v>
      </c>
      <c r="AK30" t="s">
        <v>171</v>
      </c>
      <c r="AL30">
        <v>1</v>
      </c>
      <c r="AM30">
        <v>198468</v>
      </c>
      <c r="AN30">
        <v>86738</v>
      </c>
      <c r="AO30">
        <v>198468</v>
      </c>
      <c r="AP30" t="s">
        <v>38</v>
      </c>
      <c r="AQ30" t="s">
        <v>172</v>
      </c>
      <c r="AR30" t="s">
        <v>78</v>
      </c>
      <c r="AS30" t="s">
        <v>30</v>
      </c>
      <c r="AT30" t="s">
        <v>30</v>
      </c>
      <c r="AU30" t="s">
        <v>30</v>
      </c>
      <c r="AV30">
        <v>70952</v>
      </c>
      <c r="AW30">
        <v>74870</v>
      </c>
      <c r="AX30">
        <v>69639</v>
      </c>
      <c r="AY30">
        <v>68173</v>
      </c>
      <c r="AZ30">
        <f t="shared" si="0"/>
        <v>4</v>
      </c>
      <c r="BA30">
        <f t="shared" si="3"/>
        <v>4</v>
      </c>
      <c r="BB30">
        <f t="shared" si="4"/>
        <v>4</v>
      </c>
      <c r="BC30">
        <f t="shared" si="1"/>
        <v>5.5</v>
      </c>
      <c r="BD30">
        <f t="shared" si="2"/>
        <v>5</v>
      </c>
    </row>
    <row r="31" spans="1:56">
      <c r="A31">
        <v>31</v>
      </c>
      <c r="B31">
        <v>44965.533784722204</v>
      </c>
      <c r="C31">
        <v>44965.540428240703</v>
      </c>
      <c r="D31">
        <v>0</v>
      </c>
      <c r="E31" t="s">
        <v>173</v>
      </c>
      <c r="F31">
        <v>100</v>
      </c>
      <c r="G31">
        <v>574</v>
      </c>
      <c r="H31">
        <v>1</v>
      </c>
      <c r="I31">
        <v>44965.540428240703</v>
      </c>
      <c r="J31" t="s">
        <v>174</v>
      </c>
      <c r="K31" t="s">
        <v>30</v>
      </c>
      <c r="L31" t="s">
        <v>30</v>
      </c>
      <c r="M31" t="s">
        <v>30</v>
      </c>
      <c r="N31" t="s">
        <v>30</v>
      </c>
      <c r="O31">
        <v>42.3307</v>
      </c>
      <c r="P31">
        <v>140.99420000000001</v>
      </c>
      <c r="Q31" t="s">
        <v>31</v>
      </c>
      <c r="R31" t="s">
        <v>32</v>
      </c>
      <c r="S31" t="s">
        <v>33</v>
      </c>
      <c r="T31" t="s">
        <v>34</v>
      </c>
      <c r="U31" t="s">
        <v>35</v>
      </c>
      <c r="V31" t="s">
        <v>52</v>
      </c>
      <c r="W31">
        <v>91421</v>
      </c>
      <c r="X31">
        <v>88930</v>
      </c>
      <c r="Y31">
        <v>89314</v>
      </c>
      <c r="Z31">
        <v>96574</v>
      </c>
      <c r="AA31">
        <v>2</v>
      </c>
      <c r="AB31">
        <v>6</v>
      </c>
      <c r="AC31">
        <v>3</v>
      </c>
      <c r="AD31">
        <v>7</v>
      </c>
      <c r="AE31">
        <v>3</v>
      </c>
      <c r="AF31">
        <v>3</v>
      </c>
      <c r="AG31">
        <v>2</v>
      </c>
      <c r="AH31">
        <v>6</v>
      </c>
      <c r="AI31">
        <v>3</v>
      </c>
      <c r="AJ31">
        <v>6</v>
      </c>
      <c r="AK31" t="s">
        <v>175</v>
      </c>
      <c r="AL31">
        <v>1</v>
      </c>
      <c r="AM31">
        <v>279820</v>
      </c>
      <c r="AN31">
        <v>32972</v>
      </c>
      <c r="AO31">
        <v>279820</v>
      </c>
      <c r="AP31" t="s">
        <v>38</v>
      </c>
      <c r="AQ31" t="s">
        <v>176</v>
      </c>
      <c r="AR31">
        <v>1</v>
      </c>
      <c r="AS31" t="s">
        <v>30</v>
      </c>
      <c r="AT31" t="s">
        <v>30</v>
      </c>
      <c r="AU31" t="s">
        <v>30</v>
      </c>
      <c r="AV31">
        <v>91421</v>
      </c>
      <c r="AW31">
        <v>88930</v>
      </c>
      <c r="AX31">
        <v>89314</v>
      </c>
      <c r="AY31">
        <v>96574</v>
      </c>
      <c r="AZ31">
        <f t="shared" si="0"/>
        <v>3.5</v>
      </c>
      <c r="BA31">
        <f t="shared" si="3"/>
        <v>2</v>
      </c>
      <c r="BB31">
        <f t="shared" si="4"/>
        <v>2.5</v>
      </c>
      <c r="BC31">
        <f t="shared" si="1"/>
        <v>6</v>
      </c>
      <c r="BD31">
        <f t="shared" si="2"/>
        <v>2.5</v>
      </c>
    </row>
    <row r="32" spans="1:56">
      <c r="A32">
        <v>32</v>
      </c>
      <c r="B32">
        <v>44965.529965277798</v>
      </c>
      <c r="C32">
        <v>44965.540601851899</v>
      </c>
      <c r="D32">
        <v>0</v>
      </c>
      <c r="E32" t="s">
        <v>177</v>
      </c>
      <c r="F32">
        <v>100</v>
      </c>
      <c r="G32">
        <v>918</v>
      </c>
      <c r="H32">
        <v>1</v>
      </c>
      <c r="I32">
        <v>44965.540613425903</v>
      </c>
      <c r="J32" t="s">
        <v>178</v>
      </c>
      <c r="K32" t="s">
        <v>30</v>
      </c>
      <c r="L32" t="s">
        <v>30</v>
      </c>
      <c r="M32" t="s">
        <v>30</v>
      </c>
      <c r="N32" t="s">
        <v>30</v>
      </c>
      <c r="O32">
        <v>33.839700000000001</v>
      </c>
      <c r="P32">
        <v>132.74299999999999</v>
      </c>
      <c r="Q32" t="s">
        <v>31</v>
      </c>
      <c r="R32" t="s">
        <v>32</v>
      </c>
      <c r="S32" t="s">
        <v>33</v>
      </c>
      <c r="T32" t="s">
        <v>34</v>
      </c>
      <c r="U32" t="s">
        <v>35</v>
      </c>
      <c r="V32" t="s">
        <v>179</v>
      </c>
      <c r="W32">
        <v>41334</v>
      </c>
      <c r="X32">
        <v>39886</v>
      </c>
      <c r="Y32">
        <v>43123</v>
      </c>
      <c r="Z32">
        <v>38678</v>
      </c>
      <c r="AA32">
        <v>1</v>
      </c>
      <c r="AB32">
        <v>3</v>
      </c>
      <c r="AC32">
        <v>3</v>
      </c>
      <c r="AD32">
        <v>6</v>
      </c>
      <c r="AE32">
        <v>3</v>
      </c>
      <c r="AF32">
        <v>5</v>
      </c>
      <c r="AG32">
        <v>5</v>
      </c>
      <c r="AH32">
        <v>5</v>
      </c>
      <c r="AI32">
        <v>2</v>
      </c>
      <c r="AJ32">
        <v>4</v>
      </c>
      <c r="AK32" t="s">
        <v>180</v>
      </c>
      <c r="AL32">
        <v>2</v>
      </c>
      <c r="AM32">
        <v>1112799</v>
      </c>
      <c r="AN32">
        <v>84856</v>
      </c>
      <c r="AO32">
        <v>1112799</v>
      </c>
      <c r="AP32" t="s">
        <v>38</v>
      </c>
      <c r="AQ32" t="s">
        <v>181</v>
      </c>
      <c r="AR32">
        <v>1</v>
      </c>
      <c r="AS32" t="s">
        <v>30</v>
      </c>
      <c r="AT32" t="s">
        <v>30</v>
      </c>
      <c r="AU32" t="s">
        <v>30</v>
      </c>
      <c r="AV32">
        <v>41334</v>
      </c>
      <c r="AW32">
        <v>39886</v>
      </c>
      <c r="AX32">
        <v>43123</v>
      </c>
      <c r="AY32">
        <v>38678</v>
      </c>
      <c r="AZ32">
        <f t="shared" si="0"/>
        <v>2</v>
      </c>
      <c r="BA32">
        <f t="shared" si="3"/>
        <v>5</v>
      </c>
      <c r="BB32">
        <f t="shared" si="4"/>
        <v>3</v>
      </c>
      <c r="BC32">
        <f t="shared" si="1"/>
        <v>6</v>
      </c>
      <c r="BD32">
        <f t="shared" si="2"/>
        <v>3.5</v>
      </c>
    </row>
    <row r="33" spans="1:56">
      <c r="A33">
        <v>33</v>
      </c>
      <c r="B33">
        <v>44965.531886574099</v>
      </c>
      <c r="C33">
        <v>44965.541064814803</v>
      </c>
      <c r="D33">
        <v>0</v>
      </c>
      <c r="E33" t="s">
        <v>182</v>
      </c>
      <c r="F33">
        <v>100</v>
      </c>
      <c r="G33">
        <v>793</v>
      </c>
      <c r="H33">
        <v>1</v>
      </c>
      <c r="I33">
        <v>44965.541064814803</v>
      </c>
      <c r="J33" t="s">
        <v>183</v>
      </c>
      <c r="K33" t="s">
        <v>30</v>
      </c>
      <c r="L33" t="s">
        <v>30</v>
      </c>
      <c r="M33" t="s">
        <v>30</v>
      </c>
      <c r="N33" t="s">
        <v>30</v>
      </c>
      <c r="O33">
        <v>34.761499999999998</v>
      </c>
      <c r="P33">
        <v>135.5086</v>
      </c>
      <c r="Q33" t="s">
        <v>31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>
        <v>78161</v>
      </c>
      <c r="X33">
        <v>88405</v>
      </c>
      <c r="Y33">
        <v>72967</v>
      </c>
      <c r="Z33">
        <v>72758</v>
      </c>
      <c r="AA33">
        <v>3</v>
      </c>
      <c r="AB33">
        <v>2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4</v>
      </c>
      <c r="AI33">
        <v>5</v>
      </c>
      <c r="AJ33">
        <v>3</v>
      </c>
      <c r="AK33" t="s">
        <v>184</v>
      </c>
      <c r="AL33">
        <v>1</v>
      </c>
      <c r="AM33">
        <v>65895519</v>
      </c>
      <c r="AN33">
        <v>17910</v>
      </c>
      <c r="AO33">
        <v>65895519</v>
      </c>
      <c r="AP33" t="s">
        <v>38</v>
      </c>
      <c r="AQ33" t="s">
        <v>185</v>
      </c>
      <c r="AR33">
        <v>1</v>
      </c>
      <c r="AS33" t="s">
        <v>30</v>
      </c>
      <c r="AT33" t="s">
        <v>30</v>
      </c>
      <c r="AU33" t="s">
        <v>30</v>
      </c>
      <c r="AV33">
        <v>78161</v>
      </c>
      <c r="AW33">
        <v>88405</v>
      </c>
      <c r="AX33">
        <v>72967</v>
      </c>
      <c r="AY33">
        <v>72758</v>
      </c>
      <c r="AZ33">
        <f t="shared" si="0"/>
        <v>3</v>
      </c>
      <c r="BA33">
        <f t="shared" si="3"/>
        <v>5.5</v>
      </c>
      <c r="BB33">
        <f t="shared" si="4"/>
        <v>4.5</v>
      </c>
      <c r="BC33">
        <f t="shared" si="1"/>
        <v>4</v>
      </c>
      <c r="BD33">
        <f t="shared" si="2"/>
        <v>5</v>
      </c>
    </row>
    <row r="34" spans="1:56">
      <c r="A34">
        <v>34</v>
      </c>
      <c r="B34">
        <v>44965.532453703701</v>
      </c>
      <c r="C34">
        <v>44965.541435185201</v>
      </c>
      <c r="D34">
        <v>0</v>
      </c>
      <c r="E34" t="s">
        <v>186</v>
      </c>
      <c r="F34">
        <v>100</v>
      </c>
      <c r="G34">
        <v>776</v>
      </c>
      <c r="H34">
        <v>1</v>
      </c>
      <c r="I34">
        <v>44965.541435185201</v>
      </c>
      <c r="J34" t="s">
        <v>187</v>
      </c>
      <c r="K34" t="s">
        <v>30</v>
      </c>
      <c r="L34" t="s">
        <v>30</v>
      </c>
      <c r="M34" t="s">
        <v>30</v>
      </c>
      <c r="N34" t="s">
        <v>30</v>
      </c>
      <c r="O34">
        <v>35.767699999999998</v>
      </c>
      <c r="P34">
        <v>139.8587</v>
      </c>
      <c r="Q34" t="s">
        <v>31</v>
      </c>
      <c r="R34" t="s">
        <v>32</v>
      </c>
      <c r="S34" t="s">
        <v>135</v>
      </c>
      <c r="T34">
        <v>109</v>
      </c>
      <c r="U34" t="s">
        <v>35</v>
      </c>
      <c r="V34" t="s">
        <v>188</v>
      </c>
      <c r="W34">
        <v>82686</v>
      </c>
      <c r="X34">
        <v>81625</v>
      </c>
      <c r="Y34">
        <v>82541</v>
      </c>
      <c r="Z34">
        <v>83781</v>
      </c>
      <c r="AA34">
        <v>2</v>
      </c>
      <c r="AB34">
        <v>4</v>
      </c>
      <c r="AC34">
        <v>5</v>
      </c>
      <c r="AD34">
        <v>6</v>
      </c>
      <c r="AE34">
        <v>4</v>
      </c>
      <c r="AF34">
        <v>5</v>
      </c>
      <c r="AG34">
        <v>5</v>
      </c>
      <c r="AH34">
        <v>5</v>
      </c>
      <c r="AI34">
        <v>5</v>
      </c>
      <c r="AJ34">
        <v>3</v>
      </c>
      <c r="AK34" t="s">
        <v>189</v>
      </c>
      <c r="AL34">
        <v>1</v>
      </c>
      <c r="AM34">
        <v>3327831</v>
      </c>
      <c r="AN34">
        <v>26512</v>
      </c>
      <c r="AO34">
        <v>3327831</v>
      </c>
      <c r="AP34" t="s">
        <v>38</v>
      </c>
      <c r="AQ34" t="s">
        <v>190</v>
      </c>
      <c r="AR34">
        <v>1</v>
      </c>
      <c r="AS34" t="s">
        <v>30</v>
      </c>
      <c r="AT34" t="s">
        <v>30</v>
      </c>
      <c r="AU34" t="s">
        <v>30</v>
      </c>
      <c r="AV34">
        <v>82686</v>
      </c>
      <c r="AW34">
        <v>81625</v>
      </c>
      <c r="AX34">
        <v>82541</v>
      </c>
      <c r="AY34">
        <v>83781</v>
      </c>
      <c r="AZ34">
        <f t="shared" si="0"/>
        <v>2.5</v>
      </c>
      <c r="BA34">
        <f t="shared" si="3"/>
        <v>4.5</v>
      </c>
      <c r="BB34">
        <f t="shared" si="4"/>
        <v>4</v>
      </c>
      <c r="BC34">
        <f t="shared" si="1"/>
        <v>4.5</v>
      </c>
      <c r="BD34">
        <f t="shared" si="2"/>
        <v>4.5</v>
      </c>
    </row>
    <row r="35" spans="1:56">
      <c r="A35">
        <v>35</v>
      </c>
      <c r="B35">
        <v>44965.532488425903</v>
      </c>
      <c r="C35">
        <v>44965.5418055556</v>
      </c>
      <c r="D35">
        <v>0</v>
      </c>
      <c r="E35" t="s">
        <v>191</v>
      </c>
      <c r="F35">
        <v>100</v>
      </c>
      <c r="G35">
        <v>804</v>
      </c>
      <c r="H35">
        <v>1</v>
      </c>
      <c r="I35">
        <v>44965.5418055556</v>
      </c>
      <c r="J35" t="s">
        <v>192</v>
      </c>
      <c r="K35" t="s">
        <v>30</v>
      </c>
      <c r="L35" t="s">
        <v>30</v>
      </c>
      <c r="M35" t="s">
        <v>30</v>
      </c>
      <c r="N35" t="s">
        <v>30</v>
      </c>
      <c r="O35">
        <v>35.5381</v>
      </c>
      <c r="P35">
        <v>139.4479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>
        <v>85010</v>
      </c>
      <c r="X35">
        <v>88310</v>
      </c>
      <c r="Y35">
        <v>73289</v>
      </c>
      <c r="Z35">
        <v>93862</v>
      </c>
      <c r="AA35">
        <v>3</v>
      </c>
      <c r="AB35">
        <v>5</v>
      </c>
      <c r="AC35">
        <v>3</v>
      </c>
      <c r="AD35">
        <v>5</v>
      </c>
      <c r="AE35">
        <v>3</v>
      </c>
      <c r="AF35">
        <v>5</v>
      </c>
      <c r="AG35">
        <v>5</v>
      </c>
      <c r="AH35">
        <v>3</v>
      </c>
      <c r="AI35">
        <v>4</v>
      </c>
      <c r="AJ35">
        <v>3</v>
      </c>
      <c r="AK35" t="s">
        <v>193</v>
      </c>
      <c r="AL35">
        <v>1</v>
      </c>
      <c r="AM35" t="s">
        <v>194</v>
      </c>
      <c r="AN35">
        <v>63441</v>
      </c>
      <c r="AO35" t="s">
        <v>194</v>
      </c>
      <c r="AP35" t="s">
        <v>38</v>
      </c>
      <c r="AQ35" t="s">
        <v>195</v>
      </c>
      <c r="AR35" t="s">
        <v>78</v>
      </c>
      <c r="AS35" t="s">
        <v>196</v>
      </c>
      <c r="AT35" t="s">
        <v>30</v>
      </c>
      <c r="AU35" t="s">
        <v>30</v>
      </c>
      <c r="AV35">
        <v>85010</v>
      </c>
      <c r="AW35">
        <v>88310</v>
      </c>
      <c r="AX35">
        <v>73289</v>
      </c>
      <c r="AY35">
        <v>93862</v>
      </c>
      <c r="AZ35">
        <f t="shared" si="0"/>
        <v>3</v>
      </c>
      <c r="BA35">
        <f t="shared" si="3"/>
        <v>4</v>
      </c>
      <c r="BB35">
        <f t="shared" si="4"/>
        <v>4</v>
      </c>
      <c r="BC35">
        <f t="shared" si="1"/>
        <v>4.5</v>
      </c>
      <c r="BD35">
        <f t="shared" si="2"/>
        <v>4</v>
      </c>
    </row>
    <row r="36" spans="1:56">
      <c r="A36">
        <v>36</v>
      </c>
      <c r="B36">
        <v>44965.5309837963</v>
      </c>
      <c r="C36">
        <v>44965.542094907403</v>
      </c>
      <c r="D36">
        <v>0</v>
      </c>
      <c r="E36" t="s">
        <v>197</v>
      </c>
      <c r="F36">
        <v>100</v>
      </c>
      <c r="G36">
        <v>959</v>
      </c>
      <c r="H36">
        <v>1</v>
      </c>
      <c r="I36">
        <v>44965.542094907403</v>
      </c>
      <c r="J36" t="s">
        <v>198</v>
      </c>
      <c r="K36" t="s">
        <v>30</v>
      </c>
      <c r="L36" t="s">
        <v>30</v>
      </c>
      <c r="M36" t="s">
        <v>30</v>
      </c>
      <c r="N36" t="s">
        <v>30</v>
      </c>
      <c r="O36">
        <v>43.0456</v>
      </c>
      <c r="P36">
        <v>141.35220000000001</v>
      </c>
      <c r="Q36" t="s">
        <v>31</v>
      </c>
      <c r="R36" t="s">
        <v>32</v>
      </c>
      <c r="S36" t="s">
        <v>135</v>
      </c>
      <c r="T36">
        <v>109</v>
      </c>
      <c r="U36" t="s">
        <v>35</v>
      </c>
      <c r="V36" t="s">
        <v>52</v>
      </c>
      <c r="W36">
        <v>38086</v>
      </c>
      <c r="X36">
        <v>34507</v>
      </c>
      <c r="Y36">
        <v>42277</v>
      </c>
      <c r="Z36">
        <v>0</v>
      </c>
      <c r="AA36">
        <v>2</v>
      </c>
      <c r="AB36">
        <v>1</v>
      </c>
      <c r="AC36">
        <v>6</v>
      </c>
      <c r="AD36">
        <v>7</v>
      </c>
      <c r="AE36">
        <v>2</v>
      </c>
      <c r="AF36">
        <v>6</v>
      </c>
      <c r="AG36">
        <v>6</v>
      </c>
      <c r="AH36">
        <v>1</v>
      </c>
      <c r="AI36">
        <v>6</v>
      </c>
      <c r="AJ36">
        <v>7</v>
      </c>
      <c r="AK36" t="s">
        <v>199</v>
      </c>
      <c r="AL36">
        <v>1</v>
      </c>
      <c r="AM36">
        <v>148287</v>
      </c>
      <c r="AN36">
        <v>18118</v>
      </c>
      <c r="AO36">
        <v>148287</v>
      </c>
      <c r="AP36" t="s">
        <v>38</v>
      </c>
      <c r="AQ36" t="s">
        <v>200</v>
      </c>
      <c r="AR36">
        <v>1</v>
      </c>
      <c r="AS36" t="s">
        <v>30</v>
      </c>
      <c r="AT36" t="s">
        <v>30</v>
      </c>
      <c r="AU36" t="s">
        <v>30</v>
      </c>
      <c r="AV36">
        <v>38086</v>
      </c>
      <c r="AW36">
        <v>34507</v>
      </c>
      <c r="AX36">
        <v>42277</v>
      </c>
      <c r="AY36">
        <v>0</v>
      </c>
      <c r="AZ36">
        <f t="shared" si="0"/>
        <v>2</v>
      </c>
      <c r="BA36">
        <f t="shared" si="3"/>
        <v>6.5</v>
      </c>
      <c r="BB36">
        <f t="shared" si="4"/>
        <v>6.5</v>
      </c>
      <c r="BC36">
        <f t="shared" si="1"/>
        <v>4.5</v>
      </c>
      <c r="BD36">
        <f t="shared" si="2"/>
        <v>1.5</v>
      </c>
    </row>
    <row r="37" spans="1:56">
      <c r="A37">
        <v>37</v>
      </c>
      <c r="B37">
        <v>44965.530358796299</v>
      </c>
      <c r="C37">
        <v>44965.542627314797</v>
      </c>
      <c r="D37">
        <v>0</v>
      </c>
      <c r="E37" t="s">
        <v>201</v>
      </c>
      <c r="F37">
        <v>100</v>
      </c>
      <c r="G37">
        <v>1060</v>
      </c>
      <c r="H37">
        <v>1</v>
      </c>
      <c r="I37">
        <v>44965.542638888903</v>
      </c>
      <c r="J37" t="s">
        <v>202</v>
      </c>
      <c r="K37" t="s">
        <v>30</v>
      </c>
      <c r="L37" t="s">
        <v>30</v>
      </c>
      <c r="M37" t="s">
        <v>30</v>
      </c>
      <c r="N37" t="s">
        <v>30</v>
      </c>
      <c r="O37">
        <v>33.839599999999997</v>
      </c>
      <c r="P37">
        <v>132.76009999999999</v>
      </c>
      <c r="Q37" t="s">
        <v>31</v>
      </c>
      <c r="R37" t="s">
        <v>32</v>
      </c>
      <c r="S37" t="s">
        <v>33</v>
      </c>
      <c r="T37" t="s">
        <v>34</v>
      </c>
      <c r="U37" t="s">
        <v>35</v>
      </c>
      <c r="V37" t="s">
        <v>42</v>
      </c>
      <c r="W37">
        <v>63306</v>
      </c>
      <c r="X37">
        <v>62754</v>
      </c>
      <c r="Y37">
        <v>63306</v>
      </c>
      <c r="Z37">
        <v>65847</v>
      </c>
      <c r="AA37">
        <v>1</v>
      </c>
      <c r="AB37">
        <v>3</v>
      </c>
      <c r="AC37">
        <v>3</v>
      </c>
      <c r="AD37">
        <v>2</v>
      </c>
      <c r="AE37">
        <v>1</v>
      </c>
      <c r="AF37">
        <v>7</v>
      </c>
      <c r="AG37">
        <v>5</v>
      </c>
      <c r="AH37">
        <v>5</v>
      </c>
      <c r="AI37">
        <v>3</v>
      </c>
      <c r="AJ37">
        <v>7</v>
      </c>
      <c r="AK37" t="s">
        <v>203</v>
      </c>
      <c r="AL37">
        <v>1</v>
      </c>
      <c r="AM37">
        <v>4550563</v>
      </c>
      <c r="AN37">
        <v>69465</v>
      </c>
      <c r="AO37">
        <v>4550563</v>
      </c>
      <c r="AP37" t="s">
        <v>38</v>
      </c>
      <c r="AQ37" t="s">
        <v>204</v>
      </c>
      <c r="AR37">
        <v>1</v>
      </c>
      <c r="AS37" t="s">
        <v>30</v>
      </c>
      <c r="AT37" t="s">
        <v>30</v>
      </c>
      <c r="AU37" t="s">
        <v>30</v>
      </c>
      <c r="AV37">
        <v>63306</v>
      </c>
      <c r="AW37">
        <v>62754</v>
      </c>
      <c r="AX37">
        <v>63306</v>
      </c>
      <c r="AY37">
        <v>65847</v>
      </c>
      <c r="AZ37">
        <f t="shared" si="0"/>
        <v>1</v>
      </c>
      <c r="BA37">
        <f t="shared" si="3"/>
        <v>5</v>
      </c>
      <c r="BB37">
        <f t="shared" si="4"/>
        <v>3</v>
      </c>
      <c r="BC37">
        <f t="shared" si="1"/>
        <v>3.5</v>
      </c>
      <c r="BD37">
        <f t="shared" si="2"/>
        <v>1</v>
      </c>
    </row>
    <row r="38" spans="1:56">
      <c r="A38">
        <v>38</v>
      </c>
      <c r="B38">
        <v>44965.534409722197</v>
      </c>
      <c r="C38">
        <v>44965.542800925898</v>
      </c>
      <c r="D38">
        <v>0</v>
      </c>
      <c r="E38" t="s">
        <v>205</v>
      </c>
      <c r="F38">
        <v>100</v>
      </c>
      <c r="G38">
        <v>724</v>
      </c>
      <c r="H38">
        <v>1</v>
      </c>
      <c r="I38">
        <v>44965.542800925898</v>
      </c>
      <c r="J38" t="s">
        <v>206</v>
      </c>
      <c r="K38" t="s">
        <v>30</v>
      </c>
      <c r="L38" t="s">
        <v>30</v>
      </c>
      <c r="M38" t="s">
        <v>30</v>
      </c>
      <c r="N38" t="s">
        <v>30</v>
      </c>
      <c r="O38">
        <v>35.689300000000003</v>
      </c>
      <c r="P38">
        <v>139.68989999999999</v>
      </c>
      <c r="Q38" t="s">
        <v>31</v>
      </c>
      <c r="R38" t="s">
        <v>32</v>
      </c>
      <c r="S38" t="s">
        <v>62</v>
      </c>
      <c r="T38" t="s">
        <v>63</v>
      </c>
      <c r="U38" t="s">
        <v>35</v>
      </c>
      <c r="V38" t="s">
        <v>42</v>
      </c>
      <c r="W38">
        <v>62754</v>
      </c>
      <c r="X38">
        <v>63306</v>
      </c>
      <c r="Y38">
        <v>54864</v>
      </c>
      <c r="Z38">
        <v>71464</v>
      </c>
      <c r="AA38">
        <v>6</v>
      </c>
      <c r="AB38">
        <v>1</v>
      </c>
      <c r="AC38">
        <v>5</v>
      </c>
      <c r="AD38">
        <v>6</v>
      </c>
      <c r="AE38">
        <v>6</v>
      </c>
      <c r="AF38">
        <v>2</v>
      </c>
      <c r="AG38">
        <v>2</v>
      </c>
      <c r="AH38">
        <v>6</v>
      </c>
      <c r="AI38">
        <v>5</v>
      </c>
      <c r="AJ38">
        <v>2</v>
      </c>
      <c r="AK38" t="s">
        <v>207</v>
      </c>
      <c r="AL38">
        <v>1</v>
      </c>
      <c r="AM38">
        <v>4928146</v>
      </c>
      <c r="AN38">
        <v>10545</v>
      </c>
      <c r="AO38">
        <v>492846</v>
      </c>
      <c r="AP38" t="s">
        <v>38</v>
      </c>
      <c r="AQ38" t="s">
        <v>208</v>
      </c>
      <c r="AR38" t="s">
        <v>209</v>
      </c>
      <c r="AS38" t="s">
        <v>30</v>
      </c>
      <c r="AT38" t="s">
        <v>30</v>
      </c>
      <c r="AU38" t="s">
        <v>30</v>
      </c>
      <c r="AV38">
        <v>62754</v>
      </c>
      <c r="AW38">
        <v>63306</v>
      </c>
      <c r="AX38">
        <v>54864</v>
      </c>
      <c r="AY38">
        <v>71464</v>
      </c>
      <c r="AZ38">
        <f t="shared" si="0"/>
        <v>6</v>
      </c>
      <c r="BA38">
        <f t="shared" si="3"/>
        <v>4.5</v>
      </c>
      <c r="BB38">
        <f t="shared" si="4"/>
        <v>3.5</v>
      </c>
      <c r="BC38">
        <f t="shared" si="1"/>
        <v>4.5</v>
      </c>
      <c r="BD38">
        <f t="shared" si="2"/>
        <v>6</v>
      </c>
    </row>
    <row r="39" spans="1:56">
      <c r="A39">
        <v>39</v>
      </c>
      <c r="B39">
        <v>44965.539444444403</v>
      </c>
      <c r="C39">
        <v>44965.543587963002</v>
      </c>
      <c r="D39">
        <v>0</v>
      </c>
      <c r="E39" t="s">
        <v>88</v>
      </c>
      <c r="F39">
        <v>100</v>
      </c>
      <c r="G39">
        <v>357</v>
      </c>
      <c r="H39">
        <v>1</v>
      </c>
      <c r="I39">
        <v>44965.543587963002</v>
      </c>
      <c r="J39" t="s">
        <v>210</v>
      </c>
      <c r="K39" t="s">
        <v>30</v>
      </c>
      <c r="L39" t="s">
        <v>30</v>
      </c>
      <c r="M39" t="s">
        <v>30</v>
      </c>
      <c r="N39" t="s">
        <v>30</v>
      </c>
      <c r="O39">
        <v>34.6922</v>
      </c>
      <c r="P39">
        <v>135.1816</v>
      </c>
      <c r="Q39" t="s">
        <v>31</v>
      </c>
      <c r="R39" t="s">
        <v>32</v>
      </c>
      <c r="S39" t="s">
        <v>33</v>
      </c>
      <c r="T39" t="s">
        <v>34</v>
      </c>
      <c r="U39" t="s">
        <v>35</v>
      </c>
      <c r="V39" t="s">
        <v>90</v>
      </c>
      <c r="W39">
        <v>91792</v>
      </c>
      <c r="X39">
        <v>91766</v>
      </c>
      <c r="Y39">
        <v>92771</v>
      </c>
      <c r="Z39">
        <v>90491</v>
      </c>
      <c r="AA39">
        <v>6</v>
      </c>
      <c r="AB39">
        <v>4</v>
      </c>
      <c r="AC39">
        <v>5</v>
      </c>
      <c r="AD39">
        <v>5</v>
      </c>
      <c r="AE39">
        <v>5</v>
      </c>
      <c r="AF39">
        <v>2</v>
      </c>
      <c r="AG39">
        <v>4</v>
      </c>
      <c r="AH39">
        <v>3</v>
      </c>
      <c r="AI39">
        <v>5</v>
      </c>
      <c r="AJ39">
        <v>4</v>
      </c>
      <c r="AK39" t="s">
        <v>211</v>
      </c>
      <c r="AL39">
        <v>1</v>
      </c>
      <c r="AM39">
        <v>5023829</v>
      </c>
      <c r="AN39">
        <v>22671</v>
      </c>
      <c r="AO39">
        <v>5023829</v>
      </c>
      <c r="AP39" t="s">
        <v>38</v>
      </c>
      <c r="AQ39" t="s">
        <v>212</v>
      </c>
      <c r="AR39">
        <v>1</v>
      </c>
      <c r="AS39" t="s">
        <v>30</v>
      </c>
      <c r="AT39" t="s">
        <v>30</v>
      </c>
      <c r="AU39" t="s">
        <v>30</v>
      </c>
      <c r="AV39">
        <v>91792</v>
      </c>
      <c r="AW39">
        <v>91766</v>
      </c>
      <c r="AX39">
        <v>92771</v>
      </c>
      <c r="AY39">
        <v>90491</v>
      </c>
      <c r="AZ39">
        <f t="shared" si="0"/>
        <v>6</v>
      </c>
      <c r="BA39">
        <f t="shared" si="3"/>
        <v>4</v>
      </c>
      <c r="BB39">
        <f t="shared" si="4"/>
        <v>5</v>
      </c>
      <c r="BC39">
        <f t="shared" si="1"/>
        <v>4</v>
      </c>
      <c r="BD39">
        <f t="shared" si="2"/>
        <v>4.5</v>
      </c>
    </row>
    <row r="40" spans="1:56">
      <c r="A40">
        <v>40</v>
      </c>
      <c r="B40">
        <v>44965.530370370398</v>
      </c>
      <c r="C40">
        <v>44965.543726851902</v>
      </c>
      <c r="D40">
        <v>0</v>
      </c>
      <c r="E40" t="s">
        <v>143</v>
      </c>
      <c r="F40">
        <v>100</v>
      </c>
      <c r="G40">
        <v>1154</v>
      </c>
      <c r="H40">
        <v>1</v>
      </c>
      <c r="I40">
        <v>44965.543738425898</v>
      </c>
      <c r="J40" t="s">
        <v>213</v>
      </c>
      <c r="K40" t="s">
        <v>30</v>
      </c>
      <c r="L40" t="s">
        <v>30</v>
      </c>
      <c r="M40" t="s">
        <v>30</v>
      </c>
      <c r="N40" t="s">
        <v>30</v>
      </c>
      <c r="O40">
        <v>34.659500000000001</v>
      </c>
      <c r="P40">
        <v>133.9342</v>
      </c>
      <c r="Q40" t="s">
        <v>31</v>
      </c>
      <c r="R40" t="s">
        <v>32</v>
      </c>
      <c r="S40" t="s">
        <v>33</v>
      </c>
      <c r="T40" t="s">
        <v>34</v>
      </c>
      <c r="U40" t="s">
        <v>35</v>
      </c>
      <c r="V40" t="s">
        <v>42</v>
      </c>
      <c r="W40">
        <v>79580</v>
      </c>
      <c r="X40">
        <v>85010</v>
      </c>
      <c r="Y40">
        <v>75884</v>
      </c>
      <c r="Z40">
        <v>78296</v>
      </c>
      <c r="AA40">
        <v>3</v>
      </c>
      <c r="AB40">
        <v>1</v>
      </c>
      <c r="AC40">
        <v>5</v>
      </c>
      <c r="AD40">
        <v>5</v>
      </c>
      <c r="AE40">
        <v>2</v>
      </c>
      <c r="AF40">
        <v>5</v>
      </c>
      <c r="AG40">
        <v>6</v>
      </c>
      <c r="AH40">
        <v>2</v>
      </c>
      <c r="AI40">
        <v>6</v>
      </c>
      <c r="AJ40">
        <v>6</v>
      </c>
      <c r="AK40" t="s">
        <v>214</v>
      </c>
      <c r="AL40">
        <v>1</v>
      </c>
      <c r="AM40">
        <v>2933739</v>
      </c>
      <c r="AN40">
        <v>75624</v>
      </c>
      <c r="AO40">
        <v>2933739</v>
      </c>
      <c r="AP40" t="s">
        <v>38</v>
      </c>
      <c r="AQ40" t="s">
        <v>215</v>
      </c>
      <c r="AR40">
        <v>1</v>
      </c>
      <c r="AS40" t="s">
        <v>30</v>
      </c>
      <c r="AT40" t="s">
        <v>30</v>
      </c>
      <c r="AU40" t="s">
        <v>30</v>
      </c>
      <c r="AV40">
        <v>79580</v>
      </c>
      <c r="AW40">
        <v>85010</v>
      </c>
      <c r="AX40">
        <v>75884</v>
      </c>
      <c r="AY40">
        <v>78296</v>
      </c>
      <c r="AZ40">
        <f t="shared" si="0"/>
        <v>3</v>
      </c>
      <c r="BA40">
        <f t="shared" si="3"/>
        <v>6.5</v>
      </c>
      <c r="BB40">
        <f t="shared" si="4"/>
        <v>5.5</v>
      </c>
      <c r="BC40">
        <f t="shared" si="1"/>
        <v>3.5</v>
      </c>
      <c r="BD40">
        <f t="shared" si="2"/>
        <v>2</v>
      </c>
    </row>
    <row r="41" spans="1:56">
      <c r="A41">
        <v>41</v>
      </c>
      <c r="B41">
        <v>44965.530289351896</v>
      </c>
      <c r="C41">
        <v>44965.544606481497</v>
      </c>
      <c r="D41">
        <v>0</v>
      </c>
      <c r="E41" t="s">
        <v>216</v>
      </c>
      <c r="F41">
        <v>100</v>
      </c>
      <c r="G41">
        <v>1236</v>
      </c>
      <c r="H41">
        <v>1</v>
      </c>
      <c r="I41">
        <v>44965.544606481497</v>
      </c>
      <c r="J41" t="s">
        <v>217</v>
      </c>
      <c r="K41" t="s">
        <v>30</v>
      </c>
      <c r="L41" t="s">
        <v>30</v>
      </c>
      <c r="M41" t="s">
        <v>30</v>
      </c>
      <c r="N41" t="s">
        <v>30</v>
      </c>
      <c r="O41">
        <v>35.689300000000003</v>
      </c>
      <c r="P41">
        <v>139.68989999999999</v>
      </c>
      <c r="Q41" t="s">
        <v>31</v>
      </c>
      <c r="R41" t="s">
        <v>32</v>
      </c>
      <c r="S41" t="s">
        <v>62</v>
      </c>
      <c r="T41" t="s">
        <v>63</v>
      </c>
      <c r="U41" t="s">
        <v>35</v>
      </c>
      <c r="V41" t="s">
        <v>36</v>
      </c>
      <c r="W41">
        <v>93524</v>
      </c>
      <c r="X41">
        <v>85392</v>
      </c>
      <c r="Y41">
        <v>95687</v>
      </c>
      <c r="Z41">
        <v>99294</v>
      </c>
      <c r="AA41">
        <v>6</v>
      </c>
      <c r="AB41">
        <v>2</v>
      </c>
      <c r="AC41">
        <v>5</v>
      </c>
      <c r="AD41">
        <v>5</v>
      </c>
      <c r="AE41">
        <v>5</v>
      </c>
      <c r="AF41">
        <v>3</v>
      </c>
      <c r="AG41">
        <v>6</v>
      </c>
      <c r="AH41">
        <v>2</v>
      </c>
      <c r="AI41">
        <v>5</v>
      </c>
      <c r="AJ41">
        <v>3</v>
      </c>
      <c r="AK41" t="s">
        <v>218</v>
      </c>
      <c r="AL41">
        <v>1</v>
      </c>
      <c r="AM41">
        <v>1228585</v>
      </c>
      <c r="AN41">
        <v>20592</v>
      </c>
      <c r="AO41">
        <v>1228585</v>
      </c>
      <c r="AP41" t="s">
        <v>38</v>
      </c>
      <c r="AQ41" t="s">
        <v>219</v>
      </c>
      <c r="AR41">
        <v>1</v>
      </c>
      <c r="AS41" t="s">
        <v>30</v>
      </c>
      <c r="AT41" t="s">
        <v>30</v>
      </c>
      <c r="AU41" t="s">
        <v>30</v>
      </c>
      <c r="AV41">
        <v>93524</v>
      </c>
      <c r="AW41">
        <v>85932</v>
      </c>
      <c r="AX41">
        <v>95687</v>
      </c>
      <c r="AY41">
        <v>99294</v>
      </c>
      <c r="AZ41">
        <f t="shared" si="0"/>
        <v>5.5</v>
      </c>
      <c r="BA41">
        <f t="shared" si="3"/>
        <v>6</v>
      </c>
      <c r="BB41">
        <f t="shared" si="4"/>
        <v>5.5</v>
      </c>
      <c r="BC41">
        <f t="shared" si="1"/>
        <v>4</v>
      </c>
      <c r="BD41">
        <f t="shared" si="2"/>
        <v>5</v>
      </c>
    </row>
    <row r="42" spans="1:56">
      <c r="A42">
        <v>42</v>
      </c>
      <c r="B42">
        <v>44965.525706018503</v>
      </c>
      <c r="C42">
        <v>44965.544652777797</v>
      </c>
      <c r="D42">
        <v>0</v>
      </c>
      <c r="E42" t="s">
        <v>220</v>
      </c>
      <c r="F42">
        <v>100</v>
      </c>
      <c r="G42">
        <v>1636</v>
      </c>
      <c r="H42">
        <v>1</v>
      </c>
      <c r="I42">
        <v>44965.544652777797</v>
      </c>
      <c r="J42" t="s">
        <v>221</v>
      </c>
      <c r="K42" t="s">
        <v>30</v>
      </c>
      <c r="L42" t="s">
        <v>30</v>
      </c>
      <c r="M42" t="s">
        <v>30</v>
      </c>
      <c r="N42" t="s">
        <v>30</v>
      </c>
      <c r="O42">
        <v>35.853200000000001</v>
      </c>
      <c r="P42">
        <v>139.6361</v>
      </c>
      <c r="Q42" t="s">
        <v>31</v>
      </c>
      <c r="R42" t="s">
        <v>32</v>
      </c>
      <c r="S42" t="s">
        <v>62</v>
      </c>
      <c r="T42" t="s">
        <v>63</v>
      </c>
      <c r="U42" t="s">
        <v>35</v>
      </c>
      <c r="V42" t="s">
        <v>64</v>
      </c>
      <c r="W42">
        <v>36270</v>
      </c>
      <c r="X42">
        <v>35259</v>
      </c>
      <c r="Y42">
        <v>31021</v>
      </c>
      <c r="Z42">
        <v>44988</v>
      </c>
      <c r="AA42">
        <v>1</v>
      </c>
      <c r="AB42">
        <v>1</v>
      </c>
      <c r="AC42">
        <v>4</v>
      </c>
      <c r="AD42">
        <v>7</v>
      </c>
      <c r="AE42">
        <v>1</v>
      </c>
      <c r="AF42">
        <v>7</v>
      </c>
      <c r="AG42">
        <v>4</v>
      </c>
      <c r="AH42">
        <v>1</v>
      </c>
      <c r="AI42">
        <v>4</v>
      </c>
      <c r="AJ42">
        <v>6</v>
      </c>
      <c r="AK42" t="s">
        <v>222</v>
      </c>
      <c r="AL42">
        <v>1</v>
      </c>
      <c r="AM42">
        <v>4516926</v>
      </c>
      <c r="AN42">
        <v>78953</v>
      </c>
      <c r="AO42">
        <v>4516926</v>
      </c>
      <c r="AP42" t="s">
        <v>38</v>
      </c>
      <c r="AQ42" t="s">
        <v>223</v>
      </c>
      <c r="AR42">
        <v>1</v>
      </c>
      <c r="AS42" t="s">
        <v>30</v>
      </c>
      <c r="AT42" t="s">
        <v>30</v>
      </c>
      <c r="AU42" t="s">
        <v>30</v>
      </c>
      <c r="AV42">
        <v>36270</v>
      </c>
      <c r="AW42">
        <v>35259</v>
      </c>
      <c r="AX42">
        <v>31021</v>
      </c>
      <c r="AY42">
        <v>44988</v>
      </c>
      <c r="AZ42">
        <f t="shared" si="0"/>
        <v>1</v>
      </c>
      <c r="BA42">
        <f t="shared" si="3"/>
        <v>5.5</v>
      </c>
      <c r="BB42">
        <f t="shared" si="4"/>
        <v>5.5</v>
      </c>
      <c r="BC42">
        <f t="shared" si="1"/>
        <v>5.5</v>
      </c>
      <c r="BD42">
        <f t="shared" si="2"/>
        <v>1.5</v>
      </c>
    </row>
    <row r="43" spans="1:56">
      <c r="A43">
        <v>43</v>
      </c>
      <c r="B43">
        <v>44965.537233796298</v>
      </c>
      <c r="C43">
        <v>44965.544699074097</v>
      </c>
      <c r="D43">
        <v>0</v>
      </c>
      <c r="E43" t="s">
        <v>224</v>
      </c>
      <c r="F43">
        <v>100</v>
      </c>
      <c r="G43">
        <v>644</v>
      </c>
      <c r="H43">
        <v>1</v>
      </c>
      <c r="I43">
        <v>44965.544699074097</v>
      </c>
      <c r="J43" t="s">
        <v>225</v>
      </c>
      <c r="K43" t="s">
        <v>30</v>
      </c>
      <c r="L43" t="s">
        <v>30</v>
      </c>
      <c r="M43" t="s">
        <v>30</v>
      </c>
      <c r="N43" t="s">
        <v>30</v>
      </c>
      <c r="O43">
        <v>34.577500000000001</v>
      </c>
      <c r="P43">
        <v>135.37110000000001</v>
      </c>
      <c r="Q43" t="s">
        <v>31</v>
      </c>
      <c r="R43" t="s">
        <v>32</v>
      </c>
      <c r="S43" t="s">
        <v>33</v>
      </c>
      <c r="T43" t="s">
        <v>95</v>
      </c>
      <c r="U43" t="s">
        <v>35</v>
      </c>
      <c r="V43" t="s">
        <v>42</v>
      </c>
      <c r="W43">
        <v>72511</v>
      </c>
      <c r="X43">
        <v>79759</v>
      </c>
      <c r="Y43">
        <v>62524</v>
      </c>
      <c r="Z43">
        <v>76693</v>
      </c>
      <c r="AA43">
        <v>3</v>
      </c>
      <c r="AB43">
        <v>7</v>
      </c>
      <c r="AC43">
        <v>2</v>
      </c>
      <c r="AD43">
        <v>5</v>
      </c>
      <c r="AE43">
        <v>7</v>
      </c>
      <c r="AF43">
        <v>1</v>
      </c>
      <c r="AG43">
        <v>1</v>
      </c>
      <c r="AH43">
        <v>7</v>
      </c>
      <c r="AI43">
        <v>1</v>
      </c>
      <c r="AJ43">
        <v>1</v>
      </c>
      <c r="AK43" t="s">
        <v>226</v>
      </c>
      <c r="AL43">
        <v>1</v>
      </c>
      <c r="AM43">
        <v>135604</v>
      </c>
      <c r="AN43">
        <v>92719</v>
      </c>
      <c r="AO43">
        <v>135604</v>
      </c>
      <c r="AP43" t="s">
        <v>38</v>
      </c>
      <c r="AQ43" t="s">
        <v>227</v>
      </c>
      <c r="AR43">
        <v>1</v>
      </c>
      <c r="AS43" t="s">
        <v>30</v>
      </c>
      <c r="AT43" t="s">
        <v>30</v>
      </c>
      <c r="AU43" t="s">
        <v>30</v>
      </c>
      <c r="AV43">
        <v>72511</v>
      </c>
      <c r="AW43">
        <v>79759</v>
      </c>
      <c r="AX43">
        <v>62524</v>
      </c>
      <c r="AY43">
        <v>76693</v>
      </c>
      <c r="AZ43">
        <f t="shared" si="0"/>
        <v>5</v>
      </c>
      <c r="BA43">
        <f t="shared" si="3"/>
        <v>1</v>
      </c>
      <c r="BB43">
        <f t="shared" si="4"/>
        <v>1.5</v>
      </c>
      <c r="BC43">
        <f t="shared" si="1"/>
        <v>6</v>
      </c>
      <c r="BD43">
        <f t="shared" si="2"/>
        <v>7</v>
      </c>
    </row>
    <row r="44" spans="1:56">
      <c r="A44">
        <v>44</v>
      </c>
      <c r="B44">
        <v>44965.529953703699</v>
      </c>
      <c r="C44">
        <v>44965.545011574097</v>
      </c>
      <c r="D44">
        <v>0</v>
      </c>
      <c r="E44" t="s">
        <v>228</v>
      </c>
      <c r="F44">
        <v>100</v>
      </c>
      <c r="G44">
        <v>1300</v>
      </c>
      <c r="H44">
        <v>1</v>
      </c>
      <c r="I44">
        <v>44965.545023148101</v>
      </c>
      <c r="J44" t="s">
        <v>229</v>
      </c>
      <c r="K44" t="s">
        <v>30</v>
      </c>
      <c r="L44" t="s">
        <v>30</v>
      </c>
      <c r="M44" t="s">
        <v>30</v>
      </c>
      <c r="N44" t="s">
        <v>30</v>
      </c>
      <c r="O44">
        <v>35.006799999999998</v>
      </c>
      <c r="P44">
        <v>135.94560000000001</v>
      </c>
      <c r="Q44" t="s">
        <v>31</v>
      </c>
      <c r="R44" t="s">
        <v>32</v>
      </c>
      <c r="S44" t="s">
        <v>33</v>
      </c>
      <c r="T44" t="s">
        <v>34</v>
      </c>
      <c r="U44" t="s">
        <v>35</v>
      </c>
      <c r="V44" t="s">
        <v>42</v>
      </c>
      <c r="W44">
        <v>56364</v>
      </c>
      <c r="X44">
        <v>62704</v>
      </c>
      <c r="Y44">
        <v>51101</v>
      </c>
      <c r="Z44">
        <v>58118</v>
      </c>
      <c r="AA44">
        <v>4</v>
      </c>
      <c r="AB44">
        <v>2</v>
      </c>
      <c r="AC44">
        <v>6</v>
      </c>
      <c r="AD44">
        <v>7</v>
      </c>
      <c r="AE44">
        <v>5</v>
      </c>
      <c r="AF44">
        <v>6</v>
      </c>
      <c r="AG44">
        <v>5</v>
      </c>
      <c r="AH44">
        <v>1</v>
      </c>
      <c r="AI44">
        <v>3</v>
      </c>
      <c r="AJ44">
        <v>6</v>
      </c>
      <c r="AK44" t="s">
        <v>230</v>
      </c>
      <c r="AL44">
        <v>1</v>
      </c>
      <c r="AM44">
        <v>1620490</v>
      </c>
      <c r="AN44">
        <v>26625</v>
      </c>
      <c r="AO44">
        <v>1620490</v>
      </c>
      <c r="AP44" t="s">
        <v>38</v>
      </c>
      <c r="AQ44" t="s">
        <v>231</v>
      </c>
      <c r="AR44">
        <v>1</v>
      </c>
      <c r="AS44" t="s">
        <v>30</v>
      </c>
      <c r="AT44" t="s">
        <v>30</v>
      </c>
      <c r="AU44" t="s">
        <v>30</v>
      </c>
      <c r="AV44">
        <v>56364</v>
      </c>
      <c r="AW44">
        <v>62704</v>
      </c>
      <c r="AX44">
        <v>51101</v>
      </c>
      <c r="AY44">
        <v>58118</v>
      </c>
      <c r="AZ44">
        <f t="shared" si="0"/>
        <v>3</v>
      </c>
      <c r="BA44">
        <f t="shared" si="3"/>
        <v>5.5</v>
      </c>
      <c r="BB44">
        <f t="shared" si="4"/>
        <v>6.5</v>
      </c>
      <c r="BC44">
        <f t="shared" si="1"/>
        <v>6</v>
      </c>
      <c r="BD44">
        <f t="shared" si="2"/>
        <v>3.5</v>
      </c>
    </row>
    <row r="45" spans="1:56">
      <c r="A45">
        <v>45</v>
      </c>
      <c r="B45">
        <v>44965.5369907407</v>
      </c>
      <c r="C45">
        <v>44965.545439814799</v>
      </c>
      <c r="D45">
        <v>0</v>
      </c>
      <c r="E45" t="s">
        <v>232</v>
      </c>
      <c r="F45">
        <v>100</v>
      </c>
      <c r="G45">
        <v>730</v>
      </c>
      <c r="H45">
        <v>1</v>
      </c>
      <c r="I45">
        <v>44965.545451388898</v>
      </c>
      <c r="J45" t="s">
        <v>233</v>
      </c>
      <c r="K45" t="s">
        <v>30</v>
      </c>
      <c r="L45" t="s">
        <v>30</v>
      </c>
      <c r="M45" t="s">
        <v>30</v>
      </c>
      <c r="N45" t="s">
        <v>30</v>
      </c>
      <c r="O45">
        <v>34.6813</v>
      </c>
      <c r="P45">
        <v>135.69579999999999</v>
      </c>
      <c r="Q45" t="s">
        <v>31</v>
      </c>
      <c r="R45" t="s">
        <v>32</v>
      </c>
      <c r="S45" t="s">
        <v>33</v>
      </c>
      <c r="T45" t="s">
        <v>34</v>
      </c>
      <c r="U45" t="s">
        <v>35</v>
      </c>
      <c r="V45" t="s">
        <v>234</v>
      </c>
      <c r="W45">
        <v>65157</v>
      </c>
      <c r="X45">
        <v>63895</v>
      </c>
      <c r="Y45">
        <v>65045</v>
      </c>
      <c r="Z45">
        <v>66663</v>
      </c>
      <c r="AA45">
        <v>3</v>
      </c>
      <c r="AB45">
        <v>2</v>
      </c>
      <c r="AC45">
        <v>2</v>
      </c>
      <c r="AD45">
        <v>4</v>
      </c>
      <c r="AE45">
        <v>3</v>
      </c>
      <c r="AF45">
        <v>5</v>
      </c>
      <c r="AG45">
        <v>5</v>
      </c>
      <c r="AH45">
        <v>6</v>
      </c>
      <c r="AI45">
        <v>4</v>
      </c>
      <c r="AJ45">
        <v>5</v>
      </c>
      <c r="AK45" t="s">
        <v>235</v>
      </c>
      <c r="AL45">
        <v>1</v>
      </c>
      <c r="AM45">
        <v>1526455</v>
      </c>
      <c r="AN45">
        <v>33812</v>
      </c>
      <c r="AO45">
        <v>1526455</v>
      </c>
      <c r="AP45" t="s">
        <v>38</v>
      </c>
      <c r="AQ45" t="s">
        <v>236</v>
      </c>
      <c r="AR45">
        <v>1</v>
      </c>
      <c r="AS45" t="s">
        <v>30</v>
      </c>
      <c r="AT45" t="s">
        <v>30</v>
      </c>
      <c r="AU45" t="s">
        <v>30</v>
      </c>
      <c r="AV45">
        <v>65157</v>
      </c>
      <c r="AW45">
        <v>63895</v>
      </c>
      <c r="AX45">
        <v>65045</v>
      </c>
      <c r="AY45">
        <v>66663</v>
      </c>
      <c r="AZ45">
        <f t="shared" si="0"/>
        <v>3</v>
      </c>
      <c r="BA45">
        <f t="shared" si="3"/>
        <v>5.5</v>
      </c>
      <c r="BB45">
        <f t="shared" si="4"/>
        <v>2</v>
      </c>
      <c r="BC45">
        <f t="shared" si="1"/>
        <v>4</v>
      </c>
      <c r="BD45">
        <f t="shared" si="2"/>
        <v>3</v>
      </c>
    </row>
    <row r="46" spans="1:56">
      <c r="A46">
        <v>46</v>
      </c>
      <c r="B46">
        <v>44965.530254629601</v>
      </c>
      <c r="C46">
        <v>44965.546215277798</v>
      </c>
      <c r="D46">
        <v>0</v>
      </c>
      <c r="E46" t="s">
        <v>237</v>
      </c>
      <c r="F46">
        <v>100</v>
      </c>
      <c r="G46">
        <v>1379</v>
      </c>
      <c r="H46">
        <v>1</v>
      </c>
      <c r="I46">
        <v>44965.546226851897</v>
      </c>
      <c r="J46" t="s">
        <v>238</v>
      </c>
      <c r="K46" t="s">
        <v>30</v>
      </c>
      <c r="L46" t="s">
        <v>30</v>
      </c>
      <c r="M46" t="s">
        <v>30</v>
      </c>
      <c r="N46" t="s">
        <v>30</v>
      </c>
      <c r="O46">
        <v>34.767299999999999</v>
      </c>
      <c r="P46">
        <v>137.3854</v>
      </c>
      <c r="Q46" t="s">
        <v>31</v>
      </c>
      <c r="R46" t="s">
        <v>32</v>
      </c>
      <c r="S46" t="s">
        <v>62</v>
      </c>
      <c r="T46" t="s">
        <v>239</v>
      </c>
      <c r="U46" t="s">
        <v>35</v>
      </c>
      <c r="V46" t="s">
        <v>42</v>
      </c>
      <c r="W46">
        <v>73714</v>
      </c>
      <c r="X46">
        <v>75302</v>
      </c>
      <c r="Y46">
        <v>76693</v>
      </c>
      <c r="Z46">
        <v>69240</v>
      </c>
      <c r="AA46">
        <v>3</v>
      </c>
      <c r="AB46">
        <v>4</v>
      </c>
      <c r="AC46">
        <v>4</v>
      </c>
      <c r="AD46">
        <v>3</v>
      </c>
      <c r="AE46">
        <v>4</v>
      </c>
      <c r="AF46">
        <v>4</v>
      </c>
      <c r="AG46">
        <v>4</v>
      </c>
      <c r="AH46">
        <v>3</v>
      </c>
      <c r="AI46">
        <v>5</v>
      </c>
      <c r="AJ46">
        <v>4</v>
      </c>
      <c r="AK46" t="s">
        <v>240</v>
      </c>
      <c r="AL46">
        <v>1</v>
      </c>
      <c r="AM46">
        <v>244690</v>
      </c>
      <c r="AN46">
        <v>69254</v>
      </c>
      <c r="AO46">
        <v>244690</v>
      </c>
      <c r="AP46" t="s">
        <v>38</v>
      </c>
      <c r="AQ46" t="s">
        <v>241</v>
      </c>
      <c r="AR46">
        <v>1</v>
      </c>
      <c r="AS46" t="s">
        <v>30</v>
      </c>
      <c r="AT46" t="s">
        <v>30</v>
      </c>
      <c r="AU46" t="s">
        <v>30</v>
      </c>
      <c r="AV46">
        <v>73714</v>
      </c>
      <c r="AW46">
        <v>75302</v>
      </c>
      <c r="AX46">
        <v>76693</v>
      </c>
      <c r="AY46">
        <v>69240</v>
      </c>
      <c r="AZ46">
        <f t="shared" si="0"/>
        <v>3.5</v>
      </c>
      <c r="BA46">
        <f t="shared" si="3"/>
        <v>4</v>
      </c>
      <c r="BB46">
        <f t="shared" si="4"/>
        <v>4.5</v>
      </c>
      <c r="BC46">
        <f t="shared" si="1"/>
        <v>3</v>
      </c>
      <c r="BD46">
        <f t="shared" si="2"/>
        <v>4</v>
      </c>
    </row>
    <row r="47" spans="1:56">
      <c r="A47">
        <v>47</v>
      </c>
      <c r="B47">
        <v>44965.534340277802</v>
      </c>
      <c r="C47">
        <v>44965.5464699074</v>
      </c>
      <c r="D47">
        <v>0</v>
      </c>
      <c r="E47" t="s">
        <v>242</v>
      </c>
      <c r="F47">
        <v>100</v>
      </c>
      <c r="G47">
        <v>1048</v>
      </c>
      <c r="H47">
        <v>1</v>
      </c>
      <c r="I47">
        <v>44965.546481481499</v>
      </c>
      <c r="J47" t="s">
        <v>243</v>
      </c>
      <c r="K47" t="s">
        <v>30</v>
      </c>
      <c r="L47" t="s">
        <v>30</v>
      </c>
      <c r="M47" t="s">
        <v>30</v>
      </c>
      <c r="N47" t="s">
        <v>30</v>
      </c>
      <c r="O47">
        <v>35.664099999999998</v>
      </c>
      <c r="P47">
        <v>138.57060000000001</v>
      </c>
      <c r="Q47" t="s">
        <v>31</v>
      </c>
      <c r="R47" t="s">
        <v>32</v>
      </c>
      <c r="S47" t="s">
        <v>33</v>
      </c>
      <c r="T47" t="s">
        <v>34</v>
      </c>
      <c r="U47" t="s">
        <v>35</v>
      </c>
      <c r="V47" t="s">
        <v>42</v>
      </c>
      <c r="W47">
        <v>80637</v>
      </c>
      <c r="X47">
        <v>82155</v>
      </c>
      <c r="Y47">
        <v>76693</v>
      </c>
      <c r="Z47">
        <v>83875</v>
      </c>
      <c r="AA47">
        <v>2</v>
      </c>
      <c r="AB47">
        <v>2</v>
      </c>
      <c r="AC47">
        <v>3</v>
      </c>
      <c r="AD47">
        <v>6</v>
      </c>
      <c r="AE47">
        <v>4</v>
      </c>
      <c r="AF47">
        <v>6</v>
      </c>
      <c r="AG47">
        <v>6</v>
      </c>
      <c r="AH47">
        <v>6</v>
      </c>
      <c r="AI47">
        <v>2</v>
      </c>
      <c r="AJ47">
        <v>5</v>
      </c>
      <c r="AK47" t="s">
        <v>244</v>
      </c>
      <c r="AL47">
        <v>1</v>
      </c>
      <c r="AM47">
        <v>96294</v>
      </c>
      <c r="AN47">
        <v>46111</v>
      </c>
      <c r="AO47">
        <v>96294</v>
      </c>
      <c r="AP47" t="s">
        <v>38</v>
      </c>
      <c r="AQ47" t="s">
        <v>245</v>
      </c>
      <c r="AR47">
        <v>1</v>
      </c>
      <c r="AS47" t="s">
        <v>30</v>
      </c>
      <c r="AT47" t="s">
        <v>30</v>
      </c>
      <c r="AU47" t="s">
        <v>30</v>
      </c>
      <c r="AV47">
        <v>80637</v>
      </c>
      <c r="AW47">
        <v>82155</v>
      </c>
      <c r="AX47">
        <v>76693</v>
      </c>
      <c r="AY47">
        <v>83875</v>
      </c>
      <c r="AZ47">
        <f t="shared" si="0"/>
        <v>2</v>
      </c>
      <c r="BA47">
        <f t="shared" si="3"/>
        <v>6</v>
      </c>
      <c r="BB47">
        <f t="shared" si="4"/>
        <v>2.5</v>
      </c>
      <c r="BC47">
        <f t="shared" si="1"/>
        <v>6</v>
      </c>
      <c r="BD47">
        <f t="shared" si="2"/>
        <v>3.5</v>
      </c>
    </row>
    <row r="48" spans="1:56">
      <c r="A48">
        <v>48</v>
      </c>
      <c r="B48">
        <v>44965.536377314798</v>
      </c>
      <c r="C48">
        <v>44965.546689814801</v>
      </c>
      <c r="D48">
        <v>0</v>
      </c>
      <c r="E48" t="s">
        <v>246</v>
      </c>
      <c r="F48">
        <v>100</v>
      </c>
      <c r="G48">
        <v>890</v>
      </c>
      <c r="H48">
        <v>1</v>
      </c>
      <c r="I48">
        <v>44965.546689814801</v>
      </c>
      <c r="J48" t="s">
        <v>247</v>
      </c>
      <c r="K48" t="s">
        <v>30</v>
      </c>
      <c r="L48" t="s">
        <v>30</v>
      </c>
      <c r="M48" t="s">
        <v>30</v>
      </c>
      <c r="N48" t="s">
        <v>30</v>
      </c>
      <c r="O48">
        <v>35.6143</v>
      </c>
      <c r="P48">
        <v>140.1062</v>
      </c>
      <c r="Q48" t="s">
        <v>31</v>
      </c>
      <c r="R48" t="s">
        <v>32</v>
      </c>
      <c r="S48" t="s">
        <v>33</v>
      </c>
      <c r="T48" t="s">
        <v>34</v>
      </c>
      <c r="U48" t="s">
        <v>35</v>
      </c>
      <c r="V48" t="s">
        <v>113</v>
      </c>
      <c r="W48">
        <v>67026</v>
      </c>
      <c r="X48">
        <v>68809</v>
      </c>
      <c r="Y48">
        <v>66257</v>
      </c>
      <c r="Z48">
        <v>0</v>
      </c>
      <c r="AA48">
        <v>2</v>
      </c>
      <c r="AB48">
        <v>2</v>
      </c>
      <c r="AC48">
        <v>5</v>
      </c>
      <c r="AD48">
        <v>5</v>
      </c>
      <c r="AE48">
        <v>3</v>
      </c>
      <c r="AF48">
        <v>6</v>
      </c>
      <c r="AG48">
        <v>5</v>
      </c>
      <c r="AH48">
        <v>3</v>
      </c>
      <c r="AI48">
        <v>5</v>
      </c>
      <c r="AJ48">
        <v>6</v>
      </c>
      <c r="AK48" t="s">
        <v>248</v>
      </c>
      <c r="AL48">
        <v>1</v>
      </c>
      <c r="AM48">
        <v>5134695</v>
      </c>
      <c r="AN48">
        <v>33899</v>
      </c>
      <c r="AO48">
        <v>5134695</v>
      </c>
      <c r="AP48" t="s">
        <v>38</v>
      </c>
      <c r="AQ48" t="s">
        <v>249</v>
      </c>
      <c r="AR48">
        <v>1</v>
      </c>
      <c r="AS48" t="s">
        <v>30</v>
      </c>
      <c r="AT48" t="s">
        <v>30</v>
      </c>
      <c r="AU48" t="s">
        <v>30</v>
      </c>
      <c r="AV48">
        <v>67026</v>
      </c>
      <c r="AW48">
        <v>68809</v>
      </c>
      <c r="AX48">
        <v>66257</v>
      </c>
      <c r="AY48">
        <v>0</v>
      </c>
      <c r="AZ48">
        <f t="shared" si="0"/>
        <v>2</v>
      </c>
      <c r="BA48">
        <f t="shared" si="3"/>
        <v>5.5</v>
      </c>
      <c r="BB48">
        <f t="shared" si="4"/>
        <v>5</v>
      </c>
      <c r="BC48">
        <f t="shared" si="1"/>
        <v>4</v>
      </c>
      <c r="BD48">
        <f t="shared" si="2"/>
        <v>2.5</v>
      </c>
    </row>
    <row r="49" spans="1:56">
      <c r="A49">
        <v>49</v>
      </c>
      <c r="B49">
        <v>44965.536979166704</v>
      </c>
      <c r="C49">
        <v>44965.547476851898</v>
      </c>
      <c r="D49">
        <v>0</v>
      </c>
      <c r="E49" t="s">
        <v>250</v>
      </c>
      <c r="F49">
        <v>100</v>
      </c>
      <c r="G49">
        <v>906</v>
      </c>
      <c r="H49">
        <v>1</v>
      </c>
      <c r="I49">
        <v>44965.547476851898</v>
      </c>
      <c r="J49" t="s">
        <v>251</v>
      </c>
      <c r="K49" t="s">
        <v>30</v>
      </c>
      <c r="L49" t="s">
        <v>30</v>
      </c>
      <c r="M49" t="s">
        <v>30</v>
      </c>
      <c r="N49" t="s">
        <v>30</v>
      </c>
      <c r="O49">
        <v>34.601799999999997</v>
      </c>
      <c r="P49">
        <v>135.4693</v>
      </c>
      <c r="Q49" t="s">
        <v>31</v>
      </c>
      <c r="R49" t="s">
        <v>32</v>
      </c>
      <c r="S49" t="s">
        <v>135</v>
      </c>
      <c r="T49">
        <v>109</v>
      </c>
      <c r="U49" t="s">
        <v>35</v>
      </c>
      <c r="V49" t="s">
        <v>42</v>
      </c>
      <c r="W49">
        <v>69886</v>
      </c>
      <c r="X49">
        <v>78314</v>
      </c>
      <c r="Y49">
        <v>64129</v>
      </c>
      <c r="Z49">
        <v>0</v>
      </c>
      <c r="AA49">
        <v>2</v>
      </c>
      <c r="AB49">
        <v>3</v>
      </c>
      <c r="AC49">
        <v>1</v>
      </c>
      <c r="AD49">
        <v>6</v>
      </c>
      <c r="AE49">
        <v>3</v>
      </c>
      <c r="AF49">
        <v>5</v>
      </c>
      <c r="AG49">
        <v>5</v>
      </c>
      <c r="AH49">
        <v>3</v>
      </c>
      <c r="AI49">
        <v>3</v>
      </c>
      <c r="AJ49">
        <v>7</v>
      </c>
      <c r="AK49" t="s">
        <v>252</v>
      </c>
      <c r="AL49">
        <v>1</v>
      </c>
      <c r="AM49">
        <v>1773443</v>
      </c>
      <c r="AN49">
        <v>92112</v>
      </c>
      <c r="AO49">
        <v>1773443</v>
      </c>
      <c r="AP49" t="s">
        <v>38</v>
      </c>
      <c r="AQ49" t="s">
        <v>253</v>
      </c>
      <c r="AR49">
        <v>1</v>
      </c>
      <c r="AS49" t="s">
        <v>30</v>
      </c>
      <c r="AT49" t="s">
        <v>30</v>
      </c>
      <c r="AU49" t="s">
        <v>30</v>
      </c>
      <c r="AV49">
        <v>69886</v>
      </c>
      <c r="AW49">
        <v>78314</v>
      </c>
      <c r="AX49">
        <v>64129</v>
      </c>
      <c r="AY49">
        <v>0</v>
      </c>
      <c r="AZ49">
        <f t="shared" si="0"/>
        <v>2.5</v>
      </c>
      <c r="BA49">
        <f t="shared" si="3"/>
        <v>5</v>
      </c>
      <c r="BB49">
        <f t="shared" si="4"/>
        <v>3</v>
      </c>
      <c r="BC49">
        <f t="shared" si="1"/>
        <v>5.5</v>
      </c>
      <c r="BD49">
        <f t="shared" si="2"/>
        <v>2</v>
      </c>
    </row>
    <row r="50" spans="1:56">
      <c r="A50">
        <v>50</v>
      </c>
      <c r="B50">
        <v>44965.532939814802</v>
      </c>
      <c r="C50">
        <v>44965.5477314815</v>
      </c>
      <c r="D50">
        <v>0</v>
      </c>
      <c r="E50" t="s">
        <v>254</v>
      </c>
      <c r="F50">
        <v>100</v>
      </c>
      <c r="G50">
        <v>1278</v>
      </c>
      <c r="H50">
        <v>1</v>
      </c>
      <c r="I50">
        <v>44965.547743055598</v>
      </c>
      <c r="J50" t="s">
        <v>255</v>
      </c>
      <c r="K50" t="s">
        <v>30</v>
      </c>
      <c r="L50" t="s">
        <v>30</v>
      </c>
      <c r="M50" t="s">
        <v>30</v>
      </c>
      <c r="N50" t="s">
        <v>30</v>
      </c>
      <c r="O50">
        <v>36.652299999999997</v>
      </c>
      <c r="P50">
        <v>138.18520000000001</v>
      </c>
      <c r="Q50" t="s">
        <v>31</v>
      </c>
      <c r="R50" t="s">
        <v>32</v>
      </c>
      <c r="S50" t="s">
        <v>33</v>
      </c>
      <c r="T50" t="s">
        <v>34</v>
      </c>
      <c r="U50" t="s">
        <v>35</v>
      </c>
      <c r="V50" t="s">
        <v>52</v>
      </c>
      <c r="W50">
        <v>61546</v>
      </c>
      <c r="X50">
        <v>78200</v>
      </c>
      <c r="Y50">
        <v>51101</v>
      </c>
      <c r="Z50">
        <v>59125</v>
      </c>
      <c r="AA50">
        <v>5</v>
      </c>
      <c r="AB50">
        <v>1</v>
      </c>
      <c r="AC50">
        <v>5</v>
      </c>
      <c r="AD50">
        <v>3</v>
      </c>
      <c r="AE50">
        <v>6</v>
      </c>
      <c r="AF50">
        <v>3</v>
      </c>
      <c r="AG50">
        <v>6</v>
      </c>
      <c r="AH50">
        <v>3</v>
      </c>
      <c r="AI50">
        <v>6</v>
      </c>
      <c r="AJ50">
        <v>4</v>
      </c>
      <c r="AK50" t="s">
        <v>256</v>
      </c>
      <c r="AL50">
        <v>1</v>
      </c>
      <c r="AM50">
        <v>5168814</v>
      </c>
      <c r="AN50">
        <v>94890</v>
      </c>
      <c r="AO50">
        <v>5168814</v>
      </c>
      <c r="AP50" t="s">
        <v>38</v>
      </c>
      <c r="AQ50" t="s">
        <v>257</v>
      </c>
      <c r="AR50">
        <v>1</v>
      </c>
      <c r="AS50" t="s">
        <v>258</v>
      </c>
      <c r="AT50" t="s">
        <v>259</v>
      </c>
      <c r="AU50" t="s">
        <v>30</v>
      </c>
      <c r="AV50">
        <v>61546</v>
      </c>
      <c r="AW50">
        <v>78200</v>
      </c>
      <c r="AX50">
        <v>51101</v>
      </c>
      <c r="AY50">
        <v>59125</v>
      </c>
      <c r="AZ50">
        <f t="shared" si="0"/>
        <v>5</v>
      </c>
      <c r="BA50">
        <f t="shared" si="3"/>
        <v>6.5</v>
      </c>
      <c r="BB50">
        <f t="shared" si="4"/>
        <v>5</v>
      </c>
      <c r="BC50">
        <f t="shared" si="1"/>
        <v>2.5</v>
      </c>
      <c r="BD50">
        <f t="shared" si="2"/>
        <v>5</v>
      </c>
    </row>
    <row r="51" spans="1:56">
      <c r="A51">
        <v>51</v>
      </c>
      <c r="B51">
        <v>44965.536736111098</v>
      </c>
      <c r="C51">
        <v>44965.5491203704</v>
      </c>
      <c r="D51">
        <v>0</v>
      </c>
      <c r="E51" t="s">
        <v>260</v>
      </c>
      <c r="F51">
        <v>100</v>
      </c>
      <c r="G51">
        <v>1069</v>
      </c>
      <c r="H51">
        <v>1</v>
      </c>
      <c r="I51">
        <v>44965.549131944397</v>
      </c>
      <c r="J51" t="s">
        <v>261</v>
      </c>
      <c r="K51" t="s">
        <v>30</v>
      </c>
      <c r="L51" t="s">
        <v>30</v>
      </c>
      <c r="M51" t="s">
        <v>30</v>
      </c>
      <c r="N51" t="s">
        <v>30</v>
      </c>
      <c r="O51">
        <v>37.393099999999997</v>
      </c>
      <c r="P51">
        <v>-121.962</v>
      </c>
      <c r="Q51" t="s">
        <v>31</v>
      </c>
      <c r="R51" t="s">
        <v>32</v>
      </c>
      <c r="S51" t="s">
        <v>62</v>
      </c>
      <c r="T51" t="s">
        <v>63</v>
      </c>
      <c r="U51" t="s">
        <v>35</v>
      </c>
      <c r="V51" t="s">
        <v>36</v>
      </c>
      <c r="W51">
        <v>79473</v>
      </c>
      <c r="X51">
        <v>83166</v>
      </c>
      <c r="Y51">
        <v>0</v>
      </c>
      <c r="Z51">
        <v>0</v>
      </c>
      <c r="AA51">
        <v>3</v>
      </c>
      <c r="AB51">
        <v>2</v>
      </c>
      <c r="AC51">
        <v>5</v>
      </c>
      <c r="AD51">
        <v>6</v>
      </c>
      <c r="AE51">
        <v>4</v>
      </c>
      <c r="AF51">
        <v>5</v>
      </c>
      <c r="AG51">
        <v>6</v>
      </c>
      <c r="AH51">
        <v>4</v>
      </c>
      <c r="AI51">
        <v>5</v>
      </c>
      <c r="AJ51">
        <v>4</v>
      </c>
      <c r="AK51" t="s">
        <v>262</v>
      </c>
      <c r="AL51">
        <v>1</v>
      </c>
      <c r="AM51">
        <v>4659011</v>
      </c>
      <c r="AN51">
        <v>58027</v>
      </c>
      <c r="AO51">
        <v>4659011</v>
      </c>
      <c r="AP51" t="s">
        <v>38</v>
      </c>
      <c r="AQ51" t="s">
        <v>263</v>
      </c>
      <c r="AR51">
        <v>1</v>
      </c>
      <c r="AS51" t="s">
        <v>30</v>
      </c>
      <c r="AT51" t="s">
        <v>30</v>
      </c>
      <c r="AU51" t="s">
        <v>30</v>
      </c>
      <c r="AV51">
        <v>79473</v>
      </c>
      <c r="AW51">
        <v>83166</v>
      </c>
      <c r="AX51">
        <v>0</v>
      </c>
      <c r="AY51">
        <v>0</v>
      </c>
      <c r="AZ51">
        <f t="shared" si="0"/>
        <v>3</v>
      </c>
      <c r="BA51">
        <f t="shared" si="3"/>
        <v>6</v>
      </c>
      <c r="BB51">
        <f t="shared" si="4"/>
        <v>4.5</v>
      </c>
      <c r="BC51">
        <f t="shared" si="1"/>
        <v>4.5</v>
      </c>
      <c r="BD51">
        <f t="shared" si="2"/>
        <v>4</v>
      </c>
    </row>
    <row r="52" spans="1:56">
      <c r="A52">
        <v>52</v>
      </c>
      <c r="B52">
        <v>44965.538530092599</v>
      </c>
      <c r="C52">
        <v>44965.549131944397</v>
      </c>
      <c r="D52">
        <v>0</v>
      </c>
      <c r="E52" t="s">
        <v>264</v>
      </c>
      <c r="F52">
        <v>100</v>
      </c>
      <c r="G52">
        <v>915</v>
      </c>
      <c r="H52">
        <v>1</v>
      </c>
      <c r="I52">
        <v>44965.549131944397</v>
      </c>
      <c r="J52" t="s">
        <v>265</v>
      </c>
      <c r="K52" t="s">
        <v>30</v>
      </c>
      <c r="L52" t="s">
        <v>30</v>
      </c>
      <c r="M52" t="s">
        <v>30</v>
      </c>
      <c r="N52" t="s">
        <v>30</v>
      </c>
      <c r="O52">
        <v>35.689700000000002</v>
      </c>
      <c r="P52">
        <v>139.68950000000001</v>
      </c>
      <c r="Q52" t="s">
        <v>31</v>
      </c>
      <c r="R52" t="s">
        <v>32</v>
      </c>
      <c r="S52" t="s">
        <v>33</v>
      </c>
      <c r="T52" t="s">
        <v>34</v>
      </c>
      <c r="U52" t="s">
        <v>35</v>
      </c>
      <c r="V52" t="s">
        <v>266</v>
      </c>
      <c r="W52">
        <v>61662</v>
      </c>
      <c r="X52">
        <v>56463</v>
      </c>
      <c r="Y52">
        <v>61373</v>
      </c>
      <c r="Z52">
        <v>0</v>
      </c>
      <c r="AA52">
        <v>2</v>
      </c>
      <c r="AB52">
        <v>7</v>
      </c>
      <c r="AC52">
        <v>1</v>
      </c>
      <c r="AD52">
        <v>7</v>
      </c>
      <c r="AE52">
        <v>4</v>
      </c>
      <c r="AF52">
        <v>6</v>
      </c>
      <c r="AG52">
        <v>1</v>
      </c>
      <c r="AH52">
        <v>7</v>
      </c>
      <c r="AI52">
        <v>1</v>
      </c>
      <c r="AJ52">
        <v>7</v>
      </c>
      <c r="AK52" t="s">
        <v>267</v>
      </c>
      <c r="AL52">
        <v>1</v>
      </c>
      <c r="AM52">
        <v>1210600</v>
      </c>
      <c r="AN52">
        <v>33418</v>
      </c>
      <c r="AO52">
        <v>1210600</v>
      </c>
      <c r="AP52" t="s">
        <v>38</v>
      </c>
      <c r="AQ52" t="s">
        <v>268</v>
      </c>
      <c r="AR52">
        <v>1</v>
      </c>
      <c r="AS52" t="s">
        <v>30</v>
      </c>
      <c r="AT52" t="s">
        <v>30</v>
      </c>
      <c r="AU52" t="s">
        <v>30</v>
      </c>
      <c r="AV52">
        <v>61662</v>
      </c>
      <c r="AW52">
        <v>56463</v>
      </c>
      <c r="AX52">
        <v>61373</v>
      </c>
      <c r="AY52">
        <v>0</v>
      </c>
      <c r="AZ52">
        <f t="shared" si="0"/>
        <v>2</v>
      </c>
      <c r="BA52">
        <f t="shared" si="3"/>
        <v>1</v>
      </c>
      <c r="BB52">
        <f t="shared" si="4"/>
        <v>1</v>
      </c>
      <c r="BC52">
        <f t="shared" si="1"/>
        <v>7</v>
      </c>
      <c r="BD52">
        <f t="shared" si="2"/>
        <v>2.5</v>
      </c>
    </row>
    <row r="53" spans="1:56">
      <c r="A53">
        <v>53</v>
      </c>
      <c r="B53">
        <v>44965.539351851898</v>
      </c>
      <c r="C53">
        <v>44965.5491666667</v>
      </c>
      <c r="D53">
        <v>0</v>
      </c>
      <c r="E53" t="s">
        <v>269</v>
      </c>
      <c r="F53">
        <v>100</v>
      </c>
      <c r="G53">
        <v>847</v>
      </c>
      <c r="H53">
        <v>1</v>
      </c>
      <c r="I53">
        <v>44965.549178240697</v>
      </c>
      <c r="J53" t="s">
        <v>270</v>
      </c>
      <c r="K53" t="s">
        <v>30</v>
      </c>
      <c r="L53" t="s">
        <v>30</v>
      </c>
      <c r="M53" t="s">
        <v>30</v>
      </c>
      <c r="N53" t="s">
        <v>30</v>
      </c>
      <c r="O53">
        <v>43.772399999999998</v>
      </c>
      <c r="P53">
        <v>142.376</v>
      </c>
      <c r="Q53" t="s">
        <v>31</v>
      </c>
      <c r="R53" t="s">
        <v>32</v>
      </c>
      <c r="S53" t="s">
        <v>33</v>
      </c>
      <c r="T53" t="s">
        <v>34</v>
      </c>
      <c r="U53" t="s">
        <v>35</v>
      </c>
      <c r="V53" t="s">
        <v>52</v>
      </c>
      <c r="W53">
        <v>87586</v>
      </c>
      <c r="X53">
        <v>91421</v>
      </c>
      <c r="Y53">
        <v>83133</v>
      </c>
      <c r="Z53">
        <v>87985</v>
      </c>
      <c r="AA53">
        <v>2</v>
      </c>
      <c r="AB53">
        <v>3</v>
      </c>
      <c r="AC53">
        <v>4</v>
      </c>
      <c r="AD53">
        <v>4</v>
      </c>
      <c r="AE53">
        <v>5</v>
      </c>
      <c r="AF53">
        <v>3</v>
      </c>
      <c r="AG53">
        <v>3</v>
      </c>
      <c r="AH53">
        <v>2</v>
      </c>
      <c r="AI53">
        <v>4</v>
      </c>
      <c r="AJ53">
        <v>3</v>
      </c>
      <c r="AK53" t="s">
        <v>271</v>
      </c>
      <c r="AL53">
        <v>1</v>
      </c>
      <c r="AM53">
        <v>669855</v>
      </c>
      <c r="AN53">
        <v>55002</v>
      </c>
      <c r="AO53">
        <v>669855</v>
      </c>
      <c r="AP53" t="s">
        <v>38</v>
      </c>
      <c r="AQ53" t="s">
        <v>272</v>
      </c>
      <c r="AR53">
        <v>1</v>
      </c>
      <c r="AS53" t="s">
        <v>30</v>
      </c>
      <c r="AT53" t="s">
        <v>30</v>
      </c>
      <c r="AU53" t="s">
        <v>30</v>
      </c>
      <c r="AV53">
        <v>87586</v>
      </c>
      <c r="AW53">
        <v>91421</v>
      </c>
      <c r="AX53">
        <v>83133</v>
      </c>
      <c r="AY53">
        <v>87985</v>
      </c>
      <c r="AZ53">
        <f t="shared" si="0"/>
        <v>3.5</v>
      </c>
      <c r="BA53">
        <f t="shared" si="3"/>
        <v>4</v>
      </c>
      <c r="BB53">
        <f t="shared" si="4"/>
        <v>5</v>
      </c>
      <c r="BC53">
        <f t="shared" si="1"/>
        <v>4</v>
      </c>
      <c r="BD53">
        <f t="shared" si="2"/>
        <v>5</v>
      </c>
    </row>
    <row r="54" spans="1:56">
      <c r="A54">
        <v>54</v>
      </c>
      <c r="B54">
        <v>44965.5406365741</v>
      </c>
      <c r="C54">
        <v>44965.549664351798</v>
      </c>
      <c r="D54">
        <v>0</v>
      </c>
      <c r="E54" t="s">
        <v>273</v>
      </c>
      <c r="F54">
        <v>100</v>
      </c>
      <c r="G54">
        <v>780</v>
      </c>
      <c r="H54">
        <v>1</v>
      </c>
      <c r="I54">
        <v>44965.549664351798</v>
      </c>
      <c r="J54" t="s">
        <v>274</v>
      </c>
      <c r="K54" t="s">
        <v>30</v>
      </c>
      <c r="L54" t="s">
        <v>30</v>
      </c>
      <c r="M54" t="s">
        <v>30</v>
      </c>
      <c r="N54" t="s">
        <v>30</v>
      </c>
      <c r="O54">
        <v>35.689700000000002</v>
      </c>
      <c r="P54">
        <v>139.68950000000001</v>
      </c>
      <c r="Q54" t="s">
        <v>31</v>
      </c>
      <c r="R54" t="s">
        <v>32</v>
      </c>
      <c r="S54" t="s">
        <v>135</v>
      </c>
      <c r="T54">
        <v>109</v>
      </c>
      <c r="U54" t="s">
        <v>35</v>
      </c>
      <c r="V54" t="s">
        <v>64</v>
      </c>
      <c r="W54">
        <v>85915</v>
      </c>
      <c r="X54">
        <v>91865</v>
      </c>
      <c r="Y54">
        <v>79696</v>
      </c>
      <c r="Z54">
        <v>0</v>
      </c>
      <c r="AA54">
        <v>4</v>
      </c>
      <c r="AB54">
        <v>3</v>
      </c>
      <c r="AC54">
        <v>3</v>
      </c>
      <c r="AD54">
        <v>5</v>
      </c>
      <c r="AE54">
        <v>5</v>
      </c>
      <c r="AF54">
        <v>5</v>
      </c>
      <c r="AG54">
        <v>4</v>
      </c>
      <c r="AH54">
        <v>5</v>
      </c>
      <c r="AI54">
        <v>4</v>
      </c>
      <c r="AJ54">
        <v>4</v>
      </c>
      <c r="AK54" t="s">
        <v>275</v>
      </c>
      <c r="AL54">
        <v>1</v>
      </c>
      <c r="AM54">
        <v>276010</v>
      </c>
      <c r="AN54">
        <v>74088</v>
      </c>
      <c r="AO54">
        <v>276010</v>
      </c>
      <c r="AP54" t="s">
        <v>38</v>
      </c>
      <c r="AQ54" t="s">
        <v>276</v>
      </c>
      <c r="AR54">
        <v>1</v>
      </c>
      <c r="AS54" t="s">
        <v>30</v>
      </c>
      <c r="AT54" t="s">
        <v>30</v>
      </c>
      <c r="AU54" t="s">
        <v>30</v>
      </c>
      <c r="AV54">
        <v>85915</v>
      </c>
      <c r="AW54">
        <v>91865</v>
      </c>
      <c r="AX54">
        <v>79696</v>
      </c>
      <c r="AY54">
        <v>0</v>
      </c>
      <c r="AZ54">
        <f t="shared" si="0"/>
        <v>3.5</v>
      </c>
      <c r="BA54">
        <f t="shared" si="3"/>
        <v>4.5</v>
      </c>
      <c r="BB54">
        <f t="shared" si="4"/>
        <v>3</v>
      </c>
      <c r="BC54">
        <f t="shared" si="1"/>
        <v>4.5</v>
      </c>
      <c r="BD54">
        <f t="shared" si="2"/>
        <v>4.5</v>
      </c>
    </row>
    <row r="55" spans="1:56">
      <c r="A55">
        <v>55</v>
      </c>
      <c r="B55">
        <v>44965.539594907401</v>
      </c>
      <c r="C55">
        <v>44965.550219907404</v>
      </c>
      <c r="D55">
        <v>0</v>
      </c>
      <c r="E55" t="s">
        <v>277</v>
      </c>
      <c r="F55">
        <v>100</v>
      </c>
      <c r="G55">
        <v>918</v>
      </c>
      <c r="H55">
        <v>1</v>
      </c>
      <c r="I55">
        <v>44965.550231481502</v>
      </c>
      <c r="J55" t="s">
        <v>278</v>
      </c>
      <c r="K55" t="s">
        <v>30</v>
      </c>
      <c r="L55" t="s">
        <v>30</v>
      </c>
      <c r="M55" t="s">
        <v>30</v>
      </c>
      <c r="N55" t="s">
        <v>30</v>
      </c>
      <c r="O55">
        <v>36.149000000000001</v>
      </c>
      <c r="P55">
        <v>139.42250000000001</v>
      </c>
      <c r="Q55" t="s">
        <v>31</v>
      </c>
      <c r="R55" t="s">
        <v>32</v>
      </c>
      <c r="S55" t="s">
        <v>33</v>
      </c>
      <c r="T55" t="s">
        <v>34</v>
      </c>
      <c r="U55" t="s">
        <v>35</v>
      </c>
      <c r="V55" t="s">
        <v>52</v>
      </c>
      <c r="W55">
        <v>76693</v>
      </c>
      <c r="X55">
        <v>85392</v>
      </c>
      <c r="Y55">
        <v>65932</v>
      </c>
      <c r="Z55">
        <v>80592</v>
      </c>
      <c r="AA55">
        <v>3</v>
      </c>
      <c r="AB55">
        <v>5</v>
      </c>
      <c r="AC55">
        <v>4</v>
      </c>
      <c r="AD55">
        <v>5</v>
      </c>
      <c r="AE55">
        <v>6</v>
      </c>
      <c r="AF55">
        <v>3</v>
      </c>
      <c r="AG55">
        <v>3</v>
      </c>
      <c r="AH55">
        <v>5</v>
      </c>
      <c r="AI55">
        <v>4</v>
      </c>
      <c r="AJ55">
        <v>5</v>
      </c>
      <c r="AK55" t="s">
        <v>279</v>
      </c>
      <c r="AL55" t="s">
        <v>30</v>
      </c>
      <c r="AM55">
        <v>5024777</v>
      </c>
      <c r="AN55">
        <v>73772</v>
      </c>
      <c r="AO55">
        <v>5024777</v>
      </c>
      <c r="AP55" t="s">
        <v>38</v>
      </c>
      <c r="AQ55" t="s">
        <v>280</v>
      </c>
      <c r="AR55">
        <v>1</v>
      </c>
      <c r="AS55" t="s">
        <v>30</v>
      </c>
      <c r="AT55" t="s">
        <v>30</v>
      </c>
      <c r="AU55" t="s">
        <v>30</v>
      </c>
      <c r="AV55">
        <v>76693</v>
      </c>
      <c r="AW55">
        <v>85392</v>
      </c>
      <c r="AX55">
        <v>65932</v>
      </c>
      <c r="AY55">
        <v>80592</v>
      </c>
      <c r="AZ55">
        <f t="shared" si="0"/>
        <v>4</v>
      </c>
      <c r="BA55">
        <f t="shared" si="3"/>
        <v>3</v>
      </c>
      <c r="BB55">
        <f t="shared" si="4"/>
        <v>3.5</v>
      </c>
      <c r="BC55">
        <f t="shared" si="1"/>
        <v>4.5</v>
      </c>
      <c r="BD55">
        <f t="shared" si="2"/>
        <v>4.5</v>
      </c>
    </row>
    <row r="56" spans="1:56">
      <c r="A56">
        <v>56</v>
      </c>
      <c r="B56">
        <v>44965.526990740698</v>
      </c>
      <c r="C56">
        <v>44965.551041666702</v>
      </c>
      <c r="D56">
        <v>0</v>
      </c>
      <c r="E56" t="s">
        <v>281</v>
      </c>
      <c r="F56">
        <v>100</v>
      </c>
      <c r="G56">
        <v>2077</v>
      </c>
      <c r="H56">
        <v>1</v>
      </c>
      <c r="I56">
        <v>44965.551041666702</v>
      </c>
      <c r="J56" t="s">
        <v>282</v>
      </c>
      <c r="K56" t="s">
        <v>30</v>
      </c>
      <c r="L56" t="s">
        <v>30</v>
      </c>
      <c r="M56" t="s">
        <v>30</v>
      </c>
      <c r="N56" t="s">
        <v>30</v>
      </c>
      <c r="O56">
        <v>36.706899999999997</v>
      </c>
      <c r="P56">
        <v>137.21289999999999</v>
      </c>
      <c r="Q56" t="s">
        <v>31</v>
      </c>
      <c r="R56" t="s">
        <v>32</v>
      </c>
      <c r="S56" t="s">
        <v>62</v>
      </c>
      <c r="T56" t="s">
        <v>63</v>
      </c>
      <c r="U56" t="s">
        <v>35</v>
      </c>
      <c r="V56" t="s">
        <v>42</v>
      </c>
      <c r="W56">
        <v>82686</v>
      </c>
      <c r="X56">
        <v>89314</v>
      </c>
      <c r="Y56">
        <v>79297</v>
      </c>
      <c r="Z56">
        <v>81185</v>
      </c>
      <c r="AA56">
        <v>4</v>
      </c>
      <c r="AB56">
        <v>2</v>
      </c>
      <c r="AC56">
        <v>6</v>
      </c>
      <c r="AD56">
        <v>4</v>
      </c>
      <c r="AE56">
        <v>2</v>
      </c>
      <c r="AF56">
        <v>4</v>
      </c>
      <c r="AG56">
        <v>5</v>
      </c>
      <c r="AH56">
        <v>2</v>
      </c>
      <c r="AI56">
        <v>4</v>
      </c>
      <c r="AJ56">
        <v>6</v>
      </c>
      <c r="AK56" t="s">
        <v>283</v>
      </c>
      <c r="AL56">
        <v>1</v>
      </c>
      <c r="AM56">
        <v>4037243</v>
      </c>
      <c r="AN56">
        <v>16741</v>
      </c>
      <c r="AO56">
        <v>4037243</v>
      </c>
      <c r="AP56" t="s">
        <v>38</v>
      </c>
      <c r="AQ56" t="s">
        <v>284</v>
      </c>
      <c r="AR56">
        <v>1</v>
      </c>
      <c r="AS56" t="s">
        <v>285</v>
      </c>
      <c r="AT56" t="s">
        <v>30</v>
      </c>
      <c r="AU56" t="s">
        <v>30</v>
      </c>
      <c r="AV56">
        <v>82686</v>
      </c>
      <c r="AW56">
        <v>89314</v>
      </c>
      <c r="AX56">
        <v>79297</v>
      </c>
      <c r="AY56">
        <v>81185</v>
      </c>
      <c r="AZ56">
        <f t="shared" si="0"/>
        <v>4</v>
      </c>
      <c r="BA56">
        <f t="shared" si="3"/>
        <v>5.5</v>
      </c>
      <c r="BB56">
        <f t="shared" si="4"/>
        <v>6</v>
      </c>
      <c r="BC56">
        <f t="shared" si="1"/>
        <v>4</v>
      </c>
      <c r="BD56">
        <f t="shared" si="2"/>
        <v>2</v>
      </c>
    </row>
    <row r="57" spans="1:56">
      <c r="A57">
        <v>57</v>
      </c>
      <c r="B57">
        <v>44965.5476851852</v>
      </c>
      <c r="C57">
        <v>44965.552696759303</v>
      </c>
      <c r="D57">
        <v>0</v>
      </c>
      <c r="E57" t="s">
        <v>286</v>
      </c>
      <c r="F57">
        <v>100</v>
      </c>
      <c r="G57">
        <v>433</v>
      </c>
      <c r="H57">
        <v>1</v>
      </c>
      <c r="I57">
        <v>44965.5527083333</v>
      </c>
      <c r="J57" t="s">
        <v>287</v>
      </c>
      <c r="K57" t="s">
        <v>30</v>
      </c>
      <c r="L57" t="s">
        <v>30</v>
      </c>
      <c r="M57" t="s">
        <v>30</v>
      </c>
      <c r="N57" t="s">
        <v>30</v>
      </c>
      <c r="O57">
        <v>37.353000000000002</v>
      </c>
      <c r="P57">
        <v>-121.9543</v>
      </c>
      <c r="Q57" t="s">
        <v>31</v>
      </c>
      <c r="R57" t="s">
        <v>32</v>
      </c>
      <c r="S57" t="s">
        <v>33</v>
      </c>
      <c r="T57" t="s">
        <v>34</v>
      </c>
      <c r="U57" t="s">
        <v>35</v>
      </c>
      <c r="V57" t="s">
        <v>42</v>
      </c>
      <c r="W57">
        <v>59610</v>
      </c>
      <c r="X57">
        <v>50647</v>
      </c>
      <c r="Y57">
        <v>59125</v>
      </c>
      <c r="Z57">
        <v>60141</v>
      </c>
      <c r="AA57">
        <v>6</v>
      </c>
      <c r="AB57">
        <v>2</v>
      </c>
      <c r="AC57">
        <v>3</v>
      </c>
      <c r="AD57">
        <v>2</v>
      </c>
      <c r="AE57">
        <v>5</v>
      </c>
      <c r="AF57">
        <v>2</v>
      </c>
      <c r="AG57">
        <v>6</v>
      </c>
      <c r="AH57">
        <v>5</v>
      </c>
      <c r="AI57">
        <v>7</v>
      </c>
      <c r="AJ57">
        <v>3</v>
      </c>
      <c r="AK57" t="s">
        <v>288</v>
      </c>
      <c r="AL57">
        <v>1</v>
      </c>
      <c r="AM57">
        <v>3225000</v>
      </c>
      <c r="AN57">
        <v>59406</v>
      </c>
      <c r="AO57">
        <v>3225000</v>
      </c>
      <c r="AP57" t="s">
        <v>38</v>
      </c>
      <c r="AQ57" t="s">
        <v>289</v>
      </c>
      <c r="AR57" t="s">
        <v>55</v>
      </c>
      <c r="AS57" t="s">
        <v>30</v>
      </c>
      <c r="AT57" t="s">
        <v>30</v>
      </c>
      <c r="AU57" t="s">
        <v>30</v>
      </c>
      <c r="AV57">
        <v>63811</v>
      </c>
      <c r="AW57">
        <v>50647</v>
      </c>
      <c r="AX57">
        <v>45800</v>
      </c>
      <c r="AY57">
        <v>66429</v>
      </c>
      <c r="AZ57">
        <f t="shared" si="0"/>
        <v>6</v>
      </c>
      <c r="BA57">
        <f t="shared" si="3"/>
        <v>6</v>
      </c>
      <c r="BB57">
        <f t="shared" si="4"/>
        <v>3</v>
      </c>
      <c r="BC57">
        <f t="shared" si="1"/>
        <v>1.5</v>
      </c>
      <c r="BD57">
        <f t="shared" si="2"/>
        <v>5</v>
      </c>
    </row>
    <row r="58" spans="1:56">
      <c r="A58">
        <v>58</v>
      </c>
      <c r="B58">
        <v>44965.543148148201</v>
      </c>
      <c r="C58">
        <v>44965.552974537</v>
      </c>
      <c r="D58">
        <v>0</v>
      </c>
      <c r="E58" t="s">
        <v>290</v>
      </c>
      <c r="F58">
        <v>100</v>
      </c>
      <c r="G58">
        <v>848</v>
      </c>
      <c r="H58">
        <v>1</v>
      </c>
      <c r="I58">
        <v>44965.552974537</v>
      </c>
      <c r="J58" t="s">
        <v>291</v>
      </c>
      <c r="K58" t="s">
        <v>30</v>
      </c>
      <c r="L58" t="s">
        <v>30</v>
      </c>
      <c r="M58" t="s">
        <v>30</v>
      </c>
      <c r="N58" t="s">
        <v>30</v>
      </c>
      <c r="O58">
        <v>36.394199999999998</v>
      </c>
      <c r="P58">
        <v>139.06039999999999</v>
      </c>
      <c r="Q58" t="s">
        <v>31</v>
      </c>
      <c r="R58" t="s">
        <v>32</v>
      </c>
      <c r="S58" t="s">
        <v>33</v>
      </c>
      <c r="T58" t="s">
        <v>34</v>
      </c>
      <c r="U58" t="s">
        <v>35</v>
      </c>
      <c r="V58" t="s">
        <v>42</v>
      </c>
      <c r="W58">
        <v>90491</v>
      </c>
      <c r="X58">
        <v>88310</v>
      </c>
      <c r="Y58">
        <v>89314</v>
      </c>
      <c r="Z58">
        <v>93524</v>
      </c>
      <c r="AA58">
        <v>6</v>
      </c>
      <c r="AB58">
        <v>2</v>
      </c>
      <c r="AC58">
        <v>4</v>
      </c>
      <c r="AD58">
        <v>2</v>
      </c>
      <c r="AE58">
        <v>6</v>
      </c>
      <c r="AF58">
        <v>3</v>
      </c>
      <c r="AG58">
        <v>3</v>
      </c>
      <c r="AH58">
        <v>2</v>
      </c>
      <c r="AI58">
        <v>5</v>
      </c>
      <c r="AJ58">
        <v>3</v>
      </c>
      <c r="AK58" t="s">
        <v>292</v>
      </c>
      <c r="AL58" t="s">
        <v>30</v>
      </c>
      <c r="AM58" t="s">
        <v>293</v>
      </c>
      <c r="AN58">
        <v>58958</v>
      </c>
      <c r="AO58" t="s">
        <v>293</v>
      </c>
      <c r="AP58" t="s">
        <v>38</v>
      </c>
      <c r="AQ58" t="s">
        <v>294</v>
      </c>
      <c r="AR58">
        <v>1</v>
      </c>
      <c r="AS58" t="s">
        <v>30</v>
      </c>
      <c r="AT58" t="s">
        <v>30</v>
      </c>
      <c r="AU58" t="s">
        <v>30</v>
      </c>
      <c r="AV58">
        <v>90491</v>
      </c>
      <c r="AW58">
        <v>88310</v>
      </c>
      <c r="AX58">
        <v>89314</v>
      </c>
      <c r="AY58">
        <v>93524</v>
      </c>
      <c r="AZ58">
        <f t="shared" si="0"/>
        <v>5.5</v>
      </c>
      <c r="BA58">
        <f t="shared" si="3"/>
        <v>4.5</v>
      </c>
      <c r="BB58">
        <f t="shared" si="4"/>
        <v>5</v>
      </c>
      <c r="BC58">
        <f t="shared" si="1"/>
        <v>2.5</v>
      </c>
      <c r="BD58">
        <f t="shared" si="2"/>
        <v>5.5</v>
      </c>
    </row>
    <row r="59" spans="1:56">
      <c r="A59">
        <v>59</v>
      </c>
      <c r="B59">
        <v>44965.541851851798</v>
      </c>
      <c r="C59">
        <v>44965.5531134259</v>
      </c>
      <c r="D59">
        <v>0</v>
      </c>
      <c r="E59" t="s">
        <v>295</v>
      </c>
      <c r="F59">
        <v>100</v>
      </c>
      <c r="G59">
        <v>973</v>
      </c>
      <c r="H59">
        <v>1</v>
      </c>
      <c r="I59">
        <v>44965.5531134259</v>
      </c>
      <c r="J59" t="s">
        <v>296</v>
      </c>
      <c r="K59" t="s">
        <v>30</v>
      </c>
      <c r="L59" t="s">
        <v>30</v>
      </c>
      <c r="M59" t="s">
        <v>30</v>
      </c>
      <c r="N59" t="s">
        <v>30</v>
      </c>
      <c r="O59">
        <v>35.464300000000001</v>
      </c>
      <c r="P59">
        <v>139.62620000000001</v>
      </c>
      <c r="Q59" t="s">
        <v>31</v>
      </c>
      <c r="R59" t="s">
        <v>32</v>
      </c>
      <c r="S59" t="s">
        <v>33</v>
      </c>
      <c r="T59" t="s">
        <v>297</v>
      </c>
      <c r="U59" t="s">
        <v>35</v>
      </c>
      <c r="V59" t="s">
        <v>52</v>
      </c>
      <c r="W59">
        <v>58834</v>
      </c>
      <c r="X59">
        <v>57166</v>
      </c>
      <c r="Y59">
        <v>55888</v>
      </c>
      <c r="Z59">
        <v>59658</v>
      </c>
      <c r="AA59">
        <v>3</v>
      </c>
      <c r="AB59">
        <v>1</v>
      </c>
      <c r="AC59">
        <v>4</v>
      </c>
      <c r="AD59">
        <v>5</v>
      </c>
      <c r="AE59">
        <v>2</v>
      </c>
      <c r="AF59">
        <v>5</v>
      </c>
      <c r="AG59">
        <v>4</v>
      </c>
      <c r="AH59">
        <v>2</v>
      </c>
      <c r="AI59">
        <v>5</v>
      </c>
      <c r="AJ59">
        <v>7</v>
      </c>
      <c r="AK59" t="s">
        <v>298</v>
      </c>
      <c r="AL59">
        <v>1</v>
      </c>
      <c r="AM59">
        <v>113910</v>
      </c>
      <c r="AN59">
        <v>80425</v>
      </c>
      <c r="AO59">
        <v>113910</v>
      </c>
      <c r="AP59" t="s">
        <v>38</v>
      </c>
      <c r="AQ59" t="s">
        <v>299</v>
      </c>
      <c r="AR59">
        <v>1</v>
      </c>
      <c r="AS59" t="s">
        <v>30</v>
      </c>
      <c r="AT59" t="s">
        <v>30</v>
      </c>
      <c r="AU59" t="s">
        <v>30</v>
      </c>
      <c r="AV59">
        <v>58834</v>
      </c>
      <c r="AW59">
        <v>57166</v>
      </c>
      <c r="AX59">
        <v>55888</v>
      </c>
      <c r="AY59">
        <v>59658</v>
      </c>
      <c r="AZ59">
        <f t="shared" si="0"/>
        <v>3</v>
      </c>
      <c r="BA59">
        <f t="shared" si="3"/>
        <v>5.5</v>
      </c>
      <c r="BB59">
        <f t="shared" si="4"/>
        <v>5</v>
      </c>
      <c r="BC59">
        <f t="shared" si="1"/>
        <v>4</v>
      </c>
      <c r="BD59">
        <f t="shared" si="2"/>
        <v>1.5</v>
      </c>
    </row>
    <row r="60" spans="1:56">
      <c r="A60">
        <v>60</v>
      </c>
      <c r="B60">
        <v>44965.545509259297</v>
      </c>
      <c r="C60">
        <v>44965.553449074097</v>
      </c>
      <c r="D60">
        <v>0</v>
      </c>
      <c r="E60" t="s">
        <v>300</v>
      </c>
      <c r="F60">
        <v>100</v>
      </c>
      <c r="G60">
        <v>685</v>
      </c>
      <c r="H60">
        <v>1</v>
      </c>
      <c r="I60">
        <v>44965.553449074097</v>
      </c>
      <c r="J60" t="s">
        <v>301</v>
      </c>
      <c r="K60" t="s">
        <v>30</v>
      </c>
      <c r="L60" t="s">
        <v>30</v>
      </c>
      <c r="M60" t="s">
        <v>30</v>
      </c>
      <c r="N60" t="s">
        <v>30</v>
      </c>
      <c r="O60">
        <v>34.688600000000001</v>
      </c>
      <c r="P60">
        <v>135.19589999999999</v>
      </c>
      <c r="Q60" t="s">
        <v>31</v>
      </c>
      <c r="R60" t="s">
        <v>32</v>
      </c>
      <c r="S60" t="s">
        <v>33</v>
      </c>
      <c r="T60" t="s">
        <v>34</v>
      </c>
      <c r="U60" t="s">
        <v>35</v>
      </c>
      <c r="V60" t="s">
        <v>52</v>
      </c>
      <c r="W60">
        <v>55753</v>
      </c>
      <c r="X60">
        <v>56597</v>
      </c>
      <c r="Y60">
        <v>64042</v>
      </c>
      <c r="Z60">
        <v>0</v>
      </c>
      <c r="AA60">
        <v>4</v>
      </c>
      <c r="AB60">
        <v>2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 t="s">
        <v>302</v>
      </c>
      <c r="AL60">
        <v>1</v>
      </c>
      <c r="AM60">
        <v>115345</v>
      </c>
      <c r="AN60">
        <v>44631</v>
      </c>
      <c r="AO60">
        <v>115345</v>
      </c>
      <c r="AP60" t="s">
        <v>38</v>
      </c>
      <c r="AQ60" t="s">
        <v>303</v>
      </c>
      <c r="AR60">
        <v>1</v>
      </c>
      <c r="AS60" t="s">
        <v>30</v>
      </c>
      <c r="AT60" t="s">
        <v>30</v>
      </c>
      <c r="AU60" t="s">
        <v>30</v>
      </c>
      <c r="AV60">
        <v>55753</v>
      </c>
      <c r="AW60">
        <v>56597</v>
      </c>
      <c r="AX60">
        <v>64042</v>
      </c>
      <c r="AY60">
        <v>0</v>
      </c>
      <c r="AZ60">
        <f t="shared" si="0"/>
        <v>4</v>
      </c>
      <c r="BA60">
        <f t="shared" si="3"/>
        <v>5</v>
      </c>
      <c r="BB60">
        <f t="shared" si="4"/>
        <v>4</v>
      </c>
      <c r="BC60">
        <f t="shared" si="1"/>
        <v>4</v>
      </c>
      <c r="BD60">
        <f t="shared" si="2"/>
        <v>4</v>
      </c>
    </row>
    <row r="61" spans="1:56">
      <c r="A61">
        <v>61</v>
      </c>
      <c r="B61">
        <v>44965.5360069444</v>
      </c>
      <c r="C61">
        <v>44965.5534722222</v>
      </c>
      <c r="D61">
        <v>0</v>
      </c>
      <c r="E61" t="s">
        <v>304</v>
      </c>
      <c r="F61">
        <v>100</v>
      </c>
      <c r="G61">
        <v>1509</v>
      </c>
      <c r="H61">
        <v>1</v>
      </c>
      <c r="I61">
        <v>44965.553483796299</v>
      </c>
      <c r="J61" t="s">
        <v>305</v>
      </c>
      <c r="K61" t="s">
        <v>30</v>
      </c>
      <c r="L61" t="s">
        <v>30</v>
      </c>
      <c r="M61" t="s">
        <v>30</v>
      </c>
      <c r="N61" t="s">
        <v>30</v>
      </c>
      <c r="O61">
        <v>35.4343</v>
      </c>
      <c r="P61">
        <v>139.64660000000001</v>
      </c>
      <c r="Q61" t="s">
        <v>31</v>
      </c>
      <c r="R61" t="s">
        <v>32</v>
      </c>
      <c r="S61" t="s">
        <v>135</v>
      </c>
      <c r="T61">
        <v>109</v>
      </c>
      <c r="U61" t="s">
        <v>35</v>
      </c>
      <c r="V61" t="s">
        <v>42</v>
      </c>
      <c r="W61">
        <v>66790</v>
      </c>
      <c r="X61">
        <v>76021</v>
      </c>
      <c r="Y61">
        <v>60841</v>
      </c>
      <c r="Z61">
        <v>66106</v>
      </c>
      <c r="AA61">
        <v>3</v>
      </c>
      <c r="AB61">
        <v>3</v>
      </c>
      <c r="AC61">
        <v>5</v>
      </c>
      <c r="AD61">
        <v>5</v>
      </c>
      <c r="AE61">
        <v>4</v>
      </c>
      <c r="AF61">
        <v>5</v>
      </c>
      <c r="AG61">
        <v>5</v>
      </c>
      <c r="AH61">
        <v>3</v>
      </c>
      <c r="AI61">
        <v>5</v>
      </c>
      <c r="AJ61">
        <v>6</v>
      </c>
      <c r="AK61" t="s">
        <v>306</v>
      </c>
      <c r="AL61">
        <v>1</v>
      </c>
      <c r="AM61">
        <v>4866321</v>
      </c>
      <c r="AN61">
        <v>69817</v>
      </c>
      <c r="AO61">
        <v>4866321</v>
      </c>
      <c r="AP61" t="s">
        <v>38</v>
      </c>
      <c r="AQ61" t="s">
        <v>307</v>
      </c>
      <c r="AR61">
        <v>1</v>
      </c>
      <c r="AS61" t="s">
        <v>30</v>
      </c>
      <c r="AT61" t="s">
        <v>30</v>
      </c>
      <c r="AU61" t="s">
        <v>30</v>
      </c>
      <c r="AV61">
        <v>66790</v>
      </c>
      <c r="AW61">
        <v>76021</v>
      </c>
      <c r="AX61">
        <v>60841</v>
      </c>
      <c r="AY61">
        <v>66106</v>
      </c>
      <c r="AZ61">
        <f t="shared" si="0"/>
        <v>3</v>
      </c>
      <c r="BA61">
        <f t="shared" si="3"/>
        <v>5</v>
      </c>
      <c r="BB61">
        <f t="shared" si="4"/>
        <v>5</v>
      </c>
      <c r="BC61">
        <f t="shared" si="1"/>
        <v>4</v>
      </c>
      <c r="BD61">
        <f t="shared" si="2"/>
        <v>3</v>
      </c>
    </row>
    <row r="62" spans="1:56">
      <c r="A62">
        <v>62</v>
      </c>
      <c r="B62">
        <v>44965.550914351901</v>
      </c>
      <c r="C62">
        <v>44965.558101851799</v>
      </c>
      <c r="D62">
        <v>0</v>
      </c>
      <c r="E62" t="s">
        <v>98</v>
      </c>
      <c r="F62">
        <v>100</v>
      </c>
      <c r="G62">
        <v>620</v>
      </c>
      <c r="H62">
        <v>1</v>
      </c>
      <c r="I62">
        <v>44965.558101851799</v>
      </c>
      <c r="J62" t="s">
        <v>308</v>
      </c>
      <c r="K62" t="s">
        <v>30</v>
      </c>
      <c r="L62" t="s">
        <v>30</v>
      </c>
      <c r="M62" t="s">
        <v>30</v>
      </c>
      <c r="N62" t="s">
        <v>30</v>
      </c>
      <c r="O62">
        <v>-7.1704999999999997</v>
      </c>
      <c r="P62">
        <v>-78.522199999999998</v>
      </c>
      <c r="Q62" t="s">
        <v>31</v>
      </c>
      <c r="R62" t="s">
        <v>32</v>
      </c>
      <c r="S62" t="s">
        <v>62</v>
      </c>
      <c r="T62" t="s">
        <v>63</v>
      </c>
      <c r="U62" t="s">
        <v>35</v>
      </c>
      <c r="V62" t="s">
        <v>42</v>
      </c>
      <c r="W62">
        <v>65847</v>
      </c>
      <c r="X62">
        <v>63620</v>
      </c>
      <c r="Y62">
        <v>67528</v>
      </c>
      <c r="Z62">
        <v>66257</v>
      </c>
      <c r="AA62">
        <v>5</v>
      </c>
      <c r="AB62">
        <v>2</v>
      </c>
      <c r="AC62">
        <v>4</v>
      </c>
      <c r="AD62">
        <v>2</v>
      </c>
      <c r="AE62">
        <v>5</v>
      </c>
      <c r="AF62">
        <v>3</v>
      </c>
      <c r="AG62">
        <v>6</v>
      </c>
      <c r="AH62">
        <v>2</v>
      </c>
      <c r="AI62">
        <v>5</v>
      </c>
      <c r="AJ62">
        <v>4</v>
      </c>
      <c r="AK62" t="s">
        <v>309</v>
      </c>
      <c r="AL62">
        <v>1</v>
      </c>
      <c r="AM62">
        <v>1221408</v>
      </c>
      <c r="AN62">
        <v>22117</v>
      </c>
      <c r="AO62">
        <v>1221408</v>
      </c>
      <c r="AP62" t="s">
        <v>38</v>
      </c>
      <c r="AQ62" t="s">
        <v>310</v>
      </c>
      <c r="AR62">
        <v>1</v>
      </c>
      <c r="AS62" t="s">
        <v>30</v>
      </c>
      <c r="AT62" t="s">
        <v>30</v>
      </c>
      <c r="AU62" t="s">
        <v>30</v>
      </c>
      <c r="AV62">
        <v>65847</v>
      </c>
      <c r="AW62">
        <v>63620</v>
      </c>
      <c r="AX62">
        <v>65728</v>
      </c>
      <c r="AY62">
        <v>66257</v>
      </c>
      <c r="AZ62">
        <f t="shared" si="0"/>
        <v>5</v>
      </c>
      <c r="BA62">
        <f t="shared" si="3"/>
        <v>6</v>
      </c>
      <c r="BB62">
        <f t="shared" si="4"/>
        <v>5</v>
      </c>
      <c r="BC62">
        <f t="shared" si="1"/>
        <v>2.5</v>
      </c>
      <c r="BD62">
        <f t="shared" si="2"/>
        <v>4.5</v>
      </c>
    </row>
    <row r="63" spans="1:56">
      <c r="A63">
        <v>63</v>
      </c>
      <c r="B63">
        <v>44965.553229166697</v>
      </c>
      <c r="C63">
        <v>44965.560856481497</v>
      </c>
      <c r="D63">
        <v>0</v>
      </c>
      <c r="E63" t="s">
        <v>311</v>
      </c>
      <c r="F63">
        <v>100</v>
      </c>
      <c r="G63">
        <v>659</v>
      </c>
      <c r="H63">
        <v>1</v>
      </c>
      <c r="I63">
        <v>44965.560868055603</v>
      </c>
      <c r="J63" t="s">
        <v>312</v>
      </c>
      <c r="K63" t="s">
        <v>30</v>
      </c>
      <c r="L63" t="s">
        <v>30</v>
      </c>
      <c r="M63" t="s">
        <v>30</v>
      </c>
      <c r="N63" t="s">
        <v>30</v>
      </c>
      <c r="O63">
        <v>34.063400000000001</v>
      </c>
      <c r="P63">
        <v>131.04</v>
      </c>
      <c r="Q63" t="s">
        <v>31</v>
      </c>
      <c r="R63" t="s">
        <v>32</v>
      </c>
      <c r="S63" t="s">
        <v>33</v>
      </c>
      <c r="T63" t="s">
        <v>34</v>
      </c>
      <c r="U63" t="s">
        <v>35</v>
      </c>
      <c r="V63" t="s">
        <v>52</v>
      </c>
      <c r="W63">
        <v>52401</v>
      </c>
      <c r="X63">
        <v>35356</v>
      </c>
      <c r="Y63">
        <v>48928</v>
      </c>
      <c r="Z63">
        <v>51010</v>
      </c>
      <c r="AA63">
        <v>2</v>
      </c>
      <c r="AB63">
        <v>4</v>
      </c>
      <c r="AC63">
        <v>3</v>
      </c>
      <c r="AD63">
        <v>3</v>
      </c>
      <c r="AE63">
        <v>6</v>
      </c>
      <c r="AF63">
        <v>4</v>
      </c>
      <c r="AG63">
        <v>3</v>
      </c>
      <c r="AH63">
        <v>5</v>
      </c>
      <c r="AI63">
        <v>2</v>
      </c>
      <c r="AJ63">
        <v>4</v>
      </c>
      <c r="AK63" t="s">
        <v>313</v>
      </c>
      <c r="AL63">
        <v>1</v>
      </c>
      <c r="AM63">
        <v>4189255</v>
      </c>
      <c r="AN63">
        <v>49994</v>
      </c>
      <c r="AO63">
        <v>4189255</v>
      </c>
      <c r="AP63" t="s">
        <v>38</v>
      </c>
      <c r="AQ63" t="s">
        <v>314</v>
      </c>
      <c r="AR63">
        <v>1</v>
      </c>
      <c r="AS63" t="s">
        <v>30</v>
      </c>
      <c r="AT63" t="s">
        <v>30</v>
      </c>
      <c r="AU63" t="s">
        <v>30</v>
      </c>
      <c r="AV63">
        <v>52401</v>
      </c>
      <c r="AW63">
        <v>35356</v>
      </c>
      <c r="AX63">
        <v>48928</v>
      </c>
      <c r="AY63">
        <v>51010</v>
      </c>
      <c r="AZ63">
        <f t="shared" si="0"/>
        <v>3</v>
      </c>
      <c r="BA63">
        <f t="shared" si="3"/>
        <v>3.5</v>
      </c>
      <c r="BB63">
        <f t="shared" si="4"/>
        <v>3</v>
      </c>
      <c r="BC63">
        <f t="shared" si="1"/>
        <v>4.5</v>
      </c>
      <c r="BD63">
        <f t="shared" si="2"/>
        <v>5</v>
      </c>
    </row>
    <row r="64" spans="1:56">
      <c r="A64">
        <v>64</v>
      </c>
      <c r="B64">
        <v>44965.559525463003</v>
      </c>
      <c r="C64">
        <v>44965.565509259301</v>
      </c>
      <c r="D64">
        <v>0</v>
      </c>
      <c r="E64" t="s">
        <v>315</v>
      </c>
      <c r="F64">
        <v>100</v>
      </c>
      <c r="G64">
        <v>516</v>
      </c>
      <c r="H64">
        <v>1</v>
      </c>
      <c r="I64">
        <v>44965.565509259301</v>
      </c>
      <c r="J64" t="s">
        <v>316</v>
      </c>
      <c r="K64" t="s">
        <v>30</v>
      </c>
      <c r="L64" t="s">
        <v>30</v>
      </c>
      <c r="M64" t="s">
        <v>30</v>
      </c>
      <c r="N64" t="s">
        <v>30</v>
      </c>
      <c r="O64">
        <v>35.799700000000001</v>
      </c>
      <c r="P64">
        <v>139.6643</v>
      </c>
      <c r="Q64" t="s">
        <v>31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>
        <v>70659</v>
      </c>
      <c r="X64">
        <v>78421</v>
      </c>
      <c r="Y64">
        <v>64939</v>
      </c>
      <c r="Z64">
        <v>69116</v>
      </c>
      <c r="AA64">
        <v>2</v>
      </c>
      <c r="AB64">
        <v>6</v>
      </c>
      <c r="AC64">
        <v>1</v>
      </c>
      <c r="AD64">
        <v>7</v>
      </c>
      <c r="AE64">
        <v>4</v>
      </c>
      <c r="AF64">
        <v>2</v>
      </c>
      <c r="AG64">
        <v>1</v>
      </c>
      <c r="AH64">
        <v>7</v>
      </c>
      <c r="AI64">
        <v>3</v>
      </c>
      <c r="AJ64">
        <v>6</v>
      </c>
      <c r="AK64" t="s">
        <v>317</v>
      </c>
      <c r="AL64">
        <v>1</v>
      </c>
      <c r="AM64">
        <v>1445649</v>
      </c>
      <c r="AN64">
        <v>61352</v>
      </c>
      <c r="AO64">
        <v>1445649</v>
      </c>
      <c r="AP64" t="s">
        <v>38</v>
      </c>
      <c r="AQ64" t="s">
        <v>318</v>
      </c>
      <c r="AR64">
        <v>1</v>
      </c>
      <c r="AS64" t="s">
        <v>30</v>
      </c>
      <c r="AT64" t="s">
        <v>30</v>
      </c>
      <c r="AU64" t="s">
        <v>30</v>
      </c>
      <c r="AV64">
        <v>70659</v>
      </c>
      <c r="AW64">
        <v>78421</v>
      </c>
      <c r="AX64">
        <v>64939</v>
      </c>
      <c r="AY64">
        <v>69116</v>
      </c>
      <c r="AZ64">
        <f t="shared" si="0"/>
        <v>4</v>
      </c>
      <c r="BA64">
        <f t="shared" si="3"/>
        <v>1.5</v>
      </c>
      <c r="BB64">
        <f t="shared" si="4"/>
        <v>1</v>
      </c>
      <c r="BC64">
        <f t="shared" si="1"/>
        <v>6</v>
      </c>
      <c r="BD64">
        <f t="shared" si="2"/>
        <v>3</v>
      </c>
    </row>
    <row r="65" spans="1:56">
      <c r="A65">
        <v>65</v>
      </c>
      <c r="B65">
        <v>44965.565127314803</v>
      </c>
      <c r="C65">
        <v>44965.568101851903</v>
      </c>
      <c r="D65">
        <v>0</v>
      </c>
      <c r="E65" t="s">
        <v>156</v>
      </c>
      <c r="F65">
        <v>100</v>
      </c>
      <c r="G65">
        <v>257</v>
      </c>
      <c r="H65">
        <v>1</v>
      </c>
      <c r="I65">
        <v>44965.568101851903</v>
      </c>
      <c r="J65" t="s">
        <v>319</v>
      </c>
      <c r="K65" t="s">
        <v>30</v>
      </c>
      <c r="L65" t="s">
        <v>30</v>
      </c>
      <c r="M65" t="s">
        <v>30</v>
      </c>
      <c r="N65" t="s">
        <v>30</v>
      </c>
      <c r="O65">
        <v>33.598799999999997</v>
      </c>
      <c r="P65">
        <v>130.39080000000001</v>
      </c>
      <c r="Q65" t="s">
        <v>31</v>
      </c>
      <c r="R65" t="s">
        <v>32</v>
      </c>
      <c r="S65" t="s">
        <v>135</v>
      </c>
      <c r="T65">
        <v>109</v>
      </c>
      <c r="U65" t="s">
        <v>35</v>
      </c>
      <c r="V65" t="s">
        <v>52</v>
      </c>
      <c r="W65">
        <v>62227</v>
      </c>
      <c r="X65">
        <v>50647</v>
      </c>
      <c r="Y65">
        <v>45800</v>
      </c>
      <c r="Z65">
        <v>63385</v>
      </c>
      <c r="AA65">
        <v>6</v>
      </c>
      <c r="AB65">
        <v>3</v>
      </c>
      <c r="AC65">
        <v>4</v>
      </c>
      <c r="AD65">
        <v>2</v>
      </c>
      <c r="AE65">
        <v>5</v>
      </c>
      <c r="AF65">
        <v>1</v>
      </c>
      <c r="AG65">
        <v>5</v>
      </c>
      <c r="AH65">
        <v>4</v>
      </c>
      <c r="AI65">
        <v>7</v>
      </c>
      <c r="AJ65">
        <v>3</v>
      </c>
      <c r="AK65" t="s">
        <v>320</v>
      </c>
      <c r="AL65">
        <v>1</v>
      </c>
      <c r="AM65">
        <v>4707138</v>
      </c>
      <c r="AN65">
        <v>15369</v>
      </c>
      <c r="AO65">
        <v>4707138</v>
      </c>
      <c r="AP65" t="s">
        <v>38</v>
      </c>
      <c r="AQ65" t="s">
        <v>321</v>
      </c>
      <c r="AR65" t="s">
        <v>55</v>
      </c>
      <c r="AS65" t="s">
        <v>30</v>
      </c>
      <c r="AT65" t="s">
        <v>30</v>
      </c>
      <c r="AU65" t="s">
        <v>30</v>
      </c>
      <c r="AV65">
        <v>65527</v>
      </c>
      <c r="AW65">
        <v>61214</v>
      </c>
      <c r="AX65">
        <v>66790</v>
      </c>
      <c r="AY65">
        <v>68992</v>
      </c>
      <c r="AZ65">
        <f t="shared" si="0"/>
        <v>6.5</v>
      </c>
      <c r="BA65">
        <f t="shared" si="3"/>
        <v>5</v>
      </c>
      <c r="BB65">
        <f t="shared" si="4"/>
        <v>4</v>
      </c>
      <c r="BC65">
        <f t="shared" si="1"/>
        <v>1.5</v>
      </c>
      <c r="BD65">
        <f t="shared" si="2"/>
        <v>5</v>
      </c>
    </row>
    <row r="66" spans="1:56">
      <c r="A66">
        <v>66</v>
      </c>
      <c r="B66">
        <v>44965.562627314801</v>
      </c>
      <c r="C66">
        <v>44965.5695949074</v>
      </c>
      <c r="D66">
        <v>0</v>
      </c>
      <c r="E66" t="s">
        <v>322</v>
      </c>
      <c r="F66">
        <v>100</v>
      </c>
      <c r="G66">
        <v>602</v>
      </c>
      <c r="H66">
        <v>1</v>
      </c>
      <c r="I66">
        <v>44965.569606481498</v>
      </c>
      <c r="J66" t="s">
        <v>323</v>
      </c>
      <c r="K66" t="s">
        <v>30</v>
      </c>
      <c r="L66" t="s">
        <v>30</v>
      </c>
      <c r="M66" t="s">
        <v>30</v>
      </c>
      <c r="N66" t="s">
        <v>30</v>
      </c>
      <c r="O66">
        <v>34.6922</v>
      </c>
      <c r="P66">
        <v>135.1816</v>
      </c>
      <c r="Q66" t="s">
        <v>31</v>
      </c>
      <c r="R66" t="s">
        <v>32</v>
      </c>
      <c r="S66" t="s">
        <v>62</v>
      </c>
      <c r="T66" t="s">
        <v>63</v>
      </c>
      <c r="U66" t="s">
        <v>35</v>
      </c>
      <c r="V66" t="s">
        <v>64</v>
      </c>
      <c r="W66">
        <v>52195</v>
      </c>
      <c r="X66">
        <v>52104</v>
      </c>
      <c r="Y66">
        <v>48636</v>
      </c>
      <c r="Z66">
        <v>56710</v>
      </c>
      <c r="AA66">
        <v>5</v>
      </c>
      <c r="AB66">
        <v>5</v>
      </c>
      <c r="AC66">
        <v>6</v>
      </c>
      <c r="AD66">
        <v>3</v>
      </c>
      <c r="AE66">
        <v>3</v>
      </c>
      <c r="AF66">
        <v>3</v>
      </c>
      <c r="AG66">
        <v>3</v>
      </c>
      <c r="AH66">
        <v>2</v>
      </c>
      <c r="AI66">
        <v>2</v>
      </c>
      <c r="AJ66">
        <v>2</v>
      </c>
      <c r="AK66" t="s">
        <v>324</v>
      </c>
      <c r="AL66">
        <v>1</v>
      </c>
      <c r="AM66">
        <v>4508331</v>
      </c>
      <c r="AN66">
        <v>62348</v>
      </c>
      <c r="AO66">
        <v>4508331</v>
      </c>
      <c r="AP66" t="s">
        <v>38</v>
      </c>
      <c r="AQ66" t="s">
        <v>325</v>
      </c>
      <c r="AR66">
        <v>1</v>
      </c>
      <c r="AS66" t="s">
        <v>30</v>
      </c>
      <c r="AT66" t="s">
        <v>30</v>
      </c>
      <c r="AU66" t="s">
        <v>30</v>
      </c>
      <c r="AV66">
        <v>52195</v>
      </c>
      <c r="AW66">
        <v>52104</v>
      </c>
      <c r="AX66">
        <v>48636</v>
      </c>
      <c r="AY66">
        <v>56710</v>
      </c>
      <c r="AZ66">
        <f t="shared" si="0"/>
        <v>5</v>
      </c>
      <c r="BA66">
        <f t="shared" si="3"/>
        <v>3</v>
      </c>
      <c r="BB66">
        <f t="shared" si="4"/>
        <v>6</v>
      </c>
      <c r="BC66">
        <f t="shared" si="1"/>
        <v>4.5</v>
      </c>
      <c r="BD66">
        <f t="shared" si="2"/>
        <v>4.5</v>
      </c>
    </row>
    <row r="67" spans="1:56">
      <c r="A67">
        <v>67</v>
      </c>
      <c r="B67">
        <v>44965.562199074098</v>
      </c>
      <c r="C67">
        <v>44965.570127314801</v>
      </c>
      <c r="D67">
        <v>0</v>
      </c>
      <c r="E67" t="s">
        <v>326</v>
      </c>
      <c r="F67">
        <v>100</v>
      </c>
      <c r="G67">
        <v>684</v>
      </c>
      <c r="H67">
        <v>1</v>
      </c>
      <c r="I67">
        <v>44965.570138888899</v>
      </c>
      <c r="J67" t="s">
        <v>327</v>
      </c>
      <c r="K67" t="s">
        <v>30</v>
      </c>
      <c r="L67" t="s">
        <v>30</v>
      </c>
      <c r="M67" t="s">
        <v>30</v>
      </c>
      <c r="N67" t="s">
        <v>30</v>
      </c>
      <c r="O67">
        <v>35.743099999999998</v>
      </c>
      <c r="P67">
        <v>139.53190000000001</v>
      </c>
      <c r="Q67" t="s">
        <v>31</v>
      </c>
      <c r="R67" t="s">
        <v>32</v>
      </c>
      <c r="S67" t="s">
        <v>135</v>
      </c>
      <c r="T67">
        <v>109</v>
      </c>
      <c r="U67" t="s">
        <v>35</v>
      </c>
      <c r="V67" t="s">
        <v>36</v>
      </c>
      <c r="W67">
        <v>50103</v>
      </c>
      <c r="X67">
        <v>52104</v>
      </c>
      <c r="Y67">
        <v>49789</v>
      </c>
      <c r="Z67">
        <v>48544</v>
      </c>
      <c r="AA67">
        <v>1</v>
      </c>
      <c r="AB67">
        <v>3</v>
      </c>
      <c r="AC67">
        <v>2</v>
      </c>
      <c r="AD67">
        <v>7</v>
      </c>
      <c r="AE67">
        <v>3</v>
      </c>
      <c r="AF67">
        <v>6</v>
      </c>
      <c r="AG67">
        <v>5</v>
      </c>
      <c r="AH67">
        <v>5</v>
      </c>
      <c r="AI67">
        <v>1</v>
      </c>
      <c r="AJ67">
        <v>6</v>
      </c>
      <c r="AK67" t="s">
        <v>328</v>
      </c>
      <c r="AL67">
        <v>1</v>
      </c>
      <c r="AM67">
        <v>312376</v>
      </c>
      <c r="AN67">
        <v>72079</v>
      </c>
      <c r="AO67">
        <v>312376</v>
      </c>
      <c r="AP67" t="s">
        <v>38</v>
      </c>
      <c r="AQ67" t="s">
        <v>329</v>
      </c>
      <c r="AR67">
        <v>1</v>
      </c>
      <c r="AS67" t="s">
        <v>30</v>
      </c>
      <c r="AT67" t="s">
        <v>30</v>
      </c>
      <c r="AU67" t="s">
        <v>30</v>
      </c>
      <c r="AV67">
        <v>50103</v>
      </c>
      <c r="AW67">
        <v>52104</v>
      </c>
      <c r="AX67">
        <v>49789</v>
      </c>
      <c r="AY67">
        <v>48544</v>
      </c>
      <c r="AZ67">
        <f t="shared" ref="AZ67:AZ101" si="5">(AA67+(8-AF67))/2</f>
        <v>1.5</v>
      </c>
      <c r="BA67">
        <f t="shared" ref="BA67:BA101" si="6">(8-AB67+AG67)/2</f>
        <v>5</v>
      </c>
      <c r="BB67">
        <f t="shared" ref="BB67:BB101" si="7">(AC67+(8-AH67))/2</f>
        <v>2.5</v>
      </c>
      <c r="BC67">
        <f t="shared" ref="BC67:BC101" si="8">(AD67+(8-AI67))/2</f>
        <v>7</v>
      </c>
      <c r="BD67">
        <f t="shared" ref="BD67:BD101" si="9">(AE67+(8-AJ67))/2</f>
        <v>2.5</v>
      </c>
    </row>
    <row r="68" spans="1:56">
      <c r="A68">
        <v>68</v>
      </c>
      <c r="B68">
        <v>44965.561273148101</v>
      </c>
      <c r="C68">
        <v>44965.570567129602</v>
      </c>
      <c r="D68">
        <v>0</v>
      </c>
      <c r="E68" t="s">
        <v>330</v>
      </c>
      <c r="F68">
        <v>100</v>
      </c>
      <c r="G68">
        <v>802</v>
      </c>
      <c r="H68">
        <v>1</v>
      </c>
      <c r="I68">
        <v>44965.570567129602</v>
      </c>
      <c r="J68" t="s">
        <v>331</v>
      </c>
      <c r="K68" t="s">
        <v>30</v>
      </c>
      <c r="L68" t="s">
        <v>30</v>
      </c>
      <c r="M68" t="s">
        <v>30</v>
      </c>
      <c r="N68" t="s">
        <v>30</v>
      </c>
      <c r="O68">
        <v>35.4343</v>
      </c>
      <c r="P68">
        <v>139.64660000000001</v>
      </c>
      <c r="Q68" t="s">
        <v>31</v>
      </c>
      <c r="R68" t="s">
        <v>32</v>
      </c>
      <c r="S68" t="s">
        <v>33</v>
      </c>
      <c r="T68" t="s">
        <v>34</v>
      </c>
      <c r="U68" t="s">
        <v>35</v>
      </c>
      <c r="V68" t="s">
        <v>52</v>
      </c>
      <c r="W68">
        <v>66106</v>
      </c>
      <c r="X68">
        <v>66524</v>
      </c>
      <c r="Y68">
        <v>61019</v>
      </c>
      <c r="Z68">
        <v>71081</v>
      </c>
      <c r="AA68">
        <v>4</v>
      </c>
      <c r="AB68">
        <v>1</v>
      </c>
      <c r="AC68">
        <v>3</v>
      </c>
      <c r="AD68">
        <v>6</v>
      </c>
      <c r="AE68">
        <v>5</v>
      </c>
      <c r="AF68">
        <v>3</v>
      </c>
      <c r="AG68">
        <v>5</v>
      </c>
      <c r="AH68">
        <v>5</v>
      </c>
      <c r="AI68">
        <v>6</v>
      </c>
      <c r="AJ68">
        <v>6</v>
      </c>
      <c r="AK68" t="s">
        <v>332</v>
      </c>
      <c r="AL68">
        <v>1</v>
      </c>
      <c r="AM68">
        <v>4290757</v>
      </c>
      <c r="AN68">
        <v>42280</v>
      </c>
      <c r="AO68">
        <v>4290757</v>
      </c>
      <c r="AP68" t="s">
        <v>38</v>
      </c>
      <c r="AQ68" t="s">
        <v>333</v>
      </c>
      <c r="AR68">
        <v>1</v>
      </c>
      <c r="AS68" t="s">
        <v>30</v>
      </c>
      <c r="AT68" t="s">
        <v>30</v>
      </c>
      <c r="AU68" t="s">
        <v>30</v>
      </c>
      <c r="AV68">
        <v>66106</v>
      </c>
      <c r="AW68">
        <v>66524</v>
      </c>
      <c r="AX68">
        <v>61019</v>
      </c>
      <c r="AY68">
        <v>71081</v>
      </c>
      <c r="AZ68">
        <f t="shared" si="5"/>
        <v>4.5</v>
      </c>
      <c r="BA68">
        <f t="shared" si="6"/>
        <v>6</v>
      </c>
      <c r="BB68">
        <f t="shared" si="7"/>
        <v>3</v>
      </c>
      <c r="BC68">
        <f t="shared" si="8"/>
        <v>4</v>
      </c>
      <c r="BD68">
        <f t="shared" si="9"/>
        <v>3.5</v>
      </c>
    </row>
    <row r="69" spans="1:56">
      <c r="A69">
        <v>69</v>
      </c>
      <c r="B69">
        <v>44965.561041666697</v>
      </c>
      <c r="C69">
        <v>44965.572881944398</v>
      </c>
      <c r="D69">
        <v>0</v>
      </c>
      <c r="E69" t="s">
        <v>334</v>
      </c>
      <c r="F69">
        <v>100</v>
      </c>
      <c r="G69">
        <v>1023</v>
      </c>
      <c r="H69">
        <v>1</v>
      </c>
      <c r="I69">
        <v>44965.572881944398</v>
      </c>
      <c r="J69" t="s">
        <v>335</v>
      </c>
      <c r="K69" t="s">
        <v>30</v>
      </c>
      <c r="L69" t="s">
        <v>30</v>
      </c>
      <c r="M69" t="s">
        <v>30</v>
      </c>
      <c r="N69" t="s">
        <v>30</v>
      </c>
      <c r="O69">
        <v>35.869100000000003</v>
      </c>
      <c r="P69">
        <v>139.65819999999999</v>
      </c>
      <c r="Q69" t="s">
        <v>31</v>
      </c>
      <c r="R69" t="s">
        <v>32</v>
      </c>
      <c r="S69" t="s">
        <v>33</v>
      </c>
      <c r="T69" t="s">
        <v>34</v>
      </c>
      <c r="U69" t="s">
        <v>35</v>
      </c>
      <c r="V69" t="s">
        <v>52</v>
      </c>
      <c r="W69">
        <v>69921</v>
      </c>
      <c r="X69">
        <v>69639</v>
      </c>
      <c r="Y69">
        <v>65370</v>
      </c>
      <c r="Z69">
        <v>0</v>
      </c>
      <c r="AA69">
        <v>5</v>
      </c>
      <c r="AB69">
        <v>1</v>
      </c>
      <c r="AC69">
        <v>5</v>
      </c>
      <c r="AD69">
        <v>4</v>
      </c>
      <c r="AE69">
        <v>5</v>
      </c>
      <c r="AF69">
        <v>3</v>
      </c>
      <c r="AG69">
        <v>5</v>
      </c>
      <c r="AH69">
        <v>2</v>
      </c>
      <c r="AI69">
        <v>6</v>
      </c>
      <c r="AJ69">
        <v>4</v>
      </c>
      <c r="AK69" t="s">
        <v>336</v>
      </c>
      <c r="AL69">
        <v>1</v>
      </c>
      <c r="AM69">
        <v>3020283</v>
      </c>
      <c r="AN69">
        <v>50449</v>
      </c>
      <c r="AO69">
        <v>3020283</v>
      </c>
      <c r="AP69" t="s">
        <v>38</v>
      </c>
      <c r="AQ69" t="s">
        <v>337</v>
      </c>
      <c r="AR69">
        <v>1</v>
      </c>
      <c r="AS69" t="s">
        <v>30</v>
      </c>
      <c r="AT69" t="s">
        <v>30</v>
      </c>
      <c r="AU69" t="s">
        <v>30</v>
      </c>
      <c r="AV69">
        <v>69921</v>
      </c>
      <c r="AW69">
        <v>69639</v>
      </c>
      <c r="AX69">
        <v>65370</v>
      </c>
      <c r="AY69">
        <v>0</v>
      </c>
      <c r="AZ69">
        <f t="shared" si="5"/>
        <v>5</v>
      </c>
      <c r="BA69">
        <f t="shared" si="6"/>
        <v>6</v>
      </c>
      <c r="BB69">
        <f t="shared" si="7"/>
        <v>5.5</v>
      </c>
      <c r="BC69">
        <f t="shared" si="8"/>
        <v>3</v>
      </c>
      <c r="BD69">
        <f t="shared" si="9"/>
        <v>4.5</v>
      </c>
    </row>
    <row r="70" spans="1:56">
      <c r="A70">
        <v>70</v>
      </c>
      <c r="B70">
        <v>44965.567372685196</v>
      </c>
      <c r="C70">
        <v>44965.574583333299</v>
      </c>
      <c r="D70">
        <v>0</v>
      </c>
      <c r="E70" t="s">
        <v>338</v>
      </c>
      <c r="F70">
        <v>100</v>
      </c>
      <c r="G70">
        <v>623</v>
      </c>
      <c r="H70">
        <v>1</v>
      </c>
      <c r="I70">
        <v>44965.574583333299</v>
      </c>
      <c r="J70" t="s">
        <v>339</v>
      </c>
      <c r="K70" t="s">
        <v>30</v>
      </c>
      <c r="L70" t="s">
        <v>30</v>
      </c>
      <c r="M70" t="s">
        <v>30</v>
      </c>
      <c r="N70" t="s">
        <v>30</v>
      </c>
      <c r="O70">
        <v>38.245399999999997</v>
      </c>
      <c r="P70">
        <v>140.33359999999999</v>
      </c>
      <c r="Q70" t="s">
        <v>31</v>
      </c>
      <c r="R70" t="s">
        <v>32</v>
      </c>
      <c r="S70" t="s">
        <v>33</v>
      </c>
      <c r="T70" t="s">
        <v>34</v>
      </c>
      <c r="U70" t="s">
        <v>35</v>
      </c>
      <c r="V70" t="s">
        <v>42</v>
      </c>
      <c r="W70">
        <v>70521</v>
      </c>
      <c r="X70">
        <v>66947</v>
      </c>
      <c r="Y70">
        <v>65296</v>
      </c>
      <c r="Z70">
        <v>80511</v>
      </c>
      <c r="AA70">
        <v>2</v>
      </c>
      <c r="AB70">
        <v>1</v>
      </c>
      <c r="AC70">
        <v>4</v>
      </c>
      <c r="AD70">
        <v>2</v>
      </c>
      <c r="AE70">
        <v>6</v>
      </c>
      <c r="AF70">
        <v>6</v>
      </c>
      <c r="AG70">
        <v>6</v>
      </c>
      <c r="AH70">
        <v>3</v>
      </c>
      <c r="AI70">
        <v>6</v>
      </c>
      <c r="AJ70">
        <v>5</v>
      </c>
      <c r="AK70" t="s">
        <v>340</v>
      </c>
      <c r="AL70">
        <v>1</v>
      </c>
      <c r="AM70">
        <v>517742</v>
      </c>
      <c r="AN70">
        <v>26037</v>
      </c>
      <c r="AO70">
        <v>517742</v>
      </c>
      <c r="AP70" t="s">
        <v>38</v>
      </c>
      <c r="AQ70" t="s">
        <v>341</v>
      </c>
      <c r="AR70">
        <v>1</v>
      </c>
      <c r="AS70" t="s">
        <v>30</v>
      </c>
      <c r="AT70" t="s">
        <v>30</v>
      </c>
      <c r="AU70" t="s">
        <v>30</v>
      </c>
      <c r="AV70">
        <v>70521</v>
      </c>
      <c r="AW70">
        <v>66947</v>
      </c>
      <c r="AX70">
        <v>65296</v>
      </c>
      <c r="AY70">
        <v>80511</v>
      </c>
      <c r="AZ70">
        <f t="shared" si="5"/>
        <v>2</v>
      </c>
      <c r="BA70">
        <f t="shared" si="6"/>
        <v>6.5</v>
      </c>
      <c r="BB70">
        <f t="shared" si="7"/>
        <v>4.5</v>
      </c>
      <c r="BC70">
        <f t="shared" si="8"/>
        <v>2</v>
      </c>
      <c r="BD70">
        <f t="shared" si="9"/>
        <v>4.5</v>
      </c>
    </row>
    <row r="71" spans="1:56">
      <c r="A71">
        <v>71</v>
      </c>
      <c r="B71">
        <v>44965.5618287037</v>
      </c>
      <c r="C71">
        <v>44965.574594907397</v>
      </c>
      <c r="D71">
        <v>0</v>
      </c>
      <c r="E71" t="s">
        <v>342</v>
      </c>
      <c r="F71">
        <v>100</v>
      </c>
      <c r="G71">
        <v>1103</v>
      </c>
      <c r="H71">
        <v>1</v>
      </c>
      <c r="I71">
        <v>44965.574606481503</v>
      </c>
      <c r="J71" t="s">
        <v>343</v>
      </c>
      <c r="K71" t="s">
        <v>30</v>
      </c>
      <c r="L71" t="s">
        <v>30</v>
      </c>
      <c r="M71" t="s">
        <v>30</v>
      </c>
      <c r="N71" t="s">
        <v>30</v>
      </c>
      <c r="O71">
        <v>35.688699999999997</v>
      </c>
      <c r="P71">
        <v>139.745</v>
      </c>
      <c r="Q71" t="s">
        <v>31</v>
      </c>
      <c r="R71" t="s">
        <v>32</v>
      </c>
      <c r="S71" t="s">
        <v>33</v>
      </c>
      <c r="T71" t="s">
        <v>34</v>
      </c>
      <c r="U71" t="s">
        <v>35</v>
      </c>
      <c r="V71" t="s">
        <v>36</v>
      </c>
      <c r="W71">
        <v>71872</v>
      </c>
      <c r="X71">
        <v>79297</v>
      </c>
      <c r="Y71">
        <v>60245</v>
      </c>
      <c r="Z71">
        <v>78161</v>
      </c>
      <c r="AA71">
        <v>6</v>
      </c>
      <c r="AB71">
        <v>1</v>
      </c>
      <c r="AC71">
        <v>5</v>
      </c>
      <c r="AD71">
        <v>1</v>
      </c>
      <c r="AE71">
        <v>5</v>
      </c>
      <c r="AF71">
        <v>5</v>
      </c>
      <c r="AG71">
        <v>6</v>
      </c>
      <c r="AH71">
        <v>3</v>
      </c>
      <c r="AI71">
        <v>6</v>
      </c>
      <c r="AJ71">
        <v>6</v>
      </c>
      <c r="AK71" t="s">
        <v>344</v>
      </c>
      <c r="AL71">
        <v>1</v>
      </c>
      <c r="AM71">
        <v>3706152</v>
      </c>
      <c r="AN71">
        <v>49748</v>
      </c>
      <c r="AO71">
        <v>3706152</v>
      </c>
      <c r="AP71" t="s">
        <v>38</v>
      </c>
      <c r="AQ71" t="s">
        <v>345</v>
      </c>
      <c r="AR71">
        <v>1</v>
      </c>
      <c r="AS71" t="s">
        <v>30</v>
      </c>
      <c r="AT71" t="s">
        <v>30</v>
      </c>
      <c r="AU71" t="s">
        <v>30</v>
      </c>
      <c r="AV71">
        <v>71872</v>
      </c>
      <c r="AW71">
        <v>79297</v>
      </c>
      <c r="AX71">
        <v>60245</v>
      </c>
      <c r="AY71">
        <v>78161</v>
      </c>
      <c r="AZ71">
        <f t="shared" si="5"/>
        <v>4.5</v>
      </c>
      <c r="BA71">
        <f t="shared" si="6"/>
        <v>6.5</v>
      </c>
      <c r="BB71">
        <f t="shared" si="7"/>
        <v>5</v>
      </c>
      <c r="BC71">
        <f t="shared" si="8"/>
        <v>1.5</v>
      </c>
      <c r="BD71">
        <f t="shared" si="9"/>
        <v>3.5</v>
      </c>
    </row>
    <row r="72" spans="1:56">
      <c r="A72">
        <v>72</v>
      </c>
      <c r="B72">
        <v>44965.5690509259</v>
      </c>
      <c r="C72">
        <v>44965.575451388897</v>
      </c>
      <c r="D72">
        <v>0</v>
      </c>
      <c r="E72" t="s">
        <v>346</v>
      </c>
      <c r="F72">
        <v>100</v>
      </c>
      <c r="G72">
        <v>553</v>
      </c>
      <c r="H72">
        <v>1</v>
      </c>
      <c r="I72">
        <v>44965.575462963003</v>
      </c>
      <c r="J72" t="s">
        <v>347</v>
      </c>
      <c r="K72" t="s">
        <v>30</v>
      </c>
      <c r="L72" t="s">
        <v>30</v>
      </c>
      <c r="M72" t="s">
        <v>30</v>
      </c>
      <c r="N72" t="s">
        <v>30</v>
      </c>
      <c r="O72">
        <v>34.970199999999998</v>
      </c>
      <c r="P72">
        <v>138.39349999999999</v>
      </c>
      <c r="Q72" t="s">
        <v>31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>
        <v>40220</v>
      </c>
      <c r="X72">
        <v>32772</v>
      </c>
      <c r="Y72">
        <v>41148</v>
      </c>
      <c r="Z72">
        <v>0</v>
      </c>
      <c r="AA72">
        <v>2</v>
      </c>
      <c r="AB72">
        <v>2</v>
      </c>
      <c r="AC72">
        <v>4</v>
      </c>
      <c r="AD72">
        <v>3</v>
      </c>
      <c r="AE72">
        <v>3</v>
      </c>
      <c r="AF72">
        <v>5</v>
      </c>
      <c r="AG72">
        <v>5</v>
      </c>
      <c r="AH72">
        <v>5</v>
      </c>
      <c r="AI72">
        <v>6</v>
      </c>
      <c r="AJ72">
        <v>5</v>
      </c>
      <c r="AK72" t="s">
        <v>348</v>
      </c>
      <c r="AL72">
        <v>1</v>
      </c>
      <c r="AM72">
        <v>4021758</v>
      </c>
      <c r="AN72">
        <v>89035</v>
      </c>
      <c r="AO72">
        <v>4021758</v>
      </c>
      <c r="AP72" t="s">
        <v>38</v>
      </c>
      <c r="AQ72" t="s">
        <v>495</v>
      </c>
      <c r="AR72" t="s">
        <v>30</v>
      </c>
      <c r="AS72" t="s">
        <v>30</v>
      </c>
      <c r="AT72" t="s">
        <v>30</v>
      </c>
      <c r="AV72">
        <v>49941</v>
      </c>
      <c r="AW72">
        <v>52362</v>
      </c>
      <c r="AX72">
        <v>45256</v>
      </c>
      <c r="AY72">
        <v>55888</v>
      </c>
      <c r="AZ72">
        <f t="shared" si="5"/>
        <v>2.5</v>
      </c>
      <c r="BA72">
        <f t="shared" si="6"/>
        <v>5.5</v>
      </c>
      <c r="BB72">
        <f t="shared" si="7"/>
        <v>3.5</v>
      </c>
      <c r="BC72">
        <f t="shared" si="8"/>
        <v>2.5</v>
      </c>
      <c r="BD72">
        <f t="shared" si="9"/>
        <v>3</v>
      </c>
    </row>
    <row r="73" spans="1:56">
      <c r="A73">
        <v>73</v>
      </c>
      <c r="B73">
        <v>44965.567465277803</v>
      </c>
      <c r="C73">
        <v>44965.577175925901</v>
      </c>
      <c r="D73">
        <v>0</v>
      </c>
      <c r="E73" t="s">
        <v>349</v>
      </c>
      <c r="F73">
        <v>100</v>
      </c>
      <c r="G73">
        <v>838</v>
      </c>
      <c r="H73">
        <v>1</v>
      </c>
      <c r="I73">
        <v>44965.577175925901</v>
      </c>
      <c r="J73" t="s">
        <v>350</v>
      </c>
      <c r="K73" t="s">
        <v>30</v>
      </c>
      <c r="L73" t="s">
        <v>30</v>
      </c>
      <c r="M73" t="s">
        <v>30</v>
      </c>
      <c r="N73" t="s">
        <v>30</v>
      </c>
      <c r="O73">
        <v>35.689700000000002</v>
      </c>
      <c r="P73">
        <v>139.68950000000001</v>
      </c>
      <c r="Q73" t="s">
        <v>31</v>
      </c>
      <c r="R73" t="s">
        <v>32</v>
      </c>
      <c r="S73" t="s">
        <v>33</v>
      </c>
      <c r="T73" t="s">
        <v>34</v>
      </c>
      <c r="U73" t="s">
        <v>35</v>
      </c>
      <c r="V73" t="s">
        <v>234</v>
      </c>
      <c r="W73">
        <v>55800</v>
      </c>
      <c r="X73">
        <v>45343</v>
      </c>
      <c r="Y73">
        <v>59125</v>
      </c>
      <c r="Z73">
        <v>64454</v>
      </c>
      <c r="AA73">
        <v>4</v>
      </c>
      <c r="AB73">
        <v>2</v>
      </c>
      <c r="AC73">
        <v>3</v>
      </c>
      <c r="AD73">
        <v>3</v>
      </c>
      <c r="AE73">
        <v>4</v>
      </c>
      <c r="AF73">
        <v>3</v>
      </c>
      <c r="AG73">
        <v>4</v>
      </c>
      <c r="AH73">
        <v>2</v>
      </c>
      <c r="AI73">
        <v>6</v>
      </c>
      <c r="AJ73">
        <v>5</v>
      </c>
      <c r="AK73" t="s">
        <v>351</v>
      </c>
      <c r="AL73">
        <v>1</v>
      </c>
      <c r="AM73">
        <v>945548</v>
      </c>
      <c r="AN73">
        <v>15145</v>
      </c>
      <c r="AO73">
        <v>945548</v>
      </c>
      <c r="AP73" t="s">
        <v>38</v>
      </c>
      <c r="AQ73" t="s">
        <v>352</v>
      </c>
      <c r="AR73">
        <v>1</v>
      </c>
      <c r="AS73" t="s">
        <v>30</v>
      </c>
      <c r="AT73" t="s">
        <v>30</v>
      </c>
      <c r="AU73" t="s">
        <v>30</v>
      </c>
      <c r="AV73">
        <v>55800</v>
      </c>
      <c r="AW73">
        <v>45343</v>
      </c>
      <c r="AX73">
        <v>59125</v>
      </c>
      <c r="AY73">
        <v>64454</v>
      </c>
      <c r="AZ73">
        <f t="shared" si="5"/>
        <v>4.5</v>
      </c>
      <c r="BA73">
        <f t="shared" si="6"/>
        <v>5</v>
      </c>
      <c r="BB73">
        <f t="shared" si="7"/>
        <v>4.5</v>
      </c>
      <c r="BC73">
        <f t="shared" si="8"/>
        <v>2.5</v>
      </c>
      <c r="BD73">
        <f t="shared" si="9"/>
        <v>3.5</v>
      </c>
    </row>
    <row r="74" spans="1:56">
      <c r="A74">
        <v>74</v>
      </c>
      <c r="B74">
        <v>44965.575127314798</v>
      </c>
      <c r="C74">
        <v>44965.5773611111</v>
      </c>
      <c r="D74">
        <v>0</v>
      </c>
      <c r="E74" t="s">
        <v>156</v>
      </c>
      <c r="F74">
        <v>100</v>
      </c>
      <c r="G74">
        <v>193</v>
      </c>
      <c r="H74">
        <v>1</v>
      </c>
      <c r="I74">
        <v>44965.5773611111</v>
      </c>
      <c r="J74" t="s">
        <v>353</v>
      </c>
      <c r="K74" t="s">
        <v>30</v>
      </c>
      <c r="L74" t="s">
        <v>30</v>
      </c>
      <c r="M74" t="s">
        <v>30</v>
      </c>
      <c r="N74" t="s">
        <v>30</v>
      </c>
      <c r="O74">
        <v>33.598799999999997</v>
      </c>
      <c r="P74">
        <v>130.39080000000001</v>
      </c>
      <c r="Q74" t="s">
        <v>31</v>
      </c>
      <c r="R74" t="s">
        <v>32</v>
      </c>
      <c r="S74" t="s">
        <v>62</v>
      </c>
      <c r="T74" t="s">
        <v>63</v>
      </c>
      <c r="U74" t="s">
        <v>51</v>
      </c>
      <c r="V74" t="s">
        <v>52</v>
      </c>
      <c r="W74">
        <v>62138</v>
      </c>
      <c r="X74">
        <v>50647</v>
      </c>
      <c r="Y74">
        <v>59149</v>
      </c>
      <c r="Z74">
        <v>62285</v>
      </c>
      <c r="AA74">
        <v>6</v>
      </c>
      <c r="AB74">
        <v>2</v>
      </c>
      <c r="AC74">
        <v>3</v>
      </c>
      <c r="AD74">
        <v>1</v>
      </c>
      <c r="AE74">
        <v>6</v>
      </c>
      <c r="AF74">
        <v>1</v>
      </c>
      <c r="AG74">
        <v>5</v>
      </c>
      <c r="AH74">
        <v>5</v>
      </c>
      <c r="AI74">
        <v>7</v>
      </c>
      <c r="AJ74">
        <v>3</v>
      </c>
      <c r="AK74" t="s">
        <v>354</v>
      </c>
      <c r="AL74">
        <v>1</v>
      </c>
      <c r="AM74">
        <v>4074220</v>
      </c>
      <c r="AN74">
        <v>30295</v>
      </c>
      <c r="AO74">
        <v>4074220</v>
      </c>
      <c r="AP74" t="s">
        <v>38</v>
      </c>
      <c r="AQ74" t="s">
        <v>355</v>
      </c>
      <c r="AR74" t="s">
        <v>55</v>
      </c>
      <c r="AS74" t="s">
        <v>30</v>
      </c>
      <c r="AT74" t="s">
        <v>30</v>
      </c>
      <c r="AU74" t="s">
        <v>30</v>
      </c>
      <c r="AV74">
        <v>64061</v>
      </c>
      <c r="AW74">
        <v>63664</v>
      </c>
      <c r="AX74">
        <v>67026</v>
      </c>
      <c r="AY74">
        <v>63385</v>
      </c>
      <c r="AZ74">
        <f t="shared" si="5"/>
        <v>6.5</v>
      </c>
      <c r="BA74">
        <f t="shared" si="6"/>
        <v>5.5</v>
      </c>
      <c r="BB74">
        <f t="shared" si="7"/>
        <v>3</v>
      </c>
      <c r="BC74">
        <f t="shared" si="8"/>
        <v>1</v>
      </c>
      <c r="BD74">
        <f t="shared" si="9"/>
        <v>5.5</v>
      </c>
    </row>
    <row r="75" spans="1:56">
      <c r="A75">
        <v>75</v>
      </c>
      <c r="B75">
        <v>44965.567534722199</v>
      </c>
      <c r="C75">
        <v>44965.577592592599</v>
      </c>
      <c r="D75">
        <v>0</v>
      </c>
      <c r="E75" t="s">
        <v>356</v>
      </c>
      <c r="F75">
        <v>100</v>
      </c>
      <c r="G75">
        <v>869</v>
      </c>
      <c r="H75">
        <v>1</v>
      </c>
      <c r="I75">
        <v>44965.577604166698</v>
      </c>
      <c r="J75" t="s">
        <v>357</v>
      </c>
      <c r="K75" t="s">
        <v>30</v>
      </c>
      <c r="L75" t="s">
        <v>30</v>
      </c>
      <c r="M75" t="s">
        <v>30</v>
      </c>
      <c r="N75" t="s">
        <v>30</v>
      </c>
      <c r="O75">
        <v>35.792200000000001</v>
      </c>
      <c r="P75">
        <v>139.90379999999999</v>
      </c>
      <c r="Q75" t="s">
        <v>31</v>
      </c>
      <c r="R75" t="s">
        <v>32</v>
      </c>
      <c r="S75" t="s">
        <v>33</v>
      </c>
      <c r="T75" t="s">
        <v>34</v>
      </c>
      <c r="U75" t="s">
        <v>35</v>
      </c>
      <c r="V75" t="s">
        <v>358</v>
      </c>
      <c r="W75">
        <v>49102</v>
      </c>
      <c r="X75">
        <v>48174</v>
      </c>
      <c r="Y75">
        <v>42693</v>
      </c>
      <c r="Z75">
        <v>47309</v>
      </c>
      <c r="AA75">
        <v>6</v>
      </c>
      <c r="AB75">
        <v>1</v>
      </c>
      <c r="AC75">
        <v>7</v>
      </c>
      <c r="AD75">
        <v>1</v>
      </c>
      <c r="AE75">
        <v>6</v>
      </c>
      <c r="AF75">
        <v>4</v>
      </c>
      <c r="AG75">
        <v>6</v>
      </c>
      <c r="AH75">
        <v>1</v>
      </c>
      <c r="AI75">
        <v>2</v>
      </c>
      <c r="AJ75">
        <v>1</v>
      </c>
      <c r="AK75" t="s">
        <v>359</v>
      </c>
      <c r="AL75">
        <v>1</v>
      </c>
      <c r="AM75">
        <v>930821</v>
      </c>
      <c r="AN75">
        <v>40290</v>
      </c>
      <c r="AO75">
        <v>930821</v>
      </c>
      <c r="AP75" t="s">
        <v>38</v>
      </c>
      <c r="AQ75" t="s">
        <v>360</v>
      </c>
      <c r="AR75">
        <v>1</v>
      </c>
      <c r="AS75" t="s">
        <v>30</v>
      </c>
      <c r="AT75" t="s">
        <v>30</v>
      </c>
      <c r="AU75" t="s">
        <v>30</v>
      </c>
      <c r="AV75">
        <v>49102</v>
      </c>
      <c r="AW75">
        <v>48174</v>
      </c>
      <c r="AX75">
        <v>42693</v>
      </c>
      <c r="AY75">
        <v>47309</v>
      </c>
      <c r="AZ75">
        <f t="shared" si="5"/>
        <v>5</v>
      </c>
      <c r="BA75">
        <f t="shared" si="6"/>
        <v>6.5</v>
      </c>
      <c r="BB75">
        <f t="shared" si="7"/>
        <v>7</v>
      </c>
      <c r="BC75">
        <f t="shared" si="8"/>
        <v>3.5</v>
      </c>
      <c r="BD75">
        <f t="shared" si="9"/>
        <v>6.5</v>
      </c>
    </row>
    <row r="76" spans="1:56">
      <c r="A76">
        <v>76</v>
      </c>
      <c r="B76">
        <v>44965.571041666699</v>
      </c>
      <c r="C76">
        <v>44965.5777199074</v>
      </c>
      <c r="D76">
        <v>0</v>
      </c>
      <c r="E76" t="s">
        <v>361</v>
      </c>
      <c r="F76">
        <v>100</v>
      </c>
      <c r="G76">
        <v>577</v>
      </c>
      <c r="H76">
        <v>1</v>
      </c>
      <c r="I76">
        <v>44965.577731481499</v>
      </c>
      <c r="J76" t="s">
        <v>362</v>
      </c>
      <c r="K76" t="s">
        <v>30</v>
      </c>
      <c r="L76" t="s">
        <v>30</v>
      </c>
      <c r="M76" t="s">
        <v>30</v>
      </c>
      <c r="N76" t="s">
        <v>30</v>
      </c>
      <c r="O76">
        <v>33.554499999999997</v>
      </c>
      <c r="P76">
        <v>133.5326</v>
      </c>
      <c r="Q76" t="s">
        <v>31</v>
      </c>
      <c r="R76" t="s">
        <v>32</v>
      </c>
      <c r="S76" t="s">
        <v>33</v>
      </c>
      <c r="T76" t="s">
        <v>34</v>
      </c>
      <c r="U76" t="s">
        <v>35</v>
      </c>
      <c r="V76" t="s">
        <v>52</v>
      </c>
      <c r="W76">
        <v>70108</v>
      </c>
      <c r="X76">
        <v>60045</v>
      </c>
      <c r="Y76">
        <v>79473</v>
      </c>
      <c r="Z76">
        <v>74726</v>
      </c>
      <c r="AA76">
        <v>1</v>
      </c>
      <c r="AB76">
        <v>2</v>
      </c>
      <c r="AC76">
        <v>3</v>
      </c>
      <c r="AD76">
        <v>6</v>
      </c>
      <c r="AE76">
        <v>1</v>
      </c>
      <c r="AF76">
        <v>7</v>
      </c>
      <c r="AG76">
        <v>3</v>
      </c>
      <c r="AH76">
        <v>6</v>
      </c>
      <c r="AI76">
        <v>2</v>
      </c>
      <c r="AJ76">
        <v>5</v>
      </c>
      <c r="AK76" t="s">
        <v>363</v>
      </c>
      <c r="AL76">
        <v>1</v>
      </c>
      <c r="AM76">
        <v>5204801</v>
      </c>
      <c r="AN76">
        <v>19576</v>
      </c>
      <c r="AO76">
        <v>5204801</v>
      </c>
      <c r="AP76" t="s">
        <v>38</v>
      </c>
      <c r="AQ76" t="s">
        <v>364</v>
      </c>
      <c r="AR76">
        <v>1</v>
      </c>
      <c r="AS76" t="s">
        <v>30</v>
      </c>
      <c r="AT76" t="s">
        <v>30</v>
      </c>
      <c r="AU76" t="s">
        <v>30</v>
      </c>
      <c r="AV76">
        <v>70108</v>
      </c>
      <c r="AW76">
        <v>60045</v>
      </c>
      <c r="AX76">
        <v>79473</v>
      </c>
      <c r="AY76">
        <v>74726</v>
      </c>
      <c r="AZ76">
        <f t="shared" si="5"/>
        <v>1</v>
      </c>
      <c r="BA76">
        <f t="shared" si="6"/>
        <v>4.5</v>
      </c>
      <c r="BB76">
        <f t="shared" si="7"/>
        <v>2.5</v>
      </c>
      <c r="BC76">
        <f t="shared" si="8"/>
        <v>6</v>
      </c>
      <c r="BD76">
        <f t="shared" si="9"/>
        <v>2</v>
      </c>
    </row>
    <row r="77" spans="1:56">
      <c r="A77">
        <v>77</v>
      </c>
      <c r="B77">
        <v>44965.570162037002</v>
      </c>
      <c r="C77">
        <v>44965.577974537002</v>
      </c>
      <c r="D77">
        <v>0</v>
      </c>
      <c r="E77" t="s">
        <v>365</v>
      </c>
      <c r="F77">
        <v>100</v>
      </c>
      <c r="G77">
        <v>674</v>
      </c>
      <c r="H77">
        <v>1</v>
      </c>
      <c r="I77">
        <v>44965.577974537002</v>
      </c>
      <c r="J77" t="s">
        <v>366</v>
      </c>
      <c r="K77" t="s">
        <v>30</v>
      </c>
      <c r="L77" t="s">
        <v>30</v>
      </c>
      <c r="M77" t="s">
        <v>30</v>
      </c>
      <c r="N77" t="s">
        <v>30</v>
      </c>
      <c r="O77">
        <v>35.006799999999998</v>
      </c>
      <c r="P77">
        <v>135.94560000000001</v>
      </c>
      <c r="Q77" t="s">
        <v>31</v>
      </c>
      <c r="R77" t="s">
        <v>32</v>
      </c>
      <c r="S77" t="s">
        <v>169</v>
      </c>
      <c r="T77" t="s">
        <v>367</v>
      </c>
      <c r="U77" t="s">
        <v>136</v>
      </c>
      <c r="V77" t="s">
        <v>358</v>
      </c>
      <c r="W77">
        <v>95687</v>
      </c>
      <c r="X77">
        <v>91792</v>
      </c>
      <c r="Y77">
        <v>92541</v>
      </c>
      <c r="Z77">
        <v>102576</v>
      </c>
      <c r="AA77">
        <v>2</v>
      </c>
      <c r="AB77">
        <v>2</v>
      </c>
      <c r="AC77">
        <v>6</v>
      </c>
      <c r="AD77">
        <v>2</v>
      </c>
      <c r="AE77">
        <v>6</v>
      </c>
      <c r="AF77">
        <v>6</v>
      </c>
      <c r="AG77">
        <v>6</v>
      </c>
      <c r="AH77">
        <v>2</v>
      </c>
      <c r="AI77">
        <v>6</v>
      </c>
      <c r="AJ77">
        <v>2</v>
      </c>
      <c r="AK77" t="s">
        <v>368</v>
      </c>
      <c r="AL77">
        <v>1</v>
      </c>
      <c r="AM77">
        <v>1117797</v>
      </c>
      <c r="AN77">
        <v>55134</v>
      </c>
      <c r="AO77">
        <v>1117797</v>
      </c>
      <c r="AP77" t="s">
        <v>38</v>
      </c>
      <c r="AQ77" t="s">
        <v>369</v>
      </c>
      <c r="AR77">
        <v>1</v>
      </c>
      <c r="AS77" t="s">
        <v>30</v>
      </c>
      <c r="AT77" t="s">
        <v>30</v>
      </c>
      <c r="AU77" t="s">
        <v>30</v>
      </c>
      <c r="AV77">
        <v>95687</v>
      </c>
      <c r="AW77">
        <v>91792</v>
      </c>
      <c r="AX77">
        <v>92541</v>
      </c>
      <c r="AY77">
        <v>102576</v>
      </c>
      <c r="AZ77">
        <f t="shared" si="5"/>
        <v>2</v>
      </c>
      <c r="BA77">
        <f t="shared" si="6"/>
        <v>6</v>
      </c>
      <c r="BB77">
        <f t="shared" si="7"/>
        <v>6</v>
      </c>
      <c r="BC77">
        <f t="shared" si="8"/>
        <v>2</v>
      </c>
      <c r="BD77">
        <f t="shared" si="9"/>
        <v>6</v>
      </c>
    </row>
    <row r="78" spans="1:56">
      <c r="A78">
        <v>78</v>
      </c>
      <c r="B78">
        <v>44965.571712962999</v>
      </c>
      <c r="C78">
        <v>44965.578449074099</v>
      </c>
      <c r="D78">
        <v>0</v>
      </c>
      <c r="E78" t="s">
        <v>370</v>
      </c>
      <c r="F78">
        <v>100</v>
      </c>
      <c r="G78">
        <v>581</v>
      </c>
      <c r="H78">
        <v>1</v>
      </c>
      <c r="I78">
        <v>44965.578460648103</v>
      </c>
      <c r="J78" t="s">
        <v>371</v>
      </c>
      <c r="K78" t="s">
        <v>30</v>
      </c>
      <c r="L78" t="s">
        <v>30</v>
      </c>
      <c r="M78" t="s">
        <v>30</v>
      </c>
      <c r="N78" t="s">
        <v>30</v>
      </c>
      <c r="O78">
        <v>33.240499999999997</v>
      </c>
      <c r="P78">
        <v>131.6122</v>
      </c>
      <c r="Q78" t="s">
        <v>31</v>
      </c>
      <c r="R78" t="s">
        <v>32</v>
      </c>
      <c r="S78" t="s">
        <v>33</v>
      </c>
      <c r="T78" t="s">
        <v>34</v>
      </c>
      <c r="U78" t="s">
        <v>35</v>
      </c>
      <c r="V78" t="s">
        <v>36</v>
      </c>
      <c r="W78">
        <v>130803</v>
      </c>
      <c r="X78">
        <v>112731</v>
      </c>
      <c r="Y78">
        <v>127090</v>
      </c>
      <c r="Z78">
        <v>130144</v>
      </c>
      <c r="AA78">
        <v>1</v>
      </c>
      <c r="AB78">
        <v>1</v>
      </c>
      <c r="AC78">
        <v>5</v>
      </c>
      <c r="AD78">
        <v>1</v>
      </c>
      <c r="AE78">
        <v>1</v>
      </c>
      <c r="AF78">
        <v>6</v>
      </c>
      <c r="AG78">
        <v>7</v>
      </c>
      <c r="AH78">
        <v>1</v>
      </c>
      <c r="AI78">
        <v>6</v>
      </c>
      <c r="AJ78">
        <v>7</v>
      </c>
      <c r="AK78" t="s">
        <v>372</v>
      </c>
      <c r="AL78">
        <v>1</v>
      </c>
      <c r="AM78">
        <v>4868810</v>
      </c>
      <c r="AN78">
        <v>22041</v>
      </c>
      <c r="AO78">
        <v>4868810</v>
      </c>
      <c r="AP78" t="s">
        <v>38</v>
      </c>
      <c r="AQ78" t="s">
        <v>373</v>
      </c>
      <c r="AR78">
        <v>1</v>
      </c>
      <c r="AS78" t="s">
        <v>30</v>
      </c>
      <c r="AT78" t="s">
        <v>30</v>
      </c>
      <c r="AU78" t="s">
        <v>30</v>
      </c>
      <c r="AV78">
        <v>130803</v>
      </c>
      <c r="AW78">
        <v>112731</v>
      </c>
      <c r="AX78">
        <v>127090</v>
      </c>
      <c r="AY78">
        <v>130144</v>
      </c>
      <c r="AZ78">
        <f t="shared" si="5"/>
        <v>1.5</v>
      </c>
      <c r="BA78">
        <f t="shared" si="6"/>
        <v>7</v>
      </c>
      <c r="BB78">
        <f t="shared" si="7"/>
        <v>6</v>
      </c>
      <c r="BC78">
        <f t="shared" si="8"/>
        <v>1.5</v>
      </c>
      <c r="BD78">
        <f t="shared" si="9"/>
        <v>1</v>
      </c>
    </row>
    <row r="79" spans="1:56">
      <c r="A79">
        <v>79</v>
      </c>
      <c r="B79">
        <v>44965.570868055598</v>
      </c>
      <c r="C79">
        <v>44965.5784837963</v>
      </c>
      <c r="D79">
        <v>0</v>
      </c>
      <c r="E79" t="s">
        <v>374</v>
      </c>
      <c r="F79">
        <v>100</v>
      </c>
      <c r="G79">
        <v>658</v>
      </c>
      <c r="H79">
        <v>1</v>
      </c>
      <c r="I79">
        <v>44965.578495370399</v>
      </c>
      <c r="J79" t="s">
        <v>375</v>
      </c>
      <c r="K79" t="s">
        <v>30</v>
      </c>
      <c r="L79" t="s">
        <v>30</v>
      </c>
      <c r="M79" t="s">
        <v>30</v>
      </c>
      <c r="N79" t="s">
        <v>30</v>
      </c>
      <c r="O79">
        <v>34.066800000000001</v>
      </c>
      <c r="P79">
        <v>134.56360000000001</v>
      </c>
      <c r="Q79" t="s">
        <v>31</v>
      </c>
      <c r="R79" t="s">
        <v>32</v>
      </c>
      <c r="S79" t="s">
        <v>135</v>
      </c>
      <c r="T79">
        <v>109</v>
      </c>
      <c r="U79" t="s">
        <v>35</v>
      </c>
      <c r="V79" t="s">
        <v>376</v>
      </c>
      <c r="W79">
        <v>86241</v>
      </c>
      <c r="X79">
        <v>88227</v>
      </c>
      <c r="Y79">
        <v>79297</v>
      </c>
      <c r="Z79">
        <v>90933</v>
      </c>
      <c r="AA79">
        <v>2</v>
      </c>
      <c r="AB79">
        <v>2</v>
      </c>
      <c r="AC79">
        <v>3</v>
      </c>
      <c r="AD79">
        <v>3</v>
      </c>
      <c r="AE79">
        <v>2</v>
      </c>
      <c r="AF79">
        <v>6</v>
      </c>
      <c r="AG79">
        <v>6</v>
      </c>
      <c r="AH79">
        <v>3</v>
      </c>
      <c r="AI79">
        <v>4</v>
      </c>
      <c r="AJ79">
        <v>5</v>
      </c>
      <c r="AK79" t="s">
        <v>377</v>
      </c>
      <c r="AL79">
        <v>1</v>
      </c>
      <c r="AM79">
        <v>3311407</v>
      </c>
      <c r="AN79">
        <v>36539</v>
      </c>
      <c r="AO79">
        <v>3311407</v>
      </c>
      <c r="AP79" t="s">
        <v>38</v>
      </c>
      <c r="AQ79" t="s">
        <v>378</v>
      </c>
      <c r="AR79">
        <v>1</v>
      </c>
      <c r="AS79" t="s">
        <v>30</v>
      </c>
      <c r="AT79" t="s">
        <v>30</v>
      </c>
      <c r="AU79" t="s">
        <v>30</v>
      </c>
      <c r="AV79">
        <v>86241</v>
      </c>
      <c r="AW79">
        <v>88227</v>
      </c>
      <c r="AX79">
        <v>79297</v>
      </c>
      <c r="AY79">
        <v>90933</v>
      </c>
      <c r="AZ79">
        <f t="shared" si="5"/>
        <v>2</v>
      </c>
      <c r="BA79">
        <f t="shared" si="6"/>
        <v>6</v>
      </c>
      <c r="BB79">
        <f t="shared" si="7"/>
        <v>4</v>
      </c>
      <c r="BC79">
        <f t="shared" si="8"/>
        <v>3.5</v>
      </c>
      <c r="BD79">
        <f t="shared" si="9"/>
        <v>2.5</v>
      </c>
    </row>
    <row r="80" spans="1:56">
      <c r="A80">
        <v>80</v>
      </c>
      <c r="B80">
        <v>44965.571909722203</v>
      </c>
      <c r="C80">
        <v>44965.5793865741</v>
      </c>
      <c r="D80">
        <v>0</v>
      </c>
      <c r="E80" t="s">
        <v>379</v>
      </c>
      <c r="F80">
        <v>100</v>
      </c>
      <c r="G80">
        <v>645</v>
      </c>
      <c r="H80">
        <v>1</v>
      </c>
      <c r="I80">
        <v>44965.5793865741</v>
      </c>
      <c r="J80" t="s">
        <v>380</v>
      </c>
      <c r="K80" t="s">
        <v>30</v>
      </c>
      <c r="L80" t="s">
        <v>30</v>
      </c>
      <c r="M80" t="s">
        <v>30</v>
      </c>
      <c r="N80" t="s">
        <v>30</v>
      </c>
      <c r="O80">
        <v>35.4343</v>
      </c>
      <c r="P80">
        <v>139.64660000000001</v>
      </c>
      <c r="Q80" t="s">
        <v>31</v>
      </c>
      <c r="R80" t="s">
        <v>32</v>
      </c>
      <c r="S80" t="s">
        <v>62</v>
      </c>
      <c r="T80" t="s">
        <v>63</v>
      </c>
      <c r="U80" t="s">
        <v>35</v>
      </c>
      <c r="V80" t="s">
        <v>52</v>
      </c>
      <c r="W80">
        <v>90587</v>
      </c>
      <c r="X80">
        <v>88227</v>
      </c>
      <c r="Y80">
        <v>89984</v>
      </c>
      <c r="Z80">
        <v>93824</v>
      </c>
      <c r="AA80">
        <v>1</v>
      </c>
      <c r="AB80">
        <v>3</v>
      </c>
      <c r="AC80">
        <v>5</v>
      </c>
      <c r="AD80">
        <v>5</v>
      </c>
      <c r="AE80">
        <v>3</v>
      </c>
      <c r="AF80">
        <v>5</v>
      </c>
      <c r="AG80">
        <v>2</v>
      </c>
      <c r="AH80">
        <v>6</v>
      </c>
      <c r="AI80">
        <v>5</v>
      </c>
      <c r="AJ80">
        <v>5</v>
      </c>
      <c r="AK80" t="s">
        <v>381</v>
      </c>
      <c r="AL80">
        <v>1</v>
      </c>
      <c r="AM80">
        <v>2848289</v>
      </c>
      <c r="AN80">
        <v>24902</v>
      </c>
      <c r="AO80">
        <v>2848289</v>
      </c>
      <c r="AP80" t="s">
        <v>38</v>
      </c>
      <c r="AQ80" t="s">
        <v>382</v>
      </c>
      <c r="AR80">
        <v>1</v>
      </c>
      <c r="AS80" t="s">
        <v>30</v>
      </c>
      <c r="AT80" t="s">
        <v>30</v>
      </c>
      <c r="AU80" t="s">
        <v>30</v>
      </c>
      <c r="AV80">
        <v>90587</v>
      </c>
      <c r="AW80">
        <v>88227</v>
      </c>
      <c r="AX80">
        <v>89984</v>
      </c>
      <c r="AY80">
        <v>93824</v>
      </c>
      <c r="AZ80">
        <f t="shared" si="5"/>
        <v>2</v>
      </c>
      <c r="BA80">
        <f t="shared" si="6"/>
        <v>3.5</v>
      </c>
      <c r="BB80">
        <f t="shared" si="7"/>
        <v>3.5</v>
      </c>
      <c r="BC80">
        <f t="shared" si="8"/>
        <v>4</v>
      </c>
      <c r="BD80">
        <f t="shared" si="9"/>
        <v>3</v>
      </c>
    </row>
    <row r="81" spans="1:56">
      <c r="A81">
        <v>81</v>
      </c>
      <c r="B81">
        <v>44965.568564814799</v>
      </c>
      <c r="C81">
        <v>44965.580381944397</v>
      </c>
      <c r="D81">
        <v>0</v>
      </c>
      <c r="E81" t="s">
        <v>383</v>
      </c>
      <c r="F81">
        <v>100</v>
      </c>
      <c r="G81">
        <v>1021</v>
      </c>
      <c r="H81">
        <v>1</v>
      </c>
      <c r="I81">
        <v>44965.580381944397</v>
      </c>
      <c r="J81" t="s">
        <v>384</v>
      </c>
      <c r="K81" t="s">
        <v>30</v>
      </c>
      <c r="L81" t="s">
        <v>30</v>
      </c>
      <c r="M81" t="s">
        <v>30</v>
      </c>
      <c r="N81" t="s">
        <v>30</v>
      </c>
      <c r="O81">
        <v>35.646799999999999</v>
      </c>
      <c r="P81">
        <v>139.65459999999999</v>
      </c>
      <c r="Q81" t="s">
        <v>31</v>
      </c>
      <c r="R81" t="s">
        <v>32</v>
      </c>
      <c r="S81" t="s">
        <v>62</v>
      </c>
      <c r="T81" t="s">
        <v>63</v>
      </c>
      <c r="U81" t="s">
        <v>35</v>
      </c>
      <c r="V81" t="s">
        <v>42</v>
      </c>
      <c r="W81">
        <v>55173</v>
      </c>
      <c r="X81">
        <v>65768</v>
      </c>
      <c r="Y81">
        <v>49019</v>
      </c>
      <c r="Z81">
        <v>54864</v>
      </c>
      <c r="AA81">
        <v>2</v>
      </c>
      <c r="AB81">
        <v>2</v>
      </c>
      <c r="AC81">
        <v>4</v>
      </c>
      <c r="AD81">
        <v>5</v>
      </c>
      <c r="AE81">
        <v>2</v>
      </c>
      <c r="AF81">
        <v>4</v>
      </c>
      <c r="AG81">
        <v>5</v>
      </c>
      <c r="AH81">
        <v>2</v>
      </c>
      <c r="AI81">
        <v>3</v>
      </c>
      <c r="AJ81">
        <v>2</v>
      </c>
      <c r="AK81" t="s">
        <v>385</v>
      </c>
      <c r="AL81">
        <v>1</v>
      </c>
      <c r="AM81">
        <v>5057931</v>
      </c>
      <c r="AN81">
        <v>88718</v>
      </c>
      <c r="AO81">
        <v>5057931</v>
      </c>
      <c r="AP81" t="s">
        <v>38</v>
      </c>
      <c r="AQ81" t="s">
        <v>386</v>
      </c>
      <c r="AR81" t="s">
        <v>78</v>
      </c>
      <c r="AS81" t="s">
        <v>30</v>
      </c>
      <c r="AT81" t="s">
        <v>30</v>
      </c>
      <c r="AU81" t="s">
        <v>30</v>
      </c>
      <c r="AV81">
        <v>55173</v>
      </c>
      <c r="AW81">
        <v>65768</v>
      </c>
      <c r="AX81">
        <v>49019</v>
      </c>
      <c r="AY81">
        <v>54864</v>
      </c>
      <c r="AZ81">
        <f t="shared" si="5"/>
        <v>3</v>
      </c>
      <c r="BA81">
        <f t="shared" si="6"/>
        <v>5.5</v>
      </c>
      <c r="BB81">
        <f t="shared" si="7"/>
        <v>5</v>
      </c>
      <c r="BC81">
        <f t="shared" si="8"/>
        <v>5</v>
      </c>
      <c r="BD81">
        <f t="shared" si="9"/>
        <v>4</v>
      </c>
    </row>
    <row r="82" spans="1:56">
      <c r="A82">
        <v>82</v>
      </c>
      <c r="B82">
        <v>44965.5704513889</v>
      </c>
      <c r="C82">
        <v>44965.581400463001</v>
      </c>
      <c r="D82">
        <v>0</v>
      </c>
      <c r="E82" t="s">
        <v>387</v>
      </c>
      <c r="F82">
        <v>100</v>
      </c>
      <c r="G82">
        <v>946</v>
      </c>
      <c r="H82">
        <v>1</v>
      </c>
      <c r="I82">
        <v>44965.581412036998</v>
      </c>
      <c r="J82" t="s">
        <v>388</v>
      </c>
      <c r="K82" t="s">
        <v>30</v>
      </c>
      <c r="L82" t="s">
        <v>30</v>
      </c>
      <c r="M82" t="s">
        <v>30</v>
      </c>
      <c r="N82" t="s">
        <v>30</v>
      </c>
      <c r="O82">
        <v>35.689300000000003</v>
      </c>
      <c r="P82">
        <v>139.68989999999999</v>
      </c>
      <c r="Q82" t="s">
        <v>31</v>
      </c>
      <c r="R82" t="s">
        <v>32</v>
      </c>
      <c r="S82" t="s">
        <v>33</v>
      </c>
      <c r="T82" t="s">
        <v>34</v>
      </c>
      <c r="U82" t="s">
        <v>35</v>
      </c>
      <c r="V82" t="s">
        <v>36</v>
      </c>
      <c r="W82">
        <v>101811</v>
      </c>
      <c r="X82">
        <v>104888</v>
      </c>
      <c r="Y82">
        <v>112979</v>
      </c>
      <c r="Z82">
        <v>87196</v>
      </c>
      <c r="AA82">
        <v>3</v>
      </c>
      <c r="AB82">
        <v>2</v>
      </c>
      <c r="AC82">
        <v>6</v>
      </c>
      <c r="AD82">
        <v>3</v>
      </c>
      <c r="AE82">
        <v>3</v>
      </c>
      <c r="AF82">
        <v>4</v>
      </c>
      <c r="AG82">
        <v>6</v>
      </c>
      <c r="AH82">
        <v>2</v>
      </c>
      <c r="AI82">
        <v>6</v>
      </c>
      <c r="AJ82">
        <v>5</v>
      </c>
      <c r="AK82" t="s">
        <v>389</v>
      </c>
      <c r="AL82">
        <v>1</v>
      </c>
      <c r="AM82">
        <v>712304</v>
      </c>
      <c r="AN82">
        <v>89445</v>
      </c>
      <c r="AO82">
        <v>712304</v>
      </c>
      <c r="AP82" t="s">
        <v>38</v>
      </c>
      <c r="AQ82" t="s">
        <v>390</v>
      </c>
      <c r="AR82">
        <v>1</v>
      </c>
      <c r="AS82" t="s">
        <v>30</v>
      </c>
      <c r="AT82" t="s">
        <v>30</v>
      </c>
      <c r="AU82" t="s">
        <v>30</v>
      </c>
      <c r="AV82">
        <v>101811</v>
      </c>
      <c r="AW82">
        <v>104888</v>
      </c>
      <c r="AX82">
        <v>112979</v>
      </c>
      <c r="AY82">
        <v>87196</v>
      </c>
      <c r="AZ82">
        <f t="shared" si="5"/>
        <v>3.5</v>
      </c>
      <c r="BA82">
        <f t="shared" si="6"/>
        <v>6</v>
      </c>
      <c r="BB82">
        <f t="shared" si="7"/>
        <v>6</v>
      </c>
      <c r="BC82">
        <f t="shared" si="8"/>
        <v>2.5</v>
      </c>
      <c r="BD82">
        <f t="shared" si="9"/>
        <v>3</v>
      </c>
    </row>
    <row r="83" spans="1:56">
      <c r="A83">
        <v>83</v>
      </c>
      <c r="B83">
        <v>44965.5712152778</v>
      </c>
      <c r="C83">
        <v>44965.582280092603</v>
      </c>
      <c r="D83">
        <v>0</v>
      </c>
      <c r="E83" t="s">
        <v>391</v>
      </c>
      <c r="F83">
        <v>100</v>
      </c>
      <c r="G83">
        <v>955</v>
      </c>
      <c r="H83">
        <v>1</v>
      </c>
      <c r="I83">
        <v>44965.582280092603</v>
      </c>
      <c r="J83" t="s">
        <v>392</v>
      </c>
      <c r="K83" t="s">
        <v>30</v>
      </c>
      <c r="L83" t="s">
        <v>30</v>
      </c>
      <c r="M83" t="s">
        <v>30</v>
      </c>
      <c r="N83" t="s">
        <v>30</v>
      </c>
      <c r="O83">
        <v>35.689700000000002</v>
      </c>
      <c r="P83">
        <v>139.68950000000001</v>
      </c>
      <c r="Q83" t="s">
        <v>31</v>
      </c>
      <c r="R83" t="s">
        <v>32</v>
      </c>
      <c r="S83" t="s">
        <v>33</v>
      </c>
      <c r="T83" t="s">
        <v>34</v>
      </c>
      <c r="U83" t="s">
        <v>35</v>
      </c>
      <c r="V83" t="s">
        <v>42</v>
      </c>
      <c r="W83">
        <v>55504</v>
      </c>
      <c r="X83">
        <v>66106</v>
      </c>
      <c r="Y83">
        <v>50721</v>
      </c>
      <c r="Z83">
        <v>51063</v>
      </c>
      <c r="AA83">
        <v>1</v>
      </c>
      <c r="AB83">
        <v>5</v>
      </c>
      <c r="AC83">
        <v>2</v>
      </c>
      <c r="AD83">
        <v>6</v>
      </c>
      <c r="AE83">
        <v>3</v>
      </c>
      <c r="AF83">
        <v>7</v>
      </c>
      <c r="AG83">
        <v>2</v>
      </c>
      <c r="AH83">
        <v>6</v>
      </c>
      <c r="AI83">
        <v>3</v>
      </c>
      <c r="AJ83">
        <v>5</v>
      </c>
      <c r="AK83" t="s">
        <v>393</v>
      </c>
      <c r="AL83">
        <v>1</v>
      </c>
      <c r="AM83">
        <v>3831171</v>
      </c>
      <c r="AN83">
        <v>10084</v>
      </c>
      <c r="AO83">
        <v>3831171</v>
      </c>
      <c r="AP83" t="s">
        <v>38</v>
      </c>
      <c r="AQ83" t="s">
        <v>496</v>
      </c>
      <c r="AR83" t="s">
        <v>30</v>
      </c>
      <c r="AS83" t="s">
        <v>30</v>
      </c>
      <c r="AT83" t="s">
        <v>30</v>
      </c>
      <c r="AV83">
        <v>55504</v>
      </c>
      <c r="AW83">
        <v>66106</v>
      </c>
      <c r="AX83">
        <v>50721</v>
      </c>
      <c r="AY83">
        <v>51063</v>
      </c>
      <c r="AZ83">
        <f t="shared" si="5"/>
        <v>1</v>
      </c>
      <c r="BA83">
        <f t="shared" si="6"/>
        <v>2.5</v>
      </c>
      <c r="BB83">
        <f t="shared" si="7"/>
        <v>2</v>
      </c>
      <c r="BC83">
        <f t="shared" si="8"/>
        <v>5.5</v>
      </c>
      <c r="BD83">
        <f t="shared" si="9"/>
        <v>3</v>
      </c>
    </row>
    <row r="84" spans="1:56">
      <c r="A84">
        <v>84</v>
      </c>
      <c r="B84">
        <v>44965.569652777798</v>
      </c>
      <c r="C84">
        <v>44965.584259259304</v>
      </c>
      <c r="D84">
        <v>0</v>
      </c>
      <c r="E84" t="s">
        <v>394</v>
      </c>
      <c r="F84">
        <v>100</v>
      </c>
      <c r="G84">
        <v>1262</v>
      </c>
      <c r="H84">
        <v>1</v>
      </c>
      <c r="I84">
        <v>44965.5842708333</v>
      </c>
      <c r="J84" t="s">
        <v>395</v>
      </c>
      <c r="K84" t="s">
        <v>30</v>
      </c>
      <c r="L84" t="s">
        <v>30</v>
      </c>
      <c r="M84" t="s">
        <v>30</v>
      </c>
      <c r="N84" t="s">
        <v>30</v>
      </c>
      <c r="O84">
        <v>35.464300000000001</v>
      </c>
      <c r="P84">
        <v>139.62620000000001</v>
      </c>
      <c r="Q84" t="s">
        <v>31</v>
      </c>
      <c r="R84" t="s">
        <v>32</v>
      </c>
      <c r="S84" t="s">
        <v>169</v>
      </c>
      <c r="T84" t="s">
        <v>170</v>
      </c>
      <c r="U84" t="s">
        <v>136</v>
      </c>
      <c r="V84" t="s">
        <v>85</v>
      </c>
      <c r="W84">
        <v>53159</v>
      </c>
      <c r="X84">
        <v>55303</v>
      </c>
      <c r="Y84">
        <v>50412</v>
      </c>
      <c r="Z84">
        <v>52127</v>
      </c>
      <c r="AA84">
        <v>5</v>
      </c>
      <c r="AB84">
        <v>1</v>
      </c>
      <c r="AC84">
        <v>5</v>
      </c>
      <c r="AD84">
        <v>6</v>
      </c>
      <c r="AE84">
        <v>5</v>
      </c>
      <c r="AF84">
        <v>5</v>
      </c>
      <c r="AG84">
        <v>5</v>
      </c>
      <c r="AH84">
        <v>3</v>
      </c>
      <c r="AI84">
        <v>5</v>
      </c>
      <c r="AJ84">
        <v>6</v>
      </c>
      <c r="AK84" t="s">
        <v>396</v>
      </c>
      <c r="AL84">
        <v>1</v>
      </c>
      <c r="AM84">
        <v>4662595</v>
      </c>
      <c r="AN84">
        <v>42321</v>
      </c>
      <c r="AO84">
        <v>4662595</v>
      </c>
      <c r="AP84" t="s">
        <v>38</v>
      </c>
      <c r="AQ84" t="s">
        <v>397</v>
      </c>
      <c r="AR84" t="s">
        <v>209</v>
      </c>
      <c r="AS84" t="s">
        <v>30</v>
      </c>
      <c r="AT84" t="s">
        <v>30</v>
      </c>
      <c r="AU84" t="s">
        <v>30</v>
      </c>
      <c r="AV84">
        <v>53159</v>
      </c>
      <c r="AW84">
        <v>55303</v>
      </c>
      <c r="AX84">
        <v>50412</v>
      </c>
      <c r="AY84">
        <v>52127</v>
      </c>
      <c r="AZ84">
        <f t="shared" si="5"/>
        <v>4</v>
      </c>
      <c r="BA84">
        <f t="shared" si="6"/>
        <v>6</v>
      </c>
      <c r="BB84">
        <f t="shared" si="7"/>
        <v>5</v>
      </c>
      <c r="BC84">
        <f t="shared" si="8"/>
        <v>4.5</v>
      </c>
      <c r="BD84">
        <f t="shared" si="9"/>
        <v>3.5</v>
      </c>
    </row>
    <row r="85" spans="1:56">
      <c r="A85">
        <v>85</v>
      </c>
      <c r="B85">
        <v>44965.571562500001</v>
      </c>
      <c r="C85">
        <v>44965.585625</v>
      </c>
      <c r="D85">
        <v>0</v>
      </c>
      <c r="E85" t="s">
        <v>398</v>
      </c>
      <c r="F85">
        <v>100</v>
      </c>
      <c r="G85">
        <v>1215</v>
      </c>
      <c r="H85">
        <v>1</v>
      </c>
      <c r="I85">
        <v>44965.585636574098</v>
      </c>
      <c r="J85" t="s">
        <v>399</v>
      </c>
      <c r="K85" t="s">
        <v>30</v>
      </c>
      <c r="L85" t="s">
        <v>30</v>
      </c>
      <c r="M85" t="s">
        <v>30</v>
      </c>
      <c r="N85" t="s">
        <v>30</v>
      </c>
      <c r="O85">
        <v>35.4343</v>
      </c>
      <c r="P85">
        <v>139.64660000000001</v>
      </c>
      <c r="Q85" t="s">
        <v>31</v>
      </c>
      <c r="R85" t="s">
        <v>32</v>
      </c>
      <c r="S85" t="s">
        <v>33</v>
      </c>
      <c r="T85" t="s">
        <v>34</v>
      </c>
      <c r="U85" t="s">
        <v>35</v>
      </c>
      <c r="V85" t="s">
        <v>42</v>
      </c>
      <c r="W85">
        <v>68405</v>
      </c>
      <c r="X85">
        <v>74904</v>
      </c>
      <c r="Y85">
        <v>64042</v>
      </c>
      <c r="Z85">
        <v>67249</v>
      </c>
      <c r="AA85">
        <v>1</v>
      </c>
      <c r="AB85">
        <v>1</v>
      </c>
      <c r="AC85">
        <v>4</v>
      </c>
      <c r="AD85">
        <v>7</v>
      </c>
      <c r="AE85">
        <v>2</v>
      </c>
      <c r="AF85">
        <v>7</v>
      </c>
      <c r="AG85">
        <v>6</v>
      </c>
      <c r="AH85">
        <v>2</v>
      </c>
      <c r="AI85">
        <v>7</v>
      </c>
      <c r="AJ85">
        <v>7</v>
      </c>
      <c r="AK85" t="s">
        <v>400</v>
      </c>
      <c r="AL85">
        <v>1</v>
      </c>
      <c r="AM85">
        <v>603644</v>
      </c>
      <c r="AN85">
        <v>48087</v>
      </c>
      <c r="AO85">
        <v>603644</v>
      </c>
      <c r="AP85" t="s">
        <v>38</v>
      </c>
      <c r="AQ85" t="s">
        <v>401</v>
      </c>
      <c r="AR85">
        <v>1</v>
      </c>
      <c r="AS85" t="s">
        <v>30</v>
      </c>
      <c r="AT85" t="s">
        <v>30</v>
      </c>
      <c r="AU85" t="s">
        <v>30</v>
      </c>
      <c r="AV85">
        <v>68405</v>
      </c>
      <c r="AW85">
        <v>74904</v>
      </c>
      <c r="AX85">
        <v>64042</v>
      </c>
      <c r="AY85">
        <v>67249</v>
      </c>
      <c r="AZ85">
        <f t="shared" si="5"/>
        <v>1</v>
      </c>
      <c r="BA85">
        <f t="shared" si="6"/>
        <v>6.5</v>
      </c>
      <c r="BB85">
        <f t="shared" si="7"/>
        <v>5</v>
      </c>
      <c r="BC85">
        <f t="shared" si="8"/>
        <v>4</v>
      </c>
      <c r="BD85">
        <f t="shared" si="9"/>
        <v>1.5</v>
      </c>
    </row>
    <row r="86" spans="1:56">
      <c r="A86">
        <v>86</v>
      </c>
      <c r="B86">
        <v>44965.577696759297</v>
      </c>
      <c r="C86">
        <v>44965.5864351852</v>
      </c>
      <c r="D86">
        <v>0</v>
      </c>
      <c r="E86" t="s">
        <v>402</v>
      </c>
      <c r="F86">
        <v>100</v>
      </c>
      <c r="G86">
        <v>755</v>
      </c>
      <c r="H86">
        <v>1</v>
      </c>
      <c r="I86">
        <v>44965.5864351852</v>
      </c>
      <c r="J86" t="s">
        <v>403</v>
      </c>
      <c r="K86" t="s">
        <v>30</v>
      </c>
      <c r="L86" t="s">
        <v>30</v>
      </c>
      <c r="M86" t="s">
        <v>30</v>
      </c>
      <c r="N86" t="s">
        <v>30</v>
      </c>
      <c r="O86">
        <v>43.045900000000003</v>
      </c>
      <c r="P86">
        <v>141.35429999999999</v>
      </c>
      <c r="Q86" t="s">
        <v>31</v>
      </c>
      <c r="R86" t="s">
        <v>32</v>
      </c>
      <c r="S86" t="s">
        <v>33</v>
      </c>
      <c r="T86" t="s">
        <v>34</v>
      </c>
      <c r="U86" t="s">
        <v>35</v>
      </c>
      <c r="V86" t="s">
        <v>404</v>
      </c>
      <c r="W86">
        <v>65991</v>
      </c>
      <c r="X86">
        <v>69886</v>
      </c>
      <c r="Y86">
        <v>63926</v>
      </c>
      <c r="Z86">
        <v>53122</v>
      </c>
      <c r="AA86">
        <v>2</v>
      </c>
      <c r="AB86">
        <v>3</v>
      </c>
      <c r="AC86">
        <v>4</v>
      </c>
      <c r="AD86">
        <v>6</v>
      </c>
      <c r="AE86">
        <v>3</v>
      </c>
      <c r="AF86">
        <v>6</v>
      </c>
      <c r="AG86">
        <v>5</v>
      </c>
      <c r="AH86">
        <v>4</v>
      </c>
      <c r="AI86">
        <v>4</v>
      </c>
      <c r="AJ86">
        <v>6</v>
      </c>
      <c r="AK86" t="s">
        <v>405</v>
      </c>
      <c r="AL86">
        <v>1</v>
      </c>
      <c r="AM86">
        <v>1790440</v>
      </c>
      <c r="AN86">
        <v>43320</v>
      </c>
      <c r="AO86">
        <v>1790440</v>
      </c>
      <c r="AP86" t="s">
        <v>38</v>
      </c>
      <c r="AQ86" t="s">
        <v>406</v>
      </c>
      <c r="AR86">
        <v>1</v>
      </c>
      <c r="AS86" t="s">
        <v>30</v>
      </c>
      <c r="AT86" t="s">
        <v>30</v>
      </c>
      <c r="AU86" t="s">
        <v>30</v>
      </c>
      <c r="AV86">
        <v>65991</v>
      </c>
      <c r="AW86">
        <v>69886</v>
      </c>
      <c r="AX86">
        <v>63926</v>
      </c>
      <c r="AY86">
        <v>53122</v>
      </c>
      <c r="AZ86">
        <f t="shared" si="5"/>
        <v>2</v>
      </c>
      <c r="BA86">
        <f t="shared" si="6"/>
        <v>5</v>
      </c>
      <c r="BB86">
        <f t="shared" si="7"/>
        <v>4</v>
      </c>
      <c r="BC86">
        <f t="shared" si="8"/>
        <v>5</v>
      </c>
      <c r="BD86">
        <f t="shared" si="9"/>
        <v>2.5</v>
      </c>
    </row>
    <row r="87" spans="1:56">
      <c r="A87">
        <v>87</v>
      </c>
      <c r="B87">
        <v>44965.5765046296</v>
      </c>
      <c r="C87">
        <v>44965.586898148104</v>
      </c>
      <c r="D87">
        <v>0</v>
      </c>
      <c r="E87" t="s">
        <v>407</v>
      </c>
      <c r="F87">
        <v>100</v>
      </c>
      <c r="G87">
        <v>897</v>
      </c>
      <c r="H87">
        <v>1</v>
      </c>
      <c r="I87">
        <v>44965.586898148104</v>
      </c>
      <c r="J87" t="s">
        <v>408</v>
      </c>
      <c r="K87" t="s">
        <v>30</v>
      </c>
      <c r="L87" t="s">
        <v>30</v>
      </c>
      <c r="M87" t="s">
        <v>30</v>
      </c>
      <c r="N87" t="s">
        <v>30</v>
      </c>
      <c r="O87">
        <v>35.332700000000003</v>
      </c>
      <c r="P87">
        <v>136.68960000000001</v>
      </c>
      <c r="Q87" t="s">
        <v>31</v>
      </c>
      <c r="R87" t="s">
        <v>32</v>
      </c>
      <c r="S87" t="s">
        <v>135</v>
      </c>
      <c r="T87">
        <v>109</v>
      </c>
      <c r="U87" t="s">
        <v>35</v>
      </c>
      <c r="V87" t="s">
        <v>52</v>
      </c>
      <c r="W87">
        <v>94902</v>
      </c>
      <c r="X87">
        <v>101322</v>
      </c>
      <c r="Y87">
        <v>92558</v>
      </c>
      <c r="Z87">
        <v>0</v>
      </c>
      <c r="AA87">
        <v>3</v>
      </c>
      <c r="AB87">
        <v>3</v>
      </c>
      <c r="AC87">
        <v>4</v>
      </c>
      <c r="AD87">
        <v>6</v>
      </c>
      <c r="AE87">
        <v>3</v>
      </c>
      <c r="AF87">
        <v>4</v>
      </c>
      <c r="AG87">
        <v>4</v>
      </c>
      <c r="AH87">
        <v>5</v>
      </c>
      <c r="AI87">
        <v>4</v>
      </c>
      <c r="AJ87">
        <v>5</v>
      </c>
      <c r="AK87" t="s">
        <v>409</v>
      </c>
      <c r="AL87">
        <v>1</v>
      </c>
      <c r="AM87">
        <v>3675780</v>
      </c>
      <c r="AN87">
        <v>68892</v>
      </c>
      <c r="AO87">
        <v>3675780</v>
      </c>
      <c r="AP87" t="s">
        <v>38</v>
      </c>
      <c r="AQ87" t="s">
        <v>410</v>
      </c>
      <c r="AR87">
        <v>1</v>
      </c>
      <c r="AS87" t="s">
        <v>30</v>
      </c>
      <c r="AT87" t="s">
        <v>30</v>
      </c>
      <c r="AU87" t="s">
        <v>30</v>
      </c>
      <c r="AV87">
        <v>94902</v>
      </c>
      <c r="AW87">
        <v>101322</v>
      </c>
      <c r="AX87">
        <v>92558</v>
      </c>
      <c r="AY87">
        <v>0</v>
      </c>
      <c r="AZ87">
        <f t="shared" si="5"/>
        <v>3.5</v>
      </c>
      <c r="BA87">
        <f t="shared" si="6"/>
        <v>4.5</v>
      </c>
      <c r="BB87">
        <f t="shared" si="7"/>
        <v>3.5</v>
      </c>
      <c r="BC87">
        <f t="shared" si="8"/>
        <v>5</v>
      </c>
      <c r="BD87">
        <f t="shared" si="9"/>
        <v>3</v>
      </c>
    </row>
    <row r="88" spans="1:56">
      <c r="A88">
        <v>88</v>
      </c>
      <c r="B88">
        <v>44965.583518518499</v>
      </c>
      <c r="C88">
        <v>44965.587002314802</v>
      </c>
      <c r="D88">
        <v>0</v>
      </c>
      <c r="E88" t="s">
        <v>156</v>
      </c>
      <c r="F88">
        <v>100</v>
      </c>
      <c r="G88">
        <v>300</v>
      </c>
      <c r="H88">
        <v>1</v>
      </c>
      <c r="I88">
        <v>44965.587002314802</v>
      </c>
      <c r="J88" t="s">
        <v>411</v>
      </c>
      <c r="K88" t="s">
        <v>30</v>
      </c>
      <c r="L88" t="s">
        <v>30</v>
      </c>
      <c r="M88" t="s">
        <v>30</v>
      </c>
      <c r="N88" t="s">
        <v>30</v>
      </c>
      <c r="O88">
        <v>33.598799999999997</v>
      </c>
      <c r="P88">
        <v>130.39080000000001</v>
      </c>
      <c r="Q88" t="s">
        <v>31</v>
      </c>
      <c r="R88" t="s">
        <v>32</v>
      </c>
      <c r="S88" t="s">
        <v>62</v>
      </c>
      <c r="T88" t="s">
        <v>63</v>
      </c>
      <c r="U88" t="s">
        <v>51</v>
      </c>
      <c r="V88" t="s">
        <v>42</v>
      </c>
      <c r="W88">
        <v>62138</v>
      </c>
      <c r="X88">
        <v>50647</v>
      </c>
      <c r="Y88">
        <v>45800</v>
      </c>
      <c r="Z88">
        <v>64561</v>
      </c>
      <c r="AA88">
        <v>7</v>
      </c>
      <c r="AB88">
        <v>1</v>
      </c>
      <c r="AC88">
        <v>3</v>
      </c>
      <c r="AD88">
        <v>1</v>
      </c>
      <c r="AE88">
        <v>6</v>
      </c>
      <c r="AF88">
        <v>1</v>
      </c>
      <c r="AG88">
        <v>6</v>
      </c>
      <c r="AH88">
        <v>5</v>
      </c>
      <c r="AI88">
        <v>7</v>
      </c>
      <c r="AJ88">
        <v>2</v>
      </c>
      <c r="AK88" t="s">
        <v>412</v>
      </c>
      <c r="AL88">
        <v>1</v>
      </c>
      <c r="AM88">
        <v>2382066</v>
      </c>
      <c r="AN88">
        <v>18477</v>
      </c>
      <c r="AO88">
        <v>2382066</v>
      </c>
      <c r="AP88" t="s">
        <v>38</v>
      </c>
      <c r="AQ88" t="s">
        <v>413</v>
      </c>
      <c r="AR88" t="s">
        <v>55</v>
      </c>
      <c r="AS88" t="s">
        <v>414</v>
      </c>
      <c r="AT88" t="s">
        <v>30</v>
      </c>
      <c r="AU88" t="s">
        <v>30</v>
      </c>
      <c r="AV88">
        <v>62009</v>
      </c>
      <c r="AW88">
        <v>50647</v>
      </c>
      <c r="AX88">
        <v>59149</v>
      </c>
      <c r="AY88">
        <v>64561</v>
      </c>
      <c r="AZ88">
        <f t="shared" si="5"/>
        <v>7</v>
      </c>
      <c r="BA88">
        <f t="shared" si="6"/>
        <v>6.5</v>
      </c>
      <c r="BB88">
        <f t="shared" si="7"/>
        <v>3</v>
      </c>
      <c r="BC88">
        <f t="shared" si="8"/>
        <v>1</v>
      </c>
      <c r="BD88">
        <f t="shared" si="9"/>
        <v>6</v>
      </c>
    </row>
    <row r="89" spans="1:56">
      <c r="A89">
        <v>89</v>
      </c>
      <c r="B89">
        <v>44965.577499999999</v>
      </c>
      <c r="C89">
        <v>44965.587523148097</v>
      </c>
      <c r="D89">
        <v>0</v>
      </c>
      <c r="E89" t="s">
        <v>415</v>
      </c>
      <c r="F89">
        <v>100</v>
      </c>
      <c r="G89">
        <v>866</v>
      </c>
      <c r="H89">
        <v>1</v>
      </c>
      <c r="I89">
        <v>44965.587546296301</v>
      </c>
      <c r="J89" t="s">
        <v>416</v>
      </c>
      <c r="K89" t="s">
        <v>30</v>
      </c>
      <c r="L89" t="s">
        <v>30</v>
      </c>
      <c r="M89" t="s">
        <v>30</v>
      </c>
      <c r="N89" t="s">
        <v>30</v>
      </c>
      <c r="O89">
        <v>35.0901</v>
      </c>
      <c r="P89">
        <v>137.16810000000001</v>
      </c>
      <c r="Q89" t="s">
        <v>31</v>
      </c>
      <c r="R89" t="s">
        <v>32</v>
      </c>
      <c r="S89" t="s">
        <v>62</v>
      </c>
      <c r="T89" t="s">
        <v>63</v>
      </c>
      <c r="U89" t="s">
        <v>35</v>
      </c>
      <c r="V89" t="s">
        <v>36</v>
      </c>
      <c r="W89">
        <v>52104</v>
      </c>
      <c r="X89">
        <v>58540</v>
      </c>
      <c r="Y89">
        <v>54274</v>
      </c>
      <c r="Z89">
        <v>58201</v>
      </c>
      <c r="AA89">
        <v>6</v>
      </c>
      <c r="AB89">
        <v>2</v>
      </c>
      <c r="AC89">
        <v>5</v>
      </c>
      <c r="AD89">
        <v>4</v>
      </c>
      <c r="AE89">
        <v>4</v>
      </c>
      <c r="AF89">
        <v>3</v>
      </c>
      <c r="AG89">
        <v>5</v>
      </c>
      <c r="AH89">
        <v>3</v>
      </c>
      <c r="AI89">
        <v>6</v>
      </c>
      <c r="AJ89">
        <v>4</v>
      </c>
      <c r="AK89" t="s">
        <v>417</v>
      </c>
      <c r="AL89">
        <v>1</v>
      </c>
      <c r="AM89">
        <v>4549143</v>
      </c>
      <c r="AN89">
        <v>29541</v>
      </c>
      <c r="AO89">
        <v>4549143</v>
      </c>
      <c r="AP89" t="s">
        <v>38</v>
      </c>
      <c r="AQ89" t="s">
        <v>418</v>
      </c>
      <c r="AR89" t="s">
        <v>78</v>
      </c>
      <c r="AS89" t="s">
        <v>30</v>
      </c>
      <c r="AT89" t="s">
        <v>30</v>
      </c>
      <c r="AU89" t="s">
        <v>30</v>
      </c>
      <c r="AV89">
        <v>52104</v>
      </c>
      <c r="AW89">
        <v>48540</v>
      </c>
      <c r="AX89">
        <v>54274</v>
      </c>
      <c r="AY89">
        <v>58201</v>
      </c>
      <c r="AZ89">
        <f t="shared" si="5"/>
        <v>5.5</v>
      </c>
      <c r="BA89">
        <f t="shared" si="6"/>
        <v>5.5</v>
      </c>
      <c r="BB89">
        <f t="shared" si="7"/>
        <v>5</v>
      </c>
      <c r="BC89">
        <f t="shared" si="8"/>
        <v>3</v>
      </c>
      <c r="BD89">
        <f t="shared" si="9"/>
        <v>4</v>
      </c>
    </row>
    <row r="90" spans="1:56">
      <c r="A90">
        <v>90</v>
      </c>
      <c r="B90">
        <v>44965.573726851799</v>
      </c>
      <c r="C90">
        <v>44965.587731481501</v>
      </c>
      <c r="D90">
        <v>0</v>
      </c>
      <c r="E90" t="s">
        <v>419</v>
      </c>
      <c r="F90">
        <v>100</v>
      </c>
      <c r="G90">
        <v>1209</v>
      </c>
      <c r="H90">
        <v>1</v>
      </c>
      <c r="I90">
        <v>44965.587731481501</v>
      </c>
      <c r="J90" t="s">
        <v>420</v>
      </c>
      <c r="K90" t="s">
        <v>30</v>
      </c>
      <c r="L90" t="s">
        <v>30</v>
      </c>
      <c r="M90" t="s">
        <v>30</v>
      </c>
      <c r="N90" t="s">
        <v>30</v>
      </c>
      <c r="O90">
        <v>34.552300000000002</v>
      </c>
      <c r="P90">
        <v>135.70580000000001</v>
      </c>
      <c r="Q90" t="s">
        <v>31</v>
      </c>
      <c r="R90" t="s">
        <v>32</v>
      </c>
      <c r="S90" t="s">
        <v>33</v>
      </c>
      <c r="T90" t="s">
        <v>34</v>
      </c>
      <c r="U90" t="s">
        <v>35</v>
      </c>
      <c r="V90" t="s">
        <v>42</v>
      </c>
      <c r="W90">
        <v>41764</v>
      </c>
      <c r="X90">
        <v>49789</v>
      </c>
      <c r="Y90">
        <v>36484</v>
      </c>
      <c r="Z90">
        <v>39249</v>
      </c>
      <c r="AA90">
        <v>4</v>
      </c>
      <c r="AB90">
        <v>3</v>
      </c>
      <c r="AC90">
        <v>4</v>
      </c>
      <c r="AD90">
        <v>5</v>
      </c>
      <c r="AE90">
        <v>5</v>
      </c>
      <c r="AF90">
        <v>5</v>
      </c>
      <c r="AG90">
        <v>5</v>
      </c>
      <c r="AH90">
        <v>4</v>
      </c>
      <c r="AI90">
        <v>4</v>
      </c>
      <c r="AJ90">
        <v>4</v>
      </c>
      <c r="AK90" t="s">
        <v>421</v>
      </c>
      <c r="AL90">
        <v>1</v>
      </c>
      <c r="AM90">
        <v>4883826</v>
      </c>
      <c r="AN90">
        <v>20226</v>
      </c>
      <c r="AO90">
        <v>4883826</v>
      </c>
      <c r="AP90" t="s">
        <v>38</v>
      </c>
      <c r="AQ90" t="s">
        <v>422</v>
      </c>
      <c r="AR90">
        <v>1</v>
      </c>
      <c r="AS90" t="s">
        <v>30</v>
      </c>
      <c r="AT90" t="s">
        <v>30</v>
      </c>
      <c r="AU90" t="s">
        <v>30</v>
      </c>
      <c r="AV90">
        <v>41764</v>
      </c>
      <c r="AW90">
        <v>49789</v>
      </c>
      <c r="AX90">
        <v>36484</v>
      </c>
      <c r="AY90">
        <v>39249</v>
      </c>
      <c r="AZ90">
        <f t="shared" si="5"/>
        <v>3.5</v>
      </c>
      <c r="BA90">
        <f t="shared" si="6"/>
        <v>5</v>
      </c>
      <c r="BB90">
        <f t="shared" si="7"/>
        <v>4</v>
      </c>
      <c r="BC90">
        <f t="shared" si="8"/>
        <v>4.5</v>
      </c>
      <c r="BD90">
        <f t="shared" si="9"/>
        <v>4.5</v>
      </c>
    </row>
    <row r="91" spans="1:56">
      <c r="A91">
        <v>91</v>
      </c>
      <c r="B91">
        <v>44965.583912037</v>
      </c>
      <c r="C91">
        <v>44965.588854166701</v>
      </c>
      <c r="D91">
        <v>0</v>
      </c>
      <c r="E91" t="s">
        <v>423</v>
      </c>
      <c r="F91">
        <v>100</v>
      </c>
      <c r="G91">
        <v>427</v>
      </c>
      <c r="H91">
        <v>1</v>
      </c>
      <c r="I91">
        <v>44965.588865740698</v>
      </c>
      <c r="J91" t="s">
        <v>424</v>
      </c>
      <c r="K91" t="s">
        <v>30</v>
      </c>
      <c r="L91" t="s">
        <v>30</v>
      </c>
      <c r="M91" t="s">
        <v>30</v>
      </c>
      <c r="N91" t="s">
        <v>30</v>
      </c>
      <c r="O91">
        <v>34.694699999999997</v>
      </c>
      <c r="P91">
        <v>135.5</v>
      </c>
      <c r="Q91" t="s">
        <v>31</v>
      </c>
      <c r="R91" t="s">
        <v>32</v>
      </c>
      <c r="S91" t="s">
        <v>33</v>
      </c>
      <c r="T91" t="s">
        <v>34</v>
      </c>
      <c r="U91" t="s">
        <v>425</v>
      </c>
      <c r="V91" t="s">
        <v>426</v>
      </c>
      <c r="W91">
        <v>80592</v>
      </c>
      <c r="X91">
        <v>94902</v>
      </c>
      <c r="Y91">
        <v>76693</v>
      </c>
      <c r="Z91">
        <v>71832</v>
      </c>
      <c r="AA91">
        <v>2</v>
      </c>
      <c r="AB91">
        <v>5</v>
      </c>
      <c r="AC91">
        <v>3</v>
      </c>
      <c r="AD91">
        <v>5</v>
      </c>
      <c r="AE91">
        <v>4</v>
      </c>
      <c r="AF91">
        <v>4</v>
      </c>
      <c r="AG91">
        <v>3</v>
      </c>
      <c r="AH91">
        <v>6</v>
      </c>
      <c r="AI91">
        <v>4</v>
      </c>
      <c r="AJ91">
        <v>4</v>
      </c>
      <c r="AK91" t="s">
        <v>427</v>
      </c>
      <c r="AL91">
        <v>1</v>
      </c>
      <c r="AM91">
        <v>1103016</v>
      </c>
      <c r="AN91">
        <v>65922</v>
      </c>
      <c r="AO91">
        <v>1103016</v>
      </c>
      <c r="AP91" t="s">
        <v>38</v>
      </c>
      <c r="AQ91" t="s">
        <v>428</v>
      </c>
      <c r="AR91">
        <v>1</v>
      </c>
      <c r="AS91" t="s">
        <v>30</v>
      </c>
      <c r="AT91" t="s">
        <v>30</v>
      </c>
      <c r="AU91" t="s">
        <v>30</v>
      </c>
      <c r="AV91">
        <v>80592</v>
      </c>
      <c r="AW91">
        <v>94902</v>
      </c>
      <c r="AX91">
        <v>76693</v>
      </c>
      <c r="AY91">
        <v>71832</v>
      </c>
      <c r="AZ91">
        <f t="shared" si="5"/>
        <v>3</v>
      </c>
      <c r="BA91">
        <f t="shared" si="6"/>
        <v>3</v>
      </c>
      <c r="BB91">
        <f t="shared" si="7"/>
        <v>2.5</v>
      </c>
      <c r="BC91">
        <f t="shared" si="8"/>
        <v>4.5</v>
      </c>
      <c r="BD91">
        <f t="shared" si="9"/>
        <v>4</v>
      </c>
    </row>
    <row r="92" spans="1:56">
      <c r="A92">
        <v>92</v>
      </c>
      <c r="B92">
        <v>44965.576412037</v>
      </c>
      <c r="C92">
        <v>44965.589687500003</v>
      </c>
      <c r="D92">
        <v>0</v>
      </c>
      <c r="E92" t="s">
        <v>429</v>
      </c>
      <c r="F92">
        <v>100</v>
      </c>
      <c r="G92">
        <v>1146</v>
      </c>
      <c r="H92">
        <v>1</v>
      </c>
      <c r="I92">
        <v>44965.589687500003</v>
      </c>
      <c r="J92" t="s">
        <v>430</v>
      </c>
      <c r="K92" t="s">
        <v>30</v>
      </c>
      <c r="L92" t="s">
        <v>30</v>
      </c>
      <c r="M92" t="s">
        <v>30</v>
      </c>
      <c r="N92" t="s">
        <v>30</v>
      </c>
      <c r="O92">
        <v>35.4343</v>
      </c>
      <c r="P92">
        <v>139.64660000000001</v>
      </c>
      <c r="Q92" t="s">
        <v>31</v>
      </c>
      <c r="R92" t="s">
        <v>32</v>
      </c>
      <c r="S92" t="s">
        <v>33</v>
      </c>
      <c r="T92" t="s">
        <v>34</v>
      </c>
      <c r="U92" t="s">
        <v>35</v>
      </c>
      <c r="V92" t="s">
        <v>42</v>
      </c>
      <c r="W92">
        <v>105279</v>
      </c>
      <c r="X92">
        <v>106928</v>
      </c>
      <c r="Y92">
        <v>95687</v>
      </c>
      <c r="Z92">
        <v>0</v>
      </c>
      <c r="AA92">
        <v>4</v>
      </c>
      <c r="AB92">
        <v>3</v>
      </c>
      <c r="AC92">
        <v>5</v>
      </c>
      <c r="AD92">
        <v>4</v>
      </c>
      <c r="AE92">
        <v>3</v>
      </c>
      <c r="AF92">
        <v>4</v>
      </c>
      <c r="AG92">
        <v>4</v>
      </c>
      <c r="AH92">
        <v>5</v>
      </c>
      <c r="AI92">
        <v>5</v>
      </c>
      <c r="AJ92">
        <v>5</v>
      </c>
      <c r="AK92" t="s">
        <v>431</v>
      </c>
      <c r="AL92">
        <v>1</v>
      </c>
      <c r="AM92">
        <v>4790284</v>
      </c>
      <c r="AN92">
        <v>74596</v>
      </c>
      <c r="AO92" t="s">
        <v>432</v>
      </c>
      <c r="AP92" t="s">
        <v>38</v>
      </c>
      <c r="AQ92" t="s">
        <v>433</v>
      </c>
      <c r="AR92">
        <v>1</v>
      </c>
      <c r="AS92" t="s">
        <v>30</v>
      </c>
      <c r="AT92" t="s">
        <v>30</v>
      </c>
      <c r="AU92" t="s">
        <v>30</v>
      </c>
      <c r="AV92">
        <v>105279</v>
      </c>
      <c r="AW92">
        <v>106928</v>
      </c>
      <c r="AX92">
        <v>95687</v>
      </c>
      <c r="AY92">
        <v>0</v>
      </c>
      <c r="AZ92">
        <f t="shared" si="5"/>
        <v>4</v>
      </c>
      <c r="BA92">
        <f t="shared" si="6"/>
        <v>4.5</v>
      </c>
      <c r="BB92">
        <f t="shared" si="7"/>
        <v>4</v>
      </c>
      <c r="BC92">
        <f t="shared" si="8"/>
        <v>3.5</v>
      </c>
      <c r="BD92">
        <f t="shared" si="9"/>
        <v>3</v>
      </c>
    </row>
    <row r="93" spans="1:56">
      <c r="A93">
        <v>93</v>
      </c>
      <c r="B93">
        <v>44965.582743055602</v>
      </c>
      <c r="C93">
        <v>44965.590462963002</v>
      </c>
      <c r="D93">
        <v>0</v>
      </c>
      <c r="E93" t="s">
        <v>434</v>
      </c>
      <c r="F93">
        <v>100</v>
      </c>
      <c r="G93">
        <v>666</v>
      </c>
      <c r="H93">
        <v>1</v>
      </c>
      <c r="I93">
        <v>44965.590462963002</v>
      </c>
      <c r="J93" t="s">
        <v>435</v>
      </c>
      <c r="K93" t="s">
        <v>30</v>
      </c>
      <c r="L93" t="s">
        <v>30</v>
      </c>
      <c r="M93" t="s">
        <v>30</v>
      </c>
      <c r="N93" t="s">
        <v>30</v>
      </c>
      <c r="O93">
        <v>34.764499999999998</v>
      </c>
      <c r="P93">
        <v>135.5412</v>
      </c>
      <c r="Q93" t="s">
        <v>31</v>
      </c>
      <c r="R93" t="s">
        <v>32</v>
      </c>
      <c r="S93" t="s">
        <v>33</v>
      </c>
      <c r="T93" t="s">
        <v>34</v>
      </c>
      <c r="U93" t="s">
        <v>136</v>
      </c>
      <c r="V93" t="s">
        <v>113</v>
      </c>
      <c r="W93">
        <v>76693</v>
      </c>
      <c r="X93">
        <v>78161</v>
      </c>
      <c r="Y93">
        <v>79297</v>
      </c>
      <c r="Z93">
        <v>74572</v>
      </c>
      <c r="AA93">
        <v>2</v>
      </c>
      <c r="AB93">
        <v>2</v>
      </c>
      <c r="AC93">
        <v>5</v>
      </c>
      <c r="AD93">
        <v>6</v>
      </c>
      <c r="AE93">
        <v>3</v>
      </c>
      <c r="AF93">
        <v>7</v>
      </c>
      <c r="AG93">
        <v>7</v>
      </c>
      <c r="AH93">
        <v>2</v>
      </c>
      <c r="AI93">
        <v>5</v>
      </c>
      <c r="AJ93">
        <v>5</v>
      </c>
      <c r="AK93" t="s">
        <v>436</v>
      </c>
      <c r="AL93">
        <v>1</v>
      </c>
      <c r="AM93">
        <v>2511924</v>
      </c>
      <c r="AN93">
        <v>34752</v>
      </c>
      <c r="AO93">
        <v>2511924</v>
      </c>
      <c r="AP93" t="s">
        <v>38</v>
      </c>
      <c r="AQ93" t="s">
        <v>497</v>
      </c>
      <c r="AR93" t="s">
        <v>30</v>
      </c>
      <c r="AS93" t="s">
        <v>30</v>
      </c>
      <c r="AT93" t="s">
        <v>30</v>
      </c>
      <c r="AV93">
        <v>76693</v>
      </c>
      <c r="AW93">
        <v>78161</v>
      </c>
      <c r="AX93">
        <v>79297</v>
      </c>
      <c r="AY93">
        <v>74572</v>
      </c>
      <c r="AZ93">
        <f t="shared" si="5"/>
        <v>1.5</v>
      </c>
      <c r="BA93">
        <f t="shared" si="6"/>
        <v>6.5</v>
      </c>
      <c r="BB93">
        <f t="shared" si="7"/>
        <v>5.5</v>
      </c>
      <c r="BC93">
        <f t="shared" si="8"/>
        <v>4.5</v>
      </c>
      <c r="BD93">
        <f t="shared" si="9"/>
        <v>3</v>
      </c>
    </row>
    <row r="94" spans="1:56">
      <c r="A94">
        <v>94</v>
      </c>
      <c r="B94">
        <v>44965.576898148101</v>
      </c>
      <c r="C94">
        <v>44965.593043981498</v>
      </c>
      <c r="D94">
        <v>0</v>
      </c>
      <c r="E94" t="s">
        <v>437</v>
      </c>
      <c r="F94">
        <v>100</v>
      </c>
      <c r="G94">
        <v>1394</v>
      </c>
      <c r="H94">
        <v>1</v>
      </c>
      <c r="I94">
        <v>44965.593043981498</v>
      </c>
      <c r="J94" t="s">
        <v>438</v>
      </c>
      <c r="K94" t="s">
        <v>30</v>
      </c>
      <c r="L94" t="s">
        <v>30</v>
      </c>
      <c r="M94" t="s">
        <v>30</v>
      </c>
      <c r="N94" t="s">
        <v>30</v>
      </c>
      <c r="O94">
        <v>32.748100000000001</v>
      </c>
      <c r="P94">
        <v>129.88159999999999</v>
      </c>
      <c r="Q94" t="s">
        <v>31</v>
      </c>
      <c r="R94" t="s">
        <v>32</v>
      </c>
      <c r="S94" t="s">
        <v>62</v>
      </c>
      <c r="T94" t="s">
        <v>63</v>
      </c>
      <c r="U94" t="s">
        <v>35</v>
      </c>
      <c r="V94" t="s">
        <v>42</v>
      </c>
      <c r="W94">
        <v>70558</v>
      </c>
      <c r="X94">
        <v>70052</v>
      </c>
      <c r="Y94">
        <v>65045</v>
      </c>
      <c r="Z94">
        <v>76693</v>
      </c>
      <c r="AA94">
        <v>3</v>
      </c>
      <c r="AB94">
        <v>2</v>
      </c>
      <c r="AC94">
        <v>4</v>
      </c>
      <c r="AD94">
        <v>3</v>
      </c>
      <c r="AE94">
        <v>4</v>
      </c>
      <c r="AF94">
        <v>4</v>
      </c>
      <c r="AG94">
        <v>5</v>
      </c>
      <c r="AH94">
        <v>2</v>
      </c>
      <c r="AI94">
        <v>6</v>
      </c>
      <c r="AJ94">
        <v>4</v>
      </c>
      <c r="AK94" t="s">
        <v>439</v>
      </c>
      <c r="AL94">
        <v>1</v>
      </c>
      <c r="AM94">
        <v>222621</v>
      </c>
      <c r="AN94">
        <v>70390</v>
      </c>
      <c r="AO94">
        <v>222621</v>
      </c>
      <c r="AP94" t="s">
        <v>38</v>
      </c>
      <c r="AQ94" t="s">
        <v>440</v>
      </c>
      <c r="AR94">
        <v>1</v>
      </c>
      <c r="AS94" t="s">
        <v>30</v>
      </c>
      <c r="AT94" t="s">
        <v>30</v>
      </c>
      <c r="AU94" t="s">
        <v>30</v>
      </c>
      <c r="AV94">
        <v>70558</v>
      </c>
      <c r="AW94">
        <v>70052</v>
      </c>
      <c r="AX94">
        <v>65045</v>
      </c>
      <c r="AY94">
        <v>76693</v>
      </c>
      <c r="AZ94">
        <f t="shared" si="5"/>
        <v>3.5</v>
      </c>
      <c r="BA94">
        <f t="shared" si="6"/>
        <v>5.5</v>
      </c>
      <c r="BB94">
        <f t="shared" si="7"/>
        <v>5</v>
      </c>
      <c r="BC94">
        <f t="shared" si="8"/>
        <v>2.5</v>
      </c>
      <c r="BD94">
        <f t="shared" si="9"/>
        <v>4</v>
      </c>
    </row>
    <row r="95" spans="1:56">
      <c r="A95">
        <v>95</v>
      </c>
      <c r="B95">
        <v>44965.611226851899</v>
      </c>
      <c r="C95">
        <v>44965.622835648202</v>
      </c>
      <c r="D95">
        <v>0</v>
      </c>
      <c r="E95" t="s">
        <v>441</v>
      </c>
      <c r="F95">
        <v>100</v>
      </c>
      <c r="G95">
        <v>1003</v>
      </c>
      <c r="H95">
        <v>1</v>
      </c>
      <c r="I95">
        <v>44965.622835648202</v>
      </c>
      <c r="J95" t="s">
        <v>442</v>
      </c>
      <c r="K95" t="s">
        <v>30</v>
      </c>
      <c r="L95" t="s">
        <v>30</v>
      </c>
      <c r="M95" t="s">
        <v>30</v>
      </c>
      <c r="N95" t="s">
        <v>30</v>
      </c>
      <c r="O95">
        <v>42.662999999999997</v>
      </c>
      <c r="P95">
        <v>141.61609999999999</v>
      </c>
      <c r="Q95" t="s">
        <v>31</v>
      </c>
      <c r="R95" t="s">
        <v>32</v>
      </c>
      <c r="S95" t="s">
        <v>33</v>
      </c>
      <c r="T95" t="s">
        <v>34</v>
      </c>
      <c r="U95" t="s">
        <v>35</v>
      </c>
      <c r="V95" t="s">
        <v>42</v>
      </c>
      <c r="W95">
        <v>65962</v>
      </c>
      <c r="X95">
        <v>78354</v>
      </c>
      <c r="Y95">
        <v>54274</v>
      </c>
      <c r="Z95">
        <v>66121</v>
      </c>
      <c r="AA95">
        <v>3</v>
      </c>
      <c r="AB95">
        <v>1</v>
      </c>
      <c r="AC95">
        <v>3</v>
      </c>
      <c r="AD95">
        <v>5</v>
      </c>
      <c r="AE95">
        <v>6</v>
      </c>
      <c r="AF95">
        <v>5</v>
      </c>
      <c r="AG95">
        <v>6</v>
      </c>
      <c r="AH95">
        <v>3</v>
      </c>
      <c r="AI95">
        <v>4</v>
      </c>
      <c r="AJ95">
        <v>3</v>
      </c>
      <c r="AK95" t="s">
        <v>443</v>
      </c>
      <c r="AL95">
        <v>1</v>
      </c>
      <c r="AM95">
        <v>1687203</v>
      </c>
      <c r="AN95">
        <v>60665</v>
      </c>
      <c r="AO95">
        <v>1687203</v>
      </c>
      <c r="AP95" t="s">
        <v>38</v>
      </c>
      <c r="AQ95" t="s">
        <v>444</v>
      </c>
      <c r="AR95">
        <v>1</v>
      </c>
      <c r="AS95" t="s">
        <v>30</v>
      </c>
      <c r="AT95" t="s">
        <v>30</v>
      </c>
      <c r="AU95" t="s">
        <v>30</v>
      </c>
      <c r="AV95">
        <v>65962</v>
      </c>
      <c r="AW95">
        <v>78354</v>
      </c>
      <c r="AX95">
        <v>54274</v>
      </c>
      <c r="AY95">
        <v>66121</v>
      </c>
      <c r="AZ95">
        <f t="shared" si="5"/>
        <v>3</v>
      </c>
      <c r="BA95">
        <f t="shared" si="6"/>
        <v>6.5</v>
      </c>
      <c r="BB95">
        <f t="shared" si="7"/>
        <v>4</v>
      </c>
      <c r="BC95">
        <f t="shared" si="8"/>
        <v>4.5</v>
      </c>
      <c r="BD95">
        <f t="shared" si="9"/>
        <v>5.5</v>
      </c>
    </row>
    <row r="96" spans="1:56">
      <c r="A96">
        <v>96</v>
      </c>
      <c r="B96">
        <v>44965.621608796297</v>
      </c>
      <c r="C96">
        <v>44965.627615740697</v>
      </c>
      <c r="D96">
        <v>0</v>
      </c>
      <c r="E96" t="s">
        <v>445</v>
      </c>
      <c r="F96">
        <v>100</v>
      </c>
      <c r="G96">
        <v>519</v>
      </c>
      <c r="H96">
        <v>1</v>
      </c>
      <c r="I96">
        <v>44965.627627314803</v>
      </c>
      <c r="J96" t="s">
        <v>446</v>
      </c>
      <c r="K96" t="s">
        <v>30</v>
      </c>
      <c r="L96" t="s">
        <v>30</v>
      </c>
      <c r="M96" t="s">
        <v>30</v>
      </c>
      <c r="N96" t="s">
        <v>30</v>
      </c>
      <c r="O96">
        <v>34.698799999999999</v>
      </c>
      <c r="P96">
        <v>137.7338</v>
      </c>
      <c r="Q96" t="s">
        <v>31</v>
      </c>
      <c r="R96" t="s">
        <v>32</v>
      </c>
      <c r="S96" t="s">
        <v>33</v>
      </c>
      <c r="T96" t="s">
        <v>34</v>
      </c>
      <c r="U96" t="s">
        <v>35</v>
      </c>
      <c r="V96" t="s">
        <v>36</v>
      </c>
      <c r="W96">
        <v>64610</v>
      </c>
      <c r="X96">
        <v>69544</v>
      </c>
      <c r="Y96">
        <v>63445</v>
      </c>
      <c r="Z96">
        <v>61358</v>
      </c>
      <c r="AA96">
        <v>4</v>
      </c>
      <c r="AB96">
        <v>2</v>
      </c>
      <c r="AC96">
        <v>3</v>
      </c>
      <c r="AD96">
        <v>3</v>
      </c>
      <c r="AE96">
        <v>4</v>
      </c>
      <c r="AF96">
        <v>4</v>
      </c>
      <c r="AG96">
        <v>5</v>
      </c>
      <c r="AH96">
        <v>4</v>
      </c>
      <c r="AI96">
        <v>6</v>
      </c>
      <c r="AJ96">
        <v>5</v>
      </c>
      <c r="AK96" t="s">
        <v>447</v>
      </c>
      <c r="AL96">
        <v>1</v>
      </c>
      <c r="AM96">
        <v>1039845</v>
      </c>
      <c r="AN96">
        <v>81342</v>
      </c>
      <c r="AO96">
        <v>1039845</v>
      </c>
      <c r="AP96" t="s">
        <v>38</v>
      </c>
      <c r="AQ96" t="s">
        <v>448</v>
      </c>
      <c r="AR96">
        <v>1</v>
      </c>
      <c r="AS96" t="s">
        <v>30</v>
      </c>
      <c r="AT96" t="s">
        <v>30</v>
      </c>
      <c r="AU96" t="s">
        <v>30</v>
      </c>
      <c r="AV96">
        <v>64610</v>
      </c>
      <c r="AW96">
        <v>69544</v>
      </c>
      <c r="AX96">
        <v>63445</v>
      </c>
      <c r="AY96">
        <v>61358</v>
      </c>
      <c r="AZ96">
        <f t="shared" si="5"/>
        <v>4</v>
      </c>
      <c r="BA96">
        <f t="shared" si="6"/>
        <v>5.5</v>
      </c>
      <c r="BB96">
        <f t="shared" si="7"/>
        <v>3.5</v>
      </c>
      <c r="BC96">
        <f t="shared" si="8"/>
        <v>2.5</v>
      </c>
      <c r="BD96">
        <f t="shared" si="9"/>
        <v>3.5</v>
      </c>
    </row>
    <row r="97" spans="1:56">
      <c r="A97">
        <v>97</v>
      </c>
      <c r="B97">
        <v>44965.621053240699</v>
      </c>
      <c r="C97">
        <v>44965.638391203698</v>
      </c>
      <c r="D97">
        <v>0</v>
      </c>
      <c r="E97" t="s">
        <v>449</v>
      </c>
      <c r="F97">
        <v>100</v>
      </c>
      <c r="G97">
        <v>1498</v>
      </c>
      <c r="H97">
        <v>1</v>
      </c>
      <c r="I97">
        <v>44965.638391203698</v>
      </c>
      <c r="J97" t="s">
        <v>450</v>
      </c>
      <c r="K97" t="s">
        <v>30</v>
      </c>
      <c r="L97" t="s">
        <v>30</v>
      </c>
      <c r="M97" t="s">
        <v>30</v>
      </c>
      <c r="N97" t="s">
        <v>30</v>
      </c>
      <c r="O97">
        <v>34.688600000000001</v>
      </c>
      <c r="P97">
        <v>135.19589999999999</v>
      </c>
      <c r="Q97" t="s">
        <v>31</v>
      </c>
      <c r="R97" t="s">
        <v>32</v>
      </c>
      <c r="S97" t="s">
        <v>62</v>
      </c>
      <c r="T97" t="s">
        <v>63</v>
      </c>
      <c r="U97" t="s">
        <v>35</v>
      </c>
      <c r="V97" t="s">
        <v>42</v>
      </c>
      <c r="W97">
        <v>101928</v>
      </c>
      <c r="X97">
        <v>103231</v>
      </c>
      <c r="Y97">
        <v>112126</v>
      </c>
      <c r="Z97">
        <v>90491</v>
      </c>
      <c r="AA97">
        <v>4</v>
      </c>
      <c r="AB97">
        <v>3</v>
      </c>
      <c r="AC97">
        <v>5</v>
      </c>
      <c r="AD97">
        <v>5</v>
      </c>
      <c r="AE97">
        <v>4</v>
      </c>
      <c r="AF97">
        <v>3</v>
      </c>
      <c r="AG97">
        <v>4</v>
      </c>
      <c r="AH97">
        <v>3</v>
      </c>
      <c r="AI97">
        <v>5</v>
      </c>
      <c r="AJ97">
        <v>4</v>
      </c>
      <c r="AK97" t="s">
        <v>451</v>
      </c>
      <c r="AL97">
        <v>1</v>
      </c>
      <c r="AM97">
        <v>3536109</v>
      </c>
      <c r="AN97">
        <v>36164</v>
      </c>
      <c r="AO97">
        <v>3536109</v>
      </c>
      <c r="AP97" t="s">
        <v>38</v>
      </c>
      <c r="AQ97" t="s">
        <v>452</v>
      </c>
      <c r="AR97">
        <v>1</v>
      </c>
      <c r="AS97" t="s">
        <v>30</v>
      </c>
      <c r="AT97" t="s">
        <v>30</v>
      </c>
      <c r="AU97" t="s">
        <v>30</v>
      </c>
      <c r="AV97">
        <v>101928</v>
      </c>
      <c r="AW97">
        <v>103231</v>
      </c>
      <c r="AX97">
        <v>112126</v>
      </c>
      <c r="AY97">
        <v>90491</v>
      </c>
      <c r="AZ97">
        <f t="shared" si="5"/>
        <v>4.5</v>
      </c>
      <c r="BA97">
        <f t="shared" si="6"/>
        <v>4.5</v>
      </c>
      <c r="BB97">
        <f t="shared" si="7"/>
        <v>5</v>
      </c>
      <c r="BC97">
        <f t="shared" si="8"/>
        <v>4</v>
      </c>
      <c r="BD97">
        <f t="shared" si="9"/>
        <v>4</v>
      </c>
    </row>
    <row r="98" spans="1:56">
      <c r="A98">
        <v>98</v>
      </c>
      <c r="B98">
        <v>44965.650856481501</v>
      </c>
      <c r="C98">
        <v>44965.657222222202</v>
      </c>
      <c r="D98">
        <v>0</v>
      </c>
      <c r="E98" t="s">
        <v>453</v>
      </c>
      <c r="F98">
        <v>100</v>
      </c>
      <c r="G98">
        <v>550</v>
      </c>
      <c r="H98">
        <v>1</v>
      </c>
      <c r="I98">
        <v>44965.657233796301</v>
      </c>
      <c r="J98" t="s">
        <v>454</v>
      </c>
      <c r="K98" t="s">
        <v>30</v>
      </c>
      <c r="L98" t="s">
        <v>30</v>
      </c>
      <c r="M98" t="s">
        <v>30</v>
      </c>
      <c r="N98" t="s">
        <v>30</v>
      </c>
      <c r="O98">
        <v>34.694699999999997</v>
      </c>
      <c r="P98">
        <v>135.5</v>
      </c>
      <c r="Q98" t="s">
        <v>31</v>
      </c>
      <c r="R98" t="s">
        <v>32</v>
      </c>
      <c r="S98" t="s">
        <v>33</v>
      </c>
      <c r="T98" t="s">
        <v>34</v>
      </c>
      <c r="U98" t="s">
        <v>35</v>
      </c>
      <c r="V98" t="s">
        <v>52</v>
      </c>
      <c r="W98">
        <v>76622</v>
      </c>
      <c r="X98">
        <v>75581</v>
      </c>
      <c r="Y98">
        <v>73950</v>
      </c>
      <c r="Z98">
        <v>0</v>
      </c>
      <c r="AA98">
        <v>1</v>
      </c>
      <c r="AB98">
        <v>4</v>
      </c>
      <c r="AC98">
        <v>3</v>
      </c>
      <c r="AD98">
        <v>7</v>
      </c>
      <c r="AE98">
        <v>4</v>
      </c>
      <c r="AF98">
        <v>5</v>
      </c>
      <c r="AG98">
        <v>2</v>
      </c>
      <c r="AH98">
        <v>6</v>
      </c>
      <c r="AI98">
        <v>4</v>
      </c>
      <c r="AJ98">
        <v>7</v>
      </c>
      <c r="AK98" t="s">
        <v>455</v>
      </c>
      <c r="AL98">
        <v>1</v>
      </c>
      <c r="AM98">
        <v>367640</v>
      </c>
      <c r="AN98">
        <v>81349</v>
      </c>
      <c r="AO98">
        <v>367640</v>
      </c>
      <c r="AP98" t="s">
        <v>38</v>
      </c>
      <c r="AQ98" t="s">
        <v>498</v>
      </c>
      <c r="AR98" t="s">
        <v>30</v>
      </c>
      <c r="AS98" t="s">
        <v>30</v>
      </c>
      <c r="AT98" t="s">
        <v>30</v>
      </c>
      <c r="AV98">
        <v>76622</v>
      </c>
      <c r="AW98">
        <v>75581</v>
      </c>
      <c r="AX98">
        <v>73950</v>
      </c>
      <c r="AY98">
        <v>0</v>
      </c>
      <c r="AZ98">
        <f t="shared" si="5"/>
        <v>2</v>
      </c>
      <c r="BA98">
        <f t="shared" si="6"/>
        <v>3</v>
      </c>
      <c r="BB98">
        <f t="shared" si="7"/>
        <v>2.5</v>
      </c>
      <c r="BC98">
        <f t="shared" si="8"/>
        <v>5.5</v>
      </c>
      <c r="BD98">
        <f t="shared" si="9"/>
        <v>2.5</v>
      </c>
    </row>
    <row r="99" spans="1:56">
      <c r="A99">
        <v>100</v>
      </c>
      <c r="B99">
        <v>44965.7737962963</v>
      </c>
      <c r="C99">
        <v>44965.782071759299</v>
      </c>
      <c r="D99">
        <v>0</v>
      </c>
      <c r="E99" t="s">
        <v>456</v>
      </c>
      <c r="F99">
        <v>100</v>
      </c>
      <c r="G99">
        <v>715</v>
      </c>
      <c r="H99">
        <v>1</v>
      </c>
      <c r="I99">
        <v>44965.782083333303</v>
      </c>
      <c r="J99" t="s">
        <v>457</v>
      </c>
      <c r="K99" t="s">
        <v>30</v>
      </c>
      <c r="L99" t="s">
        <v>30</v>
      </c>
      <c r="M99" t="s">
        <v>30</v>
      </c>
      <c r="N99" t="s">
        <v>30</v>
      </c>
      <c r="O99">
        <v>35.6967</v>
      </c>
      <c r="P99">
        <v>140.52449999999999</v>
      </c>
      <c r="Q99" t="s">
        <v>31</v>
      </c>
      <c r="R99" t="s">
        <v>32</v>
      </c>
      <c r="S99" t="s">
        <v>33</v>
      </c>
      <c r="T99" t="s">
        <v>69</v>
      </c>
      <c r="U99" t="s">
        <v>35</v>
      </c>
      <c r="V99" t="s">
        <v>458</v>
      </c>
      <c r="W99">
        <v>48452</v>
      </c>
      <c r="X99">
        <v>45179</v>
      </c>
      <c r="Y99">
        <v>49605</v>
      </c>
      <c r="Z99">
        <v>51101</v>
      </c>
      <c r="AA99">
        <v>2</v>
      </c>
      <c r="AB99">
        <v>6</v>
      </c>
      <c r="AC99">
        <v>4</v>
      </c>
      <c r="AD99">
        <v>7</v>
      </c>
      <c r="AE99">
        <v>3</v>
      </c>
      <c r="AF99">
        <v>5</v>
      </c>
      <c r="AG99">
        <v>3</v>
      </c>
      <c r="AH99">
        <v>5</v>
      </c>
      <c r="AI99">
        <v>2</v>
      </c>
      <c r="AJ99">
        <v>5</v>
      </c>
      <c r="AK99" t="s">
        <v>459</v>
      </c>
      <c r="AL99">
        <v>1</v>
      </c>
      <c r="AM99">
        <v>5021995</v>
      </c>
      <c r="AN99">
        <v>37958</v>
      </c>
      <c r="AO99">
        <v>5021995</v>
      </c>
      <c r="AP99" t="s">
        <v>38</v>
      </c>
      <c r="AQ99" t="s">
        <v>460</v>
      </c>
      <c r="AR99">
        <v>1</v>
      </c>
      <c r="AS99" t="s">
        <v>30</v>
      </c>
      <c r="AT99" t="s">
        <v>30</v>
      </c>
      <c r="AU99" t="s">
        <v>30</v>
      </c>
      <c r="AV99">
        <v>48452</v>
      </c>
      <c r="AW99">
        <v>45179</v>
      </c>
      <c r="AX99">
        <v>49605</v>
      </c>
      <c r="AY99">
        <v>51101</v>
      </c>
      <c r="AZ99">
        <f t="shared" si="5"/>
        <v>2.5</v>
      </c>
      <c r="BA99">
        <f t="shared" si="6"/>
        <v>2.5</v>
      </c>
      <c r="BB99">
        <f t="shared" si="7"/>
        <v>3.5</v>
      </c>
      <c r="BC99">
        <f t="shared" si="8"/>
        <v>6.5</v>
      </c>
      <c r="BD99">
        <f t="shared" si="9"/>
        <v>3</v>
      </c>
    </row>
    <row r="100" spans="1:56">
      <c r="A100">
        <v>101</v>
      </c>
      <c r="B100">
        <v>44965.886874999997</v>
      </c>
      <c r="C100">
        <v>44965.8973611111</v>
      </c>
      <c r="D100">
        <v>0</v>
      </c>
      <c r="E100" t="s">
        <v>461</v>
      </c>
      <c r="F100">
        <v>100</v>
      </c>
      <c r="G100">
        <v>905</v>
      </c>
      <c r="H100">
        <v>1</v>
      </c>
      <c r="I100">
        <v>44965.8973611111</v>
      </c>
      <c r="J100" t="s">
        <v>462</v>
      </c>
      <c r="K100" t="s">
        <v>30</v>
      </c>
      <c r="L100" t="s">
        <v>30</v>
      </c>
      <c r="M100" t="s">
        <v>30</v>
      </c>
      <c r="N100" t="s">
        <v>30</v>
      </c>
      <c r="O100">
        <v>35.689700000000002</v>
      </c>
      <c r="P100">
        <v>139.68950000000001</v>
      </c>
      <c r="Q100" t="s">
        <v>31</v>
      </c>
      <c r="R100" t="s">
        <v>32</v>
      </c>
      <c r="S100" t="s">
        <v>33</v>
      </c>
      <c r="T100" t="s">
        <v>95</v>
      </c>
      <c r="U100" t="s">
        <v>35</v>
      </c>
      <c r="V100" t="s">
        <v>52</v>
      </c>
      <c r="W100">
        <v>118004</v>
      </c>
      <c r="X100">
        <v>116727</v>
      </c>
      <c r="Y100">
        <v>120885</v>
      </c>
      <c r="Z100">
        <v>112979</v>
      </c>
      <c r="AA100">
        <v>4</v>
      </c>
      <c r="AB100">
        <v>4</v>
      </c>
      <c r="AC100">
        <v>4</v>
      </c>
      <c r="AD100">
        <v>5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5</v>
      </c>
      <c r="AK100" t="s">
        <v>463</v>
      </c>
      <c r="AL100">
        <v>1</v>
      </c>
      <c r="AM100">
        <v>4802537</v>
      </c>
      <c r="AN100">
        <v>80481</v>
      </c>
      <c r="AO100">
        <v>4802537</v>
      </c>
      <c r="AP100" t="s">
        <v>38</v>
      </c>
      <c r="AQ100" t="s">
        <v>464</v>
      </c>
      <c r="AR100">
        <v>1</v>
      </c>
      <c r="AS100" t="s">
        <v>30</v>
      </c>
      <c r="AT100" t="s">
        <v>30</v>
      </c>
      <c r="AU100" t="s">
        <v>30</v>
      </c>
      <c r="AV100">
        <v>118004</v>
      </c>
      <c r="AW100">
        <v>116727</v>
      </c>
      <c r="AX100">
        <v>120885</v>
      </c>
      <c r="AY100">
        <v>112979</v>
      </c>
      <c r="AZ100">
        <f t="shared" si="5"/>
        <v>4</v>
      </c>
      <c r="BA100">
        <f t="shared" si="6"/>
        <v>4</v>
      </c>
      <c r="BB100">
        <f t="shared" si="7"/>
        <v>4</v>
      </c>
      <c r="BC100">
        <f t="shared" si="8"/>
        <v>4.5</v>
      </c>
      <c r="BD100">
        <f t="shared" si="9"/>
        <v>3.5</v>
      </c>
    </row>
    <row r="101" spans="1:56">
      <c r="A101">
        <v>102</v>
      </c>
      <c r="B101">
        <v>44966.401631944398</v>
      </c>
      <c r="C101">
        <v>44966.411967592598</v>
      </c>
      <c r="D101">
        <v>0</v>
      </c>
      <c r="E101" t="s">
        <v>465</v>
      </c>
      <c r="F101">
        <v>100</v>
      </c>
      <c r="G101">
        <v>893</v>
      </c>
      <c r="H101">
        <v>1</v>
      </c>
      <c r="I101">
        <v>44966.411979166704</v>
      </c>
      <c r="J101" t="s">
        <v>466</v>
      </c>
      <c r="K101" t="s">
        <v>30</v>
      </c>
      <c r="L101" t="s">
        <v>30</v>
      </c>
      <c r="M101" t="s">
        <v>30</v>
      </c>
      <c r="N101" t="s">
        <v>30</v>
      </c>
      <c r="O101">
        <v>35.689300000000003</v>
      </c>
      <c r="P101">
        <v>139.68989999999999</v>
      </c>
      <c r="Q101" t="s">
        <v>31</v>
      </c>
      <c r="R101" t="s">
        <v>32</v>
      </c>
      <c r="S101" t="s">
        <v>33</v>
      </c>
      <c r="T101" t="s">
        <v>34</v>
      </c>
      <c r="U101" t="s">
        <v>35</v>
      </c>
      <c r="V101" t="s">
        <v>42</v>
      </c>
      <c r="W101">
        <v>62754</v>
      </c>
      <c r="X101">
        <v>71707</v>
      </c>
      <c r="Y101">
        <v>59543</v>
      </c>
      <c r="Z101">
        <v>58272</v>
      </c>
      <c r="AA101">
        <v>3</v>
      </c>
      <c r="AB101">
        <v>2</v>
      </c>
      <c r="AC101">
        <v>3</v>
      </c>
      <c r="AD101">
        <v>7</v>
      </c>
      <c r="AE101">
        <v>3</v>
      </c>
      <c r="AF101">
        <v>5</v>
      </c>
      <c r="AG101">
        <v>5</v>
      </c>
      <c r="AH101">
        <v>3</v>
      </c>
      <c r="AI101">
        <v>3</v>
      </c>
      <c r="AJ101">
        <v>6</v>
      </c>
      <c r="AK101" t="s">
        <v>467</v>
      </c>
      <c r="AL101">
        <v>1</v>
      </c>
      <c r="AM101">
        <v>4222839</v>
      </c>
      <c r="AN101">
        <v>10090</v>
      </c>
      <c r="AO101">
        <v>4222839</v>
      </c>
      <c r="AP101" t="s">
        <v>38</v>
      </c>
      <c r="AQ101" t="s">
        <v>468</v>
      </c>
      <c r="AR101">
        <v>1</v>
      </c>
      <c r="AS101" t="s">
        <v>30</v>
      </c>
      <c r="AT101" t="s">
        <v>30</v>
      </c>
      <c r="AU101" t="s">
        <v>30</v>
      </c>
      <c r="AV101">
        <v>62754</v>
      </c>
      <c r="AW101">
        <v>71707</v>
      </c>
      <c r="AX101">
        <v>59542</v>
      </c>
      <c r="AY101">
        <v>58272</v>
      </c>
      <c r="AZ101">
        <f t="shared" si="5"/>
        <v>3</v>
      </c>
      <c r="BA101">
        <f t="shared" si="6"/>
        <v>5.5</v>
      </c>
      <c r="BB101">
        <f t="shared" si="7"/>
        <v>4</v>
      </c>
      <c r="BC101">
        <f t="shared" si="8"/>
        <v>6</v>
      </c>
      <c r="BD101">
        <f t="shared" si="9"/>
        <v>2.5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岡隆之介</dc:creator>
  <cp:lastModifiedBy>岡隆之介</cp:lastModifiedBy>
  <dcterms:created xsi:type="dcterms:W3CDTF">2023-03-22T11:56:08Z</dcterms:created>
  <dcterms:modified xsi:type="dcterms:W3CDTF">2023-04-17T01:28:49Z</dcterms:modified>
</cp:coreProperties>
</file>