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holesky-computing\final results\"/>
    </mc:Choice>
  </mc:AlternateContent>
  <xr:revisionPtr revIDLastSave="0" documentId="13_ncr:1_{E43CF830-7C27-47A4-9902-4E6251BBA33B}" xr6:coauthVersionLast="44" xr6:coauthVersionMax="44" xr10:uidLastSave="{00000000-0000-0000-0000-000000000000}"/>
  <bookViews>
    <workbookView xWindow="-108" yWindow="-108" windowWidth="30936" windowHeight="16896" xr2:uid="{581DAB66-4A87-4E86-82A4-274A5B9AFBE6}"/>
  </bookViews>
  <sheets>
    <sheet name="Foglio2" sheetId="2" r:id="rId1"/>
  </sheets>
  <definedNames>
    <definedName name="DatiEsterni_1" localSheetId="0" hidden="1">Foglio2!$A$1:$K$26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L2" i="2" l="1"/>
  <c r="M2" i="2" s="1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A60CC5-63F1-4600-8E99-9AC2759FDEA8}" keepAlive="1" name="Query - win10 Results_2020-05-22" description="Connessione alla query 'win10 Results_2020-05-22' nella cartella di lavoro." type="5" refreshedVersion="6" background="1" saveData="1">
    <dbPr connection="Provider=Microsoft.Mashup.OleDb.1;Data Source=$Workbook$;Location=win10 Results_2020-05-22;Extended Properties=&quot;&quot;" command="SELECT * FROM [win10 Results_2020-05-22]"/>
  </connection>
  <connection id="2" xr16:uid="{D7BC5664-3A08-47E0-8637-9CCEAC261B59}" keepAlive="1" name="Query - win10 Results_2020-05-22 (2)" description="Connessione alla query 'win10 Results_2020-05-22 (2)' nella cartella di lavoro." type="5" refreshedVersion="6" background="1">
    <dbPr connection="Provider=Microsoft.Mashup.OleDb.1;Data Source=$Workbook$;Location=win10 Results_2020-05-22 (2);Extended Properties=&quot;&quot;" command="SELECT * FROM [win10 Results_2020-05-22 (2)]"/>
  </connection>
  <connection id="3" xr16:uid="{7D937726-8D9E-4F0F-B179-21ACB6B7617D}" keepAlive="1" name="Query - win10 Results_2020-05-22 (3)" description="Connessione alla query 'win10 Results_2020-05-22 (3)' nella cartella di lavoro." type="5" refreshedVersion="6" background="1">
    <dbPr connection="Provider=Microsoft.Mashup.OleDb.1;Data Source=$Workbook$;Location=win10 Results_2020-05-22 (3);Extended Properties=&quot;&quot;" command="SELECT * FROM [win10 Results_2020-05-22 (3)]"/>
  </connection>
  <connection id="4" xr16:uid="{1AD1CF61-36DC-44E5-8BEE-04CE625CCF99}" keepAlive="1" name="Query - win10 Results_2020-05-22 (4)" description="Connessione alla query 'win10 Results_2020-05-22 (4)' nella cartella di lavoro." type="5" refreshedVersion="6" background="1">
    <dbPr connection="Provider=Microsoft.Mashup.OleDb.1;Data Source=$Workbook$;Location=win10 Results_2020-05-22 (4);Extended Properties=&quot;&quot;" command="SELECT * FROM [win10 Results_2020-05-22 (4)]"/>
  </connection>
  <connection id="5" xr16:uid="{449950CB-C6CC-4241-B491-5E2AFFF4F14F}" keepAlive="1" name="Query - win10 Results_2020-05-22-10-34-40" description="Connessione alla query 'win10 Results_2020-05-22-10-34-40' nella cartella di lavoro." type="5" refreshedVersion="6" background="1">
    <dbPr connection="Provider=Microsoft.Mashup.OleDb.1;Data Source=$Workbook$;Location=win10 Results_2020-05-22-10-34-40;Extended Properties=&quot;&quot;" command="SELECT * FROM [win10 Results_2020-05-22-10-34-40]"/>
  </connection>
</connections>
</file>

<file path=xl/sharedStrings.xml><?xml version="1.0" encoding="utf-8"?>
<sst xmlns="http://schemas.openxmlformats.org/spreadsheetml/2006/main" count="64" uniqueCount="25">
  <si>
    <t>program</t>
  </si>
  <si>
    <t>name</t>
  </si>
  <si>
    <t>import</t>
  </si>
  <si>
    <t>rows</t>
  </si>
  <si>
    <t>cols</t>
  </si>
  <si>
    <t>nonZeros</t>
  </si>
  <si>
    <t>size</t>
  </si>
  <si>
    <t>chol</t>
  </si>
  <si>
    <t>chol_size</t>
  </si>
  <si>
    <t>sol_time</t>
  </si>
  <si>
    <t>err</t>
  </si>
  <si>
    <t>Python</t>
  </si>
  <si>
    <t>apache2.mtx</t>
  </si>
  <si>
    <t>cfd1.mtx</t>
  </si>
  <si>
    <t>cfd2.mtx</t>
  </si>
  <si>
    <t>ex15.mtx</t>
  </si>
  <si>
    <t>G3_circuit.mtx</t>
  </si>
  <si>
    <t>parabolic_fem.mtx</t>
  </si>
  <si>
    <t>shallow_water1.mtx</t>
  </si>
  <si>
    <t>R</t>
  </si>
  <si>
    <t>Matlab</t>
  </si>
  <si>
    <t>C++</t>
  </si>
  <si>
    <t>total_time</t>
  </si>
  <si>
    <t>program_time</t>
  </si>
  <si>
    <t>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</si>
</sst>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Foglio2!$I$2:$I$8</c:f>
              <c:numCache>
                <c:formatCode>General</c:formatCode>
                <c:ptCount val="7"/>
                <c:pt idx="0">
                  <c:v>2774968</c:v>
                </c:pt>
                <c:pt idx="1">
                  <c:v>27857172</c:v>
                </c:pt>
                <c:pt idx="2">
                  <c:v>406911040</c:v>
                </c:pt>
                <c:pt idx="3">
                  <c:v>904888848</c:v>
                </c:pt>
                <c:pt idx="4">
                  <c:v>435446512</c:v>
                </c:pt>
                <c:pt idx="5">
                  <c:v>2671760416</c:v>
                </c:pt>
                <c:pt idx="6">
                  <c:v>2039944908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69-4AC7-8AAA-3CFAA4D61462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Foglio2!$L$2:$L$8</c:f>
              <c:numCache>
                <c:formatCode>General</c:formatCode>
                <c:ptCount val="7"/>
                <c:pt idx="0">
                  <c:v>171</c:v>
                </c:pt>
                <c:pt idx="1">
                  <c:v>3467</c:v>
                </c:pt>
                <c:pt idx="2">
                  <c:v>118484</c:v>
                </c:pt>
                <c:pt idx="3">
                  <c:v>465858</c:v>
                </c:pt>
                <c:pt idx="4">
                  <c:v>71546</c:v>
                </c:pt>
                <c:pt idx="5">
                  <c:v>1626702</c:v>
                </c:pt>
                <c:pt idx="6">
                  <c:v>786299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69-4AC7-8AAA-3CFAA4D61462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Foglio2!$K$2:$K$8</c:f>
              <c:numCache>
                <c:formatCode>General</c:formatCode>
                <c:ptCount val="7"/>
                <c:pt idx="0">
                  <c:v>7.9530000000000003E-7</c:v>
                </c:pt>
                <c:pt idx="1">
                  <c:v>2.7971300000000002E-16</c:v>
                </c:pt>
                <c:pt idx="2">
                  <c:v>1.8825099999999998E-12</c:v>
                </c:pt>
                <c:pt idx="3">
                  <c:v>6.3119199999999996E-12</c:v>
                </c:pt>
                <c:pt idx="4">
                  <c:v>2.35935E-12</c:v>
                </c:pt>
                <c:pt idx="5">
                  <c:v>7.6493300000000004E-11</c:v>
                </c:pt>
                <c:pt idx="6">
                  <c:v>7.5431099999999993E-12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69-4AC7-8AAA-3CFAA4D61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658191"/>
        <c:axId val="56083345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069-4AC7-8AAA-3CFAA4D61462}"/>
                  </c:ext>
                </c:extLst>
              </c15:ser>
            </c15:filteredLineSeries>
          </c:ext>
        </c:extLst>
      </c:lineChart>
      <c:catAx>
        <c:axId val="56965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33455"/>
        <c:crosses val="autoZero"/>
        <c:auto val="1"/>
        <c:lblAlgn val="ctr"/>
        <c:lblOffset val="100"/>
        <c:noMultiLvlLbl val="0"/>
      </c:catAx>
      <c:valAx>
        <c:axId val="5608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65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Matlab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Foglio2!$I$9:$I$12</c:f>
              <c:numCache>
                <c:formatCode>General</c:formatCode>
                <c:ptCount val="4"/>
                <c:pt idx="0">
                  <c:v>4186000</c:v>
                </c:pt>
                <c:pt idx="1">
                  <c:v>368859400</c:v>
                </c:pt>
                <c:pt idx="2">
                  <c:v>1268173672</c:v>
                </c:pt>
                <c:pt idx="3">
                  <c:v>2498198312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7D-457F-9794-3AF709D431C1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Foglio2!$L$9:$L$12</c:f>
              <c:numCache>
                <c:formatCode>General</c:formatCode>
                <c:ptCount val="4"/>
                <c:pt idx="0">
                  <c:v>272.11360000000002</c:v>
                </c:pt>
                <c:pt idx="1">
                  <c:v>5471.7317000000003</c:v>
                </c:pt>
                <c:pt idx="2">
                  <c:v>8588.9904000000006</c:v>
                </c:pt>
                <c:pt idx="3">
                  <c:v>15147.8421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7D-457F-9794-3AF709D431C1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Foglio2!$K$9:$K$12</c:f>
              <c:numCache>
                <c:formatCode>General</c:formatCode>
                <c:ptCount val="4"/>
                <c:pt idx="0">
                  <c:v>8.5530676175293696E-7</c:v>
                </c:pt>
                <c:pt idx="1">
                  <c:v>3.2036731129880599E-16</c:v>
                </c:pt>
                <c:pt idx="2">
                  <c:v>2.3847712940277298E-13</c:v>
                </c:pt>
                <c:pt idx="3">
                  <c:v>6.7556406837391204E-13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7D-457F-9794-3AF709D4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0255"/>
        <c:axId val="56084219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strCache>
                      <c:ptCount val="4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B7D-457F-9794-3AF709D431C1}"/>
                  </c:ext>
                </c:extLst>
              </c15:ser>
            </c15:filteredLineSeries>
          </c:ext>
        </c:extLst>
      </c:lineChart>
      <c:catAx>
        <c:axId val="69607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42191"/>
        <c:crosses val="autoZero"/>
        <c:auto val="1"/>
        <c:lblAlgn val="ctr"/>
        <c:lblOffset val="100"/>
        <c:noMultiLvlLbl val="0"/>
      </c:catAx>
      <c:valAx>
        <c:axId val="5608421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607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Python - Windows</a:t>
            </a:r>
          </a:p>
        </c:rich>
      </c:tx>
      <c:layout>
        <c:manualLayout>
          <c:xMode val="edge"/>
          <c:yMode val="edge"/>
          <c:x val="0.3598263342082239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Foglio2!$I$13:$I$19</c:f>
              <c:numCache>
                <c:formatCode>General</c:formatCode>
                <c:ptCount val="7"/>
                <c:pt idx="0">
                  <c:v>3445756</c:v>
                </c:pt>
                <c:pt idx="1">
                  <c:v>39794652</c:v>
                </c:pt>
                <c:pt idx="2">
                  <c:v>467774008</c:v>
                </c:pt>
                <c:pt idx="3">
                  <c:v>921304536</c:v>
                </c:pt>
                <c:pt idx="4">
                  <c:v>505652608</c:v>
                </c:pt>
                <c:pt idx="5">
                  <c:v>2304463756</c:v>
                </c:pt>
                <c:pt idx="6">
                  <c:v>2556914712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70-4688-A8E6-29CFF7F9ADF8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Foglio2!$L$13:$L$19</c:f>
              <c:numCache>
                <c:formatCode>General</c:formatCode>
                <c:ptCount val="7"/>
                <c:pt idx="0">
                  <c:v>31.35</c:v>
                </c:pt>
                <c:pt idx="1">
                  <c:v>1656.25</c:v>
                </c:pt>
                <c:pt idx="2">
                  <c:v>81171.875</c:v>
                </c:pt>
                <c:pt idx="3">
                  <c:v>247296.875</c:v>
                </c:pt>
                <c:pt idx="4">
                  <c:v>32718.75</c:v>
                </c:pt>
                <c:pt idx="5">
                  <c:v>512359.375</c:v>
                </c:pt>
                <c:pt idx="6">
                  <c:v>546312.5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70-4688-A8E6-29CFF7F9ADF8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Foglio2!$K$13:$K$19</c:f>
              <c:numCache>
                <c:formatCode>General</c:formatCode>
                <c:ptCount val="7"/>
                <c:pt idx="0">
                  <c:v>7.4667418258630438E-7</c:v>
                </c:pt>
                <c:pt idx="1">
                  <c:v>2.3236586965543559E-16</c:v>
                </c:pt>
                <c:pt idx="2">
                  <c:v>1.0231649104184821E-13</c:v>
                </c:pt>
                <c:pt idx="3">
                  <c:v>6.8706089987178975E-13</c:v>
                </c:pt>
                <c:pt idx="4">
                  <c:v>9.5191634474851015E-13</c:v>
                </c:pt>
                <c:pt idx="5">
                  <c:v>4.5154492128590896E-11</c:v>
                </c:pt>
                <c:pt idx="6">
                  <c:v>3.8515524773529713E-12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70-4688-A8E6-29CFF7F9A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217071"/>
        <c:axId val="56084385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970-4688-A8E6-29CFF7F9ADF8}"/>
                  </c:ext>
                </c:extLst>
              </c15:ser>
            </c15:filteredLineSeries>
          </c:ext>
        </c:extLst>
      </c:lineChart>
      <c:catAx>
        <c:axId val="804217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43855"/>
        <c:crosses val="autoZero"/>
        <c:auto val="1"/>
        <c:lblAlgn val="ctr"/>
        <c:lblOffset val="100"/>
        <c:noMultiLvlLbl val="0"/>
      </c:catAx>
      <c:valAx>
        <c:axId val="5608438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421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Foglio2!$I$20:$I$26</c:f>
              <c:numCache>
                <c:formatCode>General</c:formatCode>
                <c:ptCount val="7"/>
                <c:pt idx="0">
                  <c:v>2129256</c:v>
                </c:pt>
                <c:pt idx="1">
                  <c:v>27083240</c:v>
                </c:pt>
                <c:pt idx="2">
                  <c:v>272271128</c:v>
                </c:pt>
                <c:pt idx="3">
                  <c:v>531015000</c:v>
                </c:pt>
                <c:pt idx="4">
                  <c:v>335653656</c:v>
                </c:pt>
                <c:pt idx="5">
                  <c:v>1639027824</c:v>
                </c:pt>
                <c:pt idx="6">
                  <c:v>1754322224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5-44AF-B012-561DC9424712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Foglio2!$L$20:$L$26</c:f>
              <c:numCache>
                <c:formatCode>General</c:formatCode>
                <c:ptCount val="7"/>
                <c:pt idx="0">
                  <c:v>30.00688552856446</c:v>
                </c:pt>
                <c:pt idx="1">
                  <c:v>969.74086761474632</c:v>
                </c:pt>
                <c:pt idx="2">
                  <c:v>6974.3361473083496</c:v>
                </c:pt>
                <c:pt idx="3">
                  <c:v>19376.960992813158</c:v>
                </c:pt>
                <c:pt idx="4">
                  <c:v>7349.4729995727539</c:v>
                </c:pt>
                <c:pt idx="5">
                  <c:v>95044.6009635925</c:v>
                </c:pt>
                <c:pt idx="6">
                  <c:v>90898.010015487642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D5-44AF-B012-561DC9424712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Foglio2!$K$20:$K$26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2.7905845826963299E-16</c:v>
                </c:pt>
                <c:pt idx="2">
                  <c:v>1.3026412782843E-13</c:v>
                </c:pt>
                <c:pt idx="3">
                  <c:v>1.27750318052995E-12</c:v>
                </c:pt>
                <c:pt idx="4">
                  <c:v>2.3078895379913298E-12</c:v>
                </c:pt>
                <c:pt idx="5">
                  <c:v>1.7218014336550301E-11</c:v>
                </c:pt>
                <c:pt idx="6">
                  <c:v>1.2908723645494E-12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5-44AF-B012-561DC9424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396479"/>
        <c:axId val="151857926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Foglio2!$B$20:$B$26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Foglio2!$B$20:$B$25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ED5-44AF-B012-561DC9424712}"/>
                  </c:ext>
                </c:extLst>
              </c15:ser>
            </c15:filteredLineSeries>
          </c:ext>
        </c:extLst>
      </c:lineChart>
      <c:catAx>
        <c:axId val="6223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579263"/>
        <c:crosses val="autoZero"/>
        <c:auto val="1"/>
        <c:lblAlgn val="ctr"/>
        <c:lblOffset val="100"/>
        <c:noMultiLvlLbl val="0"/>
      </c:catAx>
      <c:valAx>
        <c:axId val="15185792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3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Tempo esecuzione totale </a:t>
            </a:r>
            <a:r>
              <a:rPr lang="it-IT"/>
              <a:t>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Foglio2!$M$2:$M$8</c:f>
              <c:numCache>
                <c:formatCode>General</c:formatCode>
                <c:ptCount val="7"/>
                <c:pt idx="0">
                  <c:v>327</c:v>
                </c:pt>
                <c:pt idx="1">
                  <c:v>4076</c:v>
                </c:pt>
                <c:pt idx="2">
                  <c:v>121045</c:v>
                </c:pt>
                <c:pt idx="3">
                  <c:v>470233</c:v>
                </c:pt>
                <c:pt idx="4">
                  <c:v>77952</c:v>
                </c:pt>
                <c:pt idx="5">
                  <c:v>1633130</c:v>
                </c:pt>
                <c:pt idx="6">
                  <c:v>798189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87-40A3-8283-C7CCA05C1A48}"/>
            </c:ext>
          </c:extLst>
        </c:ser>
        <c:ser>
          <c:idx val="1"/>
          <c:order val="1"/>
          <c:tx>
            <c:v>matlab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Foglio2!$M$9:$M$12</c:f>
              <c:numCache>
                <c:formatCode>General</c:formatCode>
                <c:ptCount val="4"/>
                <c:pt idx="0">
                  <c:v>524.3963</c:v>
                </c:pt>
                <c:pt idx="1">
                  <c:v>6414.8947000000007</c:v>
                </c:pt>
                <c:pt idx="2">
                  <c:v>12885.950800000001</c:v>
                </c:pt>
                <c:pt idx="3">
                  <c:v>22381.745800000001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87-40A3-8283-C7CCA05C1A48}"/>
            </c:ext>
          </c:extLst>
        </c:ser>
        <c:ser>
          <c:idx val="2"/>
          <c:order val="2"/>
          <c:tx>
            <c:v>python time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Foglio2!$M$13:$M$19</c:f>
              <c:numCache>
                <c:formatCode>General</c:formatCode>
                <c:ptCount val="7"/>
                <c:pt idx="0">
                  <c:v>125.1</c:v>
                </c:pt>
                <c:pt idx="1">
                  <c:v>2078.125</c:v>
                </c:pt>
                <c:pt idx="2">
                  <c:v>82921.875</c:v>
                </c:pt>
                <c:pt idx="3">
                  <c:v>250281.25</c:v>
                </c:pt>
                <c:pt idx="4">
                  <c:v>37281.25</c:v>
                </c:pt>
                <c:pt idx="5">
                  <c:v>517640.625</c:v>
                </c:pt>
                <c:pt idx="6">
                  <c:v>554734.375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87-40A3-8283-C7CCA05C1A48}"/>
            </c:ext>
          </c:extLst>
        </c:ser>
        <c:ser>
          <c:idx val="3"/>
          <c:order val="3"/>
          <c:tx>
            <c:v>r time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Foglio2!$M$20:$M$26</c:f>
              <c:numCache>
                <c:formatCode>General</c:formatCode>
                <c:ptCount val="7"/>
                <c:pt idx="0">
                  <c:v>182.52587318420444</c:v>
                </c:pt>
                <c:pt idx="1">
                  <c:v>16131.175994873047</c:v>
                </c:pt>
                <c:pt idx="2">
                  <c:v>19048.884153366049</c:v>
                </c:pt>
                <c:pt idx="3">
                  <c:v>55604.39991950996</c:v>
                </c:pt>
                <c:pt idx="4">
                  <c:v>676598.10090064979</c:v>
                </c:pt>
                <c:pt idx="5">
                  <c:v>1386629.3489933026</c:v>
                </c:pt>
                <c:pt idx="6">
                  <c:v>8288398.8440036774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87-40A3-8283-C7CCA05C1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148783"/>
        <c:axId val="134241684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7A87-40A3-8283-C7CCA05C1A48}"/>
                  </c:ext>
                </c:extLst>
              </c15:ser>
            </c15:filteredLineSeries>
          </c:ext>
        </c:extLst>
      </c:lineChart>
      <c:catAx>
        <c:axId val="13401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2416847"/>
        <c:crosses val="autoZero"/>
        <c:auto val="1"/>
        <c:lblAlgn val="ctr"/>
        <c:lblOffset val="100"/>
        <c:noMultiLvlLbl val="1"/>
      </c:catAx>
      <c:valAx>
        <c:axId val="1342416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01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Memoria occupata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size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Foglio2!$N$2:$N$8</c:f>
              <c:numCache>
                <c:formatCode>General</c:formatCode>
                <c:ptCount val="7"/>
                <c:pt idx="0">
                  <c:v>3986492</c:v>
                </c:pt>
                <c:pt idx="1">
                  <c:v>32117016</c:v>
                </c:pt>
                <c:pt idx="2">
                  <c:v>429100628</c:v>
                </c:pt>
                <c:pt idx="3">
                  <c:v>942407484</c:v>
                </c:pt>
                <c:pt idx="4">
                  <c:v>481645316</c:v>
                </c:pt>
                <c:pt idx="5">
                  <c:v>2732435564</c:v>
                </c:pt>
                <c:pt idx="6">
                  <c:v>2138216736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F-4D96-8B65-7451EAC51F22}"/>
            </c:ext>
          </c:extLst>
        </c:ser>
        <c:ser>
          <c:idx val="1"/>
          <c:order val="1"/>
          <c:tx>
            <c:v>size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Foglio2!$N$9:$N$12</c:f>
              <c:numCache>
                <c:formatCode>General</c:formatCode>
                <c:ptCount val="4"/>
                <c:pt idx="0">
                  <c:v>5929552</c:v>
                </c:pt>
                <c:pt idx="1">
                  <c:v>376068368</c:v>
                </c:pt>
                <c:pt idx="2">
                  <c:v>1299078704</c:v>
                </c:pt>
                <c:pt idx="3">
                  <c:v>2550527376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F-4D96-8B65-7451EAC51F22}"/>
            </c:ext>
          </c:extLst>
        </c:ser>
        <c:ser>
          <c:idx val="2"/>
          <c:order val="2"/>
          <c:tx>
            <c:v>size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Foglio2!$N$13:$N$19</c:f>
              <c:numCache>
                <c:formatCode>General</c:formatCode>
                <c:ptCount val="7"/>
                <c:pt idx="0">
                  <c:v>4657280</c:v>
                </c:pt>
                <c:pt idx="1">
                  <c:v>44054496</c:v>
                </c:pt>
                <c:pt idx="2">
                  <c:v>489997004</c:v>
                </c:pt>
                <c:pt idx="3">
                  <c:v>958853076</c:v>
                </c:pt>
                <c:pt idx="4">
                  <c:v>551851412</c:v>
                </c:pt>
                <c:pt idx="5">
                  <c:v>2365138904</c:v>
                </c:pt>
                <c:pt idx="6">
                  <c:v>2655186540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F-4D96-8B65-7451EAC51F22}"/>
            </c:ext>
          </c:extLst>
        </c:ser>
        <c:ser>
          <c:idx val="3"/>
          <c:order val="3"/>
          <c:tx>
            <c:v>size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Foglio2!$N$20:$N$26</c:f>
              <c:numCache>
                <c:formatCode>General</c:formatCode>
                <c:ptCount val="7"/>
                <c:pt idx="0">
                  <c:v>3341936</c:v>
                </c:pt>
                <c:pt idx="1">
                  <c:v>31344240</c:v>
                </c:pt>
                <c:pt idx="2">
                  <c:v>294461872</c:v>
                </c:pt>
                <c:pt idx="3">
                  <c:v>568534792</c:v>
                </c:pt>
                <c:pt idx="4">
                  <c:v>381853616</c:v>
                </c:pt>
                <c:pt idx="5">
                  <c:v>1699704128</c:v>
                </c:pt>
                <c:pt idx="6">
                  <c:v>1852595208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F-4D96-8B65-7451EAC51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338592"/>
        <c:axId val="25895049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Foglio2!$G$2:$G$8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1211524</c:v>
                      </c:pt>
                      <c:pt idx="1">
                        <c:v>4259844</c:v>
                      </c:pt>
                      <c:pt idx="2">
                        <c:v>22189588</c:v>
                      </c:pt>
                      <c:pt idx="3">
                        <c:v>37518636</c:v>
                      </c:pt>
                      <c:pt idx="4">
                        <c:v>46198804</c:v>
                      </c:pt>
                      <c:pt idx="5">
                        <c:v>60675148</c:v>
                      </c:pt>
                      <c:pt idx="6">
                        <c:v>98271828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65F-4D96-8B65-7451EAC51F22}"/>
                  </c:ext>
                </c:extLst>
              </c15:ser>
            </c15:filteredLineSeries>
          </c:ext>
        </c:extLst>
      </c:lineChart>
      <c:catAx>
        <c:axId val="25533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950496"/>
        <c:crosses val="autoZero"/>
        <c:auto val="1"/>
        <c:lblAlgn val="ctr"/>
        <c:lblOffset val="100"/>
        <c:noMultiLvlLbl val="0"/>
      </c:catAx>
      <c:valAx>
        <c:axId val="25895049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3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import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import time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Foglio2!$C$2:$C$8</c:f>
              <c:numCache>
                <c:formatCode>General</c:formatCode>
                <c:ptCount val="7"/>
                <c:pt idx="0">
                  <c:v>156</c:v>
                </c:pt>
                <c:pt idx="1">
                  <c:v>609</c:v>
                </c:pt>
                <c:pt idx="2">
                  <c:v>2561</c:v>
                </c:pt>
                <c:pt idx="3">
                  <c:v>4375</c:v>
                </c:pt>
                <c:pt idx="4">
                  <c:v>6406</c:v>
                </c:pt>
                <c:pt idx="5">
                  <c:v>6428</c:v>
                </c:pt>
                <c:pt idx="6">
                  <c:v>11890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A-4893-884F-3A8759D48AC6}"/>
            </c:ext>
          </c:extLst>
        </c:ser>
        <c:ser>
          <c:idx val="1"/>
          <c:order val="1"/>
          <c:tx>
            <c:v>import time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Foglio2!$C$9:$C$12</c:f>
              <c:numCache>
                <c:formatCode>General</c:formatCode>
                <c:ptCount val="4"/>
                <c:pt idx="0">
                  <c:v>252.28270000000001</c:v>
                </c:pt>
                <c:pt idx="1">
                  <c:v>943.16300000000001</c:v>
                </c:pt>
                <c:pt idx="2">
                  <c:v>4296.9603999999999</c:v>
                </c:pt>
                <c:pt idx="3">
                  <c:v>7233.9036999999998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A-4893-884F-3A8759D48AC6}"/>
            </c:ext>
          </c:extLst>
        </c:ser>
        <c:ser>
          <c:idx val="2"/>
          <c:order val="2"/>
          <c:tx>
            <c:v>import time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Foglio2!$C$13:$C$19</c:f>
              <c:numCache>
                <c:formatCode>General</c:formatCode>
                <c:ptCount val="7"/>
                <c:pt idx="0">
                  <c:v>93.75</c:v>
                </c:pt>
                <c:pt idx="1">
                  <c:v>421.875</c:v>
                </c:pt>
                <c:pt idx="2">
                  <c:v>1750</c:v>
                </c:pt>
                <c:pt idx="3">
                  <c:v>2984.375</c:v>
                </c:pt>
                <c:pt idx="4">
                  <c:v>4562.5</c:v>
                </c:pt>
                <c:pt idx="5">
                  <c:v>5281.25</c:v>
                </c:pt>
                <c:pt idx="6">
                  <c:v>8421.875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A-4893-884F-3A8759D48AC6}"/>
            </c:ext>
          </c:extLst>
        </c:ser>
        <c:ser>
          <c:idx val="3"/>
          <c:order val="3"/>
          <c:tx>
            <c:v>import time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Foglio2!$C$20:$C$26</c:f>
              <c:numCache>
                <c:formatCode>General</c:formatCode>
                <c:ptCount val="7"/>
                <c:pt idx="0">
                  <c:v>152.51898765563999</c:v>
                </c:pt>
                <c:pt idx="1">
                  <c:v>15161.435127258301</c:v>
                </c:pt>
                <c:pt idx="2">
                  <c:v>12074.548006057699</c:v>
                </c:pt>
                <c:pt idx="3">
                  <c:v>36227.438926696799</c:v>
                </c:pt>
                <c:pt idx="4">
                  <c:v>669248.62790107704</c:v>
                </c:pt>
                <c:pt idx="5">
                  <c:v>1291584.74802971</c:v>
                </c:pt>
                <c:pt idx="6">
                  <c:v>8197500.8339881897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A-4893-884F-3A8759D4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30320"/>
        <c:axId val="186732928"/>
        <c:extLst>
          <c:ext xmlns:c15="http://schemas.microsoft.com/office/drawing/2012/chart" uri="{02D57815-91ED-43cb-92C2-25804820EDAC}">
            <c15:filteredLineSeries>
              <c15:ser>
                <c:idx val="8"/>
                <c:order val="4"/>
                <c:tx>
                  <c:v>name</c:v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FBA-4893-884F-3A8759D48AC6}"/>
                  </c:ext>
                </c:extLst>
              </c15:ser>
            </c15:filteredLineSeries>
          </c:ext>
        </c:extLst>
      </c:lineChart>
      <c:catAx>
        <c:axId val="18363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32928"/>
        <c:crosses val="autoZero"/>
        <c:auto val="1"/>
        <c:lblAlgn val="ctr"/>
        <c:lblOffset val="100"/>
        <c:noMultiLvlLbl val="0"/>
      </c:catAx>
      <c:valAx>
        <c:axId val="186732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3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Chol</a:t>
            </a:r>
            <a:r>
              <a:rPr lang="it-IT" baseline="0"/>
              <a:t> - Windows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Foglio2!$I$2:$I$8</c:f>
              <c:numCache>
                <c:formatCode>General</c:formatCode>
                <c:ptCount val="7"/>
                <c:pt idx="0">
                  <c:v>2774968</c:v>
                </c:pt>
                <c:pt idx="1">
                  <c:v>27857172</c:v>
                </c:pt>
                <c:pt idx="2">
                  <c:v>406911040</c:v>
                </c:pt>
                <c:pt idx="3">
                  <c:v>904888848</c:v>
                </c:pt>
                <c:pt idx="4">
                  <c:v>435446512</c:v>
                </c:pt>
                <c:pt idx="5">
                  <c:v>2671760416</c:v>
                </c:pt>
                <c:pt idx="6">
                  <c:v>2039944908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6-418F-A6AF-5BBC1EDB8619}"/>
            </c:ext>
          </c:extLst>
        </c:ser>
        <c:ser>
          <c:idx val="1"/>
          <c:order val="1"/>
          <c:tx>
            <c:v>chol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Foglio2!$I$9:$I$12</c:f>
              <c:numCache>
                <c:formatCode>General</c:formatCode>
                <c:ptCount val="4"/>
                <c:pt idx="0">
                  <c:v>4186000</c:v>
                </c:pt>
                <c:pt idx="1">
                  <c:v>368859400</c:v>
                </c:pt>
                <c:pt idx="2">
                  <c:v>1268173672</c:v>
                </c:pt>
                <c:pt idx="3">
                  <c:v>2498198312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6-418F-A6AF-5BBC1EDB8619}"/>
            </c:ext>
          </c:extLst>
        </c:ser>
        <c:ser>
          <c:idx val="2"/>
          <c:order val="2"/>
          <c:tx>
            <c:v>chol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Foglio2!$I$13:$I$19</c:f>
              <c:numCache>
                <c:formatCode>General</c:formatCode>
                <c:ptCount val="7"/>
                <c:pt idx="0">
                  <c:v>3445756</c:v>
                </c:pt>
                <c:pt idx="1">
                  <c:v>39794652</c:v>
                </c:pt>
                <c:pt idx="2">
                  <c:v>467774008</c:v>
                </c:pt>
                <c:pt idx="3">
                  <c:v>921304536</c:v>
                </c:pt>
                <c:pt idx="4">
                  <c:v>505652608</c:v>
                </c:pt>
                <c:pt idx="5">
                  <c:v>2304463756</c:v>
                </c:pt>
                <c:pt idx="6">
                  <c:v>2556914712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76-418F-A6AF-5BBC1EDB8619}"/>
            </c:ext>
          </c:extLst>
        </c:ser>
        <c:ser>
          <c:idx val="3"/>
          <c:order val="3"/>
          <c:tx>
            <c:v>chol r 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Foglio2!$I$20:$I$26</c:f>
              <c:numCache>
                <c:formatCode>General</c:formatCode>
                <c:ptCount val="7"/>
                <c:pt idx="0">
                  <c:v>2129256</c:v>
                </c:pt>
                <c:pt idx="1">
                  <c:v>27083240</c:v>
                </c:pt>
                <c:pt idx="2">
                  <c:v>272271128</c:v>
                </c:pt>
                <c:pt idx="3">
                  <c:v>531015000</c:v>
                </c:pt>
                <c:pt idx="4">
                  <c:v>335653656</c:v>
                </c:pt>
                <c:pt idx="5">
                  <c:v>1639027824</c:v>
                </c:pt>
                <c:pt idx="6">
                  <c:v>1754322224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76-418F-A6AF-5BBC1EDB8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742368"/>
        <c:axId val="107109004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 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176-418F-A6AF-5BBC1EDB8619}"/>
                  </c:ext>
                </c:extLst>
              </c15:ser>
            </c15:filteredLineSeries>
          </c:ext>
        </c:extLst>
      </c:lineChart>
      <c:catAx>
        <c:axId val="3467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1090047"/>
        <c:crosses val="autoZero"/>
        <c:auto val="1"/>
        <c:lblAlgn val="ctr"/>
        <c:lblOffset val="100"/>
        <c:noMultiLvlLbl val="0"/>
      </c:catAx>
      <c:valAx>
        <c:axId val="1071090047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67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u="none"/>
              <a:t>Err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Foglio2!$K$2:$K$8</c:f>
              <c:numCache>
                <c:formatCode>General</c:formatCode>
                <c:ptCount val="7"/>
                <c:pt idx="0">
                  <c:v>7.9530000000000003E-7</c:v>
                </c:pt>
                <c:pt idx="1">
                  <c:v>2.7971300000000002E-16</c:v>
                </c:pt>
                <c:pt idx="2">
                  <c:v>1.8825099999999998E-12</c:v>
                </c:pt>
                <c:pt idx="3">
                  <c:v>6.3119199999999996E-12</c:v>
                </c:pt>
                <c:pt idx="4">
                  <c:v>2.35935E-12</c:v>
                </c:pt>
                <c:pt idx="5">
                  <c:v>7.6493300000000004E-11</c:v>
                </c:pt>
                <c:pt idx="6">
                  <c:v>7.5431099999999993E-12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7-4CD2-A163-6D61A20DDD26}"/>
            </c:ext>
          </c:extLst>
        </c:ser>
        <c:ser>
          <c:idx val="1"/>
          <c:order val="1"/>
          <c:tx>
            <c:v>err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Foglio2!$K$9:$K$12</c:f>
              <c:numCache>
                <c:formatCode>General</c:formatCode>
                <c:ptCount val="4"/>
                <c:pt idx="0">
                  <c:v>8.5530676175293696E-7</c:v>
                </c:pt>
                <c:pt idx="1">
                  <c:v>3.2036731129880599E-16</c:v>
                </c:pt>
                <c:pt idx="2">
                  <c:v>2.3847712940277298E-13</c:v>
                </c:pt>
                <c:pt idx="3">
                  <c:v>6.7556406837391204E-13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7-4CD2-A163-6D61A20DDD26}"/>
            </c:ext>
          </c:extLst>
        </c:ser>
        <c:ser>
          <c:idx val="2"/>
          <c:order val="2"/>
          <c:tx>
            <c:v>err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Foglio2!$K$14:$K$19</c:f>
              <c:numCache>
                <c:formatCode>General</c:formatCode>
                <c:ptCount val="6"/>
                <c:pt idx="0">
                  <c:v>2.3236586965543559E-16</c:v>
                </c:pt>
                <c:pt idx="1">
                  <c:v>1.0231649104184821E-13</c:v>
                </c:pt>
                <c:pt idx="2">
                  <c:v>6.8706089987178975E-13</c:v>
                </c:pt>
                <c:pt idx="3">
                  <c:v>9.5191634474851015E-13</c:v>
                </c:pt>
                <c:pt idx="4">
                  <c:v>4.5154492128590896E-11</c:v>
                </c:pt>
                <c:pt idx="5">
                  <c:v>3.8515524773529713E-12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7-4CD2-A163-6D61A20DDD26}"/>
            </c:ext>
          </c:extLst>
        </c:ser>
        <c:ser>
          <c:idx val="3"/>
          <c:order val="3"/>
          <c:tx>
            <c:v>err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Foglio2!$K$20:$K$26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2.7905845826963299E-16</c:v>
                </c:pt>
                <c:pt idx="2">
                  <c:v>1.3026412782843E-13</c:v>
                </c:pt>
                <c:pt idx="3">
                  <c:v>1.27750318052995E-12</c:v>
                </c:pt>
                <c:pt idx="4">
                  <c:v>2.3078895379913298E-12</c:v>
                </c:pt>
                <c:pt idx="5">
                  <c:v>1.7218014336550301E-11</c:v>
                </c:pt>
                <c:pt idx="6">
                  <c:v>1.2908723645494E-12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57-4CD2-A163-6D61A20DD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34720"/>
        <c:axId val="25891264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057-4CD2-A163-6D61A20DDD26}"/>
                  </c:ext>
                </c:extLst>
              </c15:ser>
            </c15:filteredLineSeries>
          </c:ext>
        </c:extLst>
      </c:lineChart>
      <c:catAx>
        <c:axId val="1836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912640"/>
        <c:crosses val="autoZero"/>
        <c:auto val="1"/>
        <c:lblAlgn val="ctr"/>
        <c:lblOffset val="100"/>
        <c:noMultiLvlLbl val="0"/>
      </c:catAx>
      <c:valAx>
        <c:axId val="258912640"/>
        <c:scaling>
          <c:logBase val="10"/>
          <c:orientation val="minMax"/>
          <c:max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28</xdr:row>
      <xdr:rowOff>53340</xdr:rowOff>
    </xdr:from>
    <xdr:to>
      <xdr:col>7</xdr:col>
      <xdr:colOff>0</xdr:colOff>
      <xdr:row>44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F4BEA2A-5C00-473E-8977-7C0D09A56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28</xdr:row>
      <xdr:rowOff>53340</xdr:rowOff>
    </xdr:from>
    <xdr:to>
      <xdr:col>13</xdr:col>
      <xdr:colOff>571500</xdr:colOff>
      <xdr:row>45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1B57467-A165-4555-8472-643058D44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167640</xdr:colOff>
      <xdr:row>45</xdr:row>
      <xdr:rowOff>102870</xdr:rowOff>
    </xdr:from>
    <xdr:to>
      <xdr:col>6</xdr:col>
      <xdr:colOff>609600</xdr:colOff>
      <xdr:row>62</xdr:row>
      <xdr:rowOff>7620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F2954CD-67E1-471B-A233-2CA64774A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205740</xdr:colOff>
      <xdr:row>45</xdr:row>
      <xdr:rowOff>102870</xdr:rowOff>
    </xdr:from>
    <xdr:to>
      <xdr:col>13</xdr:col>
      <xdr:colOff>601980</xdr:colOff>
      <xdr:row>62</xdr:row>
      <xdr:rowOff>7620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4F342B2-6719-479B-9B02-296224EAD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91440</xdr:colOff>
      <xdr:row>28</xdr:row>
      <xdr:rowOff>49530</xdr:rowOff>
    </xdr:from>
    <xdr:to>
      <xdr:col>22</xdr:col>
      <xdr:colOff>60960</xdr:colOff>
      <xdr:row>45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54C4C6A-08D4-4393-A821-98F9D5985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76200</xdr:colOff>
      <xdr:row>45</xdr:row>
      <xdr:rowOff>95250</xdr:rowOff>
    </xdr:from>
    <xdr:to>
      <xdr:col>22</xdr:col>
      <xdr:colOff>76200</xdr:colOff>
      <xdr:row>62</xdr:row>
      <xdr:rowOff>7620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2530A49-6CEA-4D9E-BD2F-B622BB070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144780</xdr:colOff>
      <xdr:row>62</xdr:row>
      <xdr:rowOff>179070</xdr:rowOff>
    </xdr:from>
    <xdr:to>
      <xdr:col>7</xdr:col>
      <xdr:colOff>0</xdr:colOff>
      <xdr:row>79</xdr:row>
      <xdr:rowOff>144780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A719880-47FF-445D-8BE5-6C78D1F41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205740</xdr:colOff>
      <xdr:row>62</xdr:row>
      <xdr:rowOff>175260</xdr:rowOff>
    </xdr:from>
    <xdr:to>
      <xdr:col>14</xdr:col>
      <xdr:colOff>7620</xdr:colOff>
      <xdr:row>79</xdr:row>
      <xdr:rowOff>152400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97F35E5-9A59-46CE-8BBC-AA066CB2C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91440</xdr:colOff>
      <xdr:row>62</xdr:row>
      <xdr:rowOff>171450</xdr:rowOff>
    </xdr:from>
    <xdr:to>
      <xdr:col>22</xdr:col>
      <xdr:colOff>99060</xdr:colOff>
      <xdr:row>79</xdr:row>
      <xdr:rowOff>160020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A864129-E60D-4029-BC90-E790BDFC2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C29D625-9F01-48B5-AA76-56EBEFE3CD67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program" tableColumnId="1"/>
      <queryTableField id="2" name="name" tableColumnId="2"/>
      <queryTableField id="3" name="import" tableColumnId="3"/>
      <queryTableField id="4" name="rows" tableColumnId="4"/>
      <queryTableField id="5" name="cols" tableColumnId="5"/>
      <queryTableField id="6" name="nonZeros" tableColumnId="6"/>
      <queryTableField id="7" name="size" tableColumnId="7"/>
      <queryTableField id="8" name="chol" tableColumnId="8"/>
      <queryTableField id="9" name="chol_size" tableColumnId="9"/>
      <queryTableField id="10" name="sol_time" tableColumnId="10"/>
      <queryTableField id="11" name="err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E08BD7-DE23-4B91-AF9F-1C5F57459F64}" name="win10_Results_2020_05_22" displayName="win10_Results_2020_05_22" ref="A1:N26" tableType="queryTable" totalsRowShown="0">
  <autoFilter ref="A1:N26" xr:uid="{60394225-A579-4CB6-9119-3144DA818A41}"/>
  <sortState xmlns:xlrd2="http://schemas.microsoft.com/office/spreadsheetml/2017/richdata2" ref="A2:K26">
    <sortCondition ref="A1:A26"/>
  </sortState>
  <tableColumns count="14">
    <tableColumn id="1" xr3:uid="{4ED7D87F-909A-472F-B6B9-79318B4821E8}" uniqueName="1" name="program" queryTableFieldId="1" dataDxfId="4"/>
    <tableColumn id="2" xr3:uid="{531E17CB-5580-45D8-895F-A8125800C8AA}" uniqueName="2" name="name" queryTableFieldId="2" dataDxfId="3"/>
    <tableColumn id="3" xr3:uid="{13D06915-5D95-4E56-9FC4-37548D59227F}" uniqueName="3" name="import" queryTableFieldId="3"/>
    <tableColumn id="4" xr3:uid="{35AEAAFF-6E85-4231-BEB3-7BE19B74F742}" uniqueName="4" name="rows" queryTableFieldId="4"/>
    <tableColumn id="5" xr3:uid="{3422F10E-5EED-400C-9B9A-B931B0B2BDCF}" uniqueName="5" name="cols" queryTableFieldId="5"/>
    <tableColumn id="6" xr3:uid="{26537C4A-C303-4252-B0B5-F7C0C83529E2}" uniqueName="6" name="nonZeros" queryTableFieldId="6"/>
    <tableColumn id="7" xr3:uid="{F1623246-682C-43EA-AB59-3FB13D5BC27F}" uniqueName="7" name="size" queryTableFieldId="7"/>
    <tableColumn id="8" xr3:uid="{4F936FAE-5748-4086-8F06-F7E698552463}" uniqueName="8" name="chol" queryTableFieldId="8"/>
    <tableColumn id="9" xr3:uid="{82E89501-3E08-48C4-99C0-087EEEFDF874}" uniqueName="9" name="chol_size" queryTableFieldId="9"/>
    <tableColumn id="10" xr3:uid="{9A115BDA-A85A-4142-9838-5CA98F19EF4E}" uniqueName="10" name="sol_time" queryTableFieldId="10"/>
    <tableColumn id="11" xr3:uid="{2BD6B5E7-DAF8-4A4E-9137-18930CE724B6}" uniqueName="11" name="err" queryTableFieldId="11"/>
    <tableColumn id="12" xr3:uid="{49A419DA-A0C4-4041-A7D8-8A5783E9E5EB}" uniqueName="12" name="total_time" queryTableFieldId="12" dataDxfId="2">
      <calculatedColumnFormula>SUM(H2,J2)</calculatedColumnFormula>
    </tableColumn>
    <tableColumn id="13" xr3:uid="{DE35251F-8278-47E7-86DC-B443AE0ABB10}" uniqueName="13" name="program_time" queryTableFieldId="13" dataDxfId="1">
      <calculatedColumnFormula>SUM(L2,C2)</calculatedColumnFormula>
    </tableColumn>
    <tableColumn id="14" xr3:uid="{34A560CC-0668-4AFD-A6BD-FD77D7DA65B1}" uniqueName="14" name="mem" queryTableFieldId="14" dataDxfId="0">
      <calculatedColumnFormula>SUM(I2,G2)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582F-7353-43A0-9886-4AD480DFEEDD}">
  <dimension ref="A1:N26"/>
  <sheetViews>
    <sheetView tabSelected="1" topLeftCell="A34" workbookViewId="0">
      <selection activeCell="O2" sqref="O2"/>
    </sheetView>
  </sheetViews>
  <sheetFormatPr defaultRowHeight="14.4" x14ac:dyDescent="0.3"/>
  <cols>
    <col min="1" max="1" width="10.6640625" bestFit="1" customWidth="1"/>
    <col min="2" max="2" width="19.33203125" bestFit="1" customWidth="1"/>
    <col min="3" max="3" width="9.33203125" bestFit="1" customWidth="1"/>
    <col min="4" max="5" width="8" bestFit="1" customWidth="1"/>
    <col min="6" max="6" width="11.5546875" bestFit="1" customWidth="1"/>
    <col min="7" max="7" width="9" bestFit="1" customWidth="1"/>
    <col min="8" max="8" width="11" bestFit="1" customWidth="1"/>
    <col min="9" max="9" width="11.44140625" bestFit="1" customWidth="1"/>
    <col min="10" max="10" width="11" bestFit="1" customWidth="1"/>
    <col min="11" max="11" width="12" bestFit="1" customWidth="1"/>
    <col min="12" max="12" width="12" customWidth="1"/>
    <col min="13" max="13" width="15.77734375" customWidth="1"/>
    <col min="14" max="14" width="18.109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  <c r="M1" t="s">
        <v>23</v>
      </c>
      <c r="N1" t="s">
        <v>24</v>
      </c>
    </row>
    <row r="2" spans="1:14" x14ac:dyDescent="0.3">
      <c r="A2" s="1" t="s">
        <v>21</v>
      </c>
      <c r="B2" s="1" t="s">
        <v>15</v>
      </c>
      <c r="C2">
        <v>156</v>
      </c>
      <c r="D2">
        <v>6867</v>
      </c>
      <c r="E2">
        <v>6867</v>
      </c>
      <c r="F2">
        <v>98671</v>
      </c>
      <c r="G2">
        <v>1211524</v>
      </c>
      <c r="H2">
        <v>156</v>
      </c>
      <c r="I2">
        <v>2774968</v>
      </c>
      <c r="J2">
        <v>15</v>
      </c>
      <c r="K2">
        <v>7.9530000000000003E-7</v>
      </c>
      <c r="L2">
        <f t="shared" ref="L2:L26" si="0">SUM(H2,J2)</f>
        <v>171</v>
      </c>
      <c r="M2">
        <f t="shared" ref="M2:M26" si="1">SUM(L2,C2)</f>
        <v>327</v>
      </c>
      <c r="N2">
        <f t="shared" ref="N2:N26" si="2">SUM(I2,G2)</f>
        <v>3986492</v>
      </c>
    </row>
    <row r="3" spans="1:14" x14ac:dyDescent="0.3">
      <c r="A3" s="1" t="s">
        <v>21</v>
      </c>
      <c r="B3" s="1" t="s">
        <v>18</v>
      </c>
      <c r="C3">
        <v>609</v>
      </c>
      <c r="D3">
        <v>81920</v>
      </c>
      <c r="E3">
        <v>81920</v>
      </c>
      <c r="F3">
        <v>327680</v>
      </c>
      <c r="G3">
        <v>4259844</v>
      </c>
      <c r="H3">
        <v>3343</v>
      </c>
      <c r="I3">
        <v>27857172</v>
      </c>
      <c r="J3">
        <v>124</v>
      </c>
      <c r="K3">
        <v>2.7971300000000002E-16</v>
      </c>
      <c r="L3">
        <f t="shared" si="0"/>
        <v>3467</v>
      </c>
      <c r="M3">
        <f t="shared" si="1"/>
        <v>4076</v>
      </c>
      <c r="N3">
        <f t="shared" si="2"/>
        <v>32117016</v>
      </c>
    </row>
    <row r="4" spans="1:14" x14ac:dyDescent="0.3">
      <c r="A4" s="1" t="s">
        <v>21</v>
      </c>
      <c r="B4" s="1" t="s">
        <v>13</v>
      </c>
      <c r="C4">
        <v>2561</v>
      </c>
      <c r="D4">
        <v>70656</v>
      </c>
      <c r="E4">
        <v>70656</v>
      </c>
      <c r="F4">
        <v>1825580</v>
      </c>
      <c r="G4">
        <v>22189588</v>
      </c>
      <c r="H4">
        <v>117500</v>
      </c>
      <c r="I4">
        <v>406911040</v>
      </c>
      <c r="J4">
        <v>984</v>
      </c>
      <c r="K4">
        <v>1.8825099999999998E-12</v>
      </c>
      <c r="L4">
        <f t="shared" si="0"/>
        <v>118484</v>
      </c>
      <c r="M4">
        <f t="shared" si="1"/>
        <v>121045</v>
      </c>
      <c r="N4">
        <f t="shared" si="2"/>
        <v>429100628</v>
      </c>
    </row>
    <row r="5" spans="1:14" x14ac:dyDescent="0.3">
      <c r="A5" s="1" t="s">
        <v>21</v>
      </c>
      <c r="B5" s="1" t="s">
        <v>14</v>
      </c>
      <c r="C5">
        <v>4375</v>
      </c>
      <c r="D5">
        <v>123440</v>
      </c>
      <c r="E5">
        <v>123440</v>
      </c>
      <c r="F5">
        <v>3085406</v>
      </c>
      <c r="G5">
        <v>37518636</v>
      </c>
      <c r="H5">
        <v>463655</v>
      </c>
      <c r="I5">
        <v>904888848</v>
      </c>
      <c r="J5">
        <v>2203</v>
      </c>
      <c r="K5">
        <v>6.3119199999999996E-12</v>
      </c>
      <c r="L5">
        <f t="shared" si="0"/>
        <v>465858</v>
      </c>
      <c r="M5">
        <f t="shared" si="1"/>
        <v>470233</v>
      </c>
      <c r="N5">
        <f t="shared" si="2"/>
        <v>942407484</v>
      </c>
    </row>
    <row r="6" spans="1:14" x14ac:dyDescent="0.3">
      <c r="A6" s="1" t="s">
        <v>21</v>
      </c>
      <c r="B6" s="1" t="s">
        <v>17</v>
      </c>
      <c r="C6">
        <v>6406</v>
      </c>
      <c r="D6">
        <v>525825</v>
      </c>
      <c r="E6">
        <v>525825</v>
      </c>
      <c r="F6">
        <v>3674625</v>
      </c>
      <c r="G6">
        <v>46198804</v>
      </c>
      <c r="H6">
        <v>70077</v>
      </c>
      <c r="I6">
        <v>435446512</v>
      </c>
      <c r="J6">
        <v>1469</v>
      </c>
      <c r="K6">
        <v>2.35935E-12</v>
      </c>
      <c r="L6">
        <f t="shared" si="0"/>
        <v>71546</v>
      </c>
      <c r="M6">
        <f t="shared" si="1"/>
        <v>77952</v>
      </c>
      <c r="N6">
        <f t="shared" si="2"/>
        <v>481645316</v>
      </c>
    </row>
    <row r="7" spans="1:14" x14ac:dyDescent="0.3">
      <c r="A7" s="1" t="s">
        <v>21</v>
      </c>
      <c r="B7" s="1" t="s">
        <v>12</v>
      </c>
      <c r="C7">
        <v>6428</v>
      </c>
      <c r="D7">
        <v>715176</v>
      </c>
      <c r="E7">
        <v>715176</v>
      </c>
      <c r="F7">
        <v>4817870</v>
      </c>
      <c r="G7">
        <v>60675148</v>
      </c>
      <c r="H7">
        <v>1619843</v>
      </c>
      <c r="I7">
        <v>2671760416</v>
      </c>
      <c r="J7">
        <v>6859</v>
      </c>
      <c r="K7">
        <v>7.6493300000000004E-11</v>
      </c>
      <c r="L7">
        <f t="shared" si="0"/>
        <v>1626702</v>
      </c>
      <c r="M7">
        <f t="shared" si="1"/>
        <v>1633130</v>
      </c>
      <c r="N7">
        <f t="shared" si="2"/>
        <v>2732435564</v>
      </c>
    </row>
    <row r="8" spans="1:14" x14ac:dyDescent="0.3">
      <c r="A8" s="1" t="s">
        <v>21</v>
      </c>
      <c r="B8" s="1" t="s">
        <v>16</v>
      </c>
      <c r="C8">
        <v>11890</v>
      </c>
      <c r="D8">
        <v>1585478</v>
      </c>
      <c r="E8">
        <v>1585478</v>
      </c>
      <c r="F8">
        <v>7660826</v>
      </c>
      <c r="G8">
        <v>98271828</v>
      </c>
      <c r="H8">
        <v>780065</v>
      </c>
      <c r="I8">
        <v>2039944908</v>
      </c>
      <c r="J8">
        <v>6234</v>
      </c>
      <c r="K8">
        <v>7.5431099999999993E-12</v>
      </c>
      <c r="L8">
        <f t="shared" si="0"/>
        <v>786299</v>
      </c>
      <c r="M8">
        <f t="shared" si="1"/>
        <v>798189</v>
      </c>
      <c r="N8">
        <f t="shared" si="2"/>
        <v>2138216736</v>
      </c>
    </row>
    <row r="9" spans="1:14" x14ac:dyDescent="0.3">
      <c r="A9" s="1" t="s">
        <v>20</v>
      </c>
      <c r="B9" s="1" t="s">
        <v>15</v>
      </c>
      <c r="C9">
        <v>252.28270000000001</v>
      </c>
      <c r="D9">
        <v>6867</v>
      </c>
      <c r="E9">
        <v>6867</v>
      </c>
      <c r="F9">
        <v>98671</v>
      </c>
      <c r="G9">
        <v>1743552</v>
      </c>
      <c r="H9">
        <v>270.42320000000001</v>
      </c>
      <c r="I9">
        <v>4186000</v>
      </c>
      <c r="J9">
        <v>1.6903999999999999</v>
      </c>
      <c r="K9">
        <v>8.5530676175293696E-7</v>
      </c>
      <c r="L9">
        <f t="shared" si="0"/>
        <v>272.11360000000002</v>
      </c>
      <c r="M9">
        <f t="shared" si="1"/>
        <v>524.3963</v>
      </c>
      <c r="N9">
        <f t="shared" si="2"/>
        <v>5929552</v>
      </c>
    </row>
    <row r="10" spans="1:14" x14ac:dyDescent="0.3">
      <c r="A10" s="1" t="s">
        <v>20</v>
      </c>
      <c r="B10" s="1" t="s">
        <v>18</v>
      </c>
      <c r="C10">
        <v>943.16300000000001</v>
      </c>
      <c r="D10">
        <v>81920</v>
      </c>
      <c r="E10">
        <v>81920</v>
      </c>
      <c r="F10">
        <v>327680</v>
      </c>
      <c r="G10">
        <v>7208968</v>
      </c>
      <c r="H10">
        <v>5394.4952000000003</v>
      </c>
      <c r="I10">
        <v>368859400</v>
      </c>
      <c r="J10">
        <v>77.236500000000007</v>
      </c>
      <c r="K10">
        <v>3.2036731129880599E-16</v>
      </c>
      <c r="L10">
        <f t="shared" si="0"/>
        <v>5471.7317000000003</v>
      </c>
      <c r="M10">
        <f t="shared" si="1"/>
        <v>6414.8947000000007</v>
      </c>
      <c r="N10">
        <f t="shared" si="2"/>
        <v>376068368</v>
      </c>
    </row>
    <row r="11" spans="1:14" x14ac:dyDescent="0.3">
      <c r="A11" s="1" t="s">
        <v>20</v>
      </c>
      <c r="B11" s="1" t="s">
        <v>13</v>
      </c>
      <c r="C11">
        <v>4296.9603999999999</v>
      </c>
      <c r="D11">
        <v>70656</v>
      </c>
      <c r="E11">
        <v>70656</v>
      </c>
      <c r="F11">
        <v>1825580</v>
      </c>
      <c r="G11">
        <v>30905032</v>
      </c>
      <c r="H11">
        <v>8036.2051000000001</v>
      </c>
      <c r="I11">
        <v>1268173672</v>
      </c>
      <c r="J11">
        <v>552.78530000000001</v>
      </c>
      <c r="K11">
        <v>2.3847712940277298E-13</v>
      </c>
      <c r="L11">
        <f t="shared" si="0"/>
        <v>8588.9904000000006</v>
      </c>
      <c r="M11">
        <f t="shared" si="1"/>
        <v>12885.950800000001</v>
      </c>
      <c r="N11">
        <f t="shared" si="2"/>
        <v>1299078704</v>
      </c>
    </row>
    <row r="12" spans="1:14" x14ac:dyDescent="0.3">
      <c r="A12" s="1" t="s">
        <v>20</v>
      </c>
      <c r="B12" s="1" t="s">
        <v>14</v>
      </c>
      <c r="C12">
        <v>7233.9036999999998</v>
      </c>
      <c r="D12">
        <v>123440</v>
      </c>
      <c r="E12">
        <v>123440</v>
      </c>
      <c r="F12">
        <v>3085406</v>
      </c>
      <c r="G12">
        <v>52329064</v>
      </c>
      <c r="H12">
        <v>14534.358899999999</v>
      </c>
      <c r="I12">
        <v>2498198312</v>
      </c>
      <c r="J12">
        <v>613.48320000000001</v>
      </c>
      <c r="K12">
        <v>6.7556406837391204E-13</v>
      </c>
      <c r="L12">
        <f t="shared" si="0"/>
        <v>15147.8421</v>
      </c>
      <c r="M12">
        <f t="shared" si="1"/>
        <v>22381.745800000001</v>
      </c>
      <c r="N12">
        <f t="shared" si="2"/>
        <v>2550527376</v>
      </c>
    </row>
    <row r="13" spans="1:14" x14ac:dyDescent="0.3">
      <c r="A13" s="1" t="s">
        <v>11</v>
      </c>
      <c r="B13" s="1" t="s">
        <v>15</v>
      </c>
      <c r="C13">
        <v>93.75</v>
      </c>
      <c r="D13">
        <v>6867</v>
      </c>
      <c r="E13">
        <v>6867</v>
      </c>
      <c r="F13">
        <v>98671</v>
      </c>
      <c r="G13">
        <v>1211524</v>
      </c>
      <c r="H13">
        <v>31.25</v>
      </c>
      <c r="I13">
        <v>3445756</v>
      </c>
      <c r="J13">
        <v>0.1</v>
      </c>
      <c r="K13">
        <v>7.4667418258630438E-7</v>
      </c>
      <c r="L13">
        <f t="shared" si="0"/>
        <v>31.35</v>
      </c>
      <c r="M13">
        <f t="shared" si="1"/>
        <v>125.1</v>
      </c>
      <c r="N13">
        <f t="shared" si="2"/>
        <v>4657280</v>
      </c>
    </row>
    <row r="14" spans="1:14" x14ac:dyDescent="0.3">
      <c r="A14" s="1" t="s">
        <v>11</v>
      </c>
      <c r="B14" s="1" t="s">
        <v>18</v>
      </c>
      <c r="C14">
        <v>421.875</v>
      </c>
      <c r="D14">
        <v>81920</v>
      </c>
      <c r="E14">
        <v>81920</v>
      </c>
      <c r="F14">
        <v>327680</v>
      </c>
      <c r="G14">
        <v>4259844</v>
      </c>
      <c r="H14">
        <v>1625</v>
      </c>
      <c r="I14">
        <v>39794652</v>
      </c>
      <c r="J14">
        <v>31.25</v>
      </c>
      <c r="K14">
        <v>2.3236586965543559E-16</v>
      </c>
      <c r="L14">
        <f t="shared" si="0"/>
        <v>1656.25</v>
      </c>
      <c r="M14">
        <f t="shared" si="1"/>
        <v>2078.125</v>
      </c>
      <c r="N14">
        <f t="shared" si="2"/>
        <v>44054496</v>
      </c>
    </row>
    <row r="15" spans="1:14" x14ac:dyDescent="0.3">
      <c r="A15" s="1" t="s">
        <v>11</v>
      </c>
      <c r="B15" s="1" t="s">
        <v>13</v>
      </c>
      <c r="C15">
        <v>1750</v>
      </c>
      <c r="D15">
        <v>70656</v>
      </c>
      <c r="E15">
        <v>70656</v>
      </c>
      <c r="F15">
        <v>1828364</v>
      </c>
      <c r="G15">
        <v>22222996</v>
      </c>
      <c r="H15">
        <v>80906.25</v>
      </c>
      <c r="I15">
        <v>467774008</v>
      </c>
      <c r="J15">
        <v>265.625</v>
      </c>
      <c r="K15">
        <v>1.0231649104184821E-13</v>
      </c>
      <c r="L15">
        <f t="shared" si="0"/>
        <v>81171.875</v>
      </c>
      <c r="M15">
        <f t="shared" si="1"/>
        <v>82921.875</v>
      </c>
      <c r="N15">
        <f t="shared" si="2"/>
        <v>489997004</v>
      </c>
    </row>
    <row r="16" spans="1:14" x14ac:dyDescent="0.3">
      <c r="A16" s="1" t="s">
        <v>11</v>
      </c>
      <c r="B16" s="1" t="s">
        <v>14</v>
      </c>
      <c r="C16">
        <v>2984.375</v>
      </c>
      <c r="D16">
        <v>123440</v>
      </c>
      <c r="E16">
        <v>123440</v>
      </c>
      <c r="F16">
        <v>3087898</v>
      </c>
      <c r="G16">
        <v>37548540</v>
      </c>
      <c r="H16">
        <v>246781.25</v>
      </c>
      <c r="I16">
        <v>921304536</v>
      </c>
      <c r="J16">
        <v>515.625</v>
      </c>
      <c r="K16">
        <v>6.8706089987178975E-13</v>
      </c>
      <c r="L16">
        <f t="shared" si="0"/>
        <v>247296.875</v>
      </c>
      <c r="M16">
        <f t="shared" si="1"/>
        <v>250281.25</v>
      </c>
      <c r="N16">
        <f t="shared" si="2"/>
        <v>958853076</v>
      </c>
    </row>
    <row r="17" spans="1:14" x14ac:dyDescent="0.3">
      <c r="A17" s="1" t="s">
        <v>11</v>
      </c>
      <c r="B17" s="1" t="s">
        <v>17</v>
      </c>
      <c r="C17">
        <v>4562.5</v>
      </c>
      <c r="D17">
        <v>525825</v>
      </c>
      <c r="E17">
        <v>525825</v>
      </c>
      <c r="F17">
        <v>3674625</v>
      </c>
      <c r="G17">
        <v>46198804</v>
      </c>
      <c r="H17">
        <v>32406.25</v>
      </c>
      <c r="I17">
        <v>505652608</v>
      </c>
      <c r="J17">
        <v>312.5</v>
      </c>
      <c r="K17">
        <v>9.5191634474851015E-13</v>
      </c>
      <c r="L17">
        <f t="shared" si="0"/>
        <v>32718.75</v>
      </c>
      <c r="M17">
        <f t="shared" si="1"/>
        <v>37281.25</v>
      </c>
      <c r="N17">
        <f t="shared" si="2"/>
        <v>551851412</v>
      </c>
    </row>
    <row r="18" spans="1:14" x14ac:dyDescent="0.3">
      <c r="A18" s="1" t="s">
        <v>11</v>
      </c>
      <c r="B18" s="1" t="s">
        <v>12</v>
      </c>
      <c r="C18">
        <v>5281.25</v>
      </c>
      <c r="D18">
        <v>715176</v>
      </c>
      <c r="E18">
        <v>715176</v>
      </c>
      <c r="F18">
        <v>4817870</v>
      </c>
      <c r="G18">
        <v>60675148</v>
      </c>
      <c r="H18">
        <v>510953.125</v>
      </c>
      <c r="I18">
        <v>2304463756</v>
      </c>
      <c r="J18">
        <v>1406.25</v>
      </c>
      <c r="K18">
        <v>4.5154492128590896E-11</v>
      </c>
      <c r="L18">
        <f t="shared" si="0"/>
        <v>512359.375</v>
      </c>
      <c r="M18">
        <f t="shared" si="1"/>
        <v>517640.625</v>
      </c>
      <c r="N18">
        <f t="shared" si="2"/>
        <v>2365138904</v>
      </c>
    </row>
    <row r="19" spans="1:14" x14ac:dyDescent="0.3">
      <c r="A19" s="1" t="s">
        <v>11</v>
      </c>
      <c r="B19" s="1" t="s">
        <v>16</v>
      </c>
      <c r="C19">
        <v>8421.875</v>
      </c>
      <c r="D19">
        <v>1585478</v>
      </c>
      <c r="E19">
        <v>1585478</v>
      </c>
      <c r="F19">
        <v>7660826</v>
      </c>
      <c r="G19">
        <v>98271828</v>
      </c>
      <c r="H19">
        <v>544750</v>
      </c>
      <c r="I19">
        <v>2556914712</v>
      </c>
      <c r="J19">
        <v>1562.5</v>
      </c>
      <c r="K19">
        <v>3.8515524773529713E-12</v>
      </c>
      <c r="L19">
        <f t="shared" si="0"/>
        <v>546312.5</v>
      </c>
      <c r="M19">
        <f t="shared" si="1"/>
        <v>554734.375</v>
      </c>
      <c r="N19">
        <f t="shared" si="2"/>
        <v>2655186540</v>
      </c>
    </row>
    <row r="20" spans="1:14" x14ac:dyDescent="0.3">
      <c r="A20" s="1" t="s">
        <v>19</v>
      </c>
      <c r="B20" s="1" t="s">
        <v>15</v>
      </c>
      <c r="C20">
        <v>152.51898765563999</v>
      </c>
      <c r="D20">
        <v>6867</v>
      </c>
      <c r="E20">
        <v>6867</v>
      </c>
      <c r="F20">
        <v>98671</v>
      </c>
      <c r="G20">
        <v>1212680</v>
      </c>
      <c r="H20">
        <v>28.028964996337901</v>
      </c>
      <c r="I20">
        <v>2129256</v>
      </c>
      <c r="J20">
        <v>1.9779205322265601</v>
      </c>
      <c r="K20">
        <v>7.2985734767509496E-7</v>
      </c>
      <c r="L20">
        <f t="shared" si="0"/>
        <v>30.00688552856446</v>
      </c>
      <c r="M20">
        <f t="shared" si="1"/>
        <v>182.52587318420444</v>
      </c>
      <c r="N20">
        <f t="shared" si="2"/>
        <v>3341936</v>
      </c>
    </row>
    <row r="21" spans="1:14" x14ac:dyDescent="0.3">
      <c r="A21" s="1" t="s">
        <v>19</v>
      </c>
      <c r="B21" s="1" t="s">
        <v>18</v>
      </c>
      <c r="C21">
        <v>15161.435127258301</v>
      </c>
      <c r="D21">
        <v>81920</v>
      </c>
      <c r="E21">
        <v>81920</v>
      </c>
      <c r="F21">
        <v>327680</v>
      </c>
      <c r="G21">
        <v>4261000</v>
      </c>
      <c r="H21">
        <v>938.40789794921898</v>
      </c>
      <c r="I21">
        <v>27083240</v>
      </c>
      <c r="J21">
        <v>31.332969665527301</v>
      </c>
      <c r="K21">
        <v>2.7905845826963299E-16</v>
      </c>
      <c r="L21">
        <f t="shared" si="0"/>
        <v>969.74086761474632</v>
      </c>
      <c r="M21">
        <f t="shared" si="1"/>
        <v>16131.175994873047</v>
      </c>
      <c r="N21">
        <f t="shared" si="2"/>
        <v>31344240</v>
      </c>
    </row>
    <row r="22" spans="1:14" x14ac:dyDescent="0.3">
      <c r="A22" s="1" t="s">
        <v>19</v>
      </c>
      <c r="B22" s="1" t="s">
        <v>13</v>
      </c>
      <c r="C22">
        <v>12074.548006057699</v>
      </c>
      <c r="D22">
        <v>70656</v>
      </c>
      <c r="E22">
        <v>70656</v>
      </c>
      <c r="F22">
        <v>1825580</v>
      </c>
      <c r="G22">
        <v>22190744</v>
      </c>
      <c r="H22">
        <v>6795.4421043395996</v>
      </c>
      <c r="I22">
        <v>272271128</v>
      </c>
      <c r="J22">
        <v>178.89404296875</v>
      </c>
      <c r="K22">
        <v>1.3026412782843E-13</v>
      </c>
      <c r="L22">
        <f t="shared" si="0"/>
        <v>6974.3361473083496</v>
      </c>
      <c r="M22">
        <f t="shared" si="1"/>
        <v>19048.884153366049</v>
      </c>
      <c r="N22">
        <f t="shared" si="2"/>
        <v>294461872</v>
      </c>
    </row>
    <row r="23" spans="1:14" x14ac:dyDescent="0.3">
      <c r="A23" s="1" t="s">
        <v>19</v>
      </c>
      <c r="B23" s="1" t="s">
        <v>14</v>
      </c>
      <c r="C23">
        <v>36227.438926696799</v>
      </c>
      <c r="D23">
        <v>123440</v>
      </c>
      <c r="E23">
        <v>123440</v>
      </c>
      <c r="F23">
        <v>3085406</v>
      </c>
      <c r="G23">
        <v>37519792</v>
      </c>
      <c r="H23">
        <v>19026.894807815599</v>
      </c>
      <c r="I23">
        <v>531015000</v>
      </c>
      <c r="J23">
        <v>350.06618499755899</v>
      </c>
      <c r="K23">
        <v>1.27750318052995E-12</v>
      </c>
      <c r="L23">
        <f t="shared" si="0"/>
        <v>19376.960992813158</v>
      </c>
      <c r="M23">
        <f t="shared" si="1"/>
        <v>55604.39991950996</v>
      </c>
      <c r="N23">
        <f t="shared" si="2"/>
        <v>568534792</v>
      </c>
    </row>
    <row r="24" spans="1:14" x14ac:dyDescent="0.3">
      <c r="A24" s="1" t="s">
        <v>19</v>
      </c>
      <c r="B24" s="1" t="s">
        <v>17</v>
      </c>
      <c r="C24">
        <v>669248.62790107704</v>
      </c>
      <c r="D24">
        <v>525825</v>
      </c>
      <c r="E24">
        <v>525825</v>
      </c>
      <c r="F24">
        <v>3674625</v>
      </c>
      <c r="G24">
        <v>46199960</v>
      </c>
      <c r="H24">
        <v>7081.8800926208496</v>
      </c>
      <c r="I24">
        <v>335653656</v>
      </c>
      <c r="J24">
        <v>267.59290695190401</v>
      </c>
      <c r="K24">
        <v>2.3078895379913298E-12</v>
      </c>
      <c r="L24">
        <f t="shared" si="0"/>
        <v>7349.4729995727539</v>
      </c>
      <c r="M24">
        <f t="shared" si="1"/>
        <v>676598.10090064979</v>
      </c>
      <c r="N24">
        <f t="shared" si="2"/>
        <v>381853616</v>
      </c>
    </row>
    <row r="25" spans="1:14" x14ac:dyDescent="0.3">
      <c r="A25" s="1" t="s">
        <v>19</v>
      </c>
      <c r="B25" s="1" t="s">
        <v>12</v>
      </c>
      <c r="C25">
        <v>1291584.74802971</v>
      </c>
      <c r="D25">
        <v>715176</v>
      </c>
      <c r="E25">
        <v>715176</v>
      </c>
      <c r="F25">
        <v>4817870</v>
      </c>
      <c r="G25">
        <v>60676304</v>
      </c>
      <c r="H25">
        <v>93966.550111770601</v>
      </c>
      <c r="I25">
        <v>1639027824</v>
      </c>
      <c r="J25">
        <v>1078.0508518219001</v>
      </c>
      <c r="K25">
        <v>1.7218014336550301E-11</v>
      </c>
      <c r="L25">
        <f t="shared" si="0"/>
        <v>95044.6009635925</v>
      </c>
      <c r="M25">
        <f t="shared" si="1"/>
        <v>1386629.3489933026</v>
      </c>
      <c r="N25">
        <f t="shared" si="2"/>
        <v>1699704128</v>
      </c>
    </row>
    <row r="26" spans="1:14" x14ac:dyDescent="0.3">
      <c r="A26" s="1" t="s">
        <v>19</v>
      </c>
      <c r="B26" s="1" t="s">
        <v>16</v>
      </c>
      <c r="C26">
        <v>8197500.8339881897</v>
      </c>
      <c r="D26">
        <v>1585478</v>
      </c>
      <c r="E26">
        <v>1585478</v>
      </c>
      <c r="F26">
        <v>7660826</v>
      </c>
      <c r="G26">
        <v>98272984</v>
      </c>
      <c r="H26">
        <v>89675.831079483003</v>
      </c>
      <c r="I26">
        <v>1754322224</v>
      </c>
      <c r="J26">
        <v>1222.17893600464</v>
      </c>
      <c r="K26">
        <v>1.2908723645494E-12</v>
      </c>
      <c r="L26">
        <f t="shared" si="0"/>
        <v>90898.010015487642</v>
      </c>
      <c r="M26">
        <f t="shared" si="1"/>
        <v>8288398.8440036774</v>
      </c>
      <c r="N26">
        <f t="shared" si="2"/>
        <v>1852595208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F A A B Q S w M E F A A C A A g A L n a 3 U K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A u d r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n a 3 U P F d i 5 9 5 A g A A 1 x g A A B M A H A B G b 3 J t d W x h c y 9 T Z W N 0 a W 9 u M S 5 t I K I Y A C i g F A A A A A A A A A A A A A A A A A A A A A A A A A A A A O 2 X T W / a Q B C G 7 0 j 8 h 5 V z A W V B 2 J A e W n G o S K v 2 0 K 9 A e m h c R Y u Z J K u u d 6 z d M Q k g / n v X J g l J w 2 d E 6 Y f M x f a Y n Z n 3 t f f R 2 E J E E j X r z o 7 + q 3 K p X L J X w s C A H X j X U v s N d g I 2 V W T P g 0 b Q q D W O a k H g s T Z T Q O U S c 7 9 P R l 5 K D S 7 U s c P 6 M U Z p D J o q b 6 W C e g c 1 u Q t b 8 T o v w 1 M L x o a n c R 8 M Y X g M 9 g d h E k Z X q N z p q B Z h n K Q k 9 W V o T R Q m I 7 p C H S 7 r o B 7 Z o V f l Z 8 e g Z C w J T N v j H m c d V G m s b d v 3 O X u j I x y 4 d G 0 / O A o 4 + 5 I i Q Z d G C t r z 0 / p H 1 P C 9 y m d K D r z 3 r l 1 L Y u y s k E y o s S B g A 8 m U H I J S m M n u i b 5 b 9 t l g 7 H K 8 A z F w m i q 3 F n B 2 d n v j t V L d S C h h b J t M + r B C F y 1 J S i U h G w q F B u Z J T y B R I o K v Q q V Q W d s L 9 + q Z Z I / f L j N 3 6 3 t w Q 3 z i y T h B Q 9 5 0 X v q D s + N C R s K V J p k 8 U N M z Q t s L N P H M v t 4 o A V t Z 1 C q f 3 O f l j N z f m E 6 z x z n l b O I Z v L Y u 7 N p + 0 a p n O f J o h G p B V K P + B g Y X 3 L F y D I + j 0 x X m + U v d + 1 X s O r u y 1 3 C F W f 7 2 b v m 5 X X n e p 2 Z l 4 f P t t A a b a v X X i r W u O M k Y V g g O t h c c 5 I L v c z 8 W v U p Z c 1 N l w V p l Y M w K U c 3 t R T V z U V n a p w 9 R i 7 l M c v X z Y G L w 0 o j 4 U X x a L Z e k X t r U Z t B l l a C 6 B / C a g r k F c w v m F s z 9 + 5 i 7 I 4 w 2 9 4 H R W J A S / Y K l B U v 3 x 9 J z q S / w d w F 1 l r y g a k H V R T y r + Y 1 a s 1 V r N f a A 1 u j w c C l X 7 / v 4 Z w G 7 L e X W Y f Z P I O + O C 5 v j I s + z / X 7 b G T 5 X 7 7 Z n g P M 5 m 8 3 f e I R p F V + C x f T y n 0 0 v x Z d g M b P s a m b 5 C V B L A Q I t A B Q A A g A I A C 5 2 t 1 C l 7 c t a q Q A A A P k A A A A S A A A A A A A A A A A A A A A A A A A A A A B D b 2 5 m a W c v U G F j a 2 F n Z S 5 4 b W x Q S w E C L Q A U A A I A C A A u d r d Q D 8 r p q 6 Q A A A D p A A A A E w A A A A A A A A A A A A A A A A D 1 A A A A W 0 N v b n R l b n R f V H l w Z X N d L n h t b F B L A Q I t A B Q A A g A I A C 5 2 t 1 D x X Y u f e Q I A A N c Y A A A T A A A A A A A A A A A A A A A A A O Y B A A B G b 3 J t d W x h c y 9 T Z W N 0 a W 9 u M S 5 t U E s F B g A A A A A D A A M A w g A A A K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N d A A A A A A A A 8 V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a W 4 x M F 9 S Z X N 1 b H R z X z I w M j B f M D V f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D o 0 N z o w M i 4 4 N D A 4 N j g x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L 0 1 v Z G l m a W N h d G 8 g d G l w b z M u e 3 B y b 2 d y Y W 0 s M H 0 m c X V v d D s s J n F 1 b 3 Q 7 U 2 V j d G l v b j E v d 2 l u M T A g U m V z d W x 0 c 1 8 y M D I w L T A 1 L T I y L 0 1 v Z G l m a W N h d G 8 g d G l w b z M u e 2 5 h b W U s M X 0 m c X V v d D s s J n F 1 b 3 Q 7 U 2 V j d G l v b j E v d 2 l u M T A g U m V z d W x 0 c 1 8 y M D I w L T A 1 L T I y L 0 1 v Z G l m a W N h d G 8 g d G l w b y 5 7 a W 1 w b 3 J 0 L D J 9 J n F 1 b 3 Q 7 L C Z x d W 9 0 O 1 N l Y 3 R p b 2 4 x L 3 d p b j E w I F J l c 3 V s d H N f M j A y M C 0 w N S 0 y M i 9 N b 2 R p Z m l j Y X R v I H R p c G 8 u e 3 J v d 3 M s M 3 0 m c X V v d D s s J n F 1 b 3 Q 7 U 2 V j d G l v b j E v d 2 l u M T A g U m V z d W x 0 c 1 8 y M D I w L T A 1 L T I y L 0 1 v Z G l m a W N h d G 8 g d G l w b y 5 7 Y 2 9 s c y w 0 f S Z x d W 9 0 O y w m c X V v d D t T Z W N 0 a W 9 u M S 9 3 a W 4 x M C B S Z X N 1 b H R z X z I w M j A t M D U t M j I v T W 9 k a W Z p Y 2 F 0 b y B 0 a X B v L n t u b 2 5 a Z X J v c y w 1 f S Z x d W 9 0 O y w m c X V v d D t T Z W N 0 a W 9 u M S 9 3 a W 4 x M C B S Z X N 1 b H R z X z I w M j A t M D U t M j I v T W 9 k a W Z p Y 2 F 0 b y B 0 a X B v L n t z a X p l L D Z 9 J n F 1 b 3 Q 7 L C Z x d W 9 0 O 1 N l Y 3 R p b 2 4 x L 3 d p b j E w I F J l c 3 V s d H N f M j A y M C 0 w N S 0 y M i 9 N b 2 R p Z m l j Y X R v I H R p c G 8 x L n t j a G 9 s L D d 9 J n F 1 b 3 Q 7 L C Z x d W 9 0 O 1 N l Y 3 R p b 2 4 x L 3 d p b j E w I F J l c 3 V s d H N f M j A y M C 0 w N S 0 y M i 9 N b 2 R p Z m l j Y X R v I H R p c G 8 x L n t j a G 9 s X 3 N p e m U s O H 0 m c X V v d D s s J n F 1 b 3 Q 7 U 2 V j d G l v b j E v d 2 l u M T A g U m V z d W x 0 c 1 8 y M D I w L T A 1 L T I y L 0 1 v Z G l m a W N h d G 8 g d G l w b z I u e 3 N v b F 9 0 a W 1 l L D l 9 J n F 1 b 3 Q 7 L C Z x d W 9 0 O 1 N l Y 3 R p b 2 4 x L 3 d p b j E w I F J l c 3 V s d H N f M j A y M C 0 w N S 0 y M i 9 N b 2 R p Z m l j Y X R v I H R p c G 8 z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3 a W 4 x M C B S Z X N 1 b H R z X z I w M j A t M D U t M j I v T W 9 k a W Z p Y 2 F 0 b y B 0 a X B v M y 5 7 c H J v Z 3 J h b S w w f S Z x d W 9 0 O y w m c X V v d D t T Z W N 0 a W 9 u M S 9 3 a W 4 x M C B S Z X N 1 b H R z X z I w M j A t M D U t M j I v T W 9 k a W Z p Y 2 F 0 b y B 0 a X B v M y 5 7 b m F t Z S w x f S Z x d W 9 0 O y w m c X V v d D t T Z W N 0 a W 9 u M S 9 3 a W 4 x M C B S Z X N 1 b H R z X z I w M j A t M D U t M j I v T W 9 k a W Z p Y 2 F 0 b y B 0 a X B v L n t p b X B v c n Q s M n 0 m c X V v d D s s J n F 1 b 3 Q 7 U 2 V j d G l v b j E v d 2 l u M T A g U m V z d W x 0 c 1 8 y M D I w L T A 1 L T I y L 0 1 v Z G l m a W N h d G 8 g d G l w b y 5 7 c m 9 3 c y w z f S Z x d W 9 0 O y w m c X V v d D t T Z W N 0 a W 9 u M S 9 3 a W 4 x M C B S Z X N 1 b H R z X z I w M j A t M D U t M j I v T W 9 k a W Z p Y 2 F 0 b y B 0 a X B v L n t j b 2 x z L D R 9 J n F 1 b 3 Q 7 L C Z x d W 9 0 O 1 N l Y 3 R p b 2 4 x L 3 d p b j E w I F J l c 3 V s d H N f M j A y M C 0 w N S 0 y M i 9 N b 2 R p Z m l j Y X R v I H R p c G 8 u e 2 5 v b l p l c m 9 z L D V 9 J n F 1 b 3 Q 7 L C Z x d W 9 0 O 1 N l Y 3 R p b 2 4 x L 3 d p b j E w I F J l c 3 V s d H N f M j A y M C 0 w N S 0 y M i 9 N b 2 R p Z m l j Y X R v I H R p c G 8 u e 3 N p e m U s N n 0 m c X V v d D s s J n F 1 b 3 Q 7 U 2 V j d G l v b j E v d 2 l u M T A g U m V z d W x 0 c 1 8 y M D I w L T A 1 L T I y L 0 1 v Z G l m a W N h d G 8 g d G l w b z E u e 2 N o b 2 w s N 3 0 m c X V v d D s s J n F 1 b 3 Q 7 U 2 V j d G l v b j E v d 2 l u M T A g U m V z d W x 0 c 1 8 y M D I w L T A 1 L T I y L 0 1 v Z G l m a W N h d G 8 g d G l w b z E u e 2 N o b 2 x f c 2 l 6 Z S w 4 f S Z x d W 9 0 O y w m c X V v d D t T Z W N 0 a W 9 u M S 9 3 a W 4 x M C B S Z X N 1 b H R z X z I w M j A t M D U t M j I v T W 9 k a W Z p Y 2 F 0 b y B 0 a X B v M i 5 7 c 2 9 s X 3 R p b W U s O X 0 m c X V v d D s s J n F 1 b 3 Q 7 U 2 V j d G l v b j E v d 2 l u M T A g U m V z d W x 0 c 1 8 y M D I w L T A 1 L T I y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D o 1 M j o y N i 4 w M z c 5 M D g 5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I C g y K S 9 P c m l n a W 5 l L n t D b 2 x 1 b W 4 x L D B 9 J n F 1 b 3 Q 7 L C Z x d W 9 0 O 1 N l Y 3 R p b 2 4 x L 3 d p b j E w I F J l c 3 V s d H N f M j A y M C 0 w N S 0 y M i A o M i k v T 3 J p Z 2 l u Z S 5 7 Q 2 9 s d W 1 u M i w x f S Z x d W 9 0 O y w m c X V v d D t T Z W N 0 a W 9 u M S 9 3 a W 4 x M C B S Z X N 1 b H R z X z I w M j A t M D U t M j I g K D I p L 0 1 v Z G l m a W N h d G 8 g d G l w b y 5 7 a W 1 w b 3 J 0 L D J 9 J n F 1 b 3 Q 7 L C Z x d W 9 0 O 1 N l Y 3 R p b 2 4 x L 3 d p b j E w I F J l c 3 V s d H N f M j A y M C 0 w N S 0 y M i A o M i k v T W 9 k a W Z p Y 2 F 0 b y B 0 a X B v L n t y b 3 d z L D N 9 J n F 1 b 3 Q 7 L C Z x d W 9 0 O 1 N l Y 3 R p b 2 4 x L 3 d p b j E w I F J l c 3 V s d H N f M j A y M C 0 w N S 0 y M i A o M i k v T W 9 k a W Z p Y 2 F 0 b y B 0 a X B v L n t j b 2 x z L D R 9 J n F 1 b 3 Q 7 L C Z x d W 9 0 O 1 N l Y 3 R p b 2 4 x L 3 d p b j E w I F J l c 3 V s d H N f M j A y M C 0 w N S 0 y M i A o M i k v T W 9 k a W Z p Y 2 F 0 b y B 0 a X B v L n t u b 2 5 a Z X J v c y w 1 f S Z x d W 9 0 O y w m c X V v d D t T Z W N 0 a W 9 u M S 9 3 a W 4 x M C B S Z X N 1 b H R z X z I w M j A t M D U t M j I g K D I p L 0 1 v Z G l m a W N h d G 8 g d G l w b y 5 7 c 2 l 6 Z S w 2 f S Z x d W 9 0 O y w m c X V v d D t T Z W N 0 a W 9 u M S 9 3 a W 4 x M C B S Z X N 1 b H R z X z I w M j A t M D U t M j I g K D I p L 0 1 v Z G l m a W N h d G 8 g d G l w b z E u e 2 N o b 2 w s N 3 0 m c X V v d D s s J n F 1 b 3 Q 7 U 2 V j d G l v b j E v d 2 l u M T A g U m V z d W x 0 c 1 8 y M D I w L T A 1 L T I y I C g y K S 9 N b 2 R p Z m l j Y X R v I H R p c G 8 x L n t j a G 9 s X 3 N p e m U s O H 0 m c X V v d D s s J n F 1 b 3 Q 7 U 2 V j d G l v b j E v d 2 l u M T A g U m V z d W x 0 c 1 8 y M D I w L T A 1 L T I y I C g y K S 9 N b 2 R p Z m l j Y X R v I H R p c G 8 y L n t z b 2 x f d G l t Z S w 5 f S Z x d W 9 0 O y w m c X V v d D t T Z W N 0 a W 9 u M S 9 3 a W 4 x M C B S Z X N 1 b H R z X z I w M j A t M D U t M j I g K D I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j E w I F J l c 3 V s d H N f M j A y M C 0 w N S 0 y M i A o M i k v T 3 J p Z 2 l u Z S 5 7 Q 2 9 s d W 1 u M S w w f S Z x d W 9 0 O y w m c X V v d D t T Z W N 0 a W 9 u M S 9 3 a W 4 x M C B S Z X N 1 b H R z X z I w M j A t M D U t M j I g K D I p L 0 9 y a W d p b m U u e 0 N v b H V t b j I s M X 0 m c X V v d D s s J n F 1 b 3 Q 7 U 2 V j d G l v b j E v d 2 l u M T A g U m V z d W x 0 c 1 8 y M D I w L T A 1 L T I y I C g y K S 9 N b 2 R p Z m l j Y X R v I H R p c G 8 u e 2 l t c G 9 y d C w y f S Z x d W 9 0 O y w m c X V v d D t T Z W N 0 a W 9 u M S 9 3 a W 4 x M C B S Z X N 1 b H R z X z I w M j A t M D U t M j I g K D I p L 0 1 v Z G l m a W N h d G 8 g d G l w b y 5 7 c m 9 3 c y w z f S Z x d W 9 0 O y w m c X V v d D t T Z W N 0 a W 9 u M S 9 3 a W 4 x M C B S Z X N 1 b H R z X z I w M j A t M D U t M j I g K D I p L 0 1 v Z G l m a W N h d G 8 g d G l w b y 5 7 Y 2 9 s c y w 0 f S Z x d W 9 0 O y w m c X V v d D t T Z W N 0 a W 9 u M S 9 3 a W 4 x M C B S Z X N 1 b H R z X z I w M j A t M D U t M j I g K D I p L 0 1 v Z G l m a W N h d G 8 g d G l w b y 5 7 b m 9 u W m V y b 3 M s N X 0 m c X V v d D s s J n F 1 b 3 Q 7 U 2 V j d G l v b j E v d 2 l u M T A g U m V z d W x 0 c 1 8 y M D I w L T A 1 L T I y I C g y K S 9 N b 2 R p Z m l j Y X R v I H R p c G 8 u e 3 N p e m U s N n 0 m c X V v d D s s J n F 1 b 3 Q 7 U 2 V j d G l v b j E v d 2 l u M T A g U m V z d W x 0 c 1 8 y M D I w L T A 1 L T I y I C g y K S 9 N b 2 R p Z m l j Y X R v I H R p c G 8 x L n t j a G 9 s L D d 9 J n F 1 b 3 Q 7 L C Z x d W 9 0 O 1 N l Y 3 R p b 2 4 x L 3 d p b j E w I F J l c 3 V s d H N f M j A y M C 0 w N S 0 y M i A o M i k v T W 9 k a W Z p Y 2 F 0 b y B 0 a X B v M S 5 7 Y 2 h v b F 9 z a X p l L D h 9 J n F 1 b 3 Q 7 L C Z x d W 9 0 O 1 N l Y 3 R p b 2 4 x L 3 d p b j E w I F J l c 3 V s d H N f M j A y M C 0 w N S 0 y M i A o M i k v T W 9 k a W Z p Y 2 F 0 b y B 0 a X B v M i 5 7 c 2 9 s X 3 R p b W U s O X 0 m c X V v d D s s J n F 1 b 3 Q 7 U 2 V j d G l v b j E v d 2 l u M T A g U m V z d W x 0 c 1 8 y M D I w L T A 1 L T I y I C g y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I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I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T g 6 N T Y 6 N T k u M z M 1 N j E z M 1 o i I C 8 + P E V u d H J 5 I F R 5 c G U 9 I k Z p b G x D b 2 x 1 b W 5 U e X B l c y I g V m F s d W U 9 I n N C Z 1 l G Q X d N R E F 3 V U R C U V U 9 I i A v P j x F b n R y e S B U e X B l P S J G a W x s Q 2 9 s d W 1 u T m F t Z X M i I F Z h b H V l P S J z W y Z x d W 9 0 O 3 B y b 2 d y Y W 0 m c X V v d D s s J n F 1 b 3 Q 7 b m F t Z X M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x f a W 5 m b y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b j E w I F J l c 3 V s d H N f M j A y M C 0 w N S 0 y M i A o M y k v T 3 J p Z 2 l u Z S 5 7 Q 2 9 s d W 1 u M S w w f S Z x d W 9 0 O y w m c X V v d D t T Z W N 0 a W 9 u M S 9 3 a W 4 x M C B S Z X N 1 b H R z X z I w M j A t M D U t M j I g K D M p L 0 9 y a W d p b m U u e 0 N v b H V t b j I s M X 0 m c X V v d D s s J n F 1 b 3 Q 7 U 2 V j d G l v b j E v d 2 l u M T A g U m V z d W x 0 c 1 8 y M D I w L T A 1 L T I y I C g z K S 9 N b 2 R p Z m l j Y X R v I H R p c G 8 u e 2 l t c G 9 y d C w y f S Z x d W 9 0 O y w m c X V v d D t T Z W N 0 a W 9 u M S 9 3 a W 4 x M C B S Z X N 1 b H R z X z I w M j A t M D U t M j I g K D M p L 0 1 v Z G l m a W N h d G 8 g d G l w b y 5 7 c m 9 3 c y w z f S Z x d W 9 0 O y w m c X V v d D t T Z W N 0 a W 9 u M S 9 3 a W 4 x M C B S Z X N 1 b H R z X z I w M j A t M D U t M j I g K D M p L 0 1 v Z G l m a W N h d G 8 g d G l w b y 5 7 Y 2 9 s c y w 0 f S Z x d W 9 0 O y w m c X V v d D t T Z W N 0 a W 9 u M S 9 3 a W 4 x M C B S Z X N 1 b H R z X z I w M j A t M D U t M j I g K D M p L 0 1 v Z G l m a W N h d G 8 g d G l w b y 5 7 b m 9 u W m V y b 3 M s N X 0 m c X V v d D s s J n F 1 b 3 Q 7 U 2 V j d G l v b j E v d 2 l u M T A g U m V z d W x 0 c 1 8 y M D I w L T A 1 L T I y I C g z K S 9 N b 2 R p Z m l j Y X R v I H R p c G 8 u e 3 N p e m U s N n 0 m c X V v d D s s J n F 1 b 3 Q 7 U 2 V j d G l v b j E v d 2 l u M T A g U m V z d W x 0 c 1 8 y M D I w L T A 1 L T I y I C g z K S 9 N b 2 R p Z m l j Y X R v I H R p c G 8 x L n t j a G 9 s X 2 l u Z m 8 s N 3 0 m c X V v d D s s J n F 1 b 3 Q 7 U 2 V j d G l v b j E v d 2 l u M T A g U m V z d W x 0 c 1 8 y M D I w L T A 1 L T I y I C g z K S 9 N b 2 R p Z m l j Y X R v I H R p c G 8 x L n t j a G 9 s X 3 N p e m U s O H 0 m c X V v d D s s J n F 1 b 3 Q 7 U 2 V j d G l v b j E v d 2 l u M T A g U m V z d W x 0 c 1 8 y M D I w L T A 1 L T I y I C g z K S 9 N b 2 R p Z m l j Y X R v I H R p c G 8 y L n t z b 2 x f d G l t Z S w 5 f S Z x d W 9 0 O y w m c X V v d D t T Z W N 0 a W 9 u M S 9 3 a W 4 x M C B S Z X N 1 b H R z X z I w M j A t M D U t M j I g K D M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j E w I F J l c 3 V s d H N f M j A y M C 0 w N S 0 y M i A o M y k v T 3 J p Z 2 l u Z S 5 7 Q 2 9 s d W 1 u M S w w f S Z x d W 9 0 O y w m c X V v d D t T Z W N 0 a W 9 u M S 9 3 a W 4 x M C B S Z X N 1 b H R z X z I w M j A t M D U t M j I g K D M p L 0 9 y a W d p b m U u e 0 N v b H V t b j I s M X 0 m c X V v d D s s J n F 1 b 3 Q 7 U 2 V j d G l v b j E v d 2 l u M T A g U m V z d W x 0 c 1 8 y M D I w L T A 1 L T I y I C g z K S 9 N b 2 R p Z m l j Y X R v I H R p c G 8 u e 2 l t c G 9 y d C w y f S Z x d W 9 0 O y w m c X V v d D t T Z W N 0 a W 9 u M S 9 3 a W 4 x M C B S Z X N 1 b H R z X z I w M j A t M D U t M j I g K D M p L 0 1 v Z G l m a W N h d G 8 g d G l w b y 5 7 c m 9 3 c y w z f S Z x d W 9 0 O y w m c X V v d D t T Z W N 0 a W 9 u M S 9 3 a W 4 x M C B S Z X N 1 b H R z X z I w M j A t M D U t M j I g K D M p L 0 1 v Z G l m a W N h d G 8 g d G l w b y 5 7 Y 2 9 s c y w 0 f S Z x d W 9 0 O y w m c X V v d D t T Z W N 0 a W 9 u M S 9 3 a W 4 x M C B S Z X N 1 b H R z X z I w M j A t M D U t M j I g K D M p L 0 1 v Z G l m a W N h d G 8 g d G l w b y 5 7 b m 9 u W m V y b 3 M s N X 0 m c X V v d D s s J n F 1 b 3 Q 7 U 2 V j d G l v b j E v d 2 l u M T A g U m V z d W x 0 c 1 8 y M D I w L T A 1 L T I y I C g z K S 9 N b 2 R p Z m l j Y X R v I H R p c G 8 u e 3 N p e m U s N n 0 m c X V v d D s s J n F 1 b 3 Q 7 U 2 V j d G l v b j E v d 2 l u M T A g U m V z d W x 0 c 1 8 y M D I w L T A 1 L T I y I C g z K S 9 N b 2 R p Z m l j Y X R v I H R p c G 8 x L n t j a G 9 s X 2 l u Z m 8 s N 3 0 m c X V v d D s s J n F 1 b 3 Q 7 U 2 V j d G l v b j E v d 2 l u M T A g U m V z d W x 0 c 1 8 y M D I w L T A 1 L T I y I C g z K S 9 N b 2 R p Z m l j Y X R v I H R p c G 8 x L n t j a G 9 s X 3 N p e m U s O H 0 m c X V v d D s s J n F 1 b 3 Q 7 U 2 V j d G l v b j E v d 2 l u M T A g U m V z d W x 0 c 1 8 y M D I w L T A 1 L T I y I C g z K S 9 N b 2 R p Z m l j Y X R v I H R p c G 8 y L n t z b 2 x f d G l t Z S w 5 f S Z x d W 9 0 O y w m c X V v d D t T Z W N 0 a W 9 u M S 9 3 a W 4 x M C B S Z X N 1 b H R z X z I w M j A t M D U t M j I g K D M p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M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M p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D o 1 O T o w N i 4 x N z c 3 M j A y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L T E w L T M 0 L T Q w L 0 9 y a W d p b m U u e 0 N v b H V t b j E s M H 0 m c X V v d D s s J n F 1 b 3 Q 7 U 2 V j d G l v b j E v d 2 l u M T A g U m V z d W x 0 c 1 8 y M D I w L T A 1 L T I y L T E w L T M 0 L T Q w L 0 9 y a W d p b m U u e 0 N v b H V t b j I s M X 0 m c X V v d D s s J n F 1 b 3 Q 7 U 2 V j d G l v b j E v d 2 l u M T A g U m V z d W x 0 c 1 8 y M D I w L T A 1 L T I y L T E w L T M 0 L T Q w L 0 1 v Z G l m a W N h d G 8 g d G l w b y 5 7 a W 1 w b 3 J 0 L D J 9 J n F 1 b 3 Q 7 L C Z x d W 9 0 O 1 N l Y 3 R p b 2 4 x L 3 d p b j E w I F J l c 3 V s d H N f M j A y M C 0 w N S 0 y M i 0 x M C 0 z N C 0 0 M C 9 N b 2 R p Z m l j Y X R v I H R p c G 8 u e 3 J v d 3 M s M 3 0 m c X V v d D s s J n F 1 b 3 Q 7 U 2 V j d G l v b j E v d 2 l u M T A g U m V z d W x 0 c 1 8 y M D I w L T A 1 L T I y L T E w L T M 0 L T Q w L 0 1 v Z G l m a W N h d G 8 g d G l w b y 5 7 Y 2 9 s c y w 0 f S Z x d W 9 0 O y w m c X V v d D t T Z W N 0 a W 9 u M S 9 3 a W 4 x M C B S Z X N 1 b H R z X z I w M j A t M D U t M j I t M T A t M z Q t N D A v T W 9 k a W Z p Y 2 F 0 b y B 0 a X B v L n t u b 2 5 a Z X J v c y w 1 f S Z x d W 9 0 O y w m c X V v d D t T Z W N 0 a W 9 u M S 9 3 a W 4 x M C B S Z X N 1 b H R z X z I w M j A t M D U t M j I t M T A t M z Q t N D A v T W 9 k a W Z p Y 2 F 0 b y B 0 a X B v L n t z a X p l L D Z 9 J n F 1 b 3 Q 7 L C Z x d W 9 0 O 1 N l Y 3 R p b 2 4 x L 3 d p b j E w I F J l c 3 V s d H N f M j A y M C 0 w N S 0 y M i 0 x M C 0 z N C 0 0 M C 9 N b 2 R p Z m l j Y X R v I H R p c G 8 u e 2 N o b 2 w s N 3 0 m c X V v d D s s J n F 1 b 3 Q 7 U 2 V j d G l v b j E v d 2 l u M T A g U m V z d W x 0 c 1 8 y M D I w L T A 1 L T I y L T E w L T M 0 L T Q w L 0 1 v Z G l m a W N h d G 8 g d G l w b y 5 7 Y 2 h v b F 9 z a X p l L D h 9 J n F 1 b 3 Q 7 L C Z x d W 9 0 O 1 N l Y 3 R p b 2 4 x L 3 d p b j E w I F J l c 3 V s d H N f M j A y M C 0 w N S 0 y M i 0 x M C 0 z N C 0 0 M C 9 N b 2 R p Z m l j Y X R v I H R p c G 8 u e 3 N v b F 9 0 a W 1 l L D l 9 J n F 1 b 3 Q 7 L C Z x d W 9 0 O 1 N l Y 3 R p b 2 4 x L 3 d p b j E w I F J l c 3 V s d H N f M j A y M C 0 w N S 0 y M i 0 x M C 0 z N C 0 0 M C 9 N b 2 R p Z m l j Y X R v I H R p c G 8 x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3 a W 4 x M C B S Z X N 1 b H R z X z I w M j A t M D U t M j I t M T A t M z Q t N D A v T 3 J p Z 2 l u Z S 5 7 Q 2 9 s d W 1 u M S w w f S Z x d W 9 0 O y w m c X V v d D t T Z W N 0 a W 9 u M S 9 3 a W 4 x M C B S Z X N 1 b H R z X z I w M j A t M D U t M j I t M T A t M z Q t N D A v T 3 J p Z 2 l u Z S 5 7 Q 2 9 s d W 1 u M i w x f S Z x d W 9 0 O y w m c X V v d D t T Z W N 0 a W 9 u M S 9 3 a W 4 x M C B S Z X N 1 b H R z X z I w M j A t M D U t M j I t M T A t M z Q t N D A v T W 9 k a W Z p Y 2 F 0 b y B 0 a X B v L n t p b X B v c n Q s M n 0 m c X V v d D s s J n F 1 b 3 Q 7 U 2 V j d G l v b j E v d 2 l u M T A g U m V z d W x 0 c 1 8 y M D I w L T A 1 L T I y L T E w L T M 0 L T Q w L 0 1 v Z G l m a W N h d G 8 g d G l w b y 5 7 c m 9 3 c y w z f S Z x d W 9 0 O y w m c X V v d D t T Z W N 0 a W 9 u M S 9 3 a W 4 x M C B S Z X N 1 b H R z X z I w M j A t M D U t M j I t M T A t M z Q t N D A v T W 9 k a W Z p Y 2 F 0 b y B 0 a X B v L n t j b 2 x z L D R 9 J n F 1 b 3 Q 7 L C Z x d W 9 0 O 1 N l Y 3 R p b 2 4 x L 3 d p b j E w I F J l c 3 V s d H N f M j A y M C 0 w N S 0 y M i 0 x M C 0 z N C 0 0 M C 9 N b 2 R p Z m l j Y X R v I H R p c G 8 u e 2 5 v b l p l c m 9 z L D V 9 J n F 1 b 3 Q 7 L C Z x d W 9 0 O 1 N l Y 3 R p b 2 4 x L 3 d p b j E w I F J l c 3 V s d H N f M j A y M C 0 w N S 0 y M i 0 x M C 0 z N C 0 0 M C 9 N b 2 R p Z m l j Y X R v I H R p c G 8 u e 3 N p e m U s N n 0 m c X V v d D s s J n F 1 b 3 Q 7 U 2 V j d G l v b j E v d 2 l u M T A g U m V z d W x 0 c 1 8 y M D I w L T A 1 L T I y L T E w L T M 0 L T Q w L 0 1 v Z G l m a W N h d G 8 g d G l w b y 5 7 Y 2 h v b C w 3 f S Z x d W 9 0 O y w m c X V v d D t T Z W N 0 a W 9 u M S 9 3 a W 4 x M C B S Z X N 1 b H R z X z I w M j A t M D U t M j I t M T A t M z Q t N D A v T W 9 k a W Z p Y 2 F 0 b y B 0 a X B v L n t j a G 9 s X 3 N p e m U s O H 0 m c X V v d D s s J n F 1 b 3 Q 7 U 2 V j d G l v b j E v d 2 l u M T A g U m V z d W x 0 c 1 8 y M D I w L T A 1 L T I y L T E w L T M 0 L T Q w L 0 1 v Z G l m a W N h d G 8 g d G l w b y 5 7 c 2 9 s X 3 R p b W U s O X 0 m c X V v d D s s J n F 1 b 3 Q 7 U 2 V j d G l v b j E v d 2 l u M T A g U m V z d W x 0 c 1 8 y M D I w L T A 1 L T I y L T E w L T M 0 L T Q w L 0 1 v Z G l m a W N h d G 8 g d G l w b z E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L T E w L T M 0 L T Q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L T E w L T M 0 L T Q w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C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1 Q x M j o 0 O T o x O C 4 4 M D M 4 N z U 1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I C g 0 K S 9 P c m l n a W 5 l L n t D b 2 x 1 b W 4 x L D B 9 J n F 1 b 3 Q 7 L C Z x d W 9 0 O 1 N l Y 3 R p b 2 4 x L 3 d p b j E w I F J l c 3 V s d H N f M j A y M C 0 w N S 0 y M i A o N C k v T 3 J p Z 2 l u Z S 5 7 Q 2 9 s d W 1 u M i w x f S Z x d W 9 0 O y w m c X V v d D t T Z W N 0 a W 9 u M S 9 3 a W 4 x M C B S Z X N 1 b H R z X z I w M j A t M D U t M j I g K D Q p L 0 1 v Z G l m a W N h d G 8 g d G l w b y 5 7 a W 1 w b 3 J 0 L D J 9 J n F 1 b 3 Q 7 L C Z x d W 9 0 O 1 N l Y 3 R p b 2 4 x L 3 d p b j E w I F J l c 3 V s d H N f M j A y M C 0 w N S 0 y M i A o N C k v T W 9 k a W Z p Y 2 F 0 b y B 0 a X B v L n t y b 3 d z L D N 9 J n F 1 b 3 Q 7 L C Z x d W 9 0 O 1 N l Y 3 R p b 2 4 x L 3 d p b j E w I F J l c 3 V s d H N f M j A y M C 0 w N S 0 y M i A o N C k v T W 9 k a W Z p Y 2 F 0 b y B 0 a X B v L n t j b 2 x z L D R 9 J n F 1 b 3 Q 7 L C Z x d W 9 0 O 1 N l Y 3 R p b 2 4 x L 3 d p b j E w I F J l c 3 V s d H N f M j A y M C 0 w N S 0 y M i A o N C k v T W 9 k a W Z p Y 2 F 0 b y B 0 a X B v L n t u b 2 5 a Z X J v c y w 1 f S Z x d W 9 0 O y w m c X V v d D t T Z W N 0 a W 9 u M S 9 3 a W 4 x M C B S Z X N 1 b H R z X z I w M j A t M D U t M j I g K D Q p L 0 1 v Z G l m a W N h d G 8 g d G l w b y 5 7 c 2 l 6 Z S w 2 f S Z x d W 9 0 O y w m c X V v d D t T Z W N 0 a W 9 u M S 9 3 a W 4 x M C B S Z X N 1 b H R z X z I w M j A t M D U t M j I g K D Q p L 0 1 v Z G l m a W N h d G 8 g d G l w b z E u e 2 N o b 2 w s N 3 0 m c X V v d D s s J n F 1 b 3 Q 7 U 2 V j d G l v b j E v d 2 l u M T A g U m V z d W x 0 c 1 8 y M D I w L T A 1 L T I y I C g 0 K S 9 N b 2 R p Z m l j Y X R v I H R p c G 8 x L n t j a G 9 s X 3 N p e m U s O H 0 m c X V v d D s s J n F 1 b 3 Q 7 U 2 V j d G l v b j E v d 2 l u M T A g U m V z d W x 0 c 1 8 y M D I w L T A 1 L T I y I C g 0 K S 9 N b 2 R p Z m l j Y X R v I H R p c G 8 y L n t z b 2 x f d G l t Z S w 5 f S Z x d W 9 0 O y w m c X V v d D t T Z W N 0 a W 9 u M S 9 3 a W 4 x M C B S Z X N 1 b H R z X z I w M j A t M D U t M j I g K D Q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j E w I F J l c 3 V s d H N f M j A y M C 0 w N S 0 y M i A o N C k v T 3 J p Z 2 l u Z S 5 7 Q 2 9 s d W 1 u M S w w f S Z x d W 9 0 O y w m c X V v d D t T Z W N 0 a W 9 u M S 9 3 a W 4 x M C B S Z X N 1 b H R z X z I w M j A t M D U t M j I g K D Q p L 0 9 y a W d p b m U u e 0 N v b H V t b j I s M X 0 m c X V v d D s s J n F 1 b 3 Q 7 U 2 V j d G l v b j E v d 2 l u M T A g U m V z d W x 0 c 1 8 y M D I w L T A 1 L T I y I C g 0 K S 9 N b 2 R p Z m l j Y X R v I H R p c G 8 u e 2 l t c G 9 y d C w y f S Z x d W 9 0 O y w m c X V v d D t T Z W N 0 a W 9 u M S 9 3 a W 4 x M C B S Z X N 1 b H R z X z I w M j A t M D U t M j I g K D Q p L 0 1 v Z G l m a W N h d G 8 g d G l w b y 5 7 c m 9 3 c y w z f S Z x d W 9 0 O y w m c X V v d D t T Z W N 0 a W 9 u M S 9 3 a W 4 x M C B S Z X N 1 b H R z X z I w M j A t M D U t M j I g K D Q p L 0 1 v Z G l m a W N h d G 8 g d G l w b y 5 7 Y 2 9 s c y w 0 f S Z x d W 9 0 O y w m c X V v d D t T Z W N 0 a W 9 u M S 9 3 a W 4 x M C B S Z X N 1 b H R z X z I w M j A t M D U t M j I g K D Q p L 0 1 v Z G l m a W N h d G 8 g d G l w b y 5 7 b m 9 u W m V y b 3 M s N X 0 m c X V v d D s s J n F 1 b 3 Q 7 U 2 V j d G l v b j E v d 2 l u M T A g U m V z d W x 0 c 1 8 y M D I w L T A 1 L T I y I C g 0 K S 9 N b 2 R p Z m l j Y X R v I H R p c G 8 u e 3 N p e m U s N n 0 m c X V v d D s s J n F 1 b 3 Q 7 U 2 V j d G l v b j E v d 2 l u M T A g U m V z d W x 0 c 1 8 y M D I w L T A 1 L T I y I C g 0 K S 9 N b 2 R p Z m l j Y X R v I H R p c G 8 x L n t j a G 9 s L D d 9 J n F 1 b 3 Q 7 L C Z x d W 9 0 O 1 N l Y 3 R p b 2 4 x L 3 d p b j E w I F J l c 3 V s d H N f M j A y M C 0 w N S 0 y M i A o N C k v T W 9 k a W Z p Y 2 F 0 b y B 0 a X B v M S 5 7 Y 2 h v b F 9 z a X p l L D h 9 J n F 1 b 3 Q 7 L C Z x d W 9 0 O 1 N l Y 3 R p b 2 4 x L 3 d p b j E w I F J l c 3 V s d H N f M j A y M C 0 w N S 0 y M i A o N C k v T W 9 k a W Z p Y 2 F 0 b y B 0 a X B v M i 5 7 c 2 9 s X 3 R p b W U s O X 0 m c X V v d D s s J n F 1 b 3 Q 7 U 2 V j d G l v b j E v d 2 l u M T A g U m V z d W x 0 c 1 8 y M D I w L T A 1 L T I y I C g 0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Q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Q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T W 9 k a W Z p Y 2 F 0 b y U y M H R p c G 8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u j I 5 l M 4 8 9 C m T x H S r u 1 N o I A A A A A A g A A A A A A E G Y A A A A B A A A g A A A A E z 5 H z s i h P m E 7 G 4 3 B E C 9 I 1 m Z B I v O V h Y m 9 L e d V q t U e o U A A A A A A D o A A A A A C A A A g A A A A p M d t h h c V f i + F f I B o b U U A H j S D 2 W R W u k 5 y k W x 2 n Z e Q E s d Q A A A A q a y t 6 G 4 U s C b 1 b + S i f l u 9 9 + h b j S E R c h q U 6 2 1 M D L o N N n u x 3 n N 3 0 I Z K W 9 X L W A 6 q m 9 T 4 4 z 0 k m H 3 5 U q D / l u q f s q S I 8 H o C 0 B M Y k d / 2 P z K N 8 t c k I p d A A A A A u c q f u / 7 h z G i r 5 d s 5 + X 7 l 7 l N 4 9 + L R h q F P i 9 M 0 / S k I X p L p G A L j E O V 6 u L w V y C g R o C C F N O Q v N r E I Y a 2 I y S T t U W P r B A = = < / D a t a M a s h u p > 
</file>

<file path=customXml/itemProps1.xml><?xml version="1.0" encoding="utf-8"?>
<ds:datastoreItem xmlns:ds="http://schemas.openxmlformats.org/officeDocument/2006/customXml" ds:itemID="{25B9A1B8-5478-47EA-A9BC-A88FB7646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</dc:creator>
  <cp:lastModifiedBy>King</cp:lastModifiedBy>
  <dcterms:created xsi:type="dcterms:W3CDTF">2020-05-22T18:42:13Z</dcterms:created>
  <dcterms:modified xsi:type="dcterms:W3CDTF">2020-05-26T08:07:51Z</dcterms:modified>
</cp:coreProperties>
</file>