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holesky-computing\final results\"/>
    </mc:Choice>
  </mc:AlternateContent>
  <xr:revisionPtr revIDLastSave="0" documentId="13_ncr:1_{A47041FC-A503-48A3-97E9-E890354E68CB}" xr6:coauthVersionLast="44" xr6:coauthVersionMax="44" xr10:uidLastSave="{00000000-0000-0000-0000-000000000000}"/>
  <bookViews>
    <workbookView xWindow="-108" yWindow="-108" windowWidth="30936" windowHeight="16896" xr2:uid="{581DAB66-4A87-4E86-82A4-274A5B9AFBE6}"/>
  </bookViews>
  <sheets>
    <sheet name="Foglio2" sheetId="2" r:id="rId1"/>
  </sheets>
  <definedNames>
    <definedName name="DatiEsterni_1" localSheetId="0" hidden="1">Foglio2!$A$1:$K$26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L2" i="2" l="1"/>
  <c r="M2" i="2" s="1"/>
  <c r="L3" i="2"/>
  <c r="M3" i="2" s="1"/>
  <c r="L4" i="2"/>
  <c r="M4" i="2" s="1"/>
  <c r="L5" i="2"/>
  <c r="M5" i="2" s="1"/>
  <c r="L6" i="2"/>
  <c r="M6" i="2" s="1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L16" i="2"/>
  <c r="M16" i="2" s="1"/>
  <c r="L17" i="2"/>
  <c r="M17" i="2" s="1"/>
  <c r="L18" i="2"/>
  <c r="M18" i="2" s="1"/>
  <c r="L19" i="2"/>
  <c r="M19" i="2" s="1"/>
  <c r="L20" i="2"/>
  <c r="M20" i="2" s="1"/>
  <c r="L21" i="2"/>
  <c r="M21" i="2" s="1"/>
  <c r="L22" i="2"/>
  <c r="M22" i="2" s="1"/>
  <c r="L23" i="2"/>
  <c r="M23" i="2" s="1"/>
  <c r="L24" i="2"/>
  <c r="M24" i="2" s="1"/>
  <c r="L25" i="2"/>
  <c r="M25" i="2" s="1"/>
  <c r="L26" i="2"/>
  <c r="M2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60CC5-63F1-4600-8E99-9AC2759FDEA8}" keepAlive="1" name="Query - win10 Results_2020-05-22" description="Connessione alla query 'win10 Results_2020-05-22' nella cartella di lavoro." type="5" refreshedVersion="6" background="1" saveData="1">
    <dbPr connection="Provider=Microsoft.Mashup.OleDb.1;Data Source=$Workbook$;Location=win10 Results_2020-05-22;Extended Properties=&quot;&quot;" command="SELECT * FROM [win10 Results_2020-05-22]"/>
  </connection>
  <connection id="2" xr16:uid="{D7BC5664-3A08-47E0-8637-9CCEAC261B59}" keepAlive="1" name="Query - win10 Results_2020-05-22 (2)" description="Connessione alla query 'win10 Results_2020-05-22 (2)' nella cartella di lavoro." type="5" refreshedVersion="6" background="1">
    <dbPr connection="Provider=Microsoft.Mashup.OleDb.1;Data Source=$Workbook$;Location=win10 Results_2020-05-22 (2);Extended Properties=&quot;&quot;" command="SELECT * FROM [win10 Results_2020-05-22 (2)]"/>
  </connection>
  <connection id="3" xr16:uid="{7D937726-8D9E-4F0F-B179-21ACB6B7617D}" keepAlive="1" name="Query - win10 Results_2020-05-22 (3)" description="Connessione alla query 'win10 Results_2020-05-22 (3)' nella cartella di lavoro." type="5" refreshedVersion="6" background="1">
    <dbPr connection="Provider=Microsoft.Mashup.OleDb.1;Data Source=$Workbook$;Location=win10 Results_2020-05-22 (3);Extended Properties=&quot;&quot;" command="SELECT * FROM [win10 Results_2020-05-22 (3)]"/>
  </connection>
  <connection id="4" xr16:uid="{1AD1CF61-36DC-44E5-8BEE-04CE625CCF99}" keepAlive="1" name="Query - win10 Results_2020-05-22 (4)" description="Connessione alla query 'win10 Results_2020-05-22 (4)' nella cartella di lavoro." type="5" refreshedVersion="6" background="1">
    <dbPr connection="Provider=Microsoft.Mashup.OleDb.1;Data Source=$Workbook$;Location=win10 Results_2020-05-22 (4);Extended Properties=&quot;&quot;" command="SELECT * FROM [win10 Results_2020-05-22 (4)]"/>
  </connection>
  <connection id="5" xr16:uid="{449950CB-C6CC-4241-B491-5E2AFFF4F14F}" keepAlive="1" name="Query - win10 Results_2020-05-22-10-34-40" description="Connessione alla query 'win10 Results_2020-05-22-10-34-40' nella cartella di lavoro." type="5" refreshedVersion="6" background="1">
    <dbPr connection="Provider=Microsoft.Mashup.OleDb.1;Data Source=$Workbook$;Location=win10 Results_2020-05-22-10-34-40;Extended Properties=&quot;&quot;" command="SELECT * FROM [win10 Results_2020-05-22-10-34-40]"/>
  </connection>
</connections>
</file>

<file path=xl/sharedStrings.xml><?xml version="1.0" encoding="utf-8"?>
<sst xmlns="http://schemas.openxmlformats.org/spreadsheetml/2006/main" count="64" uniqueCount="25">
  <si>
    <t>program</t>
  </si>
  <si>
    <t>name</t>
  </si>
  <si>
    <t>import</t>
  </si>
  <si>
    <t>rows</t>
  </si>
  <si>
    <t>cols</t>
  </si>
  <si>
    <t>nonZeros</t>
  </si>
  <si>
    <t>size</t>
  </si>
  <si>
    <t>chol</t>
  </si>
  <si>
    <t>chol_size</t>
  </si>
  <si>
    <t>sol_time</t>
  </si>
  <si>
    <t>err</t>
  </si>
  <si>
    <t>Python</t>
  </si>
  <si>
    <t>apache2.mtx</t>
  </si>
  <si>
    <t>cfd1.mtx</t>
  </si>
  <si>
    <t>cfd2.mtx</t>
  </si>
  <si>
    <t>ex15.mtx</t>
  </si>
  <si>
    <t>G3_circuit.mtx</t>
  </si>
  <si>
    <t>parabolic_fem.mtx</t>
  </si>
  <si>
    <t>shallow_water1.mtx</t>
  </si>
  <si>
    <t>R</t>
  </si>
  <si>
    <t>Matlab</t>
  </si>
  <si>
    <t>C++</t>
  </si>
  <si>
    <t>total_time</t>
  </si>
  <si>
    <t>program_time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</si>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</sst>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C++ -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chol_size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Foglio2!$I$2:$I$8</c:f>
              <c:numCache>
                <c:formatCode>General</c:formatCode>
                <c:ptCount val="7"/>
                <c:pt idx="0">
                  <c:v>2774968</c:v>
                </c:pt>
                <c:pt idx="1">
                  <c:v>27857172</c:v>
                </c:pt>
                <c:pt idx="2">
                  <c:v>406911040</c:v>
                </c:pt>
                <c:pt idx="3">
                  <c:v>904888848</c:v>
                </c:pt>
                <c:pt idx="4">
                  <c:v>435446512</c:v>
                </c:pt>
                <c:pt idx="5">
                  <c:v>2671760416</c:v>
                </c:pt>
                <c:pt idx="6">
                  <c:v>2039944908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69-4AC7-8AAA-3CFAA4D61462}"/>
            </c:ext>
          </c:extLst>
        </c:ser>
        <c:ser>
          <c:idx val="1"/>
          <c:order val="1"/>
          <c:tx>
            <c:v>total_time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Foglio2!$L$2:$L$8</c:f>
              <c:numCache>
                <c:formatCode>General</c:formatCode>
                <c:ptCount val="7"/>
                <c:pt idx="0">
                  <c:v>171</c:v>
                </c:pt>
                <c:pt idx="1">
                  <c:v>3467</c:v>
                </c:pt>
                <c:pt idx="2">
                  <c:v>118484</c:v>
                </c:pt>
                <c:pt idx="3">
                  <c:v>465858</c:v>
                </c:pt>
                <c:pt idx="4">
                  <c:v>71546</c:v>
                </c:pt>
                <c:pt idx="5">
                  <c:v>1626702</c:v>
                </c:pt>
                <c:pt idx="6">
                  <c:v>786299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69-4AC7-8AAA-3CFAA4D61462}"/>
            </c:ext>
          </c:extLst>
        </c:ser>
        <c:ser>
          <c:idx val="2"/>
          <c:order val="2"/>
          <c:tx>
            <c:v>err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Foglio2!$K$2:$K$8</c:f>
              <c:numCache>
                <c:formatCode>General</c:formatCode>
                <c:ptCount val="7"/>
                <c:pt idx="0">
                  <c:v>7.9530000000000003E-7</c:v>
                </c:pt>
                <c:pt idx="1">
                  <c:v>2.7971300000000002E-16</c:v>
                </c:pt>
                <c:pt idx="2">
                  <c:v>1.8825099999999998E-12</c:v>
                </c:pt>
                <c:pt idx="3">
                  <c:v>6.3119199999999996E-12</c:v>
                </c:pt>
                <c:pt idx="4">
                  <c:v>2.35935E-12</c:v>
                </c:pt>
                <c:pt idx="5">
                  <c:v>7.6493300000000004E-11</c:v>
                </c:pt>
                <c:pt idx="6">
                  <c:v>7.5431099999999993E-12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69-4AC7-8AAA-3CFAA4D61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658191"/>
        <c:axId val="560833455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v>name</c:v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Foglio2!$B$2:$B$8</c15:sqref>
                        </c15:formulaRef>
                      </c:ext>
                    </c:extLst>
                    <c:strCache>
                      <c:ptCount val="7"/>
                      <c:pt idx="0">
                        <c:v>ex15.mtx</c:v>
                      </c:pt>
                      <c:pt idx="1">
                        <c:v>shallow_water1.mtx</c:v>
                      </c:pt>
                      <c:pt idx="2">
                        <c:v>cfd1.mtx</c:v>
                      </c:pt>
                      <c:pt idx="3">
                        <c:v>cfd2.mtx</c:v>
                      </c:pt>
                      <c:pt idx="4">
                        <c:v>parabolic_fem.mtx</c:v>
                      </c:pt>
                      <c:pt idx="5">
                        <c:v>apache2.mtx</c:v>
                      </c:pt>
                      <c:pt idx="6">
                        <c:v>G3_circuit.mtx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Foglio2!$B$2:$B$8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069-4AC7-8AAA-3CFAA4D61462}"/>
                  </c:ext>
                </c:extLst>
              </c15:ser>
            </c15:filteredLineSeries>
          </c:ext>
        </c:extLst>
      </c:lineChart>
      <c:catAx>
        <c:axId val="56965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0833455"/>
        <c:crosses val="autoZero"/>
        <c:auto val="1"/>
        <c:lblAlgn val="ctr"/>
        <c:lblOffset val="100"/>
        <c:noMultiLvlLbl val="0"/>
      </c:catAx>
      <c:valAx>
        <c:axId val="5608334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965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Matlab -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chol_size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Foglio2!$B$9:$B$12</c:f>
              <c:strCache>
                <c:ptCount val="4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</c:strCache>
            </c:strRef>
          </c:cat>
          <c:val>
            <c:numRef>
              <c:f>Foglio2!$I$9:$I$12</c:f>
              <c:numCache>
                <c:formatCode>General</c:formatCode>
                <c:ptCount val="4"/>
                <c:pt idx="0">
                  <c:v>4186000</c:v>
                </c:pt>
                <c:pt idx="1">
                  <c:v>368859400</c:v>
                </c:pt>
                <c:pt idx="2">
                  <c:v>1268173672</c:v>
                </c:pt>
                <c:pt idx="3">
                  <c:v>2498198312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7D-457F-9794-3AF709D431C1}"/>
            </c:ext>
          </c:extLst>
        </c:ser>
        <c:ser>
          <c:idx val="1"/>
          <c:order val="1"/>
          <c:tx>
            <c:v>total_time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Foglio2!$B$9:$B$12</c:f>
              <c:strCache>
                <c:ptCount val="4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</c:strCache>
            </c:strRef>
          </c:cat>
          <c:val>
            <c:numRef>
              <c:f>Foglio2!$L$9:$L$12</c:f>
              <c:numCache>
                <c:formatCode>General</c:formatCode>
                <c:ptCount val="4"/>
                <c:pt idx="0">
                  <c:v>272.11360000000002</c:v>
                </c:pt>
                <c:pt idx="1">
                  <c:v>5471.7317000000003</c:v>
                </c:pt>
                <c:pt idx="2">
                  <c:v>8588.9904000000006</c:v>
                </c:pt>
                <c:pt idx="3">
                  <c:v>15147.8421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7D-457F-9794-3AF709D431C1}"/>
            </c:ext>
          </c:extLst>
        </c:ser>
        <c:ser>
          <c:idx val="2"/>
          <c:order val="2"/>
          <c:tx>
            <c:v>err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Foglio2!$B$9:$B$12</c:f>
              <c:strCache>
                <c:ptCount val="4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</c:strCache>
            </c:strRef>
          </c:cat>
          <c:val>
            <c:numRef>
              <c:f>Foglio2!$K$9:$K$12</c:f>
              <c:numCache>
                <c:formatCode>General</c:formatCode>
                <c:ptCount val="4"/>
                <c:pt idx="0">
                  <c:v>8.5530676175293696E-7</c:v>
                </c:pt>
                <c:pt idx="1">
                  <c:v>3.2036731129880599E-16</c:v>
                </c:pt>
                <c:pt idx="2">
                  <c:v>2.3847712940277298E-13</c:v>
                </c:pt>
                <c:pt idx="3">
                  <c:v>6.7556406837391204E-13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7D-457F-9794-3AF709D43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0255"/>
        <c:axId val="560842191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v>name</c:v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Foglio2!$B$9:$B$12</c15:sqref>
                        </c15:formulaRef>
                      </c:ext>
                    </c:extLst>
                    <c:strCache>
                      <c:ptCount val="4"/>
                      <c:pt idx="0">
                        <c:v>ex15.mtx</c:v>
                      </c:pt>
                      <c:pt idx="1">
                        <c:v>shallow_water1.mtx</c:v>
                      </c:pt>
                      <c:pt idx="2">
                        <c:v>cfd1.mtx</c:v>
                      </c:pt>
                      <c:pt idx="3">
                        <c:v>cfd2.mtx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Foglio2!$B$9:$B$12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B7D-457F-9794-3AF709D431C1}"/>
                  </c:ext>
                </c:extLst>
              </c15:ser>
            </c15:filteredLineSeries>
          </c:ext>
        </c:extLst>
      </c:lineChart>
      <c:catAx>
        <c:axId val="69607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0842191"/>
        <c:crosses val="autoZero"/>
        <c:auto val="1"/>
        <c:lblAlgn val="ctr"/>
        <c:lblOffset val="100"/>
        <c:noMultiLvlLbl val="0"/>
      </c:catAx>
      <c:valAx>
        <c:axId val="56084219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607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Python - Windows</a:t>
            </a:r>
          </a:p>
        </c:rich>
      </c:tx>
      <c:layout>
        <c:manualLayout>
          <c:xMode val="edge"/>
          <c:yMode val="edge"/>
          <c:x val="0.3598263342082239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chol_size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Foglio2!$B$13:$B$19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Foglio2!$I$13:$I$19</c:f>
              <c:numCache>
                <c:formatCode>General</c:formatCode>
                <c:ptCount val="7"/>
                <c:pt idx="0">
                  <c:v>3445756</c:v>
                </c:pt>
                <c:pt idx="1">
                  <c:v>39794652</c:v>
                </c:pt>
                <c:pt idx="2">
                  <c:v>467774008</c:v>
                </c:pt>
                <c:pt idx="3">
                  <c:v>921304536</c:v>
                </c:pt>
                <c:pt idx="4">
                  <c:v>505652608</c:v>
                </c:pt>
                <c:pt idx="5">
                  <c:v>2304463756</c:v>
                </c:pt>
                <c:pt idx="6">
                  <c:v>2556914712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70-4688-A8E6-29CFF7F9ADF8}"/>
            </c:ext>
          </c:extLst>
        </c:ser>
        <c:ser>
          <c:idx val="1"/>
          <c:order val="1"/>
          <c:tx>
            <c:v>total_time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Foglio2!$B$13:$B$19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Foglio2!$L$13:$L$19</c:f>
              <c:numCache>
                <c:formatCode>General</c:formatCode>
                <c:ptCount val="7"/>
                <c:pt idx="0">
                  <c:v>31.35</c:v>
                </c:pt>
                <c:pt idx="1">
                  <c:v>1656.25</c:v>
                </c:pt>
                <c:pt idx="2">
                  <c:v>81171.875</c:v>
                </c:pt>
                <c:pt idx="3">
                  <c:v>247296.875</c:v>
                </c:pt>
                <c:pt idx="4">
                  <c:v>32718.75</c:v>
                </c:pt>
                <c:pt idx="5">
                  <c:v>512359.375</c:v>
                </c:pt>
                <c:pt idx="6">
                  <c:v>546312.5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70-4688-A8E6-29CFF7F9ADF8}"/>
            </c:ext>
          </c:extLst>
        </c:ser>
        <c:ser>
          <c:idx val="2"/>
          <c:order val="2"/>
          <c:tx>
            <c:v>err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Foglio2!$B$13:$B$19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Foglio2!$K$13:$K$19</c:f>
              <c:numCache>
                <c:formatCode>General</c:formatCode>
                <c:ptCount val="7"/>
                <c:pt idx="0">
                  <c:v>7.4667418258630438E-7</c:v>
                </c:pt>
                <c:pt idx="1">
                  <c:v>2.3236586965543559E-16</c:v>
                </c:pt>
                <c:pt idx="2">
                  <c:v>1.0231649104184821E-13</c:v>
                </c:pt>
                <c:pt idx="3">
                  <c:v>6.8706089987178975E-13</c:v>
                </c:pt>
                <c:pt idx="4">
                  <c:v>9.5191634474851015E-13</c:v>
                </c:pt>
                <c:pt idx="5">
                  <c:v>4.5154492128590896E-11</c:v>
                </c:pt>
                <c:pt idx="6">
                  <c:v>3.8515524773529713E-12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70-4688-A8E6-29CFF7F9A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217071"/>
        <c:axId val="560843855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v>name</c:v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Foglio2!$B$13:$B$19</c15:sqref>
                        </c15:formulaRef>
                      </c:ext>
                    </c:extLst>
                    <c:strCache>
                      <c:ptCount val="7"/>
                      <c:pt idx="0">
                        <c:v>ex15.mtx</c:v>
                      </c:pt>
                      <c:pt idx="1">
                        <c:v>shallow_water1.mtx</c:v>
                      </c:pt>
                      <c:pt idx="2">
                        <c:v>cfd1.mtx</c:v>
                      </c:pt>
                      <c:pt idx="3">
                        <c:v>cfd2.mtx</c:v>
                      </c:pt>
                      <c:pt idx="4">
                        <c:v>parabolic_fem.mtx</c:v>
                      </c:pt>
                      <c:pt idx="5">
                        <c:v>apache2.mtx</c:v>
                      </c:pt>
                      <c:pt idx="6">
                        <c:v>G3_circuit.mtx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Foglio2!$B$13:$B$19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970-4688-A8E6-29CFF7F9ADF8}"/>
                  </c:ext>
                </c:extLst>
              </c15:ser>
            </c15:filteredLineSeries>
          </c:ext>
        </c:extLst>
      </c:lineChart>
      <c:catAx>
        <c:axId val="804217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0843855"/>
        <c:crosses val="autoZero"/>
        <c:auto val="1"/>
        <c:lblAlgn val="ctr"/>
        <c:lblOffset val="100"/>
        <c:noMultiLvlLbl val="0"/>
      </c:catAx>
      <c:valAx>
        <c:axId val="5608438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421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 -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chol_size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Foglio2!$B$20:$B$26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Foglio2!$I$20:$I$26</c:f>
              <c:numCache>
                <c:formatCode>General</c:formatCode>
                <c:ptCount val="7"/>
                <c:pt idx="0">
                  <c:v>2129256</c:v>
                </c:pt>
                <c:pt idx="1">
                  <c:v>27083240</c:v>
                </c:pt>
                <c:pt idx="2">
                  <c:v>272271128</c:v>
                </c:pt>
                <c:pt idx="3">
                  <c:v>531015000</c:v>
                </c:pt>
                <c:pt idx="4">
                  <c:v>335653656</c:v>
                </c:pt>
                <c:pt idx="5">
                  <c:v>1639027824</c:v>
                </c:pt>
                <c:pt idx="6">
                  <c:v>1754322224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D5-44AF-B012-561DC9424712}"/>
            </c:ext>
          </c:extLst>
        </c:ser>
        <c:ser>
          <c:idx val="1"/>
          <c:order val="1"/>
          <c:tx>
            <c:v>total_time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Foglio2!$B$20:$B$26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Foglio2!$L$20:$L$26</c:f>
              <c:numCache>
                <c:formatCode>General</c:formatCode>
                <c:ptCount val="7"/>
                <c:pt idx="0">
                  <c:v>30.00688552856446</c:v>
                </c:pt>
                <c:pt idx="1">
                  <c:v>969.74086761474632</c:v>
                </c:pt>
                <c:pt idx="2">
                  <c:v>6974.3361473083496</c:v>
                </c:pt>
                <c:pt idx="3">
                  <c:v>19376.960992813158</c:v>
                </c:pt>
                <c:pt idx="4">
                  <c:v>7349.4729995727539</c:v>
                </c:pt>
                <c:pt idx="5">
                  <c:v>95044.6009635925</c:v>
                </c:pt>
                <c:pt idx="6">
                  <c:v>90898.010015487642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D5-44AF-B012-561DC9424712}"/>
            </c:ext>
          </c:extLst>
        </c:ser>
        <c:ser>
          <c:idx val="2"/>
          <c:order val="2"/>
          <c:tx>
            <c:v>err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Foglio2!$B$20:$B$26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Foglio2!$K$20:$K$26</c:f>
              <c:numCache>
                <c:formatCode>General</c:formatCode>
                <c:ptCount val="7"/>
                <c:pt idx="0">
                  <c:v>7.2985734767509496E-7</c:v>
                </c:pt>
                <c:pt idx="1">
                  <c:v>2.7905845826963299E-16</c:v>
                </c:pt>
                <c:pt idx="2">
                  <c:v>1.3026412782843E-13</c:v>
                </c:pt>
                <c:pt idx="3">
                  <c:v>1.27750318052995E-12</c:v>
                </c:pt>
                <c:pt idx="4">
                  <c:v>2.3078895379913298E-12</c:v>
                </c:pt>
                <c:pt idx="5">
                  <c:v>1.7218014336550301E-11</c:v>
                </c:pt>
                <c:pt idx="6">
                  <c:v>1.2908723645494E-12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D5-44AF-B012-561DC9424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396479"/>
        <c:axId val="1518579263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v>name</c:v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Foglio2!$B$20:$B$26</c15:sqref>
                        </c15:formulaRef>
                      </c:ext>
                    </c:extLst>
                    <c:strCache>
                      <c:ptCount val="7"/>
                      <c:pt idx="0">
                        <c:v>ex15.mtx</c:v>
                      </c:pt>
                      <c:pt idx="1">
                        <c:v>shallow_water1.mtx</c:v>
                      </c:pt>
                      <c:pt idx="2">
                        <c:v>cfd1.mtx</c:v>
                      </c:pt>
                      <c:pt idx="3">
                        <c:v>cfd2.mtx</c:v>
                      </c:pt>
                      <c:pt idx="4">
                        <c:v>parabolic_fem.mtx</c:v>
                      </c:pt>
                      <c:pt idx="5">
                        <c:v>apache2.mtx</c:v>
                      </c:pt>
                      <c:pt idx="6">
                        <c:v>G3_circuit.mtx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Foglio2!$B$20:$B$25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ED5-44AF-B012-561DC9424712}"/>
                  </c:ext>
                </c:extLst>
              </c15:ser>
            </c15:filteredLineSeries>
          </c:ext>
        </c:extLst>
      </c:lineChart>
      <c:catAx>
        <c:axId val="62239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8579263"/>
        <c:crosses val="autoZero"/>
        <c:auto val="1"/>
        <c:lblAlgn val="ctr"/>
        <c:lblOffset val="100"/>
        <c:noMultiLvlLbl val="0"/>
      </c:catAx>
      <c:valAx>
        <c:axId val="15185792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39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Tempo esecuzione totale </a:t>
            </a:r>
            <a:r>
              <a:rPr lang="it-IT"/>
              <a:t>-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c++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Foglio2!$M$2:$M$8</c:f>
              <c:numCache>
                <c:formatCode>General</c:formatCode>
                <c:ptCount val="7"/>
                <c:pt idx="0">
                  <c:v>327</c:v>
                </c:pt>
                <c:pt idx="1">
                  <c:v>4076</c:v>
                </c:pt>
                <c:pt idx="2">
                  <c:v>121045</c:v>
                </c:pt>
                <c:pt idx="3">
                  <c:v>470233</c:v>
                </c:pt>
                <c:pt idx="4">
                  <c:v>77952</c:v>
                </c:pt>
                <c:pt idx="5">
                  <c:v>1633130</c:v>
                </c:pt>
                <c:pt idx="6">
                  <c:v>798189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A87-40A3-8283-C7CCA05C1A48}"/>
            </c:ext>
          </c:extLst>
        </c:ser>
        <c:ser>
          <c:idx val="1"/>
          <c:order val="1"/>
          <c:tx>
            <c:v>matlab time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Foglio2!$M$9:$M$12</c:f>
              <c:numCache>
                <c:formatCode>General</c:formatCode>
                <c:ptCount val="4"/>
                <c:pt idx="0">
                  <c:v>524.3963</c:v>
                </c:pt>
                <c:pt idx="1">
                  <c:v>6414.8947000000007</c:v>
                </c:pt>
                <c:pt idx="2">
                  <c:v>12885.950800000001</c:v>
                </c:pt>
                <c:pt idx="3">
                  <c:v>22381.745800000001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A87-40A3-8283-C7CCA05C1A48}"/>
            </c:ext>
          </c:extLst>
        </c:ser>
        <c:ser>
          <c:idx val="2"/>
          <c:order val="2"/>
          <c:tx>
            <c:v>python time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Foglio2!$M$13:$M$19</c:f>
              <c:numCache>
                <c:formatCode>General</c:formatCode>
                <c:ptCount val="7"/>
                <c:pt idx="0">
                  <c:v>125.1</c:v>
                </c:pt>
                <c:pt idx="1">
                  <c:v>2078.125</c:v>
                </c:pt>
                <c:pt idx="2">
                  <c:v>82921.875</c:v>
                </c:pt>
                <c:pt idx="3">
                  <c:v>250281.25</c:v>
                </c:pt>
                <c:pt idx="4">
                  <c:v>37281.25</c:v>
                </c:pt>
                <c:pt idx="5">
                  <c:v>517640.625</c:v>
                </c:pt>
                <c:pt idx="6">
                  <c:v>554734.375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A87-40A3-8283-C7CCA05C1A48}"/>
            </c:ext>
          </c:extLst>
        </c:ser>
        <c:ser>
          <c:idx val="3"/>
          <c:order val="3"/>
          <c:tx>
            <c:v>r time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Foglio2!$M$20:$M$26</c:f>
              <c:numCache>
                <c:formatCode>General</c:formatCode>
                <c:ptCount val="7"/>
                <c:pt idx="0">
                  <c:v>182.52587318420444</c:v>
                </c:pt>
                <c:pt idx="1">
                  <c:v>16131.175994873047</c:v>
                </c:pt>
                <c:pt idx="2">
                  <c:v>19048.884153366049</c:v>
                </c:pt>
                <c:pt idx="3">
                  <c:v>55604.39991950996</c:v>
                </c:pt>
                <c:pt idx="4">
                  <c:v>676598.10090064979</c:v>
                </c:pt>
                <c:pt idx="5">
                  <c:v>1386629.3489933026</c:v>
                </c:pt>
                <c:pt idx="6">
                  <c:v>8288398.8440036774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A87-40A3-8283-C7CCA05C1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148783"/>
        <c:axId val="1342416847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name</c:v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Foglio2!$B$2:$B$8</c15:sqref>
                        </c15:formulaRef>
                      </c:ext>
                    </c:extLst>
                    <c:strCache>
                      <c:ptCount val="7"/>
                      <c:pt idx="0">
                        <c:v>ex15.mtx</c:v>
                      </c:pt>
                      <c:pt idx="1">
                        <c:v>shallow_water1.mtx</c:v>
                      </c:pt>
                      <c:pt idx="2">
                        <c:v>cfd1.mtx</c:v>
                      </c:pt>
                      <c:pt idx="3">
                        <c:v>cfd2.mtx</c:v>
                      </c:pt>
                      <c:pt idx="4">
                        <c:v>parabolic_fem.mtx</c:v>
                      </c:pt>
                      <c:pt idx="5">
                        <c:v>apache2.mtx</c:v>
                      </c:pt>
                      <c:pt idx="6">
                        <c:v>G3_circuit.mtx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Foglio2!$B$2:$B$8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7A87-40A3-8283-C7CCA05C1A48}"/>
                  </c:ext>
                </c:extLst>
              </c15:ser>
            </c15:filteredLineSeries>
          </c:ext>
        </c:extLst>
      </c:lineChart>
      <c:catAx>
        <c:axId val="13401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2416847"/>
        <c:crosses val="autoZero"/>
        <c:auto val="1"/>
        <c:lblAlgn val="ctr"/>
        <c:lblOffset val="100"/>
        <c:noMultiLvlLbl val="1"/>
      </c:catAx>
      <c:valAx>
        <c:axId val="13424168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01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Memoria occupata -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size c++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Foglio2!$N$2:$N$8</c:f>
              <c:numCache>
                <c:formatCode>General</c:formatCode>
                <c:ptCount val="7"/>
                <c:pt idx="0">
                  <c:v>3986492</c:v>
                </c:pt>
                <c:pt idx="1">
                  <c:v>32117016</c:v>
                </c:pt>
                <c:pt idx="2">
                  <c:v>429100628</c:v>
                </c:pt>
                <c:pt idx="3">
                  <c:v>942407484</c:v>
                </c:pt>
                <c:pt idx="4">
                  <c:v>481645316</c:v>
                </c:pt>
                <c:pt idx="5">
                  <c:v>2732435564</c:v>
                </c:pt>
                <c:pt idx="6">
                  <c:v>2138216736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5F-4D96-8B65-7451EAC51F22}"/>
            </c:ext>
          </c:extLst>
        </c:ser>
        <c:ser>
          <c:idx val="1"/>
          <c:order val="1"/>
          <c:tx>
            <c:v>size matlab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Foglio2!$N$9:$N$12</c:f>
              <c:numCache>
                <c:formatCode>General</c:formatCode>
                <c:ptCount val="4"/>
                <c:pt idx="0">
                  <c:v>5929552</c:v>
                </c:pt>
                <c:pt idx="1">
                  <c:v>376068368</c:v>
                </c:pt>
                <c:pt idx="2">
                  <c:v>1299078704</c:v>
                </c:pt>
                <c:pt idx="3">
                  <c:v>2550527376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5F-4D96-8B65-7451EAC51F22}"/>
            </c:ext>
          </c:extLst>
        </c:ser>
        <c:ser>
          <c:idx val="2"/>
          <c:order val="2"/>
          <c:tx>
            <c:v>size python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Foglio2!$N$13:$N$19</c:f>
              <c:numCache>
                <c:formatCode>General</c:formatCode>
                <c:ptCount val="7"/>
                <c:pt idx="0">
                  <c:v>4657280</c:v>
                </c:pt>
                <c:pt idx="1">
                  <c:v>44054496</c:v>
                </c:pt>
                <c:pt idx="2">
                  <c:v>489997004</c:v>
                </c:pt>
                <c:pt idx="3">
                  <c:v>958853076</c:v>
                </c:pt>
                <c:pt idx="4">
                  <c:v>551851412</c:v>
                </c:pt>
                <c:pt idx="5">
                  <c:v>2365138904</c:v>
                </c:pt>
                <c:pt idx="6">
                  <c:v>2655186540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5F-4D96-8B65-7451EAC51F22}"/>
            </c:ext>
          </c:extLst>
        </c:ser>
        <c:ser>
          <c:idx val="3"/>
          <c:order val="3"/>
          <c:tx>
            <c:v>size r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Foglio2!$N$20:$N$26</c:f>
              <c:numCache>
                <c:formatCode>General</c:formatCode>
                <c:ptCount val="7"/>
                <c:pt idx="0">
                  <c:v>3341936</c:v>
                </c:pt>
                <c:pt idx="1">
                  <c:v>31344240</c:v>
                </c:pt>
                <c:pt idx="2">
                  <c:v>294461872</c:v>
                </c:pt>
                <c:pt idx="3">
                  <c:v>568534792</c:v>
                </c:pt>
                <c:pt idx="4">
                  <c:v>381853616</c:v>
                </c:pt>
                <c:pt idx="5">
                  <c:v>1699704128</c:v>
                </c:pt>
                <c:pt idx="6">
                  <c:v>1852595208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F-4D96-8B65-7451EAC51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338592"/>
        <c:axId val="258950496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name</c:v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Foglio2!$B$2:$B$8</c15:sqref>
                        </c15:formulaRef>
                      </c:ext>
                    </c:extLst>
                    <c:strCache>
                      <c:ptCount val="7"/>
                      <c:pt idx="0">
                        <c:v>ex15.mtx</c:v>
                      </c:pt>
                      <c:pt idx="1">
                        <c:v>shallow_water1.mtx</c:v>
                      </c:pt>
                      <c:pt idx="2">
                        <c:v>cfd1.mtx</c:v>
                      </c:pt>
                      <c:pt idx="3">
                        <c:v>cfd2.mtx</c:v>
                      </c:pt>
                      <c:pt idx="4">
                        <c:v>parabolic_fem.mtx</c:v>
                      </c:pt>
                      <c:pt idx="5">
                        <c:v>apache2.mtx</c:v>
                      </c:pt>
                      <c:pt idx="6">
                        <c:v>G3_circuit.mtx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Foglio2!$G$2:$G$8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1211524</c:v>
                      </c:pt>
                      <c:pt idx="1">
                        <c:v>4259844</c:v>
                      </c:pt>
                      <c:pt idx="2">
                        <c:v>22189588</c:v>
                      </c:pt>
                      <c:pt idx="3">
                        <c:v>37518636</c:v>
                      </c:pt>
                      <c:pt idx="4">
                        <c:v>46198804</c:v>
                      </c:pt>
                      <c:pt idx="5">
                        <c:v>60675148</c:v>
                      </c:pt>
                      <c:pt idx="6">
                        <c:v>98271828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65F-4D96-8B65-7451EAC51F22}"/>
                  </c:ext>
                </c:extLst>
              </c15:ser>
            </c15:filteredLineSeries>
          </c:ext>
        </c:extLst>
      </c:lineChart>
      <c:catAx>
        <c:axId val="25533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8950496"/>
        <c:crosses val="autoZero"/>
        <c:auto val="1"/>
        <c:lblAlgn val="ctr"/>
        <c:lblOffset val="100"/>
        <c:noMultiLvlLbl val="0"/>
      </c:catAx>
      <c:valAx>
        <c:axId val="258950496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533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Tempo import -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import time c++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Foglio2!$C$2:$C$8</c:f>
              <c:numCache>
                <c:formatCode>General</c:formatCode>
                <c:ptCount val="7"/>
                <c:pt idx="0">
                  <c:v>156</c:v>
                </c:pt>
                <c:pt idx="1">
                  <c:v>609</c:v>
                </c:pt>
                <c:pt idx="2">
                  <c:v>2561</c:v>
                </c:pt>
                <c:pt idx="3">
                  <c:v>4375</c:v>
                </c:pt>
                <c:pt idx="4">
                  <c:v>6406</c:v>
                </c:pt>
                <c:pt idx="5">
                  <c:v>6428</c:v>
                </c:pt>
                <c:pt idx="6">
                  <c:v>11890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BA-4893-884F-3A8759D48AC6}"/>
            </c:ext>
          </c:extLst>
        </c:ser>
        <c:ser>
          <c:idx val="1"/>
          <c:order val="1"/>
          <c:tx>
            <c:v>import time matlab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Foglio2!$C$9:$C$12</c:f>
              <c:numCache>
                <c:formatCode>General</c:formatCode>
                <c:ptCount val="4"/>
                <c:pt idx="0">
                  <c:v>252.28270000000001</c:v>
                </c:pt>
                <c:pt idx="1">
                  <c:v>943.16300000000001</c:v>
                </c:pt>
                <c:pt idx="2">
                  <c:v>4296.9603999999999</c:v>
                </c:pt>
                <c:pt idx="3">
                  <c:v>7233.9036999999998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BA-4893-884F-3A8759D48AC6}"/>
            </c:ext>
          </c:extLst>
        </c:ser>
        <c:ser>
          <c:idx val="2"/>
          <c:order val="2"/>
          <c:tx>
            <c:v>import time python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Foglio2!$C$13:$C$19</c:f>
              <c:numCache>
                <c:formatCode>General</c:formatCode>
                <c:ptCount val="7"/>
                <c:pt idx="0">
                  <c:v>93.75</c:v>
                </c:pt>
                <c:pt idx="1">
                  <c:v>421.875</c:v>
                </c:pt>
                <c:pt idx="2">
                  <c:v>1750</c:v>
                </c:pt>
                <c:pt idx="3">
                  <c:v>2984.375</c:v>
                </c:pt>
                <c:pt idx="4">
                  <c:v>4562.5</c:v>
                </c:pt>
                <c:pt idx="5">
                  <c:v>5281.25</c:v>
                </c:pt>
                <c:pt idx="6">
                  <c:v>8421.875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BA-4893-884F-3A8759D48AC6}"/>
            </c:ext>
          </c:extLst>
        </c:ser>
        <c:ser>
          <c:idx val="3"/>
          <c:order val="3"/>
          <c:tx>
            <c:v>import time r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Foglio2!$C$20:$C$26</c:f>
              <c:numCache>
                <c:formatCode>General</c:formatCode>
                <c:ptCount val="7"/>
                <c:pt idx="0">
                  <c:v>152.51898765563999</c:v>
                </c:pt>
                <c:pt idx="1">
                  <c:v>15161.435127258301</c:v>
                </c:pt>
                <c:pt idx="2">
                  <c:v>12074.548006057699</c:v>
                </c:pt>
                <c:pt idx="3">
                  <c:v>36227.438926696799</c:v>
                </c:pt>
                <c:pt idx="4">
                  <c:v>669248.62790107704</c:v>
                </c:pt>
                <c:pt idx="5">
                  <c:v>1291584.74802971</c:v>
                </c:pt>
                <c:pt idx="6">
                  <c:v>8197500.8339881897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BA-4893-884F-3A8759D4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30320"/>
        <c:axId val="186732928"/>
        <c:extLst>
          <c:ext xmlns:c15="http://schemas.microsoft.com/office/drawing/2012/chart" uri="{02D57815-91ED-43cb-92C2-25804820EDAC}">
            <c15:filteredLineSeries>
              <c15:ser>
                <c:idx val="8"/>
                <c:order val="4"/>
                <c:tx>
                  <c:v>name</c:v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Foglio2!$B$2:$B$8</c15:sqref>
                        </c15:formulaRef>
                      </c:ext>
                    </c:extLst>
                    <c:strCache>
                      <c:ptCount val="7"/>
                      <c:pt idx="0">
                        <c:v>ex15.mtx</c:v>
                      </c:pt>
                      <c:pt idx="1">
                        <c:v>shallow_water1.mtx</c:v>
                      </c:pt>
                      <c:pt idx="2">
                        <c:v>cfd1.mtx</c:v>
                      </c:pt>
                      <c:pt idx="3">
                        <c:v>cfd2.mtx</c:v>
                      </c:pt>
                      <c:pt idx="4">
                        <c:v>parabolic_fem.mtx</c:v>
                      </c:pt>
                      <c:pt idx="5">
                        <c:v>apache2.mtx</c:v>
                      </c:pt>
                      <c:pt idx="6">
                        <c:v>G3_circuit.mtx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Foglio2!$B$2:$B$8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FBA-4893-884F-3A8759D48AC6}"/>
                  </c:ext>
                </c:extLst>
              </c15:ser>
            </c15:filteredLineSeries>
          </c:ext>
        </c:extLst>
      </c:lineChart>
      <c:catAx>
        <c:axId val="18363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732928"/>
        <c:crosses val="autoZero"/>
        <c:auto val="1"/>
        <c:lblAlgn val="ctr"/>
        <c:lblOffset val="100"/>
        <c:noMultiLvlLbl val="0"/>
      </c:catAx>
      <c:valAx>
        <c:axId val="1867329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63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Tempo decomposizione Cholesky</a:t>
            </a:r>
            <a:r>
              <a:rPr lang="it-IT" baseline="0"/>
              <a:t> - Windows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chol c++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Foglio2!$I$2:$I$8</c:f>
              <c:numCache>
                <c:formatCode>General</c:formatCode>
                <c:ptCount val="7"/>
                <c:pt idx="0">
                  <c:v>2774968</c:v>
                </c:pt>
                <c:pt idx="1">
                  <c:v>27857172</c:v>
                </c:pt>
                <c:pt idx="2">
                  <c:v>406911040</c:v>
                </c:pt>
                <c:pt idx="3">
                  <c:v>904888848</c:v>
                </c:pt>
                <c:pt idx="4">
                  <c:v>435446512</c:v>
                </c:pt>
                <c:pt idx="5">
                  <c:v>2671760416</c:v>
                </c:pt>
                <c:pt idx="6">
                  <c:v>2039944908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76-418F-A6AF-5BBC1EDB8619}"/>
            </c:ext>
          </c:extLst>
        </c:ser>
        <c:ser>
          <c:idx val="1"/>
          <c:order val="1"/>
          <c:tx>
            <c:v>chol matlab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Foglio2!$I$9:$I$12</c:f>
              <c:numCache>
                <c:formatCode>General</c:formatCode>
                <c:ptCount val="4"/>
                <c:pt idx="0">
                  <c:v>4186000</c:v>
                </c:pt>
                <c:pt idx="1">
                  <c:v>368859400</c:v>
                </c:pt>
                <c:pt idx="2">
                  <c:v>1268173672</c:v>
                </c:pt>
                <c:pt idx="3">
                  <c:v>2498198312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76-418F-A6AF-5BBC1EDB8619}"/>
            </c:ext>
          </c:extLst>
        </c:ser>
        <c:ser>
          <c:idx val="2"/>
          <c:order val="2"/>
          <c:tx>
            <c:v>chol python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Foglio2!$I$13:$I$19</c:f>
              <c:numCache>
                <c:formatCode>General</c:formatCode>
                <c:ptCount val="7"/>
                <c:pt idx="0">
                  <c:v>3445756</c:v>
                </c:pt>
                <c:pt idx="1">
                  <c:v>39794652</c:v>
                </c:pt>
                <c:pt idx="2">
                  <c:v>467774008</c:v>
                </c:pt>
                <c:pt idx="3">
                  <c:v>921304536</c:v>
                </c:pt>
                <c:pt idx="4">
                  <c:v>505652608</c:v>
                </c:pt>
                <c:pt idx="5">
                  <c:v>2304463756</c:v>
                </c:pt>
                <c:pt idx="6">
                  <c:v>2556914712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76-418F-A6AF-5BBC1EDB8619}"/>
            </c:ext>
          </c:extLst>
        </c:ser>
        <c:ser>
          <c:idx val="3"/>
          <c:order val="3"/>
          <c:tx>
            <c:v>chol r 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Foglio2!$I$20:$I$26</c:f>
              <c:numCache>
                <c:formatCode>General</c:formatCode>
                <c:ptCount val="7"/>
                <c:pt idx="0">
                  <c:v>2129256</c:v>
                </c:pt>
                <c:pt idx="1">
                  <c:v>27083240</c:v>
                </c:pt>
                <c:pt idx="2">
                  <c:v>272271128</c:v>
                </c:pt>
                <c:pt idx="3">
                  <c:v>531015000</c:v>
                </c:pt>
                <c:pt idx="4">
                  <c:v>335653656</c:v>
                </c:pt>
                <c:pt idx="5">
                  <c:v>1639027824</c:v>
                </c:pt>
                <c:pt idx="6">
                  <c:v>1754322224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76-418F-A6AF-5BBC1EDB8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742368"/>
        <c:axId val="1071090047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name </c:v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Foglio2!$B$2:$B$8</c15:sqref>
                        </c15:formulaRef>
                      </c:ext>
                    </c:extLst>
                    <c:strCache>
                      <c:ptCount val="7"/>
                      <c:pt idx="0">
                        <c:v>ex15.mtx</c:v>
                      </c:pt>
                      <c:pt idx="1">
                        <c:v>shallow_water1.mtx</c:v>
                      </c:pt>
                      <c:pt idx="2">
                        <c:v>cfd1.mtx</c:v>
                      </c:pt>
                      <c:pt idx="3">
                        <c:v>cfd2.mtx</c:v>
                      </c:pt>
                      <c:pt idx="4">
                        <c:v>parabolic_fem.mtx</c:v>
                      </c:pt>
                      <c:pt idx="5">
                        <c:v>apache2.mtx</c:v>
                      </c:pt>
                      <c:pt idx="6">
                        <c:v>G3_circuit.mtx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Foglio2!$B$2:$B$8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176-418F-A6AF-5BBC1EDB8619}"/>
                  </c:ext>
                </c:extLst>
              </c15:ser>
            </c15:filteredLineSeries>
          </c:ext>
        </c:extLst>
      </c:lineChart>
      <c:catAx>
        <c:axId val="34674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1090047"/>
        <c:crosses val="autoZero"/>
        <c:auto val="1"/>
        <c:lblAlgn val="ctr"/>
        <c:lblOffset val="100"/>
        <c:noMultiLvlLbl val="0"/>
      </c:catAx>
      <c:valAx>
        <c:axId val="1071090047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674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Errore -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 c++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Foglio2!$K$2:$K$8</c:f>
              <c:numCache>
                <c:formatCode>General</c:formatCode>
                <c:ptCount val="7"/>
                <c:pt idx="0">
                  <c:v>7.9530000000000003E-7</c:v>
                </c:pt>
                <c:pt idx="1">
                  <c:v>2.7971300000000002E-16</c:v>
                </c:pt>
                <c:pt idx="2">
                  <c:v>1.8825099999999998E-12</c:v>
                </c:pt>
                <c:pt idx="3">
                  <c:v>6.3119199999999996E-12</c:v>
                </c:pt>
                <c:pt idx="4">
                  <c:v>2.35935E-12</c:v>
                </c:pt>
                <c:pt idx="5">
                  <c:v>7.6493300000000004E-11</c:v>
                </c:pt>
                <c:pt idx="6">
                  <c:v>7.5431099999999993E-12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7-4CD2-A163-6D61A20DDD26}"/>
            </c:ext>
          </c:extLst>
        </c:ser>
        <c:ser>
          <c:idx val="1"/>
          <c:order val="1"/>
          <c:tx>
            <c:v>err matlab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Foglio2!$K$9:$K$12</c:f>
              <c:numCache>
                <c:formatCode>General</c:formatCode>
                <c:ptCount val="4"/>
                <c:pt idx="0">
                  <c:v>8.5530676175293696E-7</c:v>
                </c:pt>
                <c:pt idx="1">
                  <c:v>3.2036731129880599E-16</c:v>
                </c:pt>
                <c:pt idx="2">
                  <c:v>2.3847712940277298E-13</c:v>
                </c:pt>
                <c:pt idx="3">
                  <c:v>6.7556406837391204E-13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57-4CD2-A163-6D61A20DDD26}"/>
            </c:ext>
          </c:extLst>
        </c:ser>
        <c:ser>
          <c:idx val="2"/>
          <c:order val="2"/>
          <c:tx>
            <c:v>err python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Foglio2!$K$13:$K$19</c:f>
              <c:numCache>
                <c:formatCode>General</c:formatCode>
                <c:ptCount val="7"/>
                <c:pt idx="0">
                  <c:v>7.4667418258630438E-7</c:v>
                </c:pt>
                <c:pt idx="1">
                  <c:v>2.3236586965543559E-16</c:v>
                </c:pt>
                <c:pt idx="2">
                  <c:v>1.0231649104184821E-13</c:v>
                </c:pt>
                <c:pt idx="3">
                  <c:v>6.8706089987178975E-13</c:v>
                </c:pt>
                <c:pt idx="4">
                  <c:v>9.5191634474851015E-13</c:v>
                </c:pt>
                <c:pt idx="5">
                  <c:v>4.5154492128590896E-11</c:v>
                </c:pt>
                <c:pt idx="6">
                  <c:v>3.8515524773529713E-12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57-4CD2-A163-6D61A20DDD26}"/>
            </c:ext>
          </c:extLst>
        </c:ser>
        <c:ser>
          <c:idx val="3"/>
          <c:order val="3"/>
          <c:tx>
            <c:v>err r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Foglio2!$B$2:$B$8</c:f>
              <c:strCache>
                <c:ptCount val="7"/>
                <c:pt idx="0">
                  <c:v>ex15.mtx</c:v>
                </c:pt>
                <c:pt idx="1">
                  <c:v>shallow_water1.mtx</c:v>
                </c:pt>
                <c:pt idx="2">
                  <c:v>cfd1.mtx</c:v>
                </c:pt>
                <c:pt idx="3">
                  <c:v>cfd2.mtx</c:v>
                </c:pt>
                <c:pt idx="4">
                  <c:v>parabolic_fem.mtx</c:v>
                </c:pt>
                <c:pt idx="5">
                  <c:v>apache2.mtx</c:v>
                </c:pt>
                <c:pt idx="6">
                  <c:v>G3_circuit.mtx</c:v>
                </c:pt>
              </c:strCache>
            </c:strRef>
          </c:cat>
          <c:val>
            <c:numRef>
              <c:f>Foglio2!$K$20:$K$26</c:f>
              <c:numCache>
                <c:formatCode>General</c:formatCode>
                <c:ptCount val="7"/>
                <c:pt idx="0">
                  <c:v>7.2985734767509496E-7</c:v>
                </c:pt>
                <c:pt idx="1">
                  <c:v>2.7905845826963299E-16</c:v>
                </c:pt>
                <c:pt idx="2">
                  <c:v>1.3026412782843E-13</c:v>
                </c:pt>
                <c:pt idx="3">
                  <c:v>1.27750318052995E-12</c:v>
                </c:pt>
                <c:pt idx="4">
                  <c:v>2.3078895379913298E-12</c:v>
                </c:pt>
                <c:pt idx="5">
                  <c:v>1.7218014336550301E-11</c:v>
                </c:pt>
                <c:pt idx="6">
                  <c:v>1.2908723645494E-12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57-4CD2-A163-6D61A20DD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34720"/>
        <c:axId val="258912640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name</c:v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Foglio2!$B$2:$B$8</c15:sqref>
                        </c15:formulaRef>
                      </c:ext>
                    </c:extLst>
                    <c:strCache>
                      <c:ptCount val="7"/>
                      <c:pt idx="0">
                        <c:v>ex15.mtx</c:v>
                      </c:pt>
                      <c:pt idx="1">
                        <c:v>shallow_water1.mtx</c:v>
                      </c:pt>
                      <c:pt idx="2">
                        <c:v>cfd1.mtx</c:v>
                      </c:pt>
                      <c:pt idx="3">
                        <c:v>cfd2.mtx</c:v>
                      </c:pt>
                      <c:pt idx="4">
                        <c:v>parabolic_fem.mtx</c:v>
                      </c:pt>
                      <c:pt idx="5">
                        <c:v>apache2.mtx</c:v>
                      </c:pt>
                      <c:pt idx="6">
                        <c:v>G3_circuit.mtx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Foglio2!$B$2:$B$8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057-4CD2-A163-6D61A20DDD26}"/>
                  </c:ext>
                </c:extLst>
              </c15:ser>
            </c15:filteredLineSeries>
          </c:ext>
        </c:extLst>
      </c:lineChart>
      <c:catAx>
        <c:axId val="18363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8912640"/>
        <c:crosses val="autoZero"/>
        <c:auto val="1"/>
        <c:lblAlgn val="ctr"/>
        <c:lblOffset val="100"/>
        <c:noMultiLvlLbl val="0"/>
      </c:catAx>
      <c:valAx>
        <c:axId val="258912640"/>
        <c:scaling>
          <c:logBase val="10"/>
          <c:orientation val="minMax"/>
          <c:max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63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28</xdr:row>
      <xdr:rowOff>53340</xdr:rowOff>
    </xdr:from>
    <xdr:to>
      <xdr:col>7</xdr:col>
      <xdr:colOff>0</xdr:colOff>
      <xdr:row>44</xdr:row>
      <xdr:rowOff>167640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F4BEA2A-5C00-473E-8977-7C0D09A56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228600</xdr:colOff>
      <xdr:row>28</xdr:row>
      <xdr:rowOff>53340</xdr:rowOff>
    </xdr:from>
    <xdr:to>
      <xdr:col>13</xdr:col>
      <xdr:colOff>571500</xdr:colOff>
      <xdr:row>45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1B57467-A165-4555-8472-643058D44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167640</xdr:colOff>
      <xdr:row>45</xdr:row>
      <xdr:rowOff>102870</xdr:rowOff>
    </xdr:from>
    <xdr:to>
      <xdr:col>6</xdr:col>
      <xdr:colOff>609600</xdr:colOff>
      <xdr:row>62</xdr:row>
      <xdr:rowOff>7620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F2954CD-67E1-471B-A233-2CA64774A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205740</xdr:colOff>
      <xdr:row>45</xdr:row>
      <xdr:rowOff>102870</xdr:rowOff>
    </xdr:from>
    <xdr:to>
      <xdr:col>13</xdr:col>
      <xdr:colOff>601980</xdr:colOff>
      <xdr:row>62</xdr:row>
      <xdr:rowOff>7620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4F342B2-6719-479B-9B02-296224EAD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91440</xdr:colOff>
      <xdr:row>28</xdr:row>
      <xdr:rowOff>49530</xdr:rowOff>
    </xdr:from>
    <xdr:to>
      <xdr:col>22</xdr:col>
      <xdr:colOff>60960</xdr:colOff>
      <xdr:row>45</xdr:row>
      <xdr:rowOff>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54C4C6A-08D4-4393-A821-98F9D5985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76200</xdr:colOff>
      <xdr:row>45</xdr:row>
      <xdr:rowOff>95250</xdr:rowOff>
    </xdr:from>
    <xdr:to>
      <xdr:col>22</xdr:col>
      <xdr:colOff>76200</xdr:colOff>
      <xdr:row>62</xdr:row>
      <xdr:rowOff>7620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2530A49-6CEA-4D9E-BD2F-B622BB070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144780</xdr:colOff>
      <xdr:row>62</xdr:row>
      <xdr:rowOff>179070</xdr:rowOff>
    </xdr:from>
    <xdr:to>
      <xdr:col>7</xdr:col>
      <xdr:colOff>0</xdr:colOff>
      <xdr:row>79</xdr:row>
      <xdr:rowOff>144780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7A719880-47FF-445D-8BE5-6C78D1F41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205740</xdr:colOff>
      <xdr:row>62</xdr:row>
      <xdr:rowOff>175260</xdr:rowOff>
    </xdr:from>
    <xdr:to>
      <xdr:col>14</xdr:col>
      <xdr:colOff>7620</xdr:colOff>
      <xdr:row>79</xdr:row>
      <xdr:rowOff>152400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597F35E5-9A59-46CE-8BBC-AA066CB2C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91440</xdr:colOff>
      <xdr:row>62</xdr:row>
      <xdr:rowOff>171450</xdr:rowOff>
    </xdr:from>
    <xdr:to>
      <xdr:col>22</xdr:col>
      <xdr:colOff>99060</xdr:colOff>
      <xdr:row>79</xdr:row>
      <xdr:rowOff>160020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5A864129-E60D-4029-BC90-E790BDFC2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C29D625-9F01-48B5-AA76-56EBEFE3CD67}" autoFormatId="16" applyNumberFormats="0" applyBorderFormats="0" applyFontFormats="0" applyPatternFormats="0" applyAlignmentFormats="0" applyWidthHeightFormats="0">
  <queryTableRefresh nextId="15" unboundColumnsRight="3">
    <queryTableFields count="14">
      <queryTableField id="1" name="program" tableColumnId="1"/>
      <queryTableField id="2" name="name" tableColumnId="2"/>
      <queryTableField id="3" name="import" tableColumnId="3"/>
      <queryTableField id="4" name="rows" tableColumnId="4"/>
      <queryTableField id="5" name="cols" tableColumnId="5"/>
      <queryTableField id="6" name="nonZeros" tableColumnId="6"/>
      <queryTableField id="7" name="size" tableColumnId="7"/>
      <queryTableField id="8" name="chol" tableColumnId="8"/>
      <queryTableField id="9" name="chol_size" tableColumnId="9"/>
      <queryTableField id="10" name="sol_time" tableColumnId="10"/>
      <queryTableField id="11" name="err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08BD7-DE23-4B91-AF9F-1C5F57459F64}" name="win10_Results_2020_05_22" displayName="win10_Results_2020_05_22" ref="A1:N26" tableType="queryTable" totalsRowShown="0">
  <autoFilter ref="A1:N26" xr:uid="{60394225-A579-4CB6-9119-3144DA818A41}"/>
  <sortState xmlns:xlrd2="http://schemas.microsoft.com/office/spreadsheetml/2017/richdata2" ref="A2:K26">
    <sortCondition ref="A1:A26"/>
  </sortState>
  <tableColumns count="14">
    <tableColumn id="1" xr3:uid="{4ED7D87F-909A-472F-B6B9-79318B4821E8}" uniqueName="1" name="program" queryTableFieldId="1" dataDxfId="4"/>
    <tableColumn id="2" xr3:uid="{531E17CB-5580-45D8-895F-A8125800C8AA}" uniqueName="2" name="name" queryTableFieldId="2" dataDxfId="3"/>
    <tableColumn id="3" xr3:uid="{13D06915-5D95-4E56-9FC4-37548D59227F}" uniqueName="3" name="import" queryTableFieldId="3"/>
    <tableColumn id="4" xr3:uid="{35AEAAFF-6E85-4231-BEB3-7BE19B74F742}" uniqueName="4" name="rows" queryTableFieldId="4"/>
    <tableColumn id="5" xr3:uid="{3422F10E-5EED-400C-9B9A-B931B0B2BDCF}" uniqueName="5" name="cols" queryTableFieldId="5"/>
    <tableColumn id="6" xr3:uid="{26537C4A-C303-4252-B0B5-F7C0C83529E2}" uniqueName="6" name="nonZeros" queryTableFieldId="6"/>
    <tableColumn id="7" xr3:uid="{F1623246-682C-43EA-AB59-3FB13D5BC27F}" uniqueName="7" name="size" queryTableFieldId="7"/>
    <tableColumn id="8" xr3:uid="{4F936FAE-5748-4086-8F06-F7E698552463}" uniqueName="8" name="chol" queryTableFieldId="8"/>
    <tableColumn id="9" xr3:uid="{82E89501-3E08-48C4-99C0-087EEEFDF874}" uniqueName="9" name="chol_size" queryTableFieldId="9"/>
    <tableColumn id="10" xr3:uid="{9A115BDA-A85A-4142-9838-5CA98F19EF4E}" uniqueName="10" name="sol_time" queryTableFieldId="10"/>
    <tableColumn id="11" xr3:uid="{2BD6B5E7-DAF8-4A4E-9137-18930CE724B6}" uniqueName="11" name="err" queryTableFieldId="11"/>
    <tableColumn id="12" xr3:uid="{49A419DA-A0C4-4041-A7D8-8A5783E9E5EB}" uniqueName="12" name="total_time" queryTableFieldId="12" dataDxfId="2">
      <calculatedColumnFormula>SUM(H2,J2)</calculatedColumnFormula>
    </tableColumn>
    <tableColumn id="13" xr3:uid="{DE35251F-8278-47E7-86DC-B443AE0ABB10}" uniqueName="13" name="program_time" queryTableFieldId="13" dataDxfId="1">
      <calculatedColumnFormula>SUM(L2,C2)</calculatedColumnFormula>
    </tableColumn>
    <tableColumn id="14" xr3:uid="{34A560CC-0668-4AFD-A6BD-FD77D7DA65B1}" uniqueName="14" name="mem" queryTableFieldId="14" dataDxfId="0">
      <calculatedColumnFormula>SUM(I2,G2)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582F-7353-43A0-9886-4AD480DFEEDD}">
  <dimension ref="A1:N26"/>
  <sheetViews>
    <sheetView tabSelected="1" topLeftCell="A59" workbookViewId="0">
      <selection activeCell="W85" sqref="W85"/>
    </sheetView>
  </sheetViews>
  <sheetFormatPr defaultRowHeight="14.4" x14ac:dyDescent="0.3"/>
  <cols>
    <col min="1" max="1" width="10.6640625" bestFit="1" customWidth="1"/>
    <col min="2" max="2" width="19.33203125" bestFit="1" customWidth="1"/>
    <col min="3" max="3" width="9.33203125" bestFit="1" customWidth="1"/>
    <col min="4" max="5" width="8" bestFit="1" customWidth="1"/>
    <col min="6" max="6" width="11.5546875" bestFit="1" customWidth="1"/>
    <col min="7" max="7" width="9" bestFit="1" customWidth="1"/>
    <col min="8" max="8" width="11" bestFit="1" customWidth="1"/>
    <col min="9" max="9" width="11.44140625" bestFit="1" customWidth="1"/>
    <col min="10" max="10" width="11" bestFit="1" customWidth="1"/>
    <col min="11" max="11" width="12" bestFit="1" customWidth="1"/>
    <col min="12" max="12" width="12" customWidth="1"/>
    <col min="13" max="13" width="15.77734375" customWidth="1"/>
    <col min="14" max="14" width="18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23</v>
      </c>
      <c r="N1" t="s">
        <v>24</v>
      </c>
    </row>
    <row r="2" spans="1:14" x14ac:dyDescent="0.3">
      <c r="A2" s="1" t="s">
        <v>21</v>
      </c>
      <c r="B2" s="1" t="s">
        <v>15</v>
      </c>
      <c r="C2">
        <v>156</v>
      </c>
      <c r="D2">
        <v>6867</v>
      </c>
      <c r="E2">
        <v>6867</v>
      </c>
      <c r="F2">
        <v>98671</v>
      </c>
      <c r="G2">
        <v>1211524</v>
      </c>
      <c r="H2">
        <v>156</v>
      </c>
      <c r="I2">
        <v>2774968</v>
      </c>
      <c r="J2">
        <v>15</v>
      </c>
      <c r="K2">
        <v>7.9530000000000003E-7</v>
      </c>
      <c r="L2">
        <f t="shared" ref="L2:L26" si="0">SUM(H2,J2)</f>
        <v>171</v>
      </c>
      <c r="M2">
        <f t="shared" ref="M2:M26" si="1">SUM(L2,C2)</f>
        <v>327</v>
      </c>
      <c r="N2">
        <f t="shared" ref="N2:N26" si="2">SUM(I2,G2)</f>
        <v>3986492</v>
      </c>
    </row>
    <row r="3" spans="1:14" x14ac:dyDescent="0.3">
      <c r="A3" s="1" t="s">
        <v>21</v>
      </c>
      <c r="B3" s="1" t="s">
        <v>18</v>
      </c>
      <c r="C3">
        <v>609</v>
      </c>
      <c r="D3">
        <v>81920</v>
      </c>
      <c r="E3">
        <v>81920</v>
      </c>
      <c r="F3">
        <v>327680</v>
      </c>
      <c r="G3">
        <v>4259844</v>
      </c>
      <c r="H3">
        <v>3343</v>
      </c>
      <c r="I3">
        <v>27857172</v>
      </c>
      <c r="J3">
        <v>124</v>
      </c>
      <c r="K3">
        <v>2.7971300000000002E-16</v>
      </c>
      <c r="L3">
        <f t="shared" si="0"/>
        <v>3467</v>
      </c>
      <c r="M3">
        <f t="shared" si="1"/>
        <v>4076</v>
      </c>
      <c r="N3">
        <f t="shared" si="2"/>
        <v>32117016</v>
      </c>
    </row>
    <row r="4" spans="1:14" x14ac:dyDescent="0.3">
      <c r="A4" s="1" t="s">
        <v>21</v>
      </c>
      <c r="B4" s="1" t="s">
        <v>13</v>
      </c>
      <c r="C4">
        <v>2561</v>
      </c>
      <c r="D4">
        <v>70656</v>
      </c>
      <c r="E4">
        <v>70656</v>
      </c>
      <c r="F4">
        <v>1825580</v>
      </c>
      <c r="G4">
        <v>22189588</v>
      </c>
      <c r="H4">
        <v>117500</v>
      </c>
      <c r="I4">
        <v>406911040</v>
      </c>
      <c r="J4">
        <v>984</v>
      </c>
      <c r="K4">
        <v>1.8825099999999998E-12</v>
      </c>
      <c r="L4">
        <f t="shared" si="0"/>
        <v>118484</v>
      </c>
      <c r="M4">
        <f t="shared" si="1"/>
        <v>121045</v>
      </c>
      <c r="N4">
        <f t="shared" si="2"/>
        <v>429100628</v>
      </c>
    </row>
    <row r="5" spans="1:14" x14ac:dyDescent="0.3">
      <c r="A5" s="1" t="s">
        <v>21</v>
      </c>
      <c r="B5" s="1" t="s">
        <v>14</v>
      </c>
      <c r="C5">
        <v>4375</v>
      </c>
      <c r="D5">
        <v>123440</v>
      </c>
      <c r="E5">
        <v>123440</v>
      </c>
      <c r="F5">
        <v>3085406</v>
      </c>
      <c r="G5">
        <v>37518636</v>
      </c>
      <c r="H5">
        <v>463655</v>
      </c>
      <c r="I5">
        <v>904888848</v>
      </c>
      <c r="J5">
        <v>2203</v>
      </c>
      <c r="K5">
        <v>6.3119199999999996E-12</v>
      </c>
      <c r="L5">
        <f t="shared" si="0"/>
        <v>465858</v>
      </c>
      <c r="M5">
        <f t="shared" si="1"/>
        <v>470233</v>
      </c>
      <c r="N5">
        <f t="shared" si="2"/>
        <v>942407484</v>
      </c>
    </row>
    <row r="6" spans="1:14" x14ac:dyDescent="0.3">
      <c r="A6" s="1" t="s">
        <v>21</v>
      </c>
      <c r="B6" s="1" t="s">
        <v>17</v>
      </c>
      <c r="C6">
        <v>6406</v>
      </c>
      <c r="D6">
        <v>525825</v>
      </c>
      <c r="E6">
        <v>525825</v>
      </c>
      <c r="F6">
        <v>3674625</v>
      </c>
      <c r="G6">
        <v>46198804</v>
      </c>
      <c r="H6">
        <v>70077</v>
      </c>
      <c r="I6">
        <v>435446512</v>
      </c>
      <c r="J6">
        <v>1469</v>
      </c>
      <c r="K6">
        <v>2.35935E-12</v>
      </c>
      <c r="L6">
        <f t="shared" si="0"/>
        <v>71546</v>
      </c>
      <c r="M6">
        <f t="shared" si="1"/>
        <v>77952</v>
      </c>
      <c r="N6">
        <f t="shared" si="2"/>
        <v>481645316</v>
      </c>
    </row>
    <row r="7" spans="1:14" x14ac:dyDescent="0.3">
      <c r="A7" s="1" t="s">
        <v>21</v>
      </c>
      <c r="B7" s="1" t="s">
        <v>12</v>
      </c>
      <c r="C7">
        <v>6428</v>
      </c>
      <c r="D7">
        <v>715176</v>
      </c>
      <c r="E7">
        <v>715176</v>
      </c>
      <c r="F7">
        <v>4817870</v>
      </c>
      <c r="G7">
        <v>60675148</v>
      </c>
      <c r="H7">
        <v>1619843</v>
      </c>
      <c r="I7">
        <v>2671760416</v>
      </c>
      <c r="J7">
        <v>6859</v>
      </c>
      <c r="K7">
        <v>7.6493300000000004E-11</v>
      </c>
      <c r="L7">
        <f t="shared" si="0"/>
        <v>1626702</v>
      </c>
      <c r="M7">
        <f t="shared" si="1"/>
        <v>1633130</v>
      </c>
      <c r="N7">
        <f t="shared" si="2"/>
        <v>2732435564</v>
      </c>
    </row>
    <row r="8" spans="1:14" x14ac:dyDescent="0.3">
      <c r="A8" s="1" t="s">
        <v>21</v>
      </c>
      <c r="B8" s="1" t="s">
        <v>16</v>
      </c>
      <c r="C8">
        <v>11890</v>
      </c>
      <c r="D8">
        <v>1585478</v>
      </c>
      <c r="E8">
        <v>1585478</v>
      </c>
      <c r="F8">
        <v>7660826</v>
      </c>
      <c r="G8">
        <v>98271828</v>
      </c>
      <c r="H8">
        <v>780065</v>
      </c>
      <c r="I8">
        <v>2039944908</v>
      </c>
      <c r="J8">
        <v>6234</v>
      </c>
      <c r="K8">
        <v>7.5431099999999993E-12</v>
      </c>
      <c r="L8">
        <f t="shared" si="0"/>
        <v>786299</v>
      </c>
      <c r="M8">
        <f t="shared" si="1"/>
        <v>798189</v>
      </c>
      <c r="N8">
        <f t="shared" si="2"/>
        <v>2138216736</v>
      </c>
    </row>
    <row r="9" spans="1:14" x14ac:dyDescent="0.3">
      <c r="A9" s="1" t="s">
        <v>20</v>
      </c>
      <c r="B9" s="1" t="s">
        <v>15</v>
      </c>
      <c r="C9">
        <v>252.28270000000001</v>
      </c>
      <c r="D9">
        <v>6867</v>
      </c>
      <c r="E9">
        <v>6867</v>
      </c>
      <c r="F9">
        <v>98671</v>
      </c>
      <c r="G9">
        <v>1743552</v>
      </c>
      <c r="H9">
        <v>270.42320000000001</v>
      </c>
      <c r="I9">
        <v>4186000</v>
      </c>
      <c r="J9">
        <v>1.6903999999999999</v>
      </c>
      <c r="K9">
        <v>8.5530676175293696E-7</v>
      </c>
      <c r="L9">
        <f t="shared" si="0"/>
        <v>272.11360000000002</v>
      </c>
      <c r="M9">
        <f t="shared" si="1"/>
        <v>524.3963</v>
      </c>
      <c r="N9">
        <f t="shared" si="2"/>
        <v>5929552</v>
      </c>
    </row>
    <row r="10" spans="1:14" x14ac:dyDescent="0.3">
      <c r="A10" s="1" t="s">
        <v>20</v>
      </c>
      <c r="B10" s="1" t="s">
        <v>18</v>
      </c>
      <c r="C10">
        <v>943.16300000000001</v>
      </c>
      <c r="D10">
        <v>81920</v>
      </c>
      <c r="E10">
        <v>81920</v>
      </c>
      <c r="F10">
        <v>327680</v>
      </c>
      <c r="G10">
        <v>7208968</v>
      </c>
      <c r="H10">
        <v>5394.4952000000003</v>
      </c>
      <c r="I10">
        <v>368859400</v>
      </c>
      <c r="J10">
        <v>77.236500000000007</v>
      </c>
      <c r="K10">
        <v>3.2036731129880599E-16</v>
      </c>
      <c r="L10">
        <f t="shared" si="0"/>
        <v>5471.7317000000003</v>
      </c>
      <c r="M10">
        <f t="shared" si="1"/>
        <v>6414.8947000000007</v>
      </c>
      <c r="N10">
        <f t="shared" si="2"/>
        <v>376068368</v>
      </c>
    </row>
    <row r="11" spans="1:14" x14ac:dyDescent="0.3">
      <c r="A11" s="1" t="s">
        <v>20</v>
      </c>
      <c r="B11" s="1" t="s">
        <v>13</v>
      </c>
      <c r="C11">
        <v>4296.9603999999999</v>
      </c>
      <c r="D11">
        <v>70656</v>
      </c>
      <c r="E11">
        <v>70656</v>
      </c>
      <c r="F11">
        <v>1825580</v>
      </c>
      <c r="G11">
        <v>30905032</v>
      </c>
      <c r="H11">
        <v>8036.2051000000001</v>
      </c>
      <c r="I11">
        <v>1268173672</v>
      </c>
      <c r="J11">
        <v>552.78530000000001</v>
      </c>
      <c r="K11">
        <v>2.3847712940277298E-13</v>
      </c>
      <c r="L11">
        <f t="shared" si="0"/>
        <v>8588.9904000000006</v>
      </c>
      <c r="M11">
        <f t="shared" si="1"/>
        <v>12885.950800000001</v>
      </c>
      <c r="N11">
        <f t="shared" si="2"/>
        <v>1299078704</v>
      </c>
    </row>
    <row r="12" spans="1:14" x14ac:dyDescent="0.3">
      <c r="A12" s="1" t="s">
        <v>20</v>
      </c>
      <c r="B12" s="1" t="s">
        <v>14</v>
      </c>
      <c r="C12">
        <v>7233.9036999999998</v>
      </c>
      <c r="D12">
        <v>123440</v>
      </c>
      <c r="E12">
        <v>123440</v>
      </c>
      <c r="F12">
        <v>3085406</v>
      </c>
      <c r="G12">
        <v>52329064</v>
      </c>
      <c r="H12">
        <v>14534.358899999999</v>
      </c>
      <c r="I12">
        <v>2498198312</v>
      </c>
      <c r="J12">
        <v>613.48320000000001</v>
      </c>
      <c r="K12">
        <v>6.7556406837391204E-13</v>
      </c>
      <c r="L12">
        <f t="shared" si="0"/>
        <v>15147.8421</v>
      </c>
      <c r="M12">
        <f t="shared" si="1"/>
        <v>22381.745800000001</v>
      </c>
      <c r="N12">
        <f t="shared" si="2"/>
        <v>2550527376</v>
      </c>
    </row>
    <row r="13" spans="1:14" x14ac:dyDescent="0.3">
      <c r="A13" s="1" t="s">
        <v>11</v>
      </c>
      <c r="B13" s="1" t="s">
        <v>15</v>
      </c>
      <c r="C13">
        <v>93.75</v>
      </c>
      <c r="D13">
        <v>6867</v>
      </c>
      <c r="E13">
        <v>6867</v>
      </c>
      <c r="F13">
        <v>98671</v>
      </c>
      <c r="G13">
        <v>1211524</v>
      </c>
      <c r="H13">
        <v>31.25</v>
      </c>
      <c r="I13">
        <v>3445756</v>
      </c>
      <c r="J13">
        <v>0.1</v>
      </c>
      <c r="K13">
        <v>7.4667418258630438E-7</v>
      </c>
      <c r="L13">
        <f t="shared" si="0"/>
        <v>31.35</v>
      </c>
      <c r="M13">
        <f t="shared" si="1"/>
        <v>125.1</v>
      </c>
      <c r="N13">
        <f t="shared" si="2"/>
        <v>4657280</v>
      </c>
    </row>
    <row r="14" spans="1:14" x14ac:dyDescent="0.3">
      <c r="A14" s="1" t="s">
        <v>11</v>
      </c>
      <c r="B14" s="1" t="s">
        <v>18</v>
      </c>
      <c r="C14">
        <v>421.875</v>
      </c>
      <c r="D14">
        <v>81920</v>
      </c>
      <c r="E14">
        <v>81920</v>
      </c>
      <c r="F14">
        <v>327680</v>
      </c>
      <c r="G14">
        <v>4259844</v>
      </c>
      <c r="H14">
        <v>1625</v>
      </c>
      <c r="I14">
        <v>39794652</v>
      </c>
      <c r="J14">
        <v>31.25</v>
      </c>
      <c r="K14">
        <v>2.3236586965543559E-16</v>
      </c>
      <c r="L14">
        <f t="shared" si="0"/>
        <v>1656.25</v>
      </c>
      <c r="M14">
        <f t="shared" si="1"/>
        <v>2078.125</v>
      </c>
      <c r="N14">
        <f t="shared" si="2"/>
        <v>44054496</v>
      </c>
    </row>
    <row r="15" spans="1:14" x14ac:dyDescent="0.3">
      <c r="A15" s="1" t="s">
        <v>11</v>
      </c>
      <c r="B15" s="1" t="s">
        <v>13</v>
      </c>
      <c r="C15">
        <v>1750</v>
      </c>
      <c r="D15">
        <v>70656</v>
      </c>
      <c r="E15">
        <v>70656</v>
      </c>
      <c r="F15">
        <v>1828364</v>
      </c>
      <c r="G15">
        <v>22222996</v>
      </c>
      <c r="H15">
        <v>80906.25</v>
      </c>
      <c r="I15">
        <v>467774008</v>
      </c>
      <c r="J15">
        <v>265.625</v>
      </c>
      <c r="K15">
        <v>1.0231649104184821E-13</v>
      </c>
      <c r="L15">
        <f t="shared" si="0"/>
        <v>81171.875</v>
      </c>
      <c r="M15">
        <f t="shared" si="1"/>
        <v>82921.875</v>
      </c>
      <c r="N15">
        <f t="shared" si="2"/>
        <v>489997004</v>
      </c>
    </row>
    <row r="16" spans="1:14" x14ac:dyDescent="0.3">
      <c r="A16" s="1" t="s">
        <v>11</v>
      </c>
      <c r="B16" s="1" t="s">
        <v>14</v>
      </c>
      <c r="C16">
        <v>2984.375</v>
      </c>
      <c r="D16">
        <v>123440</v>
      </c>
      <c r="E16">
        <v>123440</v>
      </c>
      <c r="F16">
        <v>3087898</v>
      </c>
      <c r="G16">
        <v>37548540</v>
      </c>
      <c r="H16">
        <v>246781.25</v>
      </c>
      <c r="I16">
        <v>921304536</v>
      </c>
      <c r="J16">
        <v>515.625</v>
      </c>
      <c r="K16">
        <v>6.8706089987178975E-13</v>
      </c>
      <c r="L16">
        <f t="shared" si="0"/>
        <v>247296.875</v>
      </c>
      <c r="M16">
        <f t="shared" si="1"/>
        <v>250281.25</v>
      </c>
      <c r="N16">
        <f t="shared" si="2"/>
        <v>958853076</v>
      </c>
    </row>
    <row r="17" spans="1:14" x14ac:dyDescent="0.3">
      <c r="A17" s="1" t="s">
        <v>11</v>
      </c>
      <c r="B17" s="1" t="s">
        <v>17</v>
      </c>
      <c r="C17">
        <v>4562.5</v>
      </c>
      <c r="D17">
        <v>525825</v>
      </c>
      <c r="E17">
        <v>525825</v>
      </c>
      <c r="F17">
        <v>3674625</v>
      </c>
      <c r="G17">
        <v>46198804</v>
      </c>
      <c r="H17">
        <v>32406.25</v>
      </c>
      <c r="I17">
        <v>505652608</v>
      </c>
      <c r="J17">
        <v>312.5</v>
      </c>
      <c r="K17">
        <v>9.5191634474851015E-13</v>
      </c>
      <c r="L17">
        <f t="shared" si="0"/>
        <v>32718.75</v>
      </c>
      <c r="M17">
        <f t="shared" si="1"/>
        <v>37281.25</v>
      </c>
      <c r="N17">
        <f t="shared" si="2"/>
        <v>551851412</v>
      </c>
    </row>
    <row r="18" spans="1:14" x14ac:dyDescent="0.3">
      <c r="A18" s="1" t="s">
        <v>11</v>
      </c>
      <c r="B18" s="1" t="s">
        <v>12</v>
      </c>
      <c r="C18">
        <v>5281.25</v>
      </c>
      <c r="D18">
        <v>715176</v>
      </c>
      <c r="E18">
        <v>715176</v>
      </c>
      <c r="F18">
        <v>4817870</v>
      </c>
      <c r="G18">
        <v>60675148</v>
      </c>
      <c r="H18">
        <v>510953.125</v>
      </c>
      <c r="I18">
        <v>2304463756</v>
      </c>
      <c r="J18">
        <v>1406.25</v>
      </c>
      <c r="K18">
        <v>4.5154492128590896E-11</v>
      </c>
      <c r="L18">
        <f t="shared" si="0"/>
        <v>512359.375</v>
      </c>
      <c r="M18">
        <f t="shared" si="1"/>
        <v>517640.625</v>
      </c>
      <c r="N18">
        <f t="shared" si="2"/>
        <v>2365138904</v>
      </c>
    </row>
    <row r="19" spans="1:14" x14ac:dyDescent="0.3">
      <c r="A19" s="1" t="s">
        <v>11</v>
      </c>
      <c r="B19" s="1" t="s">
        <v>16</v>
      </c>
      <c r="C19">
        <v>8421.875</v>
      </c>
      <c r="D19">
        <v>1585478</v>
      </c>
      <c r="E19">
        <v>1585478</v>
      </c>
      <c r="F19">
        <v>7660826</v>
      </c>
      <c r="G19">
        <v>98271828</v>
      </c>
      <c r="H19">
        <v>544750</v>
      </c>
      <c r="I19">
        <v>2556914712</v>
      </c>
      <c r="J19">
        <v>1562.5</v>
      </c>
      <c r="K19">
        <v>3.8515524773529713E-12</v>
      </c>
      <c r="L19">
        <f t="shared" si="0"/>
        <v>546312.5</v>
      </c>
      <c r="M19">
        <f t="shared" si="1"/>
        <v>554734.375</v>
      </c>
      <c r="N19">
        <f t="shared" si="2"/>
        <v>2655186540</v>
      </c>
    </row>
    <row r="20" spans="1:14" x14ac:dyDescent="0.3">
      <c r="A20" s="1" t="s">
        <v>19</v>
      </c>
      <c r="B20" s="1" t="s">
        <v>15</v>
      </c>
      <c r="C20">
        <v>152.51898765563999</v>
      </c>
      <c r="D20">
        <v>6867</v>
      </c>
      <c r="E20">
        <v>6867</v>
      </c>
      <c r="F20">
        <v>98671</v>
      </c>
      <c r="G20">
        <v>1212680</v>
      </c>
      <c r="H20">
        <v>28.028964996337901</v>
      </c>
      <c r="I20">
        <v>2129256</v>
      </c>
      <c r="J20">
        <v>1.9779205322265601</v>
      </c>
      <c r="K20">
        <v>7.2985734767509496E-7</v>
      </c>
      <c r="L20">
        <f t="shared" si="0"/>
        <v>30.00688552856446</v>
      </c>
      <c r="M20">
        <f t="shared" si="1"/>
        <v>182.52587318420444</v>
      </c>
      <c r="N20">
        <f t="shared" si="2"/>
        <v>3341936</v>
      </c>
    </row>
    <row r="21" spans="1:14" x14ac:dyDescent="0.3">
      <c r="A21" s="1" t="s">
        <v>19</v>
      </c>
      <c r="B21" s="1" t="s">
        <v>18</v>
      </c>
      <c r="C21">
        <v>15161.435127258301</v>
      </c>
      <c r="D21">
        <v>81920</v>
      </c>
      <c r="E21">
        <v>81920</v>
      </c>
      <c r="F21">
        <v>327680</v>
      </c>
      <c r="G21">
        <v>4261000</v>
      </c>
      <c r="H21">
        <v>938.40789794921898</v>
      </c>
      <c r="I21">
        <v>27083240</v>
      </c>
      <c r="J21">
        <v>31.332969665527301</v>
      </c>
      <c r="K21">
        <v>2.7905845826963299E-16</v>
      </c>
      <c r="L21">
        <f t="shared" si="0"/>
        <v>969.74086761474632</v>
      </c>
      <c r="M21">
        <f t="shared" si="1"/>
        <v>16131.175994873047</v>
      </c>
      <c r="N21">
        <f t="shared" si="2"/>
        <v>31344240</v>
      </c>
    </row>
    <row r="22" spans="1:14" x14ac:dyDescent="0.3">
      <c r="A22" s="1" t="s">
        <v>19</v>
      </c>
      <c r="B22" s="1" t="s">
        <v>13</v>
      </c>
      <c r="C22">
        <v>12074.548006057699</v>
      </c>
      <c r="D22">
        <v>70656</v>
      </c>
      <c r="E22">
        <v>70656</v>
      </c>
      <c r="F22">
        <v>1825580</v>
      </c>
      <c r="G22">
        <v>22190744</v>
      </c>
      <c r="H22">
        <v>6795.4421043395996</v>
      </c>
      <c r="I22">
        <v>272271128</v>
      </c>
      <c r="J22">
        <v>178.89404296875</v>
      </c>
      <c r="K22">
        <v>1.3026412782843E-13</v>
      </c>
      <c r="L22">
        <f t="shared" si="0"/>
        <v>6974.3361473083496</v>
      </c>
      <c r="M22">
        <f t="shared" si="1"/>
        <v>19048.884153366049</v>
      </c>
      <c r="N22">
        <f t="shared" si="2"/>
        <v>294461872</v>
      </c>
    </row>
    <row r="23" spans="1:14" x14ac:dyDescent="0.3">
      <c r="A23" s="1" t="s">
        <v>19</v>
      </c>
      <c r="B23" s="1" t="s">
        <v>14</v>
      </c>
      <c r="C23">
        <v>36227.438926696799</v>
      </c>
      <c r="D23">
        <v>123440</v>
      </c>
      <c r="E23">
        <v>123440</v>
      </c>
      <c r="F23">
        <v>3085406</v>
      </c>
      <c r="G23">
        <v>37519792</v>
      </c>
      <c r="H23">
        <v>19026.894807815599</v>
      </c>
      <c r="I23">
        <v>531015000</v>
      </c>
      <c r="J23">
        <v>350.06618499755899</v>
      </c>
      <c r="K23">
        <v>1.27750318052995E-12</v>
      </c>
      <c r="L23">
        <f t="shared" si="0"/>
        <v>19376.960992813158</v>
      </c>
      <c r="M23">
        <f t="shared" si="1"/>
        <v>55604.39991950996</v>
      </c>
      <c r="N23">
        <f t="shared" si="2"/>
        <v>568534792</v>
      </c>
    </row>
    <row r="24" spans="1:14" x14ac:dyDescent="0.3">
      <c r="A24" s="1" t="s">
        <v>19</v>
      </c>
      <c r="B24" s="1" t="s">
        <v>17</v>
      </c>
      <c r="C24">
        <v>669248.62790107704</v>
      </c>
      <c r="D24">
        <v>525825</v>
      </c>
      <c r="E24">
        <v>525825</v>
      </c>
      <c r="F24">
        <v>3674625</v>
      </c>
      <c r="G24">
        <v>46199960</v>
      </c>
      <c r="H24">
        <v>7081.8800926208496</v>
      </c>
      <c r="I24">
        <v>335653656</v>
      </c>
      <c r="J24">
        <v>267.59290695190401</v>
      </c>
      <c r="K24">
        <v>2.3078895379913298E-12</v>
      </c>
      <c r="L24">
        <f t="shared" si="0"/>
        <v>7349.4729995727539</v>
      </c>
      <c r="M24">
        <f t="shared" si="1"/>
        <v>676598.10090064979</v>
      </c>
      <c r="N24">
        <f t="shared" si="2"/>
        <v>381853616</v>
      </c>
    </row>
    <row r="25" spans="1:14" x14ac:dyDescent="0.3">
      <c r="A25" s="1" t="s">
        <v>19</v>
      </c>
      <c r="B25" s="1" t="s">
        <v>12</v>
      </c>
      <c r="C25">
        <v>1291584.74802971</v>
      </c>
      <c r="D25">
        <v>715176</v>
      </c>
      <c r="E25">
        <v>715176</v>
      </c>
      <c r="F25">
        <v>4817870</v>
      </c>
      <c r="G25">
        <v>60676304</v>
      </c>
      <c r="H25">
        <v>93966.550111770601</v>
      </c>
      <c r="I25">
        <v>1639027824</v>
      </c>
      <c r="J25">
        <v>1078.0508518219001</v>
      </c>
      <c r="K25">
        <v>1.7218014336550301E-11</v>
      </c>
      <c r="L25">
        <f t="shared" si="0"/>
        <v>95044.6009635925</v>
      </c>
      <c r="M25">
        <f t="shared" si="1"/>
        <v>1386629.3489933026</v>
      </c>
      <c r="N25">
        <f t="shared" si="2"/>
        <v>1699704128</v>
      </c>
    </row>
    <row r="26" spans="1:14" x14ac:dyDescent="0.3">
      <c r="A26" s="1" t="s">
        <v>19</v>
      </c>
      <c r="B26" s="1" t="s">
        <v>16</v>
      </c>
      <c r="C26">
        <v>8197500.8339881897</v>
      </c>
      <c r="D26">
        <v>1585478</v>
      </c>
      <c r="E26">
        <v>1585478</v>
      </c>
      <c r="F26">
        <v>7660826</v>
      </c>
      <c r="G26">
        <v>98272984</v>
      </c>
      <c r="H26">
        <v>89675.831079483003</v>
      </c>
      <c r="I26">
        <v>1754322224</v>
      </c>
      <c r="J26">
        <v>1222.17893600464</v>
      </c>
      <c r="K26">
        <v>1.2908723645494E-12</v>
      </c>
      <c r="L26">
        <f t="shared" si="0"/>
        <v>90898.010015487642</v>
      </c>
      <c r="M26">
        <f t="shared" si="1"/>
        <v>8288398.8440036774</v>
      </c>
      <c r="N26">
        <f t="shared" si="2"/>
        <v>1852595208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9A1B8-5478-47EA-A9BC-A88FB7646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King</cp:lastModifiedBy>
  <dcterms:created xsi:type="dcterms:W3CDTF">2020-05-22T18:42:13Z</dcterms:created>
  <dcterms:modified xsi:type="dcterms:W3CDTF">2020-05-26T13:04:51Z</dcterms:modified>
</cp:coreProperties>
</file>