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MD\RQ\เดช\"/>
    </mc:Choice>
  </mc:AlternateContent>
  <xr:revisionPtr revIDLastSave="0" documentId="13_ncr:1_{0551E9A7-250F-4E8A-8AAE-1F578A69D46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รายงานการเปิดซอง" sheetId="1" r:id="rId1"/>
    <sheet name="REQ 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2" l="1"/>
  <c r="J7" i="1" s="1"/>
  <c r="F37" i="2" l="1"/>
  <c r="F35" i="2" l="1"/>
  <c r="F36" i="2" s="1"/>
</calcChain>
</file>

<file path=xl/sharedStrings.xml><?xml version="1.0" encoding="utf-8"?>
<sst xmlns="http://schemas.openxmlformats.org/spreadsheetml/2006/main" count="87" uniqueCount="59">
  <si>
    <t>รายงานผลการเปิดซองสอบราคา</t>
  </si>
  <si>
    <t>วันที่เปิดซอง</t>
  </si>
  <si>
    <t>ชื่อครุภัณฑ์</t>
  </si>
  <si>
    <t>วันที่</t>
  </si>
  <si>
    <t>ผู้เข้าร่วมเปิดซองสอบราคา</t>
  </si>
  <si>
    <t>ลำดับที่</t>
  </si>
  <si>
    <t>บริษัท</t>
  </si>
  <si>
    <t>ยี่ห้อ</t>
  </si>
  <si>
    <t>รุ่น</t>
  </si>
  <si>
    <t>ราคา</t>
  </si>
  <si>
    <t>เหตุผล</t>
  </si>
  <si>
    <t>Requisition</t>
  </si>
  <si>
    <t>ชื่อและที่อยู่ลูกค้า</t>
  </si>
  <si>
    <t>สถานที่ส่งของ</t>
  </si>
  <si>
    <t>ลำดับ</t>
  </si>
  <si>
    <t xml:space="preserve">  รหัสสินค้า</t>
  </si>
  <si>
    <t xml:space="preserve">                  รายการสินค้า</t>
  </si>
  <si>
    <t>จำนวนสินค้า</t>
  </si>
  <si>
    <r>
      <t>ราคา</t>
    </r>
    <r>
      <rPr>
        <b/>
        <sz val="11"/>
        <color indexed="8"/>
        <rFont val="Tahoma"/>
        <family val="2"/>
        <charset val="222"/>
      </rPr>
      <t>/หน่วย</t>
    </r>
  </si>
  <si>
    <t>อุปกรณ์ประกอบ</t>
  </si>
  <si>
    <t>ราคาสินค้า</t>
  </si>
  <si>
    <t>ภาษีมูลค่าเพิ่ม</t>
  </si>
  <si>
    <t>ราคาสินค้ารวม</t>
  </si>
  <si>
    <t xml:space="preserve">เปิดซอง </t>
  </si>
  <si>
    <t>หมายเหตุ</t>
  </si>
  <si>
    <t>รับประกัน 2 ปี</t>
  </si>
  <si>
    <t>ได้ทำการนำเสนอ แต่สรุปสเปคเป็นของบริษัทเรา</t>
  </si>
  <si>
    <t xml:space="preserve">*หมายเหตุ    </t>
  </si>
  <si>
    <t>เซนต์เมด จำกัด (มหาชน)</t>
  </si>
  <si>
    <t>บริษัท เซนต์เมด จำกัด (มหาชน)</t>
  </si>
  <si>
    <t>2 ชุด</t>
  </si>
  <si>
    <t>40 ม้วน</t>
  </si>
  <si>
    <t>SETDSKL08WIFILANTEMP</t>
  </si>
  <si>
    <t>ลบ</t>
  </si>
  <si>
    <t>P230554</t>
  </si>
  <si>
    <t>SETDRBP7000</t>
  </si>
  <si>
    <t>BCCACARTRAYCOME</t>
  </si>
  <si>
    <t>PWMDML1000S</t>
  </si>
  <si>
    <t>IOTASJT16AWG2M</t>
  </si>
  <si>
    <t>TSNAET913</t>
  </si>
  <si>
    <t>TPPAPAPERAMPALL</t>
  </si>
  <si>
    <t>SETATL08</t>
  </si>
  <si>
    <t xml:space="preserve">body composition analyzer scale model SK-L08 with Wifi/LAN  QR Code  Temp  ID Card </t>
  </si>
  <si>
    <t>เครื่องวัดความดันโลหิตแบบสอดแขน อุณหภูมิ ดัชนีมวลกาย  พร้อมระบบเชื่อมต่อฐานข้อมูล</t>
  </si>
  <si>
    <t xml:space="preserve">Raycome Blood Pressure </t>
  </si>
  <si>
    <t xml:space="preserve">Medical Cart support For Raycome RBP-7000 </t>
  </si>
  <si>
    <t xml:space="preserve">Powercom UPS ML-1000S 1 KV </t>
  </si>
  <si>
    <t xml:space="preserve">สาย SJT 16 AWGx3C 105C 2 เมตร IO-949+IO-959 สีดำ </t>
  </si>
  <si>
    <t xml:space="preserve">รางปลั๊กไฟ 3 ช่อง 3 เมตร สายไฟ vct ขนาด 3x0.75 Sq.mm. </t>
  </si>
  <si>
    <t>Thermal Paper Roll for AMP all</t>
  </si>
  <si>
    <t xml:space="preserve">คู่มือภาษาไทย เครื่องวัดน้ำหนัก ส่วนสูงและค่าดัชนีมวลกาย รุ่น L08 </t>
  </si>
  <si>
    <t>A1-5</t>
  </si>
  <si>
    <t>รพร.สมเด็จพระยุพราชเดชอุดม</t>
  </si>
  <si>
    <t>รพ.สมเด็จพระยุพราชเดชอุดม</t>
  </si>
  <si>
    <t xml:space="preserve">เครื่องวัดความดันโลหิตแบบสอดแขน อุณหภูมิ ดัชนีมวลกาย  พร้อมระบบเชื่อมต่อฐานข้อมูล
</t>
  </si>
  <si>
    <t>Sonka</t>
  </si>
  <si>
    <t>SK-L08 Raycome</t>
  </si>
  <si>
    <t>กำหนดส่งของไม่เกิน 90 วัน</t>
  </si>
  <si>
    <t>เชื่อมต่อ HosXp Version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</si>
</sst>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;@"/>
    <numFmt numFmtId="165" formatCode="#,##0.00;[Red]#,##0.00"/>
  </numFmts>
  <fonts count="19">
    <font>
      <sz val="11"/>
      <color theme="1"/>
      <name val="Calibri"/>
      <family val="2"/>
      <charset val="222"/>
      <scheme val="minor"/>
    </font>
    <font>
      <sz val="14"/>
      <name val="Cordia New"/>
      <family val="2"/>
    </font>
    <font>
      <sz val="14"/>
      <name val="Arial"/>
      <family val="2"/>
    </font>
    <font>
      <b/>
      <sz val="14"/>
      <name val="Arial"/>
      <family val="2"/>
    </font>
    <font>
      <sz val="11"/>
      <color indexed="8"/>
      <name val="Tahoma"/>
      <family val="2"/>
      <charset val="222"/>
    </font>
    <font>
      <b/>
      <sz val="11"/>
      <color indexed="8"/>
      <name val="Tahoma"/>
      <family val="2"/>
    </font>
    <font>
      <b/>
      <sz val="11"/>
      <color indexed="8"/>
      <name val="Tahoma"/>
      <family val="2"/>
      <charset val="222"/>
    </font>
    <font>
      <sz val="11"/>
      <name val="Arial"/>
      <family val="2"/>
    </font>
    <font>
      <b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Arial"/>
      <family val="2"/>
    </font>
    <font>
      <b/>
      <sz val="11"/>
      <color rgb="FFFF0000"/>
      <name val="Tahoma"/>
      <family val="2"/>
    </font>
    <font>
      <b/>
      <sz val="16"/>
      <color rgb="FFFF0000"/>
      <name val="Tahoma"/>
      <family val="2"/>
    </font>
    <font>
      <sz val="11"/>
      <color theme="1"/>
      <name val="Calibri"/>
      <family val="2"/>
      <scheme val="minor"/>
    </font>
    <font>
      <b/>
      <sz val="14"/>
      <name val="Cordia New"/>
      <family val="2"/>
    </font>
    <font>
      <sz val="14"/>
      <color theme="1"/>
      <name val="Cordia New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9FD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4" fillId="0" borderId="0"/>
    <xf numFmtId="0" fontId="18" fillId="0" borderId="0" applyNumberForma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1"/>
    <xf numFmtId="0" fontId="5" fillId="0" borderId="25" xfId="1" applyFont="1" applyBorder="1" applyAlignment="1">
      <alignment horizontal="center"/>
    </xf>
    <xf numFmtId="0" fontId="5" fillId="0" borderId="25" xfId="1" applyFont="1" applyBorder="1" applyAlignment="1">
      <alignment horizontal="center" vertical="top"/>
    </xf>
    <xf numFmtId="0" fontId="5" fillId="0" borderId="25" xfId="1" applyFont="1" applyBorder="1" applyAlignment="1">
      <alignment horizontal="left" vertical="top"/>
    </xf>
    <xf numFmtId="0" fontId="4" fillId="0" borderId="25" xfId="1" applyBorder="1" applyAlignment="1">
      <alignment horizontal="center"/>
    </xf>
    <xf numFmtId="4" fontId="4" fillId="0" borderId="25" xfId="1" applyNumberFormat="1" applyBorder="1" applyAlignment="1">
      <alignment horizontal="center"/>
    </xf>
    <xf numFmtId="0" fontId="4" fillId="0" borderId="25" xfId="1" applyBorder="1" applyAlignment="1">
      <alignment horizontal="left" vertical="top"/>
    </xf>
    <xf numFmtId="0" fontId="4" fillId="0" borderId="26" xfId="1" applyBorder="1" applyAlignment="1">
      <alignment horizontal="center"/>
    </xf>
    <xf numFmtId="0" fontId="7" fillId="0" borderId="0" xfId="0" applyFont="1"/>
    <xf numFmtId="0" fontId="7" fillId="0" borderId="2" xfId="0" applyFont="1" applyBorder="1"/>
    <xf numFmtId="4" fontId="7" fillId="0" borderId="2" xfId="0" applyNumberFormat="1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1" applyFont="1"/>
    <xf numFmtId="0" fontId="13" fillId="0" borderId="0" xfId="1" applyFont="1"/>
    <xf numFmtId="4" fontId="4" fillId="0" borderId="26" xfId="1" applyNumberFormat="1" applyBorder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left"/>
    </xf>
    <xf numFmtId="0" fontId="16" fillId="0" borderId="0" xfId="0" applyFont="1"/>
    <xf numFmtId="3" fontId="16" fillId="0" borderId="0" xfId="0" applyNumberFormat="1" applyFont="1"/>
    <xf numFmtId="0" fontId="16" fillId="0" borderId="2" xfId="0" applyFont="1" applyBorder="1"/>
    <xf numFmtId="0" fontId="16" fillId="0" borderId="6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6" xfId="0" applyFont="1" applyBorder="1"/>
    <xf numFmtId="0" fontId="5" fillId="0" borderId="25" xfId="1" applyFont="1" applyBorder="1" applyAlignment="1">
      <alignment horizontal="left" vertical="top" wrapText="1"/>
    </xf>
    <xf numFmtId="0" fontId="4" fillId="0" borderId="27" xfId="1" applyBorder="1" applyAlignment="1">
      <alignment horizontal="center"/>
    </xf>
    <xf numFmtId="0" fontId="4" fillId="0" borderId="28" xfId="1" applyBorder="1" applyAlignment="1">
      <alignment horizontal="left" vertical="top"/>
    </xf>
    <xf numFmtId="0" fontId="4" fillId="0" borderId="29" xfId="1" applyBorder="1" applyAlignment="1">
      <alignment horizontal="left" vertical="top"/>
    </xf>
    <xf numFmtId="0" fontId="4" fillId="0" borderId="30" xfId="1" applyBorder="1" applyAlignment="1">
      <alignment horizontal="left" vertical="top"/>
    </xf>
    <xf numFmtId="0" fontId="4" fillId="0" borderId="13" xfId="1" applyBorder="1" applyAlignment="1">
      <alignment horizontal="left" vertical="top"/>
    </xf>
    <xf numFmtId="0" fontId="0" fillId="0" borderId="13" xfId="0" applyBorder="1"/>
    <xf numFmtId="0" fontId="4" fillId="0" borderId="31" xfId="1" applyBorder="1" applyAlignment="1">
      <alignment horizontal="left"/>
    </xf>
    <xf numFmtId="164" fontId="16" fillId="0" borderId="0" xfId="0" applyNumberFormat="1" applyFont="1"/>
    <xf numFmtId="0" fontId="0" fillId="2" borderId="0" xfId="0" applyFill="1"/>
    <xf numFmtId="0" fontId="17" fillId="2" borderId="0" xfId="0" applyFont="1" applyFill="1" applyAlignment="1">
      <alignment horizontal="center" vertical="center" wrapText="1"/>
    </xf>
    <xf numFmtId="3" fontId="17" fillId="2" borderId="0" xfId="0" applyNumberFormat="1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165" fontId="1" fillId="0" borderId="20" xfId="0" applyNumberFormat="1" applyFont="1" applyBorder="1" applyAlignment="1">
      <alignment horizontal="center"/>
    </xf>
    <xf numFmtId="165" fontId="1" fillId="0" borderId="18" xfId="0" applyNumberFormat="1" applyFont="1" applyBorder="1" applyAlignment="1">
      <alignment horizontal="center"/>
    </xf>
    <xf numFmtId="165" fontId="1" fillId="0" borderId="19" xfId="0" applyNumberFormat="1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65" fontId="1" fillId="0" borderId="15" xfId="0" applyNumberFormat="1" applyFont="1" applyBorder="1" applyAlignment="1">
      <alignment horizontal="center"/>
    </xf>
    <xf numFmtId="165" fontId="1" fillId="0" borderId="13" xfId="0" applyNumberFormat="1" applyFont="1" applyBorder="1" applyAlignment="1">
      <alignment horizontal="center"/>
    </xf>
    <xf numFmtId="165" fontId="1" fillId="0" borderId="14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5" fontId="1" fillId="0" borderId="10" xfId="0" applyNumberFormat="1" applyFon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165" fontId="1" fillId="0" borderId="9" xfId="0" applyNumberFormat="1" applyFont="1" applyBorder="1" applyAlignment="1">
      <alignment horizontal="center"/>
    </xf>
    <xf numFmtId="164" fontId="16" fillId="0" borderId="0" xfId="0" applyNumberFormat="1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17" fillId="3" borderId="0" xfId="0" applyFont="1" applyFill="1" applyAlignment="1">
      <alignment horizontal="left" vertical="center" wrapText="1"/>
    </xf>
    <xf numFmtId="0" fontId="18" fillId="3" borderId="0" xfId="2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8" fillId="2" borderId="0" xfId="2" applyFill="1" applyAlignment="1">
      <alignment horizontal="left" vertical="center" wrapText="1"/>
    </xf>
    <xf numFmtId="0" fontId="4" fillId="0" borderId="28" xfId="1" applyBorder="1" applyAlignment="1">
      <alignment horizontal="left" vertical="top" wrapText="1"/>
    </xf>
  </cellXfs>
  <cellStyles count="3">
    <cellStyle name="Hyperlink" xfId="2" builtinId="8"/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8</xdr:col>
          <xdr:colOff>273050</xdr:colOff>
          <xdr:row>3</xdr:row>
          <xdr:rowOff>228600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5</xdr:col>
          <xdr:colOff>304800</xdr:colOff>
          <xdr:row>3</xdr:row>
          <xdr:rowOff>228600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304800</xdr:colOff>
          <xdr:row>3</xdr:row>
          <xdr:rowOff>228600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304800</xdr:colOff>
          <xdr:row>3</xdr:row>
          <xdr:rowOff>228600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7</xdr:col>
          <xdr:colOff>463550</xdr:colOff>
          <xdr:row>3</xdr:row>
          <xdr:rowOff>273050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0</xdr:rowOff>
        </xdr:from>
        <xdr:to>
          <xdr:col>9</xdr:col>
          <xdr:colOff>273050</xdr:colOff>
          <xdr:row>6</xdr:row>
          <xdr:rowOff>44450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6</xdr:col>
          <xdr:colOff>304800</xdr:colOff>
          <xdr:row>6</xdr:row>
          <xdr:rowOff>44450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7</xdr:col>
          <xdr:colOff>304800</xdr:colOff>
          <xdr:row>6</xdr:row>
          <xdr:rowOff>44450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8</xdr:col>
          <xdr:colOff>304800</xdr:colOff>
          <xdr:row>6</xdr:row>
          <xdr:rowOff>44450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2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0</xdr:rowOff>
        </xdr:from>
        <xdr:to>
          <xdr:col>8</xdr:col>
          <xdr:colOff>463550</xdr:colOff>
          <xdr:row>6</xdr:row>
          <xdr:rowOff>88900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2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0</xdr:rowOff>
        </xdr:from>
        <xdr:to>
          <xdr:col>9</xdr:col>
          <xdr:colOff>273050</xdr:colOff>
          <xdr:row>7</xdr:row>
          <xdr:rowOff>228600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2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304800</xdr:colOff>
          <xdr:row>7</xdr:row>
          <xdr:rowOff>228600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2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7</xdr:col>
          <xdr:colOff>304800</xdr:colOff>
          <xdr:row>7</xdr:row>
          <xdr:rowOff>228600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2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8</xdr:col>
          <xdr:colOff>304800</xdr:colOff>
          <xdr:row>7</xdr:row>
          <xdr:rowOff>228600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2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8</xdr:col>
          <xdr:colOff>463550</xdr:colOff>
          <xdr:row>7</xdr:row>
          <xdr:rowOff>273050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2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</xdr:row>
          <xdr:rowOff>0</xdr:rowOff>
        </xdr:from>
        <xdr:to>
          <xdr:col>9</xdr:col>
          <xdr:colOff>273050</xdr:colOff>
          <xdr:row>9</xdr:row>
          <xdr:rowOff>228600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2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304800</xdr:colOff>
          <xdr:row>9</xdr:row>
          <xdr:rowOff>228600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2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7</xdr:col>
          <xdr:colOff>304800</xdr:colOff>
          <xdr:row>9</xdr:row>
          <xdr:rowOff>228600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2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0</xdr:rowOff>
        </xdr:from>
        <xdr:to>
          <xdr:col>8</xdr:col>
          <xdr:colOff>304800</xdr:colOff>
          <xdr:row>9</xdr:row>
          <xdr:rowOff>228600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2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0</xdr:rowOff>
        </xdr:from>
        <xdr:to>
          <xdr:col>8</xdr:col>
          <xdr:colOff>463550</xdr:colOff>
          <xdr:row>9</xdr:row>
          <xdr:rowOff>273050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2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9</xdr:col>
          <xdr:colOff>273050</xdr:colOff>
          <xdr:row>11</xdr:row>
          <xdr:rowOff>228600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2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304800</xdr:colOff>
          <xdr:row>11</xdr:row>
          <xdr:rowOff>228600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2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7</xdr:col>
          <xdr:colOff>304800</xdr:colOff>
          <xdr:row>11</xdr:row>
          <xdr:rowOff>228600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2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</xdr:row>
          <xdr:rowOff>0</xdr:rowOff>
        </xdr:from>
        <xdr:to>
          <xdr:col>8</xdr:col>
          <xdr:colOff>304800</xdr:colOff>
          <xdr:row>11</xdr:row>
          <xdr:rowOff>228600</xdr:rowOff>
        </xdr:to>
        <xdr:sp macro="" textlink="">
          <xdr:nvSpPr>
            <xdr:cNvPr id="3096" name="Control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2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0</xdr:rowOff>
        </xdr:from>
        <xdr:to>
          <xdr:col>8</xdr:col>
          <xdr:colOff>463550</xdr:colOff>
          <xdr:row>11</xdr:row>
          <xdr:rowOff>273050</xdr:rowOff>
        </xdr:to>
        <xdr:sp macro="" textlink="">
          <xdr:nvSpPr>
            <xdr:cNvPr id="3097" name="Control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2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9</xdr:col>
          <xdr:colOff>273050</xdr:colOff>
          <xdr:row>14</xdr:row>
          <xdr:rowOff>44450</xdr:rowOff>
        </xdr:to>
        <xdr:sp macro="" textlink="">
          <xdr:nvSpPr>
            <xdr:cNvPr id="3098" name="Control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2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304800</xdr:colOff>
          <xdr:row>14</xdr:row>
          <xdr:rowOff>44450</xdr:rowOff>
        </xdr:to>
        <xdr:sp macro="" textlink="">
          <xdr:nvSpPr>
            <xdr:cNvPr id="3099" name="Control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2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7</xdr:col>
          <xdr:colOff>304800</xdr:colOff>
          <xdr:row>14</xdr:row>
          <xdr:rowOff>44450</xdr:rowOff>
        </xdr:to>
        <xdr:sp macro="" textlink="">
          <xdr:nvSpPr>
            <xdr:cNvPr id="3100" name="Control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2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</xdr:row>
          <xdr:rowOff>0</xdr:rowOff>
        </xdr:from>
        <xdr:to>
          <xdr:col>8</xdr:col>
          <xdr:colOff>304800</xdr:colOff>
          <xdr:row>14</xdr:row>
          <xdr:rowOff>44450</xdr:rowOff>
        </xdr:to>
        <xdr:sp macro="" textlink="">
          <xdr:nvSpPr>
            <xdr:cNvPr id="3101" name="Control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2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8</xdr:col>
          <xdr:colOff>463550</xdr:colOff>
          <xdr:row>14</xdr:row>
          <xdr:rowOff>88900</xdr:rowOff>
        </xdr:to>
        <xdr:sp macro="" textlink="">
          <xdr:nvSpPr>
            <xdr:cNvPr id="3102" name="Control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2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</xdr:row>
          <xdr:rowOff>0</xdr:rowOff>
        </xdr:from>
        <xdr:to>
          <xdr:col>9</xdr:col>
          <xdr:colOff>273050</xdr:colOff>
          <xdr:row>15</xdr:row>
          <xdr:rowOff>228600</xdr:rowOff>
        </xdr:to>
        <xdr:sp macro="" textlink="">
          <xdr:nvSpPr>
            <xdr:cNvPr id="3103" name="Control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2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304800</xdr:colOff>
          <xdr:row>15</xdr:row>
          <xdr:rowOff>228600</xdr:rowOff>
        </xdr:to>
        <xdr:sp macro="" textlink="">
          <xdr:nvSpPr>
            <xdr:cNvPr id="3104" name="Control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2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7</xdr:col>
          <xdr:colOff>304800</xdr:colOff>
          <xdr:row>15</xdr:row>
          <xdr:rowOff>228600</xdr:rowOff>
        </xdr:to>
        <xdr:sp macro="" textlink="">
          <xdr:nvSpPr>
            <xdr:cNvPr id="3105" name="Control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2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0</xdr:rowOff>
        </xdr:from>
        <xdr:to>
          <xdr:col>8</xdr:col>
          <xdr:colOff>304800</xdr:colOff>
          <xdr:row>15</xdr:row>
          <xdr:rowOff>228600</xdr:rowOff>
        </xdr:to>
        <xdr:sp macro="" textlink="">
          <xdr:nvSpPr>
            <xdr:cNvPr id="3106" name="Control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2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0</xdr:rowOff>
        </xdr:from>
        <xdr:to>
          <xdr:col>8</xdr:col>
          <xdr:colOff>463550</xdr:colOff>
          <xdr:row>15</xdr:row>
          <xdr:rowOff>273050</xdr:rowOff>
        </xdr:to>
        <xdr:sp macro="" textlink="">
          <xdr:nvSpPr>
            <xdr:cNvPr id="3107" name="Control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2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</xdr:row>
          <xdr:rowOff>0</xdr:rowOff>
        </xdr:from>
        <xdr:to>
          <xdr:col>9</xdr:col>
          <xdr:colOff>273050</xdr:colOff>
          <xdr:row>18</xdr:row>
          <xdr:rowOff>44450</xdr:rowOff>
        </xdr:to>
        <xdr:sp macro="" textlink="">
          <xdr:nvSpPr>
            <xdr:cNvPr id="3108" name="Control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2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304800</xdr:colOff>
          <xdr:row>18</xdr:row>
          <xdr:rowOff>44450</xdr:rowOff>
        </xdr:to>
        <xdr:sp macro="" textlink="">
          <xdr:nvSpPr>
            <xdr:cNvPr id="3109" name="Control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2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7</xdr:col>
          <xdr:colOff>304800</xdr:colOff>
          <xdr:row>18</xdr:row>
          <xdr:rowOff>44450</xdr:rowOff>
        </xdr:to>
        <xdr:sp macro="" textlink="">
          <xdr:nvSpPr>
            <xdr:cNvPr id="3110" name="Control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2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image" Target="../media/image7.emf"/><Relationship Id="rId21" Type="http://schemas.openxmlformats.org/officeDocument/2006/relationships/control" Target="../activeX/activeX7.xml"/><Relationship Id="rId42" Type="http://schemas.openxmlformats.org/officeDocument/2006/relationships/image" Target="../media/image13.emf"/><Relationship Id="rId47" Type="http://schemas.openxmlformats.org/officeDocument/2006/relationships/control" Target="../activeX/activeX23.xml"/><Relationship Id="rId63" Type="http://schemas.openxmlformats.org/officeDocument/2006/relationships/control" Target="../activeX/activeX33.xml"/><Relationship Id="rId68" Type="http://schemas.openxmlformats.org/officeDocument/2006/relationships/image" Target="../media/image23.emf"/><Relationship Id="rId7" Type="http://schemas.openxmlformats.org/officeDocument/2006/relationships/hyperlink" Target="http://saintmed.dyndns.biz:10898/del_item.php?ID=11680&amp;PPID=6546&amp;PID=P230554" TargetMode="External"/><Relationship Id="rId71" Type="http://schemas.openxmlformats.org/officeDocument/2006/relationships/control" Target="../activeX/activeX38.xml"/><Relationship Id="rId2" Type="http://schemas.openxmlformats.org/officeDocument/2006/relationships/hyperlink" Target="http://saintmed.dyndns.biz:10898/del_item.php?ID=11675&amp;PPID=6546&amp;PID=P230554" TargetMode="External"/><Relationship Id="rId16" Type="http://schemas.openxmlformats.org/officeDocument/2006/relationships/control" Target="../activeX/activeX4.xml"/><Relationship Id="rId29" Type="http://schemas.openxmlformats.org/officeDocument/2006/relationships/control" Target="../activeX/activeX12.xml"/><Relationship Id="rId11" Type="http://schemas.openxmlformats.org/officeDocument/2006/relationships/image" Target="../media/image1.emf"/><Relationship Id="rId24" Type="http://schemas.openxmlformats.org/officeDocument/2006/relationships/control" Target="../activeX/activeX9.xml"/><Relationship Id="rId32" Type="http://schemas.openxmlformats.org/officeDocument/2006/relationships/control" Target="../activeX/activeX14.xml"/><Relationship Id="rId37" Type="http://schemas.openxmlformats.org/officeDocument/2006/relationships/control" Target="../activeX/activeX17.xml"/><Relationship Id="rId40" Type="http://schemas.openxmlformats.org/officeDocument/2006/relationships/control" Target="../activeX/activeX19.xml"/><Relationship Id="rId45" Type="http://schemas.openxmlformats.org/officeDocument/2006/relationships/control" Target="../activeX/activeX22.xml"/><Relationship Id="rId53" Type="http://schemas.openxmlformats.org/officeDocument/2006/relationships/control" Target="../activeX/activeX27.xml"/><Relationship Id="rId58" Type="http://schemas.openxmlformats.org/officeDocument/2006/relationships/image" Target="../media/image19.emf"/><Relationship Id="rId66" Type="http://schemas.openxmlformats.org/officeDocument/2006/relationships/image" Target="../media/image22.emf"/><Relationship Id="rId5" Type="http://schemas.openxmlformats.org/officeDocument/2006/relationships/hyperlink" Target="http://saintmed.dyndns.biz:10898/del_item.php?ID=11678&amp;PPID=6546&amp;PID=P230554" TargetMode="External"/><Relationship Id="rId61" Type="http://schemas.openxmlformats.org/officeDocument/2006/relationships/control" Target="../activeX/activeX32.xml"/><Relationship Id="rId19" Type="http://schemas.openxmlformats.org/officeDocument/2006/relationships/control" Target="../activeX/activeX6.xml"/><Relationship Id="rId14" Type="http://schemas.openxmlformats.org/officeDocument/2006/relationships/control" Target="../activeX/activeX3.xml"/><Relationship Id="rId22" Type="http://schemas.openxmlformats.org/officeDocument/2006/relationships/image" Target="../media/image6.emf"/><Relationship Id="rId27" Type="http://schemas.openxmlformats.org/officeDocument/2006/relationships/control" Target="../activeX/activeX11.xml"/><Relationship Id="rId30" Type="http://schemas.openxmlformats.org/officeDocument/2006/relationships/image" Target="../media/image9.emf"/><Relationship Id="rId35" Type="http://schemas.openxmlformats.org/officeDocument/2006/relationships/control" Target="../activeX/activeX16.xml"/><Relationship Id="rId43" Type="http://schemas.openxmlformats.org/officeDocument/2006/relationships/control" Target="../activeX/activeX21.xml"/><Relationship Id="rId48" Type="http://schemas.openxmlformats.org/officeDocument/2006/relationships/control" Target="../activeX/activeX24.xml"/><Relationship Id="rId56" Type="http://schemas.openxmlformats.org/officeDocument/2006/relationships/control" Target="../activeX/activeX29.xml"/><Relationship Id="rId64" Type="http://schemas.openxmlformats.org/officeDocument/2006/relationships/control" Target="../activeX/activeX34.xml"/><Relationship Id="rId69" Type="http://schemas.openxmlformats.org/officeDocument/2006/relationships/control" Target="../activeX/activeX37.xml"/><Relationship Id="rId8" Type="http://schemas.openxmlformats.org/officeDocument/2006/relationships/drawing" Target="../drawings/drawing1.xml"/><Relationship Id="rId51" Type="http://schemas.openxmlformats.org/officeDocument/2006/relationships/control" Target="../activeX/activeX26.xml"/><Relationship Id="rId3" Type="http://schemas.openxmlformats.org/officeDocument/2006/relationships/hyperlink" Target="http://saintmed.dyndns.biz:10898/del_item.php?ID=11676&amp;PPID=6546&amp;PID=P230554" TargetMode="External"/><Relationship Id="rId12" Type="http://schemas.openxmlformats.org/officeDocument/2006/relationships/control" Target="../activeX/activeX2.xml"/><Relationship Id="rId17" Type="http://schemas.openxmlformats.org/officeDocument/2006/relationships/control" Target="../activeX/activeX5.xml"/><Relationship Id="rId25" Type="http://schemas.openxmlformats.org/officeDocument/2006/relationships/control" Target="../activeX/activeX10.xml"/><Relationship Id="rId33" Type="http://schemas.openxmlformats.org/officeDocument/2006/relationships/control" Target="../activeX/activeX15.xml"/><Relationship Id="rId38" Type="http://schemas.openxmlformats.org/officeDocument/2006/relationships/image" Target="../media/image12.emf"/><Relationship Id="rId46" Type="http://schemas.openxmlformats.org/officeDocument/2006/relationships/image" Target="../media/image15.emf"/><Relationship Id="rId59" Type="http://schemas.openxmlformats.org/officeDocument/2006/relationships/control" Target="../activeX/activeX31.xml"/><Relationship Id="rId67" Type="http://schemas.openxmlformats.org/officeDocument/2006/relationships/control" Target="../activeX/activeX36.xml"/><Relationship Id="rId20" Type="http://schemas.openxmlformats.org/officeDocument/2006/relationships/image" Target="../media/image5.emf"/><Relationship Id="rId41" Type="http://schemas.openxmlformats.org/officeDocument/2006/relationships/control" Target="../activeX/activeX20.xml"/><Relationship Id="rId54" Type="http://schemas.openxmlformats.org/officeDocument/2006/relationships/image" Target="../media/image18.emf"/><Relationship Id="rId62" Type="http://schemas.openxmlformats.org/officeDocument/2006/relationships/image" Target="../media/image21.emf"/><Relationship Id="rId70" Type="http://schemas.openxmlformats.org/officeDocument/2006/relationships/image" Target="../media/image24.emf"/><Relationship Id="rId1" Type="http://schemas.openxmlformats.org/officeDocument/2006/relationships/hyperlink" Target="http://saintmed.dyndns.biz:10898/del_item.php?ID=11674&amp;PPID=6546&amp;PID=P230554" TargetMode="External"/><Relationship Id="rId6" Type="http://schemas.openxmlformats.org/officeDocument/2006/relationships/hyperlink" Target="http://saintmed.dyndns.biz:10898/del_item.php?ID=11679&amp;PPID=6546&amp;PID=P230554" TargetMode="External"/><Relationship Id="rId15" Type="http://schemas.openxmlformats.org/officeDocument/2006/relationships/image" Target="../media/image3.emf"/><Relationship Id="rId23" Type="http://schemas.openxmlformats.org/officeDocument/2006/relationships/control" Target="../activeX/activeX8.xml"/><Relationship Id="rId28" Type="http://schemas.openxmlformats.org/officeDocument/2006/relationships/image" Target="../media/image8.emf"/><Relationship Id="rId36" Type="http://schemas.openxmlformats.org/officeDocument/2006/relationships/image" Target="../media/image11.emf"/><Relationship Id="rId49" Type="http://schemas.openxmlformats.org/officeDocument/2006/relationships/control" Target="../activeX/activeX25.xml"/><Relationship Id="rId57" Type="http://schemas.openxmlformats.org/officeDocument/2006/relationships/control" Target="../activeX/activeX30.xml"/><Relationship Id="rId10" Type="http://schemas.openxmlformats.org/officeDocument/2006/relationships/control" Target="../activeX/activeX1.xml"/><Relationship Id="rId31" Type="http://schemas.openxmlformats.org/officeDocument/2006/relationships/control" Target="../activeX/activeX13.xml"/><Relationship Id="rId44" Type="http://schemas.openxmlformats.org/officeDocument/2006/relationships/image" Target="../media/image14.emf"/><Relationship Id="rId52" Type="http://schemas.openxmlformats.org/officeDocument/2006/relationships/image" Target="../media/image17.emf"/><Relationship Id="rId60" Type="http://schemas.openxmlformats.org/officeDocument/2006/relationships/image" Target="../media/image20.emf"/><Relationship Id="rId65" Type="http://schemas.openxmlformats.org/officeDocument/2006/relationships/control" Target="../activeX/activeX35.xml"/><Relationship Id="rId4" Type="http://schemas.openxmlformats.org/officeDocument/2006/relationships/hyperlink" Target="http://saintmed.dyndns.biz:10898/del_item.php?ID=11677&amp;PPID=6546&amp;PID=P230554" TargetMode="External"/><Relationship Id="rId9" Type="http://schemas.openxmlformats.org/officeDocument/2006/relationships/vmlDrawing" Target="../drawings/vmlDrawing1.vml"/><Relationship Id="rId13" Type="http://schemas.openxmlformats.org/officeDocument/2006/relationships/image" Target="../media/image2.emf"/><Relationship Id="rId18" Type="http://schemas.openxmlformats.org/officeDocument/2006/relationships/image" Target="../media/image4.emf"/><Relationship Id="rId39" Type="http://schemas.openxmlformats.org/officeDocument/2006/relationships/control" Target="../activeX/activeX18.xml"/><Relationship Id="rId34" Type="http://schemas.openxmlformats.org/officeDocument/2006/relationships/image" Target="../media/image10.emf"/><Relationship Id="rId50" Type="http://schemas.openxmlformats.org/officeDocument/2006/relationships/image" Target="../media/image16.emf"/><Relationship Id="rId55" Type="http://schemas.openxmlformats.org/officeDocument/2006/relationships/control" Target="../activeX/activeX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workbookViewId="0">
      <selection activeCell="B2" sqref="B2:C2"/>
    </sheetView>
  </sheetViews>
  <sheetFormatPr defaultColWidth="9" defaultRowHeight="21.5"/>
  <cols>
    <col min="1" max="16384" width="9" style="23"/>
  </cols>
  <sheetData>
    <row r="1" spans="1:13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1:13">
      <c r="B2" s="77" t="s">
        <v>1</v>
      </c>
      <c r="C2" s="77"/>
      <c r="D2" s="78"/>
      <c r="E2" s="70"/>
      <c r="F2" s="70"/>
      <c r="G2" s="3" t="s">
        <v>53</v>
      </c>
    </row>
    <row r="3" spans="1:13">
      <c r="B3" s="77" t="s">
        <v>2</v>
      </c>
      <c r="C3" s="77"/>
      <c r="D3" s="23" t="s">
        <v>54</v>
      </c>
      <c r="G3" s="22"/>
      <c r="I3" s="24"/>
    </row>
    <row r="4" spans="1:13">
      <c r="B4" s="22"/>
      <c r="C4" s="22"/>
      <c r="G4" s="22"/>
      <c r="I4" s="23" t="s">
        <v>3</v>
      </c>
      <c r="J4" s="70">
        <v>243423</v>
      </c>
      <c r="K4" s="70"/>
      <c r="L4" s="70"/>
      <c r="M4" s="37"/>
    </row>
    <row r="5" spans="1:13" ht="22" thickBot="1">
      <c r="A5" s="71" t="s">
        <v>4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</row>
    <row r="6" spans="1:13" ht="22" thickBot="1">
      <c r="A6" s="25" t="s">
        <v>5</v>
      </c>
      <c r="B6" s="72" t="s">
        <v>6</v>
      </c>
      <c r="C6" s="73"/>
      <c r="D6" s="73"/>
      <c r="E6" s="73" t="s">
        <v>7</v>
      </c>
      <c r="F6" s="73"/>
      <c r="G6" s="73" t="s">
        <v>8</v>
      </c>
      <c r="H6" s="73"/>
      <c r="I6" s="73"/>
      <c r="J6" s="74" t="s">
        <v>9</v>
      </c>
      <c r="K6" s="74"/>
      <c r="L6" s="75"/>
    </row>
    <row r="7" spans="1:13">
      <c r="A7" s="26">
        <v>1</v>
      </c>
      <c r="B7" s="63" t="s">
        <v>28</v>
      </c>
      <c r="C7" s="64"/>
      <c r="D7" s="65"/>
      <c r="E7" s="66" t="s">
        <v>55</v>
      </c>
      <c r="F7" s="65"/>
      <c r="G7" s="66" t="s">
        <v>56</v>
      </c>
      <c r="H7" s="64"/>
      <c r="I7" s="65"/>
      <c r="J7" s="67">
        <f>'REQ '!F10</f>
        <v>260000</v>
      </c>
      <c r="K7" s="68"/>
      <c r="L7" s="69"/>
    </row>
    <row r="8" spans="1:13">
      <c r="A8" s="27">
        <v>2</v>
      </c>
      <c r="B8" s="56"/>
      <c r="C8" s="57"/>
      <c r="D8" s="58"/>
      <c r="E8" s="59"/>
      <c r="F8" s="58"/>
      <c r="G8" s="59"/>
      <c r="H8" s="57"/>
      <c r="I8" s="58"/>
      <c r="J8" s="60"/>
      <c r="K8" s="61"/>
      <c r="L8" s="62"/>
    </row>
    <row r="9" spans="1:13">
      <c r="A9" s="27">
        <v>3</v>
      </c>
      <c r="B9" s="56"/>
      <c r="C9" s="57"/>
      <c r="D9" s="58"/>
      <c r="E9" s="59"/>
      <c r="F9" s="58"/>
      <c r="G9" s="59"/>
      <c r="H9" s="57"/>
      <c r="I9" s="58"/>
      <c r="J9" s="60"/>
      <c r="K9" s="61"/>
      <c r="L9" s="62"/>
    </row>
    <row r="10" spans="1:13">
      <c r="A10" s="27">
        <v>4</v>
      </c>
      <c r="B10" s="56"/>
      <c r="C10" s="57"/>
      <c r="D10" s="58"/>
      <c r="E10" s="59"/>
      <c r="F10" s="58"/>
      <c r="G10" s="59"/>
      <c r="H10" s="57"/>
      <c r="I10" s="58"/>
      <c r="J10" s="60"/>
      <c r="K10" s="61"/>
      <c r="L10" s="62"/>
    </row>
    <row r="11" spans="1:13">
      <c r="A11" s="27">
        <v>5</v>
      </c>
      <c r="B11" s="56"/>
      <c r="C11" s="57"/>
      <c r="D11" s="58"/>
      <c r="E11" s="59"/>
      <c r="F11" s="58"/>
      <c r="G11" s="59"/>
      <c r="H11" s="57"/>
      <c r="I11" s="58"/>
      <c r="J11" s="60"/>
      <c r="K11" s="61"/>
      <c r="L11" s="62"/>
    </row>
    <row r="12" spans="1:13">
      <c r="A12" s="27">
        <v>6</v>
      </c>
      <c r="B12" s="56"/>
      <c r="C12" s="57"/>
      <c r="D12" s="58"/>
      <c r="E12" s="59"/>
      <c r="F12" s="58"/>
      <c r="G12" s="59"/>
      <c r="H12" s="57"/>
      <c r="I12" s="58"/>
      <c r="J12" s="60"/>
      <c r="K12" s="61"/>
      <c r="L12" s="62"/>
    </row>
    <row r="13" spans="1:13">
      <c r="A13" s="27">
        <v>7</v>
      </c>
      <c r="B13" s="56"/>
      <c r="C13" s="57"/>
      <c r="D13" s="58"/>
      <c r="E13" s="59"/>
      <c r="F13" s="58"/>
      <c r="G13" s="59"/>
      <c r="H13" s="57"/>
      <c r="I13" s="58"/>
      <c r="J13" s="60"/>
      <c r="K13" s="61"/>
      <c r="L13" s="62"/>
    </row>
    <row r="14" spans="1:13">
      <c r="A14" s="27">
        <v>8</v>
      </c>
      <c r="B14" s="56"/>
      <c r="C14" s="57"/>
      <c r="D14" s="58"/>
      <c r="E14" s="59"/>
      <c r="F14" s="58"/>
      <c r="G14" s="59"/>
      <c r="H14" s="57"/>
      <c r="I14" s="58"/>
      <c r="J14" s="60"/>
      <c r="K14" s="61"/>
      <c r="L14" s="62"/>
    </row>
    <row r="15" spans="1:13" ht="22" thickBot="1">
      <c r="A15" s="28"/>
      <c r="B15" s="48"/>
      <c r="C15" s="49"/>
      <c r="D15" s="50"/>
      <c r="E15" s="51"/>
      <c r="F15" s="50"/>
      <c r="G15" s="51"/>
      <c r="H15" s="49"/>
      <c r="I15" s="50"/>
      <c r="J15" s="52"/>
      <c r="K15" s="53"/>
      <c r="L15" s="54"/>
    </row>
    <row r="16" spans="1:13"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</row>
    <row r="17" spans="1:12"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</row>
    <row r="18" spans="1:12"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</row>
    <row r="19" spans="1:12">
      <c r="A19" s="42"/>
      <c r="B19" s="42"/>
      <c r="C19" s="42"/>
      <c r="D19" s="42"/>
      <c r="E19" s="43" t="s">
        <v>29</v>
      </c>
      <c r="F19" s="43"/>
      <c r="G19" s="43"/>
      <c r="H19" s="43"/>
      <c r="I19" s="43"/>
      <c r="J19" s="43"/>
      <c r="K19" s="43"/>
      <c r="L19" s="43"/>
    </row>
    <row r="20" spans="1:12">
      <c r="A20" s="42" t="s">
        <v>10</v>
      </c>
      <c r="B20" s="42"/>
      <c r="C20" s="43" t="s">
        <v>26</v>
      </c>
      <c r="D20" s="43"/>
      <c r="E20" s="43"/>
      <c r="F20" s="43"/>
      <c r="G20" s="43"/>
      <c r="H20" s="43"/>
      <c r="I20" s="43"/>
      <c r="J20" s="43"/>
      <c r="K20" s="43"/>
      <c r="L20" s="43"/>
    </row>
    <row r="21" spans="1:12"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</row>
    <row r="22" spans="1:12">
      <c r="A22" s="45" t="s">
        <v>27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7"/>
    </row>
  </sheetData>
  <mergeCells count="53">
    <mergeCell ref="A1:L1"/>
    <mergeCell ref="B2:C2"/>
    <mergeCell ref="D2:F2"/>
    <mergeCell ref="B3:C3"/>
    <mergeCell ref="J4:L4"/>
    <mergeCell ref="A5:L5"/>
    <mergeCell ref="B6:D6"/>
    <mergeCell ref="E6:F6"/>
    <mergeCell ref="G6:I6"/>
    <mergeCell ref="J6:L6"/>
    <mergeCell ref="B7:D7"/>
    <mergeCell ref="E7:F7"/>
    <mergeCell ref="G7:I7"/>
    <mergeCell ref="J7:L7"/>
    <mergeCell ref="B8:D8"/>
    <mergeCell ref="E8:F8"/>
    <mergeCell ref="G8:I8"/>
    <mergeCell ref="J8:L8"/>
    <mergeCell ref="B9:D9"/>
    <mergeCell ref="E9:F9"/>
    <mergeCell ref="G9:I9"/>
    <mergeCell ref="J9:L9"/>
    <mergeCell ref="B10:D10"/>
    <mergeCell ref="E10:F10"/>
    <mergeCell ref="G10:I10"/>
    <mergeCell ref="J10:L10"/>
    <mergeCell ref="B11:D11"/>
    <mergeCell ref="E11:F11"/>
    <mergeCell ref="G11:I11"/>
    <mergeCell ref="J11:L11"/>
    <mergeCell ref="B12:D12"/>
    <mergeCell ref="E12:F12"/>
    <mergeCell ref="G12:I12"/>
    <mergeCell ref="J12:L12"/>
    <mergeCell ref="B13:D13"/>
    <mergeCell ref="E13:F13"/>
    <mergeCell ref="G13:I13"/>
    <mergeCell ref="J13:L13"/>
    <mergeCell ref="B14:D14"/>
    <mergeCell ref="E14:F14"/>
    <mergeCell ref="G14:I14"/>
    <mergeCell ref="J14:L14"/>
    <mergeCell ref="A20:B20"/>
    <mergeCell ref="C20:L20"/>
    <mergeCell ref="B21:L21"/>
    <mergeCell ref="A22:L22"/>
    <mergeCell ref="B15:D15"/>
    <mergeCell ref="E15:F15"/>
    <mergeCell ref="G15:I15"/>
    <mergeCell ref="J15:L15"/>
    <mergeCell ref="B16:L18"/>
    <mergeCell ref="A19:D19"/>
    <mergeCell ref="E19:L1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F43"/>
  <sheetViews>
    <sheetView tabSelected="1" workbookViewId="0">
      <selection activeCell="C21" sqref="C21"/>
    </sheetView>
  </sheetViews>
  <sheetFormatPr defaultRowHeight="14.5"/>
  <cols>
    <col min="2" max="2" width="24" bestFit="1" customWidth="1"/>
    <col min="3" max="3" width="50.7265625" customWidth="1"/>
    <col min="4" max="4" width="12.6328125" customWidth="1"/>
    <col min="5" max="5" width="16.90625" customWidth="1"/>
    <col min="6" max="6" width="17.453125" customWidth="1"/>
  </cols>
  <sheetData>
    <row r="1" spans="1:6" ht="18">
      <c r="A1" s="1"/>
      <c r="B1" s="1"/>
      <c r="C1" s="2" t="s">
        <v>11</v>
      </c>
      <c r="D1" s="1"/>
      <c r="E1" s="1"/>
      <c r="F1" s="1"/>
    </row>
    <row r="2" spans="1:6">
      <c r="A2" s="3"/>
      <c r="B2" s="3"/>
      <c r="C2" s="3" t="s">
        <v>23</v>
      </c>
      <c r="D2" s="3"/>
      <c r="E2" s="3"/>
      <c r="F2" s="3"/>
    </row>
    <row r="3" spans="1:6">
      <c r="A3" s="3"/>
      <c r="B3" s="3"/>
      <c r="C3" s="3"/>
      <c r="D3" s="3"/>
      <c r="E3" s="3"/>
      <c r="F3" s="3"/>
    </row>
    <row r="4" spans="1:6">
      <c r="A4" s="3" t="s">
        <v>12</v>
      </c>
      <c r="B4" s="3"/>
      <c r="C4" s="3"/>
      <c r="D4" s="3" t="s">
        <v>13</v>
      </c>
      <c r="E4" s="3"/>
      <c r="F4" s="3"/>
    </row>
    <row r="5" spans="1:6">
      <c r="A5" s="3" t="s">
        <v>53</v>
      </c>
      <c r="B5" s="3"/>
      <c r="C5" s="3"/>
      <c r="D5" s="3" t="s">
        <v>52</v>
      </c>
      <c r="E5" s="3"/>
      <c r="F5" s="3"/>
    </row>
    <row r="6" spans="1:6" ht="20">
      <c r="A6" s="3"/>
      <c r="B6" s="3"/>
      <c r="C6" s="19"/>
      <c r="D6" s="3"/>
      <c r="E6" s="3"/>
      <c r="F6" s="3"/>
    </row>
    <row r="7" spans="1:6">
      <c r="A7" s="3"/>
      <c r="B7" s="3"/>
      <c r="C7" s="18"/>
      <c r="D7" s="3" t="s">
        <v>57</v>
      </c>
      <c r="E7" s="3"/>
      <c r="F7" s="3"/>
    </row>
    <row r="8" spans="1:6">
      <c r="A8" s="3"/>
      <c r="B8" s="3"/>
      <c r="C8" s="3"/>
      <c r="D8" s="3"/>
      <c r="E8" s="3"/>
      <c r="F8" s="3"/>
    </row>
    <row r="9" spans="1:6">
      <c r="A9" s="4" t="s">
        <v>14</v>
      </c>
      <c r="B9" s="5" t="s">
        <v>15</v>
      </c>
      <c r="C9" s="6" t="s">
        <v>16</v>
      </c>
      <c r="D9" s="5" t="s">
        <v>17</v>
      </c>
      <c r="E9" s="5" t="s">
        <v>18</v>
      </c>
      <c r="F9" s="5" t="s">
        <v>9</v>
      </c>
    </row>
    <row r="10" spans="1:6" ht="28">
      <c r="A10" s="7"/>
      <c r="B10" s="34"/>
      <c r="C10" s="29" t="s">
        <v>43</v>
      </c>
      <c r="D10" s="7">
        <v>2</v>
      </c>
      <c r="E10" s="8">
        <v>130000</v>
      </c>
      <c r="F10" s="8">
        <f>E10*D10</f>
        <v>260000</v>
      </c>
    </row>
    <row r="11" spans="1:6">
      <c r="A11" s="7"/>
      <c r="B11" s="4"/>
      <c r="C11" s="29"/>
      <c r="D11" s="7"/>
      <c r="E11" s="8"/>
      <c r="F11" s="8"/>
    </row>
    <row r="12" spans="1:6">
      <c r="A12" s="7"/>
      <c r="B12" s="4"/>
      <c r="C12" s="6"/>
      <c r="D12" s="7"/>
      <c r="E12" s="8"/>
      <c r="F12" s="8"/>
    </row>
    <row r="13" spans="1:6">
      <c r="A13" s="7"/>
      <c r="B13" s="10"/>
      <c r="C13" s="6" t="s">
        <v>19</v>
      </c>
      <c r="D13" s="7"/>
      <c r="E13" s="8"/>
      <c r="F13" s="8"/>
    </row>
    <row r="14" spans="1:6" ht="28">
      <c r="A14" s="30">
        <v>1</v>
      </c>
      <c r="B14" s="34" t="s">
        <v>32</v>
      </c>
      <c r="C14" s="83" t="s">
        <v>42</v>
      </c>
      <c r="D14" s="7" t="s">
        <v>30</v>
      </c>
      <c r="E14" s="8"/>
      <c r="F14" s="8"/>
    </row>
    <row r="15" spans="1:6">
      <c r="A15" s="30">
        <v>2</v>
      </c>
      <c r="B15" s="34" t="s">
        <v>35</v>
      </c>
      <c r="C15" s="31" t="s">
        <v>44</v>
      </c>
      <c r="D15" s="7" t="s">
        <v>30</v>
      </c>
      <c r="E15" s="8"/>
      <c r="F15" s="8"/>
    </row>
    <row r="16" spans="1:6">
      <c r="A16" s="30">
        <v>3</v>
      </c>
      <c r="B16" s="35" t="s">
        <v>36</v>
      </c>
      <c r="C16" s="31" t="s">
        <v>45</v>
      </c>
      <c r="D16" s="7" t="s">
        <v>30</v>
      </c>
      <c r="E16" s="8"/>
      <c r="F16" s="8"/>
    </row>
    <row r="17" spans="1:6">
      <c r="A17" s="30">
        <v>4</v>
      </c>
      <c r="B17" s="35" t="s">
        <v>37</v>
      </c>
      <c r="C17" s="31" t="s">
        <v>46</v>
      </c>
      <c r="D17" s="7" t="s">
        <v>30</v>
      </c>
      <c r="E17" s="8"/>
      <c r="F17" s="8"/>
    </row>
    <row r="18" spans="1:6" ht="13.5" customHeight="1">
      <c r="A18" s="30">
        <v>5</v>
      </c>
      <c r="B18" s="35" t="s">
        <v>38</v>
      </c>
      <c r="C18" s="31" t="s">
        <v>47</v>
      </c>
      <c r="D18" s="7" t="s">
        <v>30</v>
      </c>
      <c r="E18" s="8"/>
      <c r="F18" s="8"/>
    </row>
    <row r="19" spans="1:6">
      <c r="A19" s="30">
        <v>6</v>
      </c>
      <c r="B19" s="35" t="s">
        <v>39</v>
      </c>
      <c r="C19" s="31" t="s">
        <v>48</v>
      </c>
      <c r="D19" s="7" t="s">
        <v>30</v>
      </c>
      <c r="E19" s="8"/>
      <c r="F19" s="8"/>
    </row>
    <row r="20" spans="1:6">
      <c r="A20" s="30">
        <v>7</v>
      </c>
      <c r="B20" s="35" t="s">
        <v>40</v>
      </c>
      <c r="C20" s="32" t="s">
        <v>49</v>
      </c>
      <c r="D20" s="7" t="s">
        <v>31</v>
      </c>
      <c r="E20" s="8"/>
      <c r="F20" s="8"/>
    </row>
    <row r="21" spans="1:6" ht="28">
      <c r="A21" s="30">
        <v>8</v>
      </c>
      <c r="B21" s="35" t="s">
        <v>41</v>
      </c>
      <c r="C21" s="83" t="s">
        <v>50</v>
      </c>
      <c r="D21" s="7" t="s">
        <v>30</v>
      </c>
      <c r="E21" s="8"/>
      <c r="F21" s="8"/>
    </row>
    <row r="22" spans="1:6">
      <c r="A22" s="30"/>
      <c r="B22" s="35"/>
      <c r="C22" s="31"/>
      <c r="D22" s="7"/>
      <c r="E22" s="8"/>
      <c r="F22" s="8"/>
    </row>
    <row r="23" spans="1:6">
      <c r="A23" s="30"/>
      <c r="B23" s="35"/>
      <c r="C23" s="31"/>
      <c r="D23" s="7"/>
      <c r="E23" s="8"/>
      <c r="F23" s="8"/>
    </row>
    <row r="24" spans="1:6">
      <c r="A24" s="30"/>
      <c r="B24" s="35"/>
      <c r="C24" s="32"/>
      <c r="D24" s="7"/>
      <c r="E24" s="8"/>
      <c r="F24" s="8"/>
    </row>
    <row r="25" spans="1:6">
      <c r="A25" s="30"/>
      <c r="B25" s="35"/>
      <c r="C25" s="32"/>
      <c r="D25" s="7"/>
      <c r="E25" s="8"/>
      <c r="F25" s="8"/>
    </row>
    <row r="26" spans="1:6">
      <c r="A26" s="30"/>
      <c r="B26" s="35"/>
      <c r="C26" s="32"/>
      <c r="D26" s="7"/>
      <c r="E26" s="8"/>
      <c r="F26" s="8"/>
    </row>
    <row r="27" spans="1:6">
      <c r="A27" s="30"/>
      <c r="B27" s="35"/>
      <c r="C27" s="32"/>
      <c r="D27" s="7"/>
      <c r="E27" s="8"/>
      <c r="F27" s="8"/>
    </row>
    <row r="28" spans="1:6">
      <c r="A28" s="30"/>
      <c r="B28" s="35"/>
      <c r="C28" s="33"/>
      <c r="D28" s="7"/>
      <c r="E28" s="8"/>
      <c r="F28" s="8"/>
    </row>
    <row r="29" spans="1:6">
      <c r="A29" s="30"/>
      <c r="B29" s="35"/>
      <c r="C29" s="33"/>
      <c r="D29" s="7"/>
      <c r="E29" s="8"/>
      <c r="F29" s="8"/>
    </row>
    <row r="30" spans="1:6">
      <c r="A30" s="30"/>
      <c r="B30" s="36"/>
      <c r="C30" s="9"/>
      <c r="D30" s="7"/>
      <c r="E30" s="20"/>
      <c r="F30" s="20"/>
    </row>
    <row r="31" spans="1:6">
      <c r="A31" s="30"/>
      <c r="B31" s="35"/>
      <c r="C31" s="32"/>
      <c r="D31" s="7"/>
      <c r="E31" s="20"/>
      <c r="F31" s="20"/>
    </row>
    <row r="32" spans="1:6">
      <c r="A32" s="30"/>
      <c r="B32" s="35"/>
      <c r="C32" s="33"/>
      <c r="D32" s="7"/>
      <c r="E32" s="20"/>
      <c r="F32" s="20"/>
    </row>
    <row r="33" spans="1:6">
      <c r="A33" s="30"/>
      <c r="B33" s="35"/>
      <c r="C33" s="33"/>
      <c r="D33" s="7"/>
      <c r="E33" s="20"/>
      <c r="F33" s="20"/>
    </row>
    <row r="34" spans="1:6" ht="15" thickBot="1">
      <c r="A34" s="30"/>
      <c r="B34" s="36"/>
      <c r="C34" s="9"/>
      <c r="D34" s="7"/>
      <c r="E34" s="10"/>
      <c r="F34" s="10"/>
    </row>
    <row r="35" spans="1:6" ht="15" thickBot="1">
      <c r="A35" s="11"/>
      <c r="B35" s="11"/>
      <c r="C35" s="11"/>
      <c r="D35" s="11"/>
      <c r="E35" s="12" t="s">
        <v>20</v>
      </c>
      <c r="F35" s="13">
        <f>F37/1.07</f>
        <v>242990.65420560745</v>
      </c>
    </row>
    <row r="36" spans="1:6" ht="15" thickBot="1">
      <c r="A36" s="11"/>
      <c r="B36" s="11"/>
      <c r="C36" s="17"/>
      <c r="D36" s="11"/>
      <c r="E36" s="12" t="s">
        <v>21</v>
      </c>
      <c r="F36" s="13">
        <f>F37-F35</f>
        <v>17009.345794392546</v>
      </c>
    </row>
    <row r="37" spans="1:6" ht="15" thickBot="1">
      <c r="A37" s="11"/>
      <c r="B37" s="11"/>
      <c r="C37" s="11" t="s">
        <v>25</v>
      </c>
      <c r="D37" s="11"/>
      <c r="E37" s="12" t="s">
        <v>22</v>
      </c>
      <c r="F37" s="13">
        <f>F10</f>
        <v>260000</v>
      </c>
    </row>
    <row r="38" spans="1:6">
      <c r="A38" s="14"/>
      <c r="B38" s="15"/>
      <c r="C38" s="21" t="s">
        <v>58</v>
      </c>
      <c r="D38" s="16"/>
      <c r="E38" s="16"/>
      <c r="F38" s="16"/>
    </row>
    <row r="39" spans="1:6">
      <c r="A39" s="15"/>
      <c r="B39" s="14"/>
      <c r="C39" s="16"/>
      <c r="D39" s="16"/>
      <c r="E39" s="16"/>
      <c r="F39" s="16"/>
    </row>
    <row r="40" spans="1:6">
      <c r="B40" s="15" t="s">
        <v>24</v>
      </c>
      <c r="C40" s="15" t="s">
        <v>51</v>
      </c>
    </row>
    <row r="41" spans="1:6">
      <c r="B41" s="15"/>
      <c r="C41" s="15"/>
    </row>
    <row r="42" spans="1:6">
      <c r="C42" s="15"/>
    </row>
    <row r="43" spans="1:6">
      <c r="C43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C4:J19"/>
  <sheetViews>
    <sheetView workbookViewId="0">
      <selection activeCell="C4" sqref="C4:C5"/>
    </sheetView>
  </sheetViews>
  <sheetFormatPr defaultRowHeight="14.5"/>
  <sheetData>
    <row r="4" spans="3:10" ht="41.5" customHeight="1">
      <c r="C4" s="81" t="s">
        <v>32</v>
      </c>
      <c r="D4" s="81"/>
      <c r="E4" s="81"/>
      <c r="F4" s="39"/>
      <c r="G4" s="81"/>
      <c r="H4" s="81"/>
      <c r="I4" s="82" t="s">
        <v>33</v>
      </c>
      <c r="J4" s="38"/>
    </row>
    <row r="5" spans="3:10">
      <c r="C5" s="81"/>
      <c r="D5" s="81"/>
      <c r="E5" s="81"/>
      <c r="F5" s="40">
        <v>130000</v>
      </c>
      <c r="G5" s="81"/>
      <c r="H5" s="81"/>
      <c r="I5" s="82"/>
      <c r="J5" s="38"/>
    </row>
    <row r="6" spans="3:10">
      <c r="C6" s="79" t="s">
        <v>34</v>
      </c>
      <c r="D6" s="79" t="s">
        <v>35</v>
      </c>
      <c r="E6" s="79"/>
      <c r="F6" s="79"/>
      <c r="G6" s="41"/>
      <c r="H6" s="79"/>
      <c r="I6" s="79"/>
      <c r="J6" s="80" t="s">
        <v>33</v>
      </c>
    </row>
    <row r="7" spans="3:10">
      <c r="C7" s="79"/>
      <c r="D7" s="79"/>
      <c r="E7" s="79"/>
      <c r="F7" s="79"/>
      <c r="G7" s="41">
        <v>0</v>
      </c>
      <c r="H7" s="79"/>
      <c r="I7" s="79"/>
      <c r="J7" s="80"/>
    </row>
    <row r="8" spans="3:10" ht="27.5" customHeight="1">
      <c r="C8" s="81" t="s">
        <v>34</v>
      </c>
      <c r="D8" s="81" t="s">
        <v>36</v>
      </c>
      <c r="E8" s="81"/>
      <c r="F8" s="81"/>
      <c r="G8" s="39"/>
      <c r="H8" s="81"/>
      <c r="I8" s="81"/>
      <c r="J8" s="82" t="s">
        <v>33</v>
      </c>
    </row>
    <row r="9" spans="3:10">
      <c r="C9" s="81"/>
      <c r="D9" s="81"/>
      <c r="E9" s="81"/>
      <c r="F9" s="81"/>
      <c r="G9" s="39">
        <v>0</v>
      </c>
      <c r="H9" s="81"/>
      <c r="I9" s="81"/>
      <c r="J9" s="82"/>
    </row>
    <row r="10" spans="3:10" ht="27.5" customHeight="1">
      <c r="C10" s="79" t="s">
        <v>34</v>
      </c>
      <c r="D10" s="79" t="s">
        <v>37</v>
      </c>
      <c r="E10" s="79"/>
      <c r="F10" s="79"/>
      <c r="G10" s="41"/>
      <c r="H10" s="79"/>
      <c r="I10" s="79"/>
      <c r="J10" s="80" t="s">
        <v>33</v>
      </c>
    </row>
    <row r="11" spans="3:10">
      <c r="C11" s="79"/>
      <c r="D11" s="79"/>
      <c r="E11" s="79"/>
      <c r="F11" s="79"/>
      <c r="G11" s="41">
        <v>0</v>
      </c>
      <c r="H11" s="79"/>
      <c r="I11" s="79"/>
      <c r="J11" s="80"/>
    </row>
    <row r="12" spans="3:10" ht="27.5" customHeight="1">
      <c r="C12" s="81" t="s">
        <v>34</v>
      </c>
      <c r="D12" s="81" t="s">
        <v>38</v>
      </c>
      <c r="E12" s="81"/>
      <c r="F12" s="81"/>
      <c r="G12" s="39"/>
      <c r="H12" s="81"/>
      <c r="I12" s="81"/>
      <c r="J12" s="82" t="s">
        <v>33</v>
      </c>
    </row>
    <row r="13" spans="3:10">
      <c r="C13" s="81"/>
      <c r="D13" s="81"/>
      <c r="E13" s="81"/>
      <c r="F13" s="81"/>
      <c r="G13" s="39">
        <v>0</v>
      </c>
      <c r="H13" s="81"/>
      <c r="I13" s="81"/>
      <c r="J13" s="82"/>
    </row>
    <row r="14" spans="3:10">
      <c r="C14" s="79" t="s">
        <v>34</v>
      </c>
      <c r="D14" s="79" t="s">
        <v>39</v>
      </c>
      <c r="E14" s="79"/>
      <c r="F14" s="79"/>
      <c r="G14" s="41"/>
      <c r="H14" s="79"/>
      <c r="I14" s="79"/>
      <c r="J14" s="80" t="s">
        <v>33</v>
      </c>
    </row>
    <row r="15" spans="3:10">
      <c r="C15" s="79"/>
      <c r="D15" s="79"/>
      <c r="E15" s="79"/>
      <c r="F15" s="79"/>
      <c r="G15" s="41">
        <v>0</v>
      </c>
      <c r="H15" s="79"/>
      <c r="I15" s="79"/>
      <c r="J15" s="80"/>
    </row>
    <row r="16" spans="3:10" ht="27.5" customHeight="1">
      <c r="C16" s="81" t="s">
        <v>34</v>
      </c>
      <c r="D16" s="81" t="s">
        <v>40</v>
      </c>
      <c r="E16" s="81"/>
      <c r="F16" s="81"/>
      <c r="G16" s="39"/>
      <c r="H16" s="81"/>
      <c r="I16" s="81"/>
      <c r="J16" s="82" t="s">
        <v>33</v>
      </c>
    </row>
    <row r="17" spans="3:10">
      <c r="C17" s="81"/>
      <c r="D17" s="81"/>
      <c r="E17" s="81"/>
      <c r="F17" s="81"/>
      <c r="G17" s="39">
        <v>0</v>
      </c>
      <c r="H17" s="81"/>
      <c r="I17" s="81"/>
      <c r="J17" s="82"/>
    </row>
    <row r="18" spans="3:10">
      <c r="C18" s="79" t="s">
        <v>34</v>
      </c>
      <c r="D18" s="79" t="s">
        <v>41</v>
      </c>
      <c r="E18" s="79"/>
      <c r="F18" s="79"/>
      <c r="G18" s="41"/>
      <c r="H18" s="38"/>
      <c r="I18" s="38"/>
      <c r="J18" s="38"/>
    </row>
    <row r="19" spans="3:10">
      <c r="C19" s="79"/>
      <c r="D19" s="79"/>
      <c r="E19" s="79"/>
      <c r="F19" s="79"/>
      <c r="G19" s="41">
        <v>0</v>
      </c>
      <c r="H19" s="38"/>
      <c r="I19" s="38"/>
      <c r="J19" s="38"/>
    </row>
  </sheetData>
  <mergeCells count="52">
    <mergeCell ref="I4:I5"/>
    <mergeCell ref="C4:C5"/>
    <mergeCell ref="D4:D5"/>
    <mergeCell ref="E4:E5"/>
    <mergeCell ref="G4:G5"/>
    <mergeCell ref="H4:H5"/>
    <mergeCell ref="J6:J7"/>
    <mergeCell ref="C8:C9"/>
    <mergeCell ref="D8:D9"/>
    <mergeCell ref="E8:E9"/>
    <mergeCell ref="F8:F9"/>
    <mergeCell ref="H8:H9"/>
    <mergeCell ref="I8:I9"/>
    <mergeCell ref="J8:J9"/>
    <mergeCell ref="C6:C7"/>
    <mergeCell ref="D6:D7"/>
    <mergeCell ref="E6:E7"/>
    <mergeCell ref="F6:F7"/>
    <mergeCell ref="H6:H7"/>
    <mergeCell ref="I6:I7"/>
    <mergeCell ref="H14:H15"/>
    <mergeCell ref="I14:I15"/>
    <mergeCell ref="J10:J11"/>
    <mergeCell ref="C12:C13"/>
    <mergeCell ref="D12:D13"/>
    <mergeCell ref="E12:E13"/>
    <mergeCell ref="F12:F13"/>
    <mergeCell ref="H12:H13"/>
    <mergeCell ref="I12:I13"/>
    <mergeCell ref="J12:J13"/>
    <mergeCell ref="C10:C11"/>
    <mergeCell ref="D10:D11"/>
    <mergeCell ref="E10:E11"/>
    <mergeCell ref="F10:F11"/>
    <mergeCell ref="H10:H11"/>
    <mergeCell ref="I10:I11"/>
    <mergeCell ref="C18:C19"/>
    <mergeCell ref="D18:D19"/>
    <mergeCell ref="E18:E19"/>
    <mergeCell ref="F18:F19"/>
    <mergeCell ref="J14:J15"/>
    <mergeCell ref="C16:C17"/>
    <mergeCell ref="D16:D17"/>
    <mergeCell ref="E16:E17"/>
    <mergeCell ref="F16:F17"/>
    <mergeCell ref="H16:H17"/>
    <mergeCell ref="I16:I17"/>
    <mergeCell ref="J16:J17"/>
    <mergeCell ref="C14:C15"/>
    <mergeCell ref="D14:D15"/>
    <mergeCell ref="E14:E15"/>
    <mergeCell ref="F14:F15"/>
  </mergeCells>
  <hyperlinks>
    <hyperlink ref="I4" r:id="rId1" display="http://saintmed.dyndns.biz:10898/del_item.php?ID=11674&amp;PPID=6546&amp;PID=P230554" xr:uid="{FA0AB55B-87CC-4900-9C92-C1DD57A1E9C2}"/>
    <hyperlink ref="J6" r:id="rId2" display="http://saintmed.dyndns.biz:10898/del_item.php?ID=11675&amp;PPID=6546&amp;PID=P230554" xr:uid="{6E0AA368-FE4A-47CA-87FB-87B424117A83}"/>
    <hyperlink ref="J8" r:id="rId3" display="http://saintmed.dyndns.biz:10898/del_item.php?ID=11676&amp;PPID=6546&amp;PID=P230554" xr:uid="{A8822AB6-4188-4DB0-BA75-E4B97FB1EBC2}"/>
    <hyperlink ref="J10" r:id="rId4" display="http://saintmed.dyndns.biz:10898/del_item.php?ID=11677&amp;PPID=6546&amp;PID=P230554" xr:uid="{7059E023-7342-4939-A42F-CA488703A286}"/>
    <hyperlink ref="J12" r:id="rId5" display="http://saintmed.dyndns.biz:10898/del_item.php?ID=11678&amp;PPID=6546&amp;PID=P230554" xr:uid="{F355D813-CE9E-45DA-828A-339731006C51}"/>
    <hyperlink ref="J14" r:id="rId6" display="http://saintmed.dyndns.biz:10898/del_item.php?ID=11679&amp;PPID=6546&amp;PID=P230554" xr:uid="{7C7C1723-E768-41AB-9649-A808BCCCB5A6}"/>
    <hyperlink ref="J16" r:id="rId7" display="http://saintmed.dyndns.biz:10898/del_item.php?ID=11680&amp;PPID=6546&amp;PID=P230554" xr:uid="{CC81C02D-A972-4F7C-BFFA-E516A86473FB}"/>
  </hyperlinks>
  <pageMargins left="0.7" right="0.7" top="0.75" bottom="0.75" header="0.3" footer="0.3"/>
  <drawing r:id="rId8"/>
  <legacyDrawing r:id="rId9"/>
  <controls>
    <mc:AlternateContent xmlns:mc="http://schemas.openxmlformats.org/markup-compatibility/2006">
      <mc:Choice Requires="x14">
        <control shapeId="3073" r:id="rId10" name="Control 1">
          <controlPr defaultSize="0" r:id="rId11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8</xdr:col>
                <xdr:colOff>273050</xdr:colOff>
                <xdr:row>3</xdr:row>
                <xdr:rowOff>228600</xdr:rowOff>
              </to>
            </anchor>
          </controlPr>
        </control>
      </mc:Choice>
      <mc:Fallback>
        <control shapeId="3073" r:id="rId10" name="Control 1"/>
      </mc:Fallback>
    </mc:AlternateContent>
    <mc:AlternateContent xmlns:mc="http://schemas.openxmlformats.org/markup-compatibility/2006">
      <mc:Choice Requires="x14">
        <control shapeId="3074" r:id="rId12" name="Control 2">
          <controlPr defaultSize="0" r:id="rId13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5</xdr:col>
                <xdr:colOff>304800</xdr:colOff>
                <xdr:row>3</xdr:row>
                <xdr:rowOff>228600</xdr:rowOff>
              </to>
            </anchor>
          </controlPr>
        </control>
      </mc:Choice>
      <mc:Fallback>
        <control shapeId="3074" r:id="rId12" name="Control 2"/>
      </mc:Fallback>
    </mc:AlternateContent>
    <mc:AlternateContent xmlns:mc="http://schemas.openxmlformats.org/markup-compatibility/2006">
      <mc:Choice Requires="x14">
        <control shapeId="3075" r:id="rId14" name="Control 3">
          <controlPr defaultSize="0" r:id="rId15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6</xdr:col>
                <xdr:colOff>304800</xdr:colOff>
                <xdr:row>3</xdr:row>
                <xdr:rowOff>228600</xdr:rowOff>
              </to>
            </anchor>
          </controlPr>
        </control>
      </mc:Choice>
      <mc:Fallback>
        <control shapeId="3075" r:id="rId14" name="Control 3"/>
      </mc:Fallback>
    </mc:AlternateContent>
    <mc:AlternateContent xmlns:mc="http://schemas.openxmlformats.org/markup-compatibility/2006">
      <mc:Choice Requires="x14">
        <control shapeId="3076" r:id="rId16" name="Control 4">
          <controlPr defaultSize="0" r:id="rId15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304800</xdr:colOff>
                <xdr:row>3</xdr:row>
                <xdr:rowOff>228600</xdr:rowOff>
              </to>
            </anchor>
          </controlPr>
        </control>
      </mc:Choice>
      <mc:Fallback>
        <control shapeId="3076" r:id="rId16" name="Control 4"/>
      </mc:Fallback>
    </mc:AlternateContent>
    <mc:AlternateContent xmlns:mc="http://schemas.openxmlformats.org/markup-compatibility/2006">
      <mc:Choice Requires="x14">
        <control shapeId="3077" r:id="rId17" name="Control 5">
          <controlPr defaultSize="0" r:id="rId18">
            <anchor moveWithCells="1">
              <from>
                <xdr:col>7</xdr:col>
                <xdr:colOff>0</xdr:colOff>
                <xdr:row>3</xdr:row>
                <xdr:rowOff>0</xdr:rowOff>
              </from>
              <to>
                <xdr:col>7</xdr:col>
                <xdr:colOff>463550</xdr:colOff>
                <xdr:row>3</xdr:row>
                <xdr:rowOff>273050</xdr:rowOff>
              </to>
            </anchor>
          </controlPr>
        </control>
      </mc:Choice>
      <mc:Fallback>
        <control shapeId="3077" r:id="rId17" name="Control 5"/>
      </mc:Fallback>
    </mc:AlternateContent>
    <mc:AlternateContent xmlns:mc="http://schemas.openxmlformats.org/markup-compatibility/2006">
      <mc:Choice Requires="x14">
        <control shapeId="3078" r:id="rId19" name="Control 6">
          <controlPr defaultSize="0" r:id="rId20">
            <anchor moveWithCells="1">
              <from>
                <xdr:col>4</xdr:col>
                <xdr:colOff>0</xdr:colOff>
                <xdr:row>5</xdr:row>
                <xdr:rowOff>0</xdr:rowOff>
              </from>
              <to>
                <xdr:col>9</xdr:col>
                <xdr:colOff>273050</xdr:colOff>
                <xdr:row>6</xdr:row>
                <xdr:rowOff>44450</xdr:rowOff>
              </to>
            </anchor>
          </controlPr>
        </control>
      </mc:Choice>
      <mc:Fallback>
        <control shapeId="3078" r:id="rId19" name="Control 6"/>
      </mc:Fallback>
    </mc:AlternateContent>
    <mc:AlternateContent xmlns:mc="http://schemas.openxmlformats.org/markup-compatibility/2006">
      <mc:Choice Requires="x14">
        <control shapeId="3079" r:id="rId21" name="Control 7">
          <controlPr defaultSize="0" r:id="rId22">
            <anchor moveWithCells="1">
              <from>
                <xdr:col>5</xdr:col>
                <xdr:colOff>0</xdr:colOff>
                <xdr:row>5</xdr:row>
                <xdr:rowOff>0</xdr:rowOff>
              </from>
              <to>
                <xdr:col>6</xdr:col>
                <xdr:colOff>304800</xdr:colOff>
                <xdr:row>6</xdr:row>
                <xdr:rowOff>44450</xdr:rowOff>
              </to>
            </anchor>
          </controlPr>
        </control>
      </mc:Choice>
      <mc:Fallback>
        <control shapeId="3079" r:id="rId21" name="Control 7"/>
      </mc:Fallback>
    </mc:AlternateContent>
    <mc:AlternateContent xmlns:mc="http://schemas.openxmlformats.org/markup-compatibility/2006">
      <mc:Choice Requires="x14">
        <control shapeId="3080" r:id="rId23" name="Control 8">
          <controlPr defaultSize="0" r:id="rId15">
            <anchor moveWithCells="1">
              <from>
                <xdr:col>6</xdr:col>
                <xdr:colOff>0</xdr:colOff>
                <xdr:row>5</xdr:row>
                <xdr:rowOff>0</xdr:rowOff>
              </from>
              <to>
                <xdr:col>7</xdr:col>
                <xdr:colOff>304800</xdr:colOff>
                <xdr:row>6</xdr:row>
                <xdr:rowOff>44450</xdr:rowOff>
              </to>
            </anchor>
          </controlPr>
        </control>
      </mc:Choice>
      <mc:Fallback>
        <control shapeId="3080" r:id="rId23" name="Control 8"/>
      </mc:Fallback>
    </mc:AlternateContent>
    <mc:AlternateContent xmlns:mc="http://schemas.openxmlformats.org/markup-compatibility/2006">
      <mc:Choice Requires="x14">
        <control shapeId="3081" r:id="rId24" name="Control 9">
          <controlPr defaultSize="0" r:id="rId15">
            <anchor moveWithCells="1">
              <from>
                <xdr:col>7</xdr:col>
                <xdr:colOff>0</xdr:colOff>
                <xdr:row>5</xdr:row>
                <xdr:rowOff>0</xdr:rowOff>
              </from>
              <to>
                <xdr:col>8</xdr:col>
                <xdr:colOff>304800</xdr:colOff>
                <xdr:row>6</xdr:row>
                <xdr:rowOff>44450</xdr:rowOff>
              </to>
            </anchor>
          </controlPr>
        </control>
      </mc:Choice>
      <mc:Fallback>
        <control shapeId="3081" r:id="rId24" name="Control 9"/>
      </mc:Fallback>
    </mc:AlternateContent>
    <mc:AlternateContent xmlns:mc="http://schemas.openxmlformats.org/markup-compatibility/2006">
      <mc:Choice Requires="x14">
        <control shapeId="3082" r:id="rId25" name="Control 10">
          <controlPr defaultSize="0" r:id="rId26">
            <anchor moveWithCells="1">
              <from>
                <xdr:col>8</xdr:col>
                <xdr:colOff>0</xdr:colOff>
                <xdr:row>5</xdr:row>
                <xdr:rowOff>0</xdr:rowOff>
              </from>
              <to>
                <xdr:col>8</xdr:col>
                <xdr:colOff>463550</xdr:colOff>
                <xdr:row>6</xdr:row>
                <xdr:rowOff>88900</xdr:rowOff>
              </to>
            </anchor>
          </controlPr>
        </control>
      </mc:Choice>
      <mc:Fallback>
        <control shapeId="3082" r:id="rId25" name="Control 10"/>
      </mc:Fallback>
    </mc:AlternateContent>
    <mc:AlternateContent xmlns:mc="http://schemas.openxmlformats.org/markup-compatibility/2006">
      <mc:Choice Requires="x14">
        <control shapeId="3083" r:id="rId27" name="Control 11">
          <controlPr defaultSize="0" r:id="rId28">
            <anchor moveWithCells="1">
              <from>
                <xdr:col>4</xdr:col>
                <xdr:colOff>0</xdr:colOff>
                <xdr:row>7</xdr:row>
                <xdr:rowOff>0</xdr:rowOff>
              </from>
              <to>
                <xdr:col>9</xdr:col>
                <xdr:colOff>273050</xdr:colOff>
                <xdr:row>7</xdr:row>
                <xdr:rowOff>228600</xdr:rowOff>
              </to>
            </anchor>
          </controlPr>
        </control>
      </mc:Choice>
      <mc:Fallback>
        <control shapeId="3083" r:id="rId27" name="Control 11"/>
      </mc:Fallback>
    </mc:AlternateContent>
    <mc:AlternateContent xmlns:mc="http://schemas.openxmlformats.org/markup-compatibility/2006">
      <mc:Choice Requires="x14">
        <control shapeId="3084" r:id="rId29" name="Control 12">
          <controlPr defaultSize="0" r:id="rId30">
            <anchor moveWithCells="1">
              <from>
                <xdr:col>5</xdr:col>
                <xdr:colOff>0</xdr:colOff>
                <xdr:row>7</xdr:row>
                <xdr:rowOff>0</xdr:rowOff>
              </from>
              <to>
                <xdr:col>6</xdr:col>
                <xdr:colOff>304800</xdr:colOff>
                <xdr:row>7</xdr:row>
                <xdr:rowOff>228600</xdr:rowOff>
              </to>
            </anchor>
          </controlPr>
        </control>
      </mc:Choice>
      <mc:Fallback>
        <control shapeId="3084" r:id="rId29" name="Control 12"/>
      </mc:Fallback>
    </mc:AlternateContent>
    <mc:AlternateContent xmlns:mc="http://schemas.openxmlformats.org/markup-compatibility/2006">
      <mc:Choice Requires="x14">
        <control shapeId="3085" r:id="rId31" name="Control 13">
          <controlPr defaultSize="0" r:id="rId15">
            <anchor moveWithCells="1">
              <from>
                <xdr:col>6</xdr:col>
                <xdr:colOff>0</xdr:colOff>
                <xdr:row>7</xdr:row>
                <xdr:rowOff>0</xdr:rowOff>
              </from>
              <to>
                <xdr:col>7</xdr:col>
                <xdr:colOff>304800</xdr:colOff>
                <xdr:row>7</xdr:row>
                <xdr:rowOff>228600</xdr:rowOff>
              </to>
            </anchor>
          </controlPr>
        </control>
      </mc:Choice>
      <mc:Fallback>
        <control shapeId="3085" r:id="rId31" name="Control 13"/>
      </mc:Fallback>
    </mc:AlternateContent>
    <mc:AlternateContent xmlns:mc="http://schemas.openxmlformats.org/markup-compatibility/2006">
      <mc:Choice Requires="x14">
        <control shapeId="3086" r:id="rId32" name="Control 14">
          <controlPr defaultSize="0" r:id="rId15">
            <anchor moveWithCells="1">
              <from>
                <xdr:col>7</xdr:col>
                <xdr:colOff>0</xdr:colOff>
                <xdr:row>7</xdr:row>
                <xdr:rowOff>0</xdr:rowOff>
              </from>
              <to>
                <xdr:col>8</xdr:col>
                <xdr:colOff>304800</xdr:colOff>
                <xdr:row>7</xdr:row>
                <xdr:rowOff>228600</xdr:rowOff>
              </to>
            </anchor>
          </controlPr>
        </control>
      </mc:Choice>
      <mc:Fallback>
        <control shapeId="3086" r:id="rId32" name="Control 14"/>
      </mc:Fallback>
    </mc:AlternateContent>
    <mc:AlternateContent xmlns:mc="http://schemas.openxmlformats.org/markup-compatibility/2006">
      <mc:Choice Requires="x14">
        <control shapeId="3087" r:id="rId33" name="Control 15">
          <controlPr defaultSize="0" r:id="rId34">
            <anchor moveWithCells="1">
              <from>
                <xdr:col>8</xdr:col>
                <xdr:colOff>0</xdr:colOff>
                <xdr:row>7</xdr:row>
                <xdr:rowOff>0</xdr:rowOff>
              </from>
              <to>
                <xdr:col>8</xdr:col>
                <xdr:colOff>463550</xdr:colOff>
                <xdr:row>7</xdr:row>
                <xdr:rowOff>273050</xdr:rowOff>
              </to>
            </anchor>
          </controlPr>
        </control>
      </mc:Choice>
      <mc:Fallback>
        <control shapeId="3087" r:id="rId33" name="Control 15"/>
      </mc:Fallback>
    </mc:AlternateContent>
    <mc:AlternateContent xmlns:mc="http://schemas.openxmlformats.org/markup-compatibility/2006">
      <mc:Choice Requires="x14">
        <control shapeId="3088" r:id="rId35" name="Control 16">
          <controlPr defaultSize="0" r:id="rId36">
            <anchor moveWithCells="1">
              <from>
                <xdr:col>4</xdr:col>
                <xdr:colOff>0</xdr:colOff>
                <xdr:row>9</xdr:row>
                <xdr:rowOff>0</xdr:rowOff>
              </from>
              <to>
                <xdr:col>9</xdr:col>
                <xdr:colOff>273050</xdr:colOff>
                <xdr:row>9</xdr:row>
                <xdr:rowOff>228600</xdr:rowOff>
              </to>
            </anchor>
          </controlPr>
        </control>
      </mc:Choice>
      <mc:Fallback>
        <control shapeId="3088" r:id="rId35" name="Control 16"/>
      </mc:Fallback>
    </mc:AlternateContent>
    <mc:AlternateContent xmlns:mc="http://schemas.openxmlformats.org/markup-compatibility/2006">
      <mc:Choice Requires="x14">
        <control shapeId="3089" r:id="rId37" name="Control 17">
          <controlPr defaultSize="0" r:id="rId38">
            <anchor moveWithCells="1">
              <from>
                <xdr:col>5</xdr:col>
                <xdr:colOff>0</xdr:colOff>
                <xdr:row>9</xdr:row>
                <xdr:rowOff>0</xdr:rowOff>
              </from>
              <to>
                <xdr:col>6</xdr:col>
                <xdr:colOff>304800</xdr:colOff>
                <xdr:row>9</xdr:row>
                <xdr:rowOff>228600</xdr:rowOff>
              </to>
            </anchor>
          </controlPr>
        </control>
      </mc:Choice>
      <mc:Fallback>
        <control shapeId="3089" r:id="rId37" name="Control 17"/>
      </mc:Fallback>
    </mc:AlternateContent>
    <mc:AlternateContent xmlns:mc="http://schemas.openxmlformats.org/markup-compatibility/2006">
      <mc:Choice Requires="x14">
        <control shapeId="3090" r:id="rId39" name="Control 18">
          <controlPr defaultSize="0" r:id="rId15">
            <anchor moveWithCells="1">
              <from>
                <xdr:col>6</xdr:col>
                <xdr:colOff>0</xdr:colOff>
                <xdr:row>9</xdr:row>
                <xdr:rowOff>0</xdr:rowOff>
              </from>
              <to>
                <xdr:col>7</xdr:col>
                <xdr:colOff>304800</xdr:colOff>
                <xdr:row>9</xdr:row>
                <xdr:rowOff>228600</xdr:rowOff>
              </to>
            </anchor>
          </controlPr>
        </control>
      </mc:Choice>
      <mc:Fallback>
        <control shapeId="3090" r:id="rId39" name="Control 18"/>
      </mc:Fallback>
    </mc:AlternateContent>
    <mc:AlternateContent xmlns:mc="http://schemas.openxmlformats.org/markup-compatibility/2006">
      <mc:Choice Requires="x14">
        <control shapeId="3091" r:id="rId40" name="Control 19">
          <controlPr defaultSize="0" r:id="rId15">
            <anchor moveWithCells="1">
              <from>
                <xdr:col>7</xdr:col>
                <xdr:colOff>0</xdr:colOff>
                <xdr:row>9</xdr:row>
                <xdr:rowOff>0</xdr:rowOff>
              </from>
              <to>
                <xdr:col>8</xdr:col>
                <xdr:colOff>304800</xdr:colOff>
                <xdr:row>9</xdr:row>
                <xdr:rowOff>228600</xdr:rowOff>
              </to>
            </anchor>
          </controlPr>
        </control>
      </mc:Choice>
      <mc:Fallback>
        <control shapeId="3091" r:id="rId40" name="Control 19"/>
      </mc:Fallback>
    </mc:AlternateContent>
    <mc:AlternateContent xmlns:mc="http://schemas.openxmlformats.org/markup-compatibility/2006">
      <mc:Choice Requires="x14">
        <control shapeId="3092" r:id="rId41" name="Control 20">
          <controlPr defaultSize="0" r:id="rId42">
            <anchor moveWithCells="1">
              <from>
                <xdr:col>8</xdr:col>
                <xdr:colOff>0</xdr:colOff>
                <xdr:row>9</xdr:row>
                <xdr:rowOff>0</xdr:rowOff>
              </from>
              <to>
                <xdr:col>8</xdr:col>
                <xdr:colOff>463550</xdr:colOff>
                <xdr:row>9</xdr:row>
                <xdr:rowOff>273050</xdr:rowOff>
              </to>
            </anchor>
          </controlPr>
        </control>
      </mc:Choice>
      <mc:Fallback>
        <control shapeId="3092" r:id="rId41" name="Control 20"/>
      </mc:Fallback>
    </mc:AlternateContent>
    <mc:AlternateContent xmlns:mc="http://schemas.openxmlformats.org/markup-compatibility/2006">
      <mc:Choice Requires="x14">
        <control shapeId="3093" r:id="rId43" name="Control 21">
          <controlPr defaultSize="0" r:id="rId44">
            <anchor moveWithCells="1">
              <from>
                <xdr:col>4</xdr:col>
                <xdr:colOff>0</xdr:colOff>
                <xdr:row>11</xdr:row>
                <xdr:rowOff>0</xdr:rowOff>
              </from>
              <to>
                <xdr:col>9</xdr:col>
                <xdr:colOff>273050</xdr:colOff>
                <xdr:row>11</xdr:row>
                <xdr:rowOff>228600</xdr:rowOff>
              </to>
            </anchor>
          </controlPr>
        </control>
      </mc:Choice>
      <mc:Fallback>
        <control shapeId="3093" r:id="rId43" name="Control 21"/>
      </mc:Fallback>
    </mc:AlternateContent>
    <mc:AlternateContent xmlns:mc="http://schemas.openxmlformats.org/markup-compatibility/2006">
      <mc:Choice Requires="x14">
        <control shapeId="3094" r:id="rId45" name="Control 22">
          <controlPr defaultSize="0" r:id="rId46">
            <anchor moveWithCells="1">
              <from>
                <xdr:col>5</xdr:col>
                <xdr:colOff>0</xdr:colOff>
                <xdr:row>11</xdr:row>
                <xdr:rowOff>0</xdr:rowOff>
              </from>
              <to>
                <xdr:col>6</xdr:col>
                <xdr:colOff>304800</xdr:colOff>
                <xdr:row>11</xdr:row>
                <xdr:rowOff>228600</xdr:rowOff>
              </to>
            </anchor>
          </controlPr>
        </control>
      </mc:Choice>
      <mc:Fallback>
        <control shapeId="3094" r:id="rId45" name="Control 22"/>
      </mc:Fallback>
    </mc:AlternateContent>
    <mc:AlternateContent xmlns:mc="http://schemas.openxmlformats.org/markup-compatibility/2006">
      <mc:Choice Requires="x14">
        <control shapeId="3095" r:id="rId47" name="Control 23">
          <controlPr defaultSize="0" r:id="rId15">
            <anchor moveWithCells="1">
              <from>
                <xdr:col>6</xdr:col>
                <xdr:colOff>0</xdr:colOff>
                <xdr:row>11</xdr:row>
                <xdr:rowOff>0</xdr:rowOff>
              </from>
              <to>
                <xdr:col>7</xdr:col>
                <xdr:colOff>304800</xdr:colOff>
                <xdr:row>11</xdr:row>
                <xdr:rowOff>228600</xdr:rowOff>
              </to>
            </anchor>
          </controlPr>
        </control>
      </mc:Choice>
      <mc:Fallback>
        <control shapeId="3095" r:id="rId47" name="Control 23"/>
      </mc:Fallback>
    </mc:AlternateContent>
    <mc:AlternateContent xmlns:mc="http://schemas.openxmlformats.org/markup-compatibility/2006">
      <mc:Choice Requires="x14">
        <control shapeId="3096" r:id="rId48" name="Control 24">
          <controlPr defaultSize="0" r:id="rId15">
            <anchor moveWithCells="1">
              <from>
                <xdr:col>7</xdr:col>
                <xdr:colOff>0</xdr:colOff>
                <xdr:row>11</xdr:row>
                <xdr:rowOff>0</xdr:rowOff>
              </from>
              <to>
                <xdr:col>8</xdr:col>
                <xdr:colOff>304800</xdr:colOff>
                <xdr:row>11</xdr:row>
                <xdr:rowOff>228600</xdr:rowOff>
              </to>
            </anchor>
          </controlPr>
        </control>
      </mc:Choice>
      <mc:Fallback>
        <control shapeId="3096" r:id="rId48" name="Control 24"/>
      </mc:Fallback>
    </mc:AlternateContent>
    <mc:AlternateContent xmlns:mc="http://schemas.openxmlformats.org/markup-compatibility/2006">
      <mc:Choice Requires="x14">
        <control shapeId="3097" r:id="rId49" name="Control 25">
          <controlPr defaultSize="0" r:id="rId50">
            <anchor moveWithCells="1">
              <from>
                <xdr:col>8</xdr:col>
                <xdr:colOff>0</xdr:colOff>
                <xdr:row>11</xdr:row>
                <xdr:rowOff>0</xdr:rowOff>
              </from>
              <to>
                <xdr:col>8</xdr:col>
                <xdr:colOff>463550</xdr:colOff>
                <xdr:row>11</xdr:row>
                <xdr:rowOff>273050</xdr:rowOff>
              </to>
            </anchor>
          </controlPr>
        </control>
      </mc:Choice>
      <mc:Fallback>
        <control shapeId="3097" r:id="rId49" name="Control 25"/>
      </mc:Fallback>
    </mc:AlternateContent>
    <mc:AlternateContent xmlns:mc="http://schemas.openxmlformats.org/markup-compatibility/2006">
      <mc:Choice Requires="x14">
        <control shapeId="3098" r:id="rId51" name="Control 26">
          <controlPr defaultSize="0" r:id="rId52">
            <anchor moveWithCells="1">
              <from>
                <xdr:col>4</xdr:col>
                <xdr:colOff>0</xdr:colOff>
                <xdr:row>13</xdr:row>
                <xdr:rowOff>0</xdr:rowOff>
              </from>
              <to>
                <xdr:col>9</xdr:col>
                <xdr:colOff>273050</xdr:colOff>
                <xdr:row>14</xdr:row>
                <xdr:rowOff>44450</xdr:rowOff>
              </to>
            </anchor>
          </controlPr>
        </control>
      </mc:Choice>
      <mc:Fallback>
        <control shapeId="3098" r:id="rId51" name="Control 26"/>
      </mc:Fallback>
    </mc:AlternateContent>
    <mc:AlternateContent xmlns:mc="http://schemas.openxmlformats.org/markup-compatibility/2006">
      <mc:Choice Requires="x14">
        <control shapeId="3099" r:id="rId53" name="Control 27">
          <controlPr defaultSize="0" r:id="rId54">
            <anchor moveWithCells="1">
              <from>
                <xdr:col>5</xdr:col>
                <xdr:colOff>0</xdr:colOff>
                <xdr:row>13</xdr:row>
                <xdr:rowOff>0</xdr:rowOff>
              </from>
              <to>
                <xdr:col>6</xdr:col>
                <xdr:colOff>304800</xdr:colOff>
                <xdr:row>14</xdr:row>
                <xdr:rowOff>44450</xdr:rowOff>
              </to>
            </anchor>
          </controlPr>
        </control>
      </mc:Choice>
      <mc:Fallback>
        <control shapeId="3099" r:id="rId53" name="Control 27"/>
      </mc:Fallback>
    </mc:AlternateContent>
    <mc:AlternateContent xmlns:mc="http://schemas.openxmlformats.org/markup-compatibility/2006">
      <mc:Choice Requires="x14">
        <control shapeId="3100" r:id="rId55" name="Control 28">
          <controlPr defaultSize="0" r:id="rId15">
            <anchor moveWithCells="1">
              <from>
                <xdr:col>6</xdr:col>
                <xdr:colOff>0</xdr:colOff>
                <xdr:row>13</xdr:row>
                <xdr:rowOff>0</xdr:rowOff>
              </from>
              <to>
                <xdr:col>7</xdr:col>
                <xdr:colOff>304800</xdr:colOff>
                <xdr:row>14</xdr:row>
                <xdr:rowOff>44450</xdr:rowOff>
              </to>
            </anchor>
          </controlPr>
        </control>
      </mc:Choice>
      <mc:Fallback>
        <control shapeId="3100" r:id="rId55" name="Control 28"/>
      </mc:Fallback>
    </mc:AlternateContent>
    <mc:AlternateContent xmlns:mc="http://schemas.openxmlformats.org/markup-compatibility/2006">
      <mc:Choice Requires="x14">
        <control shapeId="3101" r:id="rId56" name="Control 29">
          <controlPr defaultSize="0" r:id="rId15">
            <anchor moveWithCells="1">
              <from>
                <xdr:col>7</xdr:col>
                <xdr:colOff>0</xdr:colOff>
                <xdr:row>13</xdr:row>
                <xdr:rowOff>0</xdr:rowOff>
              </from>
              <to>
                <xdr:col>8</xdr:col>
                <xdr:colOff>304800</xdr:colOff>
                <xdr:row>14</xdr:row>
                <xdr:rowOff>44450</xdr:rowOff>
              </to>
            </anchor>
          </controlPr>
        </control>
      </mc:Choice>
      <mc:Fallback>
        <control shapeId="3101" r:id="rId56" name="Control 29"/>
      </mc:Fallback>
    </mc:AlternateContent>
    <mc:AlternateContent xmlns:mc="http://schemas.openxmlformats.org/markup-compatibility/2006">
      <mc:Choice Requires="x14">
        <control shapeId="3102" r:id="rId57" name="Control 30">
          <controlPr defaultSize="0" r:id="rId58">
            <anchor moveWithCells="1">
              <from>
                <xdr:col>8</xdr:col>
                <xdr:colOff>0</xdr:colOff>
                <xdr:row>13</xdr:row>
                <xdr:rowOff>0</xdr:rowOff>
              </from>
              <to>
                <xdr:col>8</xdr:col>
                <xdr:colOff>463550</xdr:colOff>
                <xdr:row>14</xdr:row>
                <xdr:rowOff>88900</xdr:rowOff>
              </to>
            </anchor>
          </controlPr>
        </control>
      </mc:Choice>
      <mc:Fallback>
        <control shapeId="3102" r:id="rId57" name="Control 30"/>
      </mc:Fallback>
    </mc:AlternateContent>
    <mc:AlternateContent xmlns:mc="http://schemas.openxmlformats.org/markup-compatibility/2006">
      <mc:Choice Requires="x14">
        <control shapeId="3103" r:id="rId59" name="Control 31">
          <controlPr defaultSize="0" r:id="rId60">
            <anchor moveWithCells="1">
              <from>
                <xdr:col>4</xdr:col>
                <xdr:colOff>0</xdr:colOff>
                <xdr:row>15</xdr:row>
                <xdr:rowOff>0</xdr:rowOff>
              </from>
              <to>
                <xdr:col>9</xdr:col>
                <xdr:colOff>273050</xdr:colOff>
                <xdr:row>15</xdr:row>
                <xdr:rowOff>228600</xdr:rowOff>
              </to>
            </anchor>
          </controlPr>
        </control>
      </mc:Choice>
      <mc:Fallback>
        <control shapeId="3103" r:id="rId59" name="Control 31"/>
      </mc:Fallback>
    </mc:AlternateContent>
    <mc:AlternateContent xmlns:mc="http://schemas.openxmlformats.org/markup-compatibility/2006">
      <mc:Choice Requires="x14">
        <control shapeId="3104" r:id="rId61" name="Control 32">
          <controlPr defaultSize="0" r:id="rId62">
            <anchor moveWithCells="1">
              <from>
                <xdr:col>5</xdr:col>
                <xdr:colOff>0</xdr:colOff>
                <xdr:row>15</xdr:row>
                <xdr:rowOff>0</xdr:rowOff>
              </from>
              <to>
                <xdr:col>6</xdr:col>
                <xdr:colOff>304800</xdr:colOff>
                <xdr:row>15</xdr:row>
                <xdr:rowOff>228600</xdr:rowOff>
              </to>
            </anchor>
          </controlPr>
        </control>
      </mc:Choice>
      <mc:Fallback>
        <control shapeId="3104" r:id="rId61" name="Control 32"/>
      </mc:Fallback>
    </mc:AlternateContent>
    <mc:AlternateContent xmlns:mc="http://schemas.openxmlformats.org/markup-compatibility/2006">
      <mc:Choice Requires="x14">
        <control shapeId="3105" r:id="rId63" name="Control 33">
          <controlPr defaultSize="0" r:id="rId15">
            <anchor moveWithCells="1">
              <from>
                <xdr:col>6</xdr:col>
                <xdr:colOff>0</xdr:colOff>
                <xdr:row>15</xdr:row>
                <xdr:rowOff>0</xdr:rowOff>
              </from>
              <to>
                <xdr:col>7</xdr:col>
                <xdr:colOff>304800</xdr:colOff>
                <xdr:row>15</xdr:row>
                <xdr:rowOff>228600</xdr:rowOff>
              </to>
            </anchor>
          </controlPr>
        </control>
      </mc:Choice>
      <mc:Fallback>
        <control shapeId="3105" r:id="rId63" name="Control 33"/>
      </mc:Fallback>
    </mc:AlternateContent>
    <mc:AlternateContent xmlns:mc="http://schemas.openxmlformats.org/markup-compatibility/2006">
      <mc:Choice Requires="x14">
        <control shapeId="3106" r:id="rId64" name="Control 34">
          <controlPr defaultSize="0" r:id="rId15">
            <anchor moveWithCells="1">
              <from>
                <xdr:col>7</xdr:col>
                <xdr:colOff>0</xdr:colOff>
                <xdr:row>15</xdr:row>
                <xdr:rowOff>0</xdr:rowOff>
              </from>
              <to>
                <xdr:col>8</xdr:col>
                <xdr:colOff>304800</xdr:colOff>
                <xdr:row>15</xdr:row>
                <xdr:rowOff>228600</xdr:rowOff>
              </to>
            </anchor>
          </controlPr>
        </control>
      </mc:Choice>
      <mc:Fallback>
        <control shapeId="3106" r:id="rId64" name="Control 34"/>
      </mc:Fallback>
    </mc:AlternateContent>
    <mc:AlternateContent xmlns:mc="http://schemas.openxmlformats.org/markup-compatibility/2006">
      <mc:Choice Requires="x14">
        <control shapeId="3107" r:id="rId65" name="Control 35">
          <controlPr defaultSize="0" r:id="rId66">
            <anchor moveWithCells="1">
              <from>
                <xdr:col>8</xdr:col>
                <xdr:colOff>0</xdr:colOff>
                <xdr:row>15</xdr:row>
                <xdr:rowOff>0</xdr:rowOff>
              </from>
              <to>
                <xdr:col>8</xdr:col>
                <xdr:colOff>463550</xdr:colOff>
                <xdr:row>15</xdr:row>
                <xdr:rowOff>273050</xdr:rowOff>
              </to>
            </anchor>
          </controlPr>
        </control>
      </mc:Choice>
      <mc:Fallback>
        <control shapeId="3107" r:id="rId65" name="Control 35"/>
      </mc:Fallback>
    </mc:AlternateContent>
    <mc:AlternateContent xmlns:mc="http://schemas.openxmlformats.org/markup-compatibility/2006">
      <mc:Choice Requires="x14">
        <control shapeId="3108" r:id="rId67" name="Control 36">
          <controlPr defaultSize="0" r:id="rId68">
            <anchor moveWithCells="1">
              <from>
                <xdr:col>4</xdr:col>
                <xdr:colOff>0</xdr:colOff>
                <xdr:row>17</xdr:row>
                <xdr:rowOff>0</xdr:rowOff>
              </from>
              <to>
                <xdr:col>9</xdr:col>
                <xdr:colOff>273050</xdr:colOff>
                <xdr:row>18</xdr:row>
                <xdr:rowOff>44450</xdr:rowOff>
              </to>
            </anchor>
          </controlPr>
        </control>
      </mc:Choice>
      <mc:Fallback>
        <control shapeId="3108" r:id="rId67" name="Control 36"/>
      </mc:Fallback>
    </mc:AlternateContent>
    <mc:AlternateContent xmlns:mc="http://schemas.openxmlformats.org/markup-compatibility/2006">
      <mc:Choice Requires="x14">
        <control shapeId="3109" r:id="rId69" name="Control 37">
          <controlPr defaultSize="0" r:id="rId70">
            <anchor moveWithCells="1">
              <from>
                <xdr:col>5</xdr:col>
                <xdr:colOff>0</xdr:colOff>
                <xdr:row>17</xdr:row>
                <xdr:rowOff>0</xdr:rowOff>
              </from>
              <to>
                <xdr:col>6</xdr:col>
                <xdr:colOff>304800</xdr:colOff>
                <xdr:row>18</xdr:row>
                <xdr:rowOff>44450</xdr:rowOff>
              </to>
            </anchor>
          </controlPr>
        </control>
      </mc:Choice>
      <mc:Fallback>
        <control shapeId="3109" r:id="rId69" name="Control 37"/>
      </mc:Fallback>
    </mc:AlternateContent>
    <mc:AlternateContent xmlns:mc="http://schemas.openxmlformats.org/markup-compatibility/2006">
      <mc:Choice Requires="x14">
        <control shapeId="3110" r:id="rId71" name="Control 38">
          <controlPr defaultSize="0" r:id="rId15">
            <anchor moveWithCells="1">
              <from>
                <xdr:col>6</xdr:col>
                <xdr:colOff>0</xdr:colOff>
                <xdr:row>17</xdr:row>
                <xdr:rowOff>0</xdr:rowOff>
              </from>
              <to>
                <xdr:col>7</xdr:col>
                <xdr:colOff>304800</xdr:colOff>
                <xdr:row>18</xdr:row>
                <xdr:rowOff>44450</xdr:rowOff>
              </to>
            </anchor>
          </controlPr>
        </control>
      </mc:Choice>
      <mc:Fallback>
        <control shapeId="3110" r:id="rId71" name="Control 38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รายงานการเปิดซอง</vt:lpstr>
      <vt:lpstr>REQ 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PAVILION</dc:creator>
  <cp:lastModifiedBy>Sittichai Kamphetdee</cp:lastModifiedBy>
  <dcterms:created xsi:type="dcterms:W3CDTF">2016-08-01T14:29:41Z</dcterms:created>
  <dcterms:modified xsi:type="dcterms:W3CDTF">2023-06-26T07:08:45Z</dcterms:modified>
</cp:coreProperties>
</file>