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filterPrivacy="1" autoCompressPictures="0"/>
  <bookViews>
    <workbookView xWindow="34500" yWindow="2800" windowWidth="22260" windowHeight="126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I13" i="1"/>
  <c r="I10" i="1"/>
  <c r="I11" i="1"/>
  <c r="I12" i="1"/>
  <c r="I6" i="1"/>
  <c r="I7" i="1"/>
  <c r="I8" i="1"/>
  <c r="I9" i="1"/>
  <c r="I4" i="1"/>
  <c r="I5" i="1"/>
  <c r="I3" i="1"/>
</calcChain>
</file>

<file path=xl/sharedStrings.xml><?xml version="1.0" encoding="utf-8"?>
<sst xmlns="http://schemas.openxmlformats.org/spreadsheetml/2006/main" count="67" uniqueCount="35">
  <si>
    <t>Silage without storage depot</t>
  </si>
  <si>
    <t>Materials</t>
  </si>
  <si>
    <t>Units</t>
  </si>
  <si>
    <t>Baleline value</t>
  </si>
  <si>
    <t>Min</t>
  </si>
  <si>
    <t>Max</t>
  </si>
  <si>
    <t>Std. dev</t>
  </si>
  <si>
    <t>Nutrient &amp; incentives</t>
  </si>
  <si>
    <t>N</t>
  </si>
  <si>
    <t>kg/t-DBS</t>
  </si>
  <si>
    <t>P</t>
  </si>
  <si>
    <t>K</t>
  </si>
  <si>
    <t>Mowing</t>
  </si>
  <si>
    <t>Diesel</t>
  </si>
  <si>
    <t>L/t-DBS</t>
  </si>
  <si>
    <t>Infield drying/raking</t>
  </si>
  <si>
    <t>Chopping (silage)</t>
  </si>
  <si>
    <t>Infield transportation</t>
  </si>
  <si>
    <t>Module building/baling</t>
  </si>
  <si>
    <t>String/tarp</t>
  </si>
  <si>
    <t>m (m2)/t-DBS</t>
  </si>
  <si>
    <t>Module/bale hauling</t>
  </si>
  <si>
    <t>Storage transport</t>
  </si>
  <si>
    <t>Storage at depot</t>
  </si>
  <si>
    <t>Tarp</t>
  </si>
  <si>
    <t>m2/t-DBS</t>
  </si>
  <si>
    <t>Gravel</t>
  </si>
  <si>
    <t>Pellet production</t>
  </si>
  <si>
    <t>Electricity</t>
  </si>
  <si>
    <t>kWh/t-DBS</t>
  </si>
  <si>
    <t>Process steam</t>
  </si>
  <si>
    <t>Chilled water</t>
  </si>
  <si>
    <t>Biorefinery transport</t>
  </si>
  <si>
    <t>Storage at biorefinery</t>
  </si>
  <si>
    <t>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</si>
</sst>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0" tint="-0.1499984740745262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/>
    <xf numFmtId="164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8" xfId="0" applyNumberFormat="1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F17" sqref="F17"/>
    </sheetView>
  </sheetViews>
  <sheetFormatPr baseColWidth="10" defaultColWidth="8.83203125" defaultRowHeight="14" x14ac:dyDescent="0"/>
  <cols>
    <col min="1" max="1" width="32.5" bestFit="1" customWidth="1"/>
    <col min="2" max="2" width="14.83203125" bestFit="1" customWidth="1"/>
    <col min="3" max="3" width="15.1640625" bestFit="1" customWidth="1"/>
    <col min="4" max="4" width="15.83203125" bestFit="1" customWidth="1"/>
    <col min="5" max="5" width="9" bestFit="1" customWidth="1"/>
    <col min="6" max="6" width="10.1640625" bestFit="1" customWidth="1"/>
    <col min="7" max="7" width="9.6640625" bestFit="1" customWidth="1"/>
  </cols>
  <sheetData>
    <row r="1" spans="1:11" ht="15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spans="1:11" ht="15" thickBot="1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5" t="s">
        <v>6</v>
      </c>
    </row>
    <row r="3" spans="1:11">
      <c r="A3" s="18" t="s">
        <v>7</v>
      </c>
      <c r="B3" s="6" t="s">
        <v>8</v>
      </c>
      <c r="C3" s="6" t="s">
        <v>9</v>
      </c>
      <c r="D3" s="7">
        <v>7.3493284441454296</v>
      </c>
      <c r="E3" s="8">
        <v>2.032204147521333</v>
      </c>
      <c r="F3" s="8">
        <v>22.393790348353512</v>
      </c>
      <c r="G3" s="8">
        <v>4.1809232675024228</v>
      </c>
      <c r="I3">
        <f>D3/1000</f>
        <v>7.3493284441454292E-3</v>
      </c>
    </row>
    <row r="4" spans="1:11">
      <c r="A4" s="19"/>
      <c r="B4" s="9" t="s">
        <v>10</v>
      </c>
      <c r="C4" s="9" t="s">
        <v>9</v>
      </c>
      <c r="D4" s="8">
        <v>1.448281963179928</v>
      </c>
      <c r="E4" s="8">
        <v>0.12158246703070763</v>
      </c>
      <c r="F4" s="8">
        <v>9.9169813426870679</v>
      </c>
      <c r="G4" s="8">
        <v>1.5432463846910847</v>
      </c>
      <c r="I4">
        <f t="shared" ref="I4:I13" si="0">D4/1000</f>
        <v>1.448281963179928E-3</v>
      </c>
    </row>
    <row r="5" spans="1:11">
      <c r="A5" s="19"/>
      <c r="B5" s="9" t="s">
        <v>11</v>
      </c>
      <c r="C5" s="9" t="s">
        <v>9</v>
      </c>
      <c r="D5" s="8">
        <v>10.18954475442154</v>
      </c>
      <c r="E5" s="8">
        <v>0.99258457163261982</v>
      </c>
      <c r="F5" s="8">
        <v>54.61860796335975</v>
      </c>
      <c r="G5" s="8">
        <v>7.2796792692089891</v>
      </c>
      <c r="I5">
        <f t="shared" si="0"/>
        <v>1.0189544754421541E-2</v>
      </c>
    </row>
    <row r="6" spans="1:11">
      <c r="A6" s="10" t="s">
        <v>12</v>
      </c>
      <c r="B6" s="9" t="s">
        <v>13</v>
      </c>
      <c r="C6" s="9" t="s">
        <v>14</v>
      </c>
      <c r="D6" s="8">
        <v>0</v>
      </c>
      <c r="E6" s="8">
        <v>0</v>
      </c>
      <c r="F6" s="8">
        <v>0</v>
      </c>
      <c r="G6" s="8">
        <v>0</v>
      </c>
      <c r="I6">
        <f t="shared" si="0"/>
        <v>0</v>
      </c>
    </row>
    <row r="7" spans="1:11">
      <c r="A7" s="10" t="s">
        <v>15</v>
      </c>
      <c r="B7" s="9" t="s">
        <v>13</v>
      </c>
      <c r="C7" s="9" t="s">
        <v>14</v>
      </c>
      <c r="D7" s="8">
        <v>0</v>
      </c>
      <c r="E7" s="8">
        <v>0</v>
      </c>
      <c r="F7" s="8">
        <v>0</v>
      </c>
      <c r="G7" s="8">
        <v>0</v>
      </c>
      <c r="I7">
        <f t="shared" si="0"/>
        <v>0</v>
      </c>
    </row>
    <row r="8" spans="1:11">
      <c r="A8" s="10" t="s">
        <v>16</v>
      </c>
      <c r="B8" s="9" t="s">
        <v>13</v>
      </c>
      <c r="C8" s="9" t="s">
        <v>14</v>
      </c>
      <c r="D8" s="8">
        <v>3.0924137350935865</v>
      </c>
      <c r="E8" s="8">
        <v>1.1048022416297372</v>
      </c>
      <c r="F8" s="8">
        <v>9.3632816859154904</v>
      </c>
      <c r="G8" s="8">
        <v>1.2924173212812546</v>
      </c>
      <c r="I8">
        <f t="shared" si="0"/>
        <v>3.0924137350935867E-3</v>
      </c>
      <c r="K8">
        <f>SUM(I6:I13)*38.65</f>
        <v>0.25706938257789785</v>
      </c>
    </row>
    <row r="9" spans="1:11">
      <c r="A9" s="10" t="s">
        <v>17</v>
      </c>
      <c r="B9" s="9" t="s">
        <v>13</v>
      </c>
      <c r="C9" s="9" t="s">
        <v>14</v>
      </c>
      <c r="D9" s="8">
        <v>0.38270568595035886</v>
      </c>
      <c r="E9" s="8">
        <v>0.2053397117269736</v>
      </c>
      <c r="F9" s="8">
        <v>0.770117143627846</v>
      </c>
      <c r="G9" s="8">
        <v>9.3880506083442297E-2</v>
      </c>
      <c r="I9">
        <f t="shared" si="0"/>
        <v>3.8270568595035885E-4</v>
      </c>
    </row>
    <row r="10" spans="1:11">
      <c r="A10" s="20" t="s">
        <v>18</v>
      </c>
      <c r="B10" s="14" t="s">
        <v>13</v>
      </c>
      <c r="C10" s="14" t="s">
        <v>14</v>
      </c>
      <c r="D10" s="15">
        <v>0</v>
      </c>
      <c r="E10" s="15">
        <v>0</v>
      </c>
      <c r="F10" s="15">
        <v>0</v>
      </c>
      <c r="G10" s="15">
        <v>0</v>
      </c>
      <c r="I10">
        <f t="shared" si="0"/>
        <v>0</v>
      </c>
    </row>
    <row r="11" spans="1:11">
      <c r="A11" s="20"/>
      <c r="B11" s="14" t="s">
        <v>19</v>
      </c>
      <c r="C11" s="14" t="s">
        <v>20</v>
      </c>
      <c r="D11" s="15">
        <v>0</v>
      </c>
      <c r="E11" s="15">
        <v>0</v>
      </c>
      <c r="F11" s="15">
        <v>0</v>
      </c>
      <c r="G11" s="15">
        <v>0</v>
      </c>
      <c r="I11">
        <f t="shared" si="0"/>
        <v>0</v>
      </c>
    </row>
    <row r="12" spans="1:11">
      <c r="A12" s="17" t="s">
        <v>21</v>
      </c>
      <c r="B12" s="14" t="s">
        <v>13</v>
      </c>
      <c r="C12" s="14" t="s">
        <v>14</v>
      </c>
      <c r="D12" s="15">
        <v>0</v>
      </c>
      <c r="E12" s="15">
        <v>0</v>
      </c>
      <c r="F12" s="15">
        <v>0</v>
      </c>
      <c r="G12" s="15">
        <v>0</v>
      </c>
      <c r="I12">
        <f t="shared" si="0"/>
        <v>0</v>
      </c>
    </row>
    <row r="13" spans="1:11">
      <c r="A13" s="10" t="s">
        <v>22</v>
      </c>
      <c r="B13" s="9" t="s">
        <v>13</v>
      </c>
      <c r="C13" s="9" t="s">
        <v>14</v>
      </c>
      <c r="D13" s="8">
        <v>3.1760935822651852</v>
      </c>
      <c r="E13" s="8">
        <v>0.99669361853925909</v>
      </c>
      <c r="F13" s="8">
        <v>9.6081960097525911</v>
      </c>
      <c r="G13" s="8">
        <v>1.3241842759751337</v>
      </c>
      <c r="I13">
        <f t="shared" si="0"/>
        <v>3.1760935822651853E-3</v>
      </c>
    </row>
    <row r="14" spans="1:11">
      <c r="A14" s="21" t="s">
        <v>23</v>
      </c>
      <c r="B14" s="14" t="s">
        <v>24</v>
      </c>
      <c r="C14" s="14" t="s">
        <v>25</v>
      </c>
      <c r="D14" s="15">
        <v>0</v>
      </c>
      <c r="E14" s="15">
        <v>0</v>
      </c>
      <c r="F14" s="15">
        <v>0</v>
      </c>
      <c r="G14" s="15">
        <v>0</v>
      </c>
    </row>
    <row r="15" spans="1:11">
      <c r="A15" s="21"/>
      <c r="B15" s="14" t="s">
        <v>26</v>
      </c>
      <c r="C15" s="14" t="s">
        <v>25</v>
      </c>
      <c r="D15" s="15">
        <v>0</v>
      </c>
      <c r="E15" s="15">
        <v>0</v>
      </c>
      <c r="F15" s="15">
        <v>0</v>
      </c>
      <c r="G15" s="15">
        <v>0</v>
      </c>
    </row>
    <row r="16" spans="1:11">
      <c r="A16" s="16" t="s">
        <v>27</v>
      </c>
      <c r="B16" s="14" t="s">
        <v>28</v>
      </c>
      <c r="C16" s="14" t="s">
        <v>29</v>
      </c>
      <c r="D16" s="15">
        <v>0</v>
      </c>
      <c r="E16" s="15">
        <v>0</v>
      </c>
      <c r="F16" s="15">
        <v>0</v>
      </c>
      <c r="G16" s="15">
        <v>0</v>
      </c>
    </row>
    <row r="17" spans="1:7">
      <c r="A17" s="16"/>
      <c r="B17" s="14" t="s">
        <v>30</v>
      </c>
      <c r="C17" s="14" t="s">
        <v>9</v>
      </c>
      <c r="D17" s="15">
        <v>0</v>
      </c>
      <c r="E17" s="15">
        <v>0</v>
      </c>
      <c r="F17" s="15">
        <v>0</v>
      </c>
      <c r="G17" s="15">
        <v>0</v>
      </c>
    </row>
    <row r="18" spans="1:7">
      <c r="A18" s="16"/>
      <c r="B18" s="14" t="s">
        <v>31</v>
      </c>
      <c r="C18" s="14" t="s">
        <v>9</v>
      </c>
      <c r="D18" s="15">
        <v>0</v>
      </c>
      <c r="E18" s="15">
        <v>0</v>
      </c>
      <c r="F18" s="15">
        <v>0</v>
      </c>
      <c r="G18" s="15">
        <v>0</v>
      </c>
    </row>
    <row r="19" spans="1:7">
      <c r="A19" s="16" t="s">
        <v>32</v>
      </c>
      <c r="B19" s="14" t="s">
        <v>13</v>
      </c>
      <c r="C19" s="14" t="s">
        <v>14</v>
      </c>
      <c r="D19" s="15">
        <v>0</v>
      </c>
      <c r="E19" s="15">
        <v>0</v>
      </c>
      <c r="F19" s="15">
        <v>0</v>
      </c>
      <c r="G19" s="15">
        <v>0</v>
      </c>
    </row>
    <row r="20" spans="1:7">
      <c r="A20" s="19" t="s">
        <v>33</v>
      </c>
      <c r="B20" s="9" t="s">
        <v>24</v>
      </c>
      <c r="C20" s="9" t="s">
        <v>25</v>
      </c>
      <c r="D20" s="8">
        <v>4.2999047000566772</v>
      </c>
      <c r="E20" s="8">
        <v>2.7789578045472272</v>
      </c>
      <c r="F20" s="8">
        <v>8.2641079967015276</v>
      </c>
      <c r="G20" s="8">
        <v>0.79268986225572746</v>
      </c>
    </row>
    <row r="21" spans="1:7">
      <c r="A21" s="19"/>
      <c r="B21" s="9" t="s">
        <v>26</v>
      </c>
      <c r="C21" s="9" t="s">
        <v>25</v>
      </c>
      <c r="D21" s="8">
        <v>3.5060723207770592</v>
      </c>
      <c r="E21" s="8">
        <v>2.2657279273803144</v>
      </c>
      <c r="F21" s="8">
        <v>6.7389119076131001</v>
      </c>
      <c r="G21" s="8">
        <v>0.64644494114439688</v>
      </c>
    </row>
    <row r="22" spans="1:7" ht="15" thickBot="1">
      <c r="A22" s="11" t="s">
        <v>34</v>
      </c>
      <c r="B22" s="12" t="s">
        <v>28</v>
      </c>
      <c r="C22" s="12" t="s">
        <v>29</v>
      </c>
      <c r="D22" s="13">
        <v>0</v>
      </c>
      <c r="E22" s="8">
        <v>0</v>
      </c>
      <c r="F22" s="8">
        <v>0</v>
      </c>
      <c r="G22" s="8">
        <v>0</v>
      </c>
    </row>
  </sheetData>
  <mergeCells count="4">
    <mergeCell ref="A3:A5"/>
    <mergeCell ref="A10:A11"/>
    <mergeCell ref="A14:A15"/>
    <mergeCell ref="A20:A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2018-06-25T18:33:03Z</dcterms:modified>
</cp:coreProperties>
</file>