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Isopentenol" sheetId="2" r:id="rId1"/>
    <sheet name="Direct emissions &amp; electricity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</calcChain>
</file>

<file path=xl/sharedStrings.xml><?xml version="1.0" encoding="utf-8"?>
<sst xmlns="http://schemas.openxmlformats.org/spreadsheetml/2006/main" count="136" uniqueCount="52">
  <si>
    <t>Feedstock supply logistics</t>
  </si>
  <si>
    <t>Steam</t>
  </si>
  <si>
    <t>Water</t>
  </si>
  <si>
    <t>Cost</t>
  </si>
  <si>
    <t>Feedstock handling</t>
  </si>
  <si>
    <t>Std Power</t>
  </si>
  <si>
    <t>Operator</t>
  </si>
  <si>
    <t>Pretreatment</t>
  </si>
  <si>
    <t>Steam 180C</t>
  </si>
  <si>
    <t>ChLy</t>
  </si>
  <si>
    <t>Sulfuric Acid</t>
  </si>
  <si>
    <t>Hydrolysis and fermentation</t>
  </si>
  <si>
    <t>Cooling Water</t>
  </si>
  <si>
    <t>Steam 226C</t>
  </si>
  <si>
    <t>Corn Liquor</t>
  </si>
  <si>
    <t>Diammonium phos</t>
  </si>
  <si>
    <t>Hydrolase</t>
  </si>
  <si>
    <t>Air</t>
  </si>
  <si>
    <t>Inoculum</t>
  </si>
  <si>
    <t>Recovery and separation</t>
  </si>
  <si>
    <t>Wastewater treatment</t>
  </si>
  <si>
    <t>CIP2</t>
  </si>
  <si>
    <t>WWT nutrients</t>
  </si>
  <si>
    <t>Lignin utilization</t>
  </si>
  <si>
    <t>CoolingWater25C</t>
  </si>
  <si>
    <t>Methane</t>
  </si>
  <si>
    <t>Baseline</t>
  </si>
  <si>
    <t xml:space="preserve">Minimum </t>
  </si>
  <si>
    <t>Maximum</t>
  </si>
  <si>
    <t>Std.Dev</t>
  </si>
  <si>
    <t>Jet fuel</t>
  </si>
  <si>
    <t>Direct emissions (kg/kg jet fuel)</t>
  </si>
  <si>
    <t>Electricity generation (kWh/kg-jet fuel)</t>
  </si>
  <si>
    <t>Annual product (kg)</t>
  </si>
  <si>
    <t>Annual electricity (kWh)</t>
  </si>
  <si>
    <t>Baseline (BY)</t>
  </si>
  <si>
    <t>CY</t>
  </si>
  <si>
    <t>TY</t>
  </si>
  <si>
    <t>BY</t>
  </si>
  <si>
    <t>Optimal</t>
  </si>
  <si>
    <t>Microaerobic</t>
  </si>
  <si>
    <t>Aerobic</t>
  </si>
  <si>
    <t>Process steam (kg)</t>
  </si>
  <si>
    <t>NaOH (50% w/w)</t>
  </si>
  <si>
    <t>Acetate</t>
  </si>
  <si>
    <t>Ash</t>
  </si>
  <si>
    <t>Cellulose</t>
  </si>
  <si>
    <t>Extractive</t>
  </si>
  <si>
    <t>Hemicellulose</t>
  </si>
  <si>
    <t>Lignin</t>
  </si>
  <si>
    <t>Isopentenol</t>
  </si>
  <si>
    <t>Process steam,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</si>
</sst>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43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0" fillId="0" borderId="0" xfId="1" applyFont="1"/>
    <xf numFmtId="0" fontId="4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8" xfId="0" applyFill="1" applyBorder="1" applyAlignment="1">
      <alignment vertical="center"/>
    </xf>
    <xf numFmtId="0" fontId="3" fillId="0" borderId="4" xfId="0" applyFont="1" applyFill="1" applyBorder="1" applyAlignment="1"/>
    <xf numFmtId="0" fontId="0" fillId="3" borderId="10" xfId="0" applyFill="1" applyBorder="1"/>
    <xf numFmtId="0" fontId="5" fillId="0" borderId="0" xfId="0" applyFont="1"/>
    <xf numFmtId="0" fontId="2" fillId="0" borderId="0" xfId="0" applyFont="1"/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43" fontId="0" fillId="3" borderId="8" xfId="1" applyFont="1" applyFill="1" applyBorder="1"/>
    <xf numFmtId="3" fontId="0" fillId="0" borderId="1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43" fontId="0" fillId="0" borderId="2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B80" sqref="B80"/>
    </sheetView>
  </sheetViews>
  <sheetFormatPr defaultRowHeight="14.4" x14ac:dyDescent="0.3"/>
  <cols>
    <col min="1" max="1" width="24.21875" bestFit="1" customWidth="1"/>
    <col min="2" max="2" width="16.33203125" bestFit="1" customWidth="1"/>
    <col min="3" max="3" width="16.33203125" customWidth="1"/>
    <col min="4" max="4" width="9.6640625" bestFit="1" customWidth="1"/>
    <col min="5" max="5" width="9.5546875" bestFit="1" customWidth="1"/>
    <col min="6" max="6" width="7.5546875" bestFit="1" customWidth="1"/>
  </cols>
  <sheetData>
    <row r="1" spans="1:6" x14ac:dyDescent="0.3">
      <c r="C1" s="16" t="s">
        <v>26</v>
      </c>
      <c r="D1" s="16" t="s">
        <v>27</v>
      </c>
      <c r="E1" s="16" t="s">
        <v>28</v>
      </c>
      <c r="F1" s="16" t="s">
        <v>29</v>
      </c>
    </row>
    <row r="2" spans="1:6" x14ac:dyDescent="0.3">
      <c r="A2" s="27" t="s">
        <v>0</v>
      </c>
      <c r="B2" s="17" t="s">
        <v>1</v>
      </c>
      <c r="C2" s="18">
        <v>0</v>
      </c>
      <c r="D2" s="18">
        <v>0</v>
      </c>
      <c r="E2" s="18">
        <v>0</v>
      </c>
      <c r="F2" s="18">
        <v>0</v>
      </c>
    </row>
    <row r="3" spans="1:6" x14ac:dyDescent="0.3">
      <c r="A3" s="27"/>
      <c r="B3" s="17" t="s">
        <v>44</v>
      </c>
      <c r="C3" s="18">
        <v>0.20654669833471553</v>
      </c>
      <c r="D3" s="18">
        <v>7.4849317717466113E-2</v>
      </c>
      <c r="E3" s="18">
        <v>0.36638268943350588</v>
      </c>
      <c r="F3" s="18">
        <v>4.3561428038861517E-2</v>
      </c>
    </row>
    <row r="4" spans="1:6" x14ac:dyDescent="0.3">
      <c r="A4" s="27"/>
      <c r="B4" s="17" t="s">
        <v>45</v>
      </c>
      <c r="C4" s="18">
        <v>0.72310121389726345</v>
      </c>
      <c r="D4" s="18">
        <v>7.3208971378514398E-2</v>
      </c>
      <c r="E4" s="18">
        <v>3.1266190334926671</v>
      </c>
      <c r="F4" s="18">
        <v>0.30292141049606813</v>
      </c>
    </row>
    <row r="5" spans="1:6" x14ac:dyDescent="0.3">
      <c r="A5" s="27"/>
      <c r="B5" s="17" t="s">
        <v>46</v>
      </c>
      <c r="C5" s="18">
        <v>3.3613463335484681</v>
      </c>
      <c r="D5" s="18">
        <v>1.3529467245586635</v>
      </c>
      <c r="E5" s="18">
        <v>5.8422749640901692</v>
      </c>
      <c r="F5" s="18">
        <v>0.66694627106734539</v>
      </c>
    </row>
    <row r="6" spans="1:6" x14ac:dyDescent="0.3">
      <c r="A6" s="27"/>
      <c r="B6" s="17" t="s">
        <v>47</v>
      </c>
      <c r="C6" s="18">
        <v>0.98275600850590483</v>
      </c>
      <c r="D6" s="18">
        <v>3.4022417144302768E-9</v>
      </c>
      <c r="E6" s="18">
        <v>4.9835694920900462</v>
      </c>
      <c r="F6" s="18">
        <v>0.67036050775067513</v>
      </c>
    </row>
    <row r="7" spans="1:6" x14ac:dyDescent="0.3">
      <c r="A7" s="27"/>
      <c r="B7" s="17" t="s">
        <v>48</v>
      </c>
      <c r="C7" s="18">
        <v>2.1516622288859719</v>
      </c>
      <c r="D7" s="18">
        <v>0.7068184554413538</v>
      </c>
      <c r="E7" s="18">
        <v>4.1006046268548557</v>
      </c>
      <c r="F7" s="18">
        <v>0.46101520482156061</v>
      </c>
    </row>
    <row r="8" spans="1:6" x14ac:dyDescent="0.3">
      <c r="A8" s="27"/>
      <c r="B8" s="17" t="s">
        <v>49</v>
      </c>
      <c r="C8" s="18">
        <v>1.5509192567286558</v>
      </c>
      <c r="D8" s="18">
        <v>0.43846358387649864</v>
      </c>
      <c r="E8" s="18">
        <v>3.1558023966534883</v>
      </c>
      <c r="F8" s="18">
        <v>0.37488937385230481</v>
      </c>
    </row>
    <row r="9" spans="1:6" x14ac:dyDescent="0.3">
      <c r="A9" s="27"/>
      <c r="B9" s="17" t="s">
        <v>2</v>
      </c>
      <c r="C9" s="18">
        <v>1.0431651571873533</v>
      </c>
      <c r="D9" s="18">
        <v>0.37802686226228221</v>
      </c>
      <c r="E9" s="18">
        <v>1.8504176483821826</v>
      </c>
      <c r="F9" s="18">
        <v>0.22000721528757342</v>
      </c>
    </row>
    <row r="10" spans="1:6" x14ac:dyDescent="0.3">
      <c r="A10" s="27"/>
      <c r="B10" s="17" t="s">
        <v>6</v>
      </c>
      <c r="C10" s="18">
        <v>0</v>
      </c>
      <c r="D10" s="18">
        <v>0</v>
      </c>
      <c r="E10" s="18">
        <v>0</v>
      </c>
      <c r="F10" s="18">
        <v>0</v>
      </c>
    </row>
    <row r="11" spans="1:6" x14ac:dyDescent="0.3">
      <c r="A11" s="27"/>
      <c r="B11" s="17" t="s">
        <v>3</v>
      </c>
      <c r="C11" s="18">
        <v>0.95597788375730819</v>
      </c>
      <c r="D11" s="18">
        <v>0.34303809710996724</v>
      </c>
      <c r="E11" s="18">
        <v>1.6462210236979098</v>
      </c>
      <c r="F11" s="18">
        <v>0.20375478823474252</v>
      </c>
    </row>
    <row r="12" spans="1:6" x14ac:dyDescent="0.3">
      <c r="A12" s="27" t="s">
        <v>4</v>
      </c>
      <c r="B12" s="17" t="s">
        <v>1</v>
      </c>
      <c r="C12" s="18">
        <v>0</v>
      </c>
      <c r="D12" s="18">
        <v>0</v>
      </c>
      <c r="E12" s="18">
        <v>0</v>
      </c>
      <c r="F12" s="18">
        <v>0</v>
      </c>
    </row>
    <row r="13" spans="1:6" x14ac:dyDescent="0.3">
      <c r="A13" s="27"/>
      <c r="B13" s="17" t="s">
        <v>13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3">
      <c r="A14" s="27"/>
      <c r="B14" s="17" t="s">
        <v>8</v>
      </c>
      <c r="C14" s="18">
        <v>0</v>
      </c>
      <c r="D14" s="18">
        <v>0</v>
      </c>
      <c r="E14" s="18">
        <v>0</v>
      </c>
      <c r="F14" s="18">
        <v>0</v>
      </c>
    </row>
    <row r="15" spans="1:6" x14ac:dyDescent="0.3">
      <c r="A15" s="27"/>
      <c r="B15" s="17" t="s">
        <v>5</v>
      </c>
      <c r="C15" s="18">
        <v>7.1964990396435682E-2</v>
      </c>
      <c r="D15" s="18">
        <v>2.7295057513081002E-2</v>
      </c>
      <c r="E15" s="18">
        <v>0.12765503849291446</v>
      </c>
      <c r="F15" s="18">
        <v>1.5134169034530276E-2</v>
      </c>
    </row>
    <row r="16" spans="1:6" x14ac:dyDescent="0.3">
      <c r="A16" s="27"/>
      <c r="B16" s="17" t="s">
        <v>6</v>
      </c>
      <c r="C16" s="18">
        <v>8.8705985670980164E-5</v>
      </c>
      <c r="D16" s="18">
        <v>3.2145672424008122E-5</v>
      </c>
      <c r="E16" s="18">
        <v>1.5735103906776524E-4</v>
      </c>
      <c r="F16" s="18">
        <v>1.8708405617603234E-5</v>
      </c>
    </row>
    <row r="17" spans="1:6" x14ac:dyDescent="0.3">
      <c r="A17" s="27"/>
      <c r="B17" s="17" t="s">
        <v>3</v>
      </c>
      <c r="C17" s="18">
        <v>3.4647330328922712E-2</v>
      </c>
      <c r="D17" s="18">
        <v>1.2909885979305593E-2</v>
      </c>
      <c r="E17" s="18">
        <v>6.1459138151075406E-2</v>
      </c>
      <c r="F17" s="18">
        <v>7.2991742966798849E-3</v>
      </c>
    </row>
    <row r="18" spans="1:6" x14ac:dyDescent="0.3">
      <c r="A18" s="27" t="s">
        <v>7</v>
      </c>
      <c r="B18" s="17" t="s">
        <v>1</v>
      </c>
      <c r="C18" s="18">
        <v>0</v>
      </c>
      <c r="D18" s="18">
        <v>0</v>
      </c>
      <c r="E18" s="18">
        <v>0</v>
      </c>
      <c r="F18" s="18">
        <v>0</v>
      </c>
    </row>
    <row r="19" spans="1:6" x14ac:dyDescent="0.3">
      <c r="A19" s="27"/>
      <c r="B19" s="17" t="s">
        <v>13</v>
      </c>
      <c r="C19" s="18">
        <v>0.74442460420869949</v>
      </c>
      <c r="D19" s="18">
        <v>0.19865236300005099</v>
      </c>
      <c r="E19" s="18">
        <v>1.4287530564288828</v>
      </c>
      <c r="F19" s="18">
        <v>0.16737834693081696</v>
      </c>
    </row>
    <row r="20" spans="1:6" x14ac:dyDescent="0.3">
      <c r="A20" s="27"/>
      <c r="B20" s="17" t="s">
        <v>8</v>
      </c>
      <c r="C20" s="18">
        <v>0</v>
      </c>
      <c r="D20" s="18">
        <v>0</v>
      </c>
      <c r="E20" s="18">
        <v>0</v>
      </c>
      <c r="F20" s="18">
        <v>0</v>
      </c>
    </row>
    <row r="21" spans="1:6" x14ac:dyDescent="0.3">
      <c r="A21" s="27"/>
      <c r="B21" s="17" t="s">
        <v>5</v>
      </c>
      <c r="C21" s="18">
        <v>8.1696294453605781E-2</v>
      </c>
      <c r="D21" s="18">
        <v>3.146553540999552E-2</v>
      </c>
      <c r="E21" s="18">
        <v>0.1422532161156648</v>
      </c>
      <c r="F21" s="18">
        <v>1.6687702601239904E-2</v>
      </c>
    </row>
    <row r="22" spans="1:6" x14ac:dyDescent="0.3">
      <c r="A22" s="27"/>
      <c r="B22" s="17" t="s">
        <v>9</v>
      </c>
      <c r="C22" s="18">
        <v>9.6879922943584759E-2</v>
      </c>
      <c r="D22" s="18">
        <v>1.5054935131867992E-4</v>
      </c>
      <c r="E22" s="18">
        <v>0.81493530672897174</v>
      </c>
      <c r="F22" s="18">
        <v>0.1325151108712489</v>
      </c>
    </row>
    <row r="23" spans="1:6" x14ac:dyDescent="0.3">
      <c r="A23" s="27"/>
      <c r="B23" s="17" t="s">
        <v>10</v>
      </c>
      <c r="C23" s="18">
        <v>0.73042549365179354</v>
      </c>
      <c r="D23" s="18">
        <v>0.24870532215752084</v>
      </c>
      <c r="E23" s="18">
        <v>1.4872672882201552</v>
      </c>
      <c r="F23" s="18">
        <v>0.16895251080756638</v>
      </c>
    </row>
    <row r="24" spans="1:6" x14ac:dyDescent="0.3">
      <c r="A24" s="27"/>
      <c r="B24" s="17" t="s">
        <v>2</v>
      </c>
      <c r="C24" s="18">
        <v>12.114361203095035</v>
      </c>
      <c r="D24" s="18">
        <v>4.7180877173037272</v>
      </c>
      <c r="E24" s="18">
        <v>21.978566421675893</v>
      </c>
      <c r="F24" s="18">
        <v>2.5693669325846122</v>
      </c>
    </row>
    <row r="25" spans="1:6" x14ac:dyDescent="0.3">
      <c r="A25" s="27"/>
      <c r="B25" s="17" t="s">
        <v>17</v>
      </c>
      <c r="C25" s="18">
        <v>0</v>
      </c>
      <c r="D25" s="18">
        <v>0</v>
      </c>
      <c r="E25" s="18">
        <v>0</v>
      </c>
      <c r="F25" s="18">
        <v>0</v>
      </c>
    </row>
    <row r="26" spans="1:6" x14ac:dyDescent="0.3">
      <c r="A26" s="27"/>
      <c r="B26" s="17" t="s">
        <v>21</v>
      </c>
      <c r="C26" s="18">
        <v>0</v>
      </c>
      <c r="D26" s="18">
        <v>0</v>
      </c>
      <c r="E26" s="18">
        <v>0</v>
      </c>
      <c r="F26" s="18">
        <v>0</v>
      </c>
    </row>
    <row r="27" spans="1:6" x14ac:dyDescent="0.3">
      <c r="A27" s="27"/>
      <c r="B27" s="17" t="s">
        <v>18</v>
      </c>
      <c r="C27" s="18">
        <v>0</v>
      </c>
      <c r="D27" s="18">
        <v>0</v>
      </c>
      <c r="E27" s="18">
        <v>0</v>
      </c>
      <c r="F27" s="18">
        <v>0</v>
      </c>
    </row>
    <row r="28" spans="1:6" x14ac:dyDescent="0.3">
      <c r="A28" s="27"/>
      <c r="B28" s="17" t="s">
        <v>43</v>
      </c>
      <c r="C28" s="18">
        <v>0</v>
      </c>
      <c r="D28" s="18">
        <v>0</v>
      </c>
      <c r="E28" s="18">
        <v>0</v>
      </c>
      <c r="F28" s="18">
        <v>0</v>
      </c>
    </row>
    <row r="29" spans="1:6" x14ac:dyDescent="0.3">
      <c r="A29" s="27"/>
      <c r="B29" s="17" t="s">
        <v>22</v>
      </c>
      <c r="C29" s="18">
        <v>0</v>
      </c>
      <c r="D29" s="18">
        <v>0</v>
      </c>
      <c r="E29" s="18">
        <v>0</v>
      </c>
      <c r="F29" s="18">
        <v>0</v>
      </c>
    </row>
    <row r="30" spans="1:6" x14ac:dyDescent="0.3">
      <c r="A30" s="27"/>
      <c r="B30" s="17" t="s">
        <v>6</v>
      </c>
      <c r="C30" s="18">
        <v>1.4192957707356827E-4</v>
      </c>
      <c r="D30" s="18">
        <v>5.1433075878412996E-5</v>
      </c>
      <c r="E30" s="18">
        <v>2.517616625084244E-4</v>
      </c>
      <c r="F30" s="18">
        <v>2.9933448988165196E-5</v>
      </c>
    </row>
    <row r="31" spans="1:6" x14ac:dyDescent="0.3">
      <c r="A31" s="27"/>
      <c r="B31" s="17" t="s">
        <v>3</v>
      </c>
      <c r="C31" s="18">
        <v>0.33167862461045533</v>
      </c>
      <c r="D31" s="18">
        <v>3.6412650115510488E-2</v>
      </c>
      <c r="E31" s="18">
        <v>3.3096542996201674</v>
      </c>
      <c r="F31" s="18">
        <v>0.363113750235599</v>
      </c>
    </row>
    <row r="32" spans="1:6" x14ac:dyDescent="0.3">
      <c r="A32" s="27" t="s">
        <v>11</v>
      </c>
      <c r="B32" s="17" t="s">
        <v>1</v>
      </c>
      <c r="C32" s="18">
        <v>0</v>
      </c>
      <c r="D32" s="18">
        <v>0</v>
      </c>
      <c r="E32" s="18">
        <v>0</v>
      </c>
      <c r="F32" s="18">
        <v>0</v>
      </c>
    </row>
    <row r="33" spans="1:6" x14ac:dyDescent="0.3">
      <c r="A33" s="27"/>
      <c r="B33" s="17" t="s">
        <v>12</v>
      </c>
      <c r="C33" s="18">
        <v>214.64576699950194</v>
      </c>
      <c r="D33" s="18">
        <v>55.120222497772126</v>
      </c>
      <c r="E33" s="18">
        <v>595.34600477923209</v>
      </c>
      <c r="F33" s="18">
        <v>60.766303847233608</v>
      </c>
    </row>
    <row r="34" spans="1:6" x14ac:dyDescent="0.3">
      <c r="A34" s="27"/>
      <c r="B34" s="17" t="s">
        <v>13</v>
      </c>
      <c r="C34" s="18">
        <v>0</v>
      </c>
      <c r="D34" s="18">
        <v>0</v>
      </c>
      <c r="E34" s="18">
        <v>0</v>
      </c>
      <c r="F34" s="18">
        <v>0</v>
      </c>
    </row>
    <row r="35" spans="1:6" x14ac:dyDescent="0.3">
      <c r="A35" s="27"/>
      <c r="B35" s="17" t="s">
        <v>8</v>
      </c>
      <c r="C35" s="18">
        <v>0.57258428762201297</v>
      </c>
      <c r="D35" s="18">
        <v>0.21929918313007835</v>
      </c>
      <c r="E35" s="18">
        <v>1.1002683950453573</v>
      </c>
      <c r="F35" s="18">
        <v>0.124941735541338</v>
      </c>
    </row>
    <row r="36" spans="1:6" x14ac:dyDescent="0.3">
      <c r="A36" s="27"/>
      <c r="B36" s="17" t="s">
        <v>5</v>
      </c>
      <c r="C36" s="18">
        <v>5.9020662869286982</v>
      </c>
      <c r="D36" s="18">
        <v>1.5636784732154783</v>
      </c>
      <c r="E36" s="18">
        <v>18.454774860920839</v>
      </c>
      <c r="F36" s="18">
        <v>1.8486350700310299</v>
      </c>
    </row>
    <row r="37" spans="1:6" x14ac:dyDescent="0.3">
      <c r="A37" s="27"/>
      <c r="B37" s="17" t="s">
        <v>14</v>
      </c>
      <c r="C37" s="18">
        <v>0.11718109146659561</v>
      </c>
      <c r="D37" s="18">
        <v>4.4536707278283835E-2</v>
      </c>
      <c r="E37" s="18">
        <v>0.21347771629642506</v>
      </c>
      <c r="F37" s="18">
        <v>2.5029525334432468E-2</v>
      </c>
    </row>
    <row r="38" spans="1:6" x14ac:dyDescent="0.3">
      <c r="A38" s="27"/>
      <c r="B38" s="17" t="s">
        <v>15</v>
      </c>
      <c r="C38" s="18">
        <v>1.4839759132634038E-2</v>
      </c>
      <c r="D38" s="18">
        <v>5.6393142423087142E-3</v>
      </c>
      <c r="E38" s="18">
        <v>2.7361887787564099E-2</v>
      </c>
      <c r="F38" s="18">
        <v>3.1872239887248267E-3</v>
      </c>
    </row>
    <row r="39" spans="1:6" x14ac:dyDescent="0.3">
      <c r="A39" s="27"/>
      <c r="B39" s="17" t="s">
        <v>16</v>
      </c>
      <c r="C39" s="18">
        <v>6.8598904872749389E-2</v>
      </c>
      <c r="D39" s="18">
        <v>1.0437036811880906E-2</v>
      </c>
      <c r="E39" s="18">
        <v>0.10221625890568722</v>
      </c>
      <c r="F39" s="18">
        <v>1.3756459523519927E-2</v>
      </c>
    </row>
    <row r="40" spans="1:6" x14ac:dyDescent="0.3">
      <c r="A40" s="27"/>
      <c r="B40" s="17" t="s">
        <v>2</v>
      </c>
      <c r="C40" s="18">
        <v>13.029060267909662</v>
      </c>
      <c r="D40" s="18">
        <v>5.0506063823063805</v>
      </c>
      <c r="E40" s="18">
        <v>24.432952312900987</v>
      </c>
      <c r="F40" s="18">
        <v>2.8261543354382423</v>
      </c>
    </row>
    <row r="41" spans="1:6" x14ac:dyDescent="0.3">
      <c r="A41" s="27"/>
      <c r="B41" s="17" t="s">
        <v>17</v>
      </c>
      <c r="C41" s="18">
        <v>218.7912898562677</v>
      </c>
      <c r="D41" s="18">
        <v>49.171086996685062</v>
      </c>
      <c r="E41" s="18">
        <v>670.14994206817289</v>
      </c>
      <c r="F41" s="18">
        <v>86.662038013799673</v>
      </c>
    </row>
    <row r="42" spans="1:6" x14ac:dyDescent="0.3">
      <c r="A42" s="27"/>
      <c r="B42" s="17" t="s">
        <v>21</v>
      </c>
      <c r="C42" s="18">
        <v>0</v>
      </c>
      <c r="D42" s="18">
        <v>0</v>
      </c>
      <c r="E42" s="18">
        <v>0</v>
      </c>
      <c r="F42" s="18">
        <v>0</v>
      </c>
    </row>
    <row r="43" spans="1:6" x14ac:dyDescent="0.3">
      <c r="A43" s="27"/>
      <c r="B43" s="17" t="s">
        <v>18</v>
      </c>
      <c r="C43" s="18">
        <v>2.6034106840210357E-2</v>
      </c>
      <c r="D43" s="18">
        <v>9.4343562501083243E-3</v>
      </c>
      <c r="E43" s="18">
        <v>4.6180578813504652E-2</v>
      </c>
      <c r="F43" s="18">
        <v>5.490685064536936E-3</v>
      </c>
    </row>
    <row r="44" spans="1:6" x14ac:dyDescent="0.3">
      <c r="A44" s="27"/>
      <c r="B44" s="17" t="s">
        <v>43</v>
      </c>
      <c r="C44" s="18">
        <v>0</v>
      </c>
      <c r="D44" s="18">
        <v>0</v>
      </c>
      <c r="E44" s="18">
        <v>0</v>
      </c>
      <c r="F44" s="18">
        <v>0</v>
      </c>
    </row>
    <row r="45" spans="1:6" x14ac:dyDescent="0.3">
      <c r="A45" s="27"/>
      <c r="B45" s="17" t="s">
        <v>22</v>
      </c>
      <c r="C45" s="18">
        <v>0</v>
      </c>
      <c r="D45" s="18">
        <v>0</v>
      </c>
      <c r="E45" s="18">
        <v>0</v>
      </c>
      <c r="F45" s="18">
        <v>0</v>
      </c>
    </row>
    <row r="46" spans="1:6" x14ac:dyDescent="0.3">
      <c r="A46" s="27"/>
      <c r="B46" s="17" t="s">
        <v>6</v>
      </c>
      <c r="C46" s="18">
        <v>4.0738671929426286E-4</v>
      </c>
      <c r="D46" s="18">
        <v>1.4723278777641199E-4</v>
      </c>
      <c r="E46" s="18">
        <v>7.2605721806342279E-4</v>
      </c>
      <c r="F46" s="18">
        <v>8.593691143382415E-5</v>
      </c>
    </row>
    <row r="47" spans="1:6" x14ac:dyDescent="0.3">
      <c r="A47" s="27"/>
      <c r="B47" s="17" t="s">
        <v>3</v>
      </c>
      <c r="C47" s="18">
        <v>0.91730171692449547</v>
      </c>
      <c r="D47" s="18">
        <v>0.2569695749557776</v>
      </c>
      <c r="E47" s="18">
        <v>2.029321620629029</v>
      </c>
      <c r="F47" s="18">
        <v>0.20128180586018968</v>
      </c>
    </row>
    <row r="48" spans="1:6" x14ac:dyDescent="0.3">
      <c r="A48" s="27" t="s">
        <v>19</v>
      </c>
      <c r="B48" s="17" t="s">
        <v>1</v>
      </c>
      <c r="C48" s="18">
        <v>0</v>
      </c>
      <c r="D48" s="18">
        <v>0</v>
      </c>
      <c r="E48" s="18">
        <v>0</v>
      </c>
      <c r="F48" s="18">
        <v>0</v>
      </c>
    </row>
    <row r="49" spans="1:6" x14ac:dyDescent="0.3">
      <c r="A49" s="27"/>
      <c r="B49" s="17" t="s">
        <v>12</v>
      </c>
      <c r="C49" s="18">
        <v>1373.6483751377614</v>
      </c>
      <c r="D49" s="18">
        <v>541.1439652395029</v>
      </c>
      <c r="E49" s="18">
        <v>2473.2607262377737</v>
      </c>
      <c r="F49" s="18">
        <v>285.99495935738065</v>
      </c>
    </row>
    <row r="50" spans="1:6" x14ac:dyDescent="0.3">
      <c r="A50" s="27"/>
      <c r="B50" s="17" t="s">
        <v>13</v>
      </c>
      <c r="C50" s="18">
        <v>26.95822481573185</v>
      </c>
      <c r="D50" s="18">
        <v>10.292954362511733</v>
      </c>
      <c r="E50" s="18">
        <v>49.365062315596035</v>
      </c>
      <c r="F50" s="18">
        <v>5.7389262975882467</v>
      </c>
    </row>
    <row r="51" spans="1:6" x14ac:dyDescent="0.3">
      <c r="A51" s="27"/>
      <c r="B51" s="17" t="s">
        <v>8</v>
      </c>
      <c r="C51" s="18">
        <v>0.92701576084976067</v>
      </c>
      <c r="D51" s="18">
        <v>0.64384337857235607</v>
      </c>
      <c r="E51" s="18">
        <v>1.2948931145422877</v>
      </c>
      <c r="F51" s="18">
        <v>9.7976361738454754E-2</v>
      </c>
    </row>
    <row r="52" spans="1:6" x14ac:dyDescent="0.3">
      <c r="A52" s="27"/>
      <c r="B52" s="17" t="s">
        <v>5</v>
      </c>
      <c r="C52" s="18">
        <v>8.0240063334292136E-2</v>
      </c>
      <c r="D52" s="18">
        <v>3.1270382119080883E-2</v>
      </c>
      <c r="E52" s="18">
        <v>0.14856667401350215</v>
      </c>
      <c r="F52" s="18">
        <v>1.6955163257014672E-2</v>
      </c>
    </row>
    <row r="53" spans="1:6" x14ac:dyDescent="0.3">
      <c r="A53" s="27"/>
      <c r="B53" s="17" t="s">
        <v>6</v>
      </c>
      <c r="C53" s="18">
        <v>3.6960827362908413E-4</v>
      </c>
      <c r="D53" s="18">
        <v>1.3394030176670053E-4</v>
      </c>
      <c r="E53" s="18">
        <v>6.5562932944902201E-4</v>
      </c>
      <c r="F53" s="18">
        <v>7.795169007334703E-5</v>
      </c>
    </row>
    <row r="54" spans="1:6" x14ac:dyDescent="0.3">
      <c r="A54" s="27"/>
      <c r="B54" s="17" t="s">
        <v>3</v>
      </c>
      <c r="C54" s="18">
        <v>0.52462095846983259</v>
      </c>
      <c r="D54" s="18">
        <v>0.20575806148250789</v>
      </c>
      <c r="E54" s="18">
        <v>0.98305835990285384</v>
      </c>
      <c r="F54" s="18">
        <v>0.11130248094018357</v>
      </c>
    </row>
    <row r="55" spans="1:6" x14ac:dyDescent="0.3">
      <c r="A55" s="27" t="s">
        <v>20</v>
      </c>
      <c r="B55" s="17" t="s">
        <v>1</v>
      </c>
      <c r="C55" s="18">
        <v>0</v>
      </c>
      <c r="D55" s="18">
        <v>0</v>
      </c>
      <c r="E55" s="18">
        <v>0</v>
      </c>
      <c r="F55" s="18">
        <v>0</v>
      </c>
    </row>
    <row r="56" spans="1:6" x14ac:dyDescent="0.3">
      <c r="A56" s="27"/>
      <c r="B56" s="17" t="s">
        <v>8</v>
      </c>
      <c r="C56" s="18">
        <v>0.26177353298255068</v>
      </c>
      <c r="D56" s="18">
        <v>7.0564857432254421E-2</v>
      </c>
      <c r="E56" s="18">
        <v>0.43268626973511154</v>
      </c>
      <c r="F56" s="18">
        <v>5.1436148014400773E-2</v>
      </c>
    </row>
    <row r="57" spans="1:6" x14ac:dyDescent="0.3">
      <c r="A57" s="27"/>
      <c r="B57" s="17" t="s">
        <v>5</v>
      </c>
      <c r="C57" s="18">
        <v>0.32491796125610672</v>
      </c>
      <c r="D57" s="18">
        <v>0.12360807321709553</v>
      </c>
      <c r="E57" s="18">
        <v>0.59595948447473046</v>
      </c>
      <c r="F57" s="18">
        <v>6.9684111263948564E-2</v>
      </c>
    </row>
    <row r="58" spans="1:6" x14ac:dyDescent="0.3">
      <c r="A58" s="27"/>
      <c r="B58" s="17" t="s">
        <v>2</v>
      </c>
      <c r="C58" s="18">
        <v>18.817023328413679</v>
      </c>
      <c r="D58" s="18">
        <v>6.8189971999599939</v>
      </c>
      <c r="E58" s="18">
        <v>33.378561215366901</v>
      </c>
      <c r="F58" s="18">
        <v>3.9685766668509777</v>
      </c>
    </row>
    <row r="59" spans="1:6" x14ac:dyDescent="0.3">
      <c r="A59" s="27"/>
      <c r="B59" s="17" t="s">
        <v>17</v>
      </c>
      <c r="C59" s="18">
        <v>26.89671932726916</v>
      </c>
      <c r="D59" s="18">
        <v>9.7469536270283221</v>
      </c>
      <c r="E59" s="18">
        <v>47.710723257815097</v>
      </c>
      <c r="F59" s="18">
        <v>5.672613084124464</v>
      </c>
    </row>
    <row r="60" spans="1:6" x14ac:dyDescent="0.3">
      <c r="A60" s="27"/>
      <c r="B60" s="17" t="s">
        <v>21</v>
      </c>
      <c r="C60" s="18">
        <v>4.9675351975749023E-2</v>
      </c>
      <c r="D60" s="18">
        <v>1.8001576557444592E-2</v>
      </c>
      <c r="E60" s="18">
        <v>8.8116581877948755E-2</v>
      </c>
      <c r="F60" s="18">
        <v>1.0476707145857734E-2</v>
      </c>
    </row>
    <row r="61" spans="1:6" x14ac:dyDescent="0.3">
      <c r="A61" s="27"/>
      <c r="B61" s="17" t="s">
        <v>18</v>
      </c>
      <c r="C61" s="18">
        <v>0</v>
      </c>
      <c r="D61" s="18">
        <v>0</v>
      </c>
      <c r="E61" s="18">
        <v>0</v>
      </c>
      <c r="F61" s="18">
        <v>0</v>
      </c>
    </row>
    <row r="62" spans="1:6" x14ac:dyDescent="0.3">
      <c r="A62" s="27"/>
      <c r="B62" s="17" t="s">
        <v>43</v>
      </c>
      <c r="C62" s="18">
        <v>0</v>
      </c>
      <c r="D62" s="18">
        <v>0</v>
      </c>
      <c r="E62" s="18">
        <v>0</v>
      </c>
      <c r="F62" s="18">
        <v>0</v>
      </c>
    </row>
    <row r="63" spans="1:6" x14ac:dyDescent="0.3">
      <c r="A63" s="27"/>
      <c r="B63" s="17" t="s">
        <v>22</v>
      </c>
      <c r="C63" s="18">
        <v>6.2094189969686062E-3</v>
      </c>
      <c r="D63" s="18">
        <v>2.2501970696805667E-3</v>
      </c>
      <c r="E63" s="18">
        <v>1.1014572734743558E-2</v>
      </c>
      <c r="F63" s="18">
        <v>1.3095883932322271E-3</v>
      </c>
    </row>
    <row r="64" spans="1:6" x14ac:dyDescent="0.3">
      <c r="A64" s="27"/>
      <c r="B64" s="17" t="s">
        <v>6</v>
      </c>
      <c r="C64" s="18">
        <v>5.6771830829427318E-4</v>
      </c>
      <c r="D64" s="18">
        <v>2.0573230351365201E-4</v>
      </c>
      <c r="E64" s="18">
        <v>1.0070466500336978E-3</v>
      </c>
      <c r="F64" s="18">
        <v>1.1973379595266077E-4</v>
      </c>
    </row>
    <row r="65" spans="1:6" x14ac:dyDescent="0.3">
      <c r="A65" s="27"/>
      <c r="B65" s="17" t="s">
        <v>3</v>
      </c>
      <c r="C65" s="18">
        <v>0.18187194364186687</v>
      </c>
      <c r="D65" s="18">
        <v>6.6329509637402528E-2</v>
      </c>
      <c r="E65" s="18">
        <v>0.33458199838917185</v>
      </c>
      <c r="F65" s="18">
        <v>3.9239064238300835E-2</v>
      </c>
    </row>
    <row r="66" spans="1:6" x14ac:dyDescent="0.3">
      <c r="A66" s="27" t="s">
        <v>23</v>
      </c>
      <c r="B66" s="17" t="s">
        <v>1</v>
      </c>
      <c r="C66" s="18">
        <v>0</v>
      </c>
      <c r="D66" s="18">
        <v>0</v>
      </c>
      <c r="E66" s="18">
        <v>0</v>
      </c>
      <c r="F66" s="18">
        <v>0</v>
      </c>
    </row>
    <row r="67" spans="1:6" x14ac:dyDescent="0.3">
      <c r="A67" s="27"/>
      <c r="B67" s="17" t="s">
        <v>24</v>
      </c>
      <c r="C67" s="18">
        <v>665.41839332950042</v>
      </c>
      <c r="D67" s="18">
        <v>239.33325375497643</v>
      </c>
      <c r="E67" s="18">
        <v>1112.4320524181016</v>
      </c>
      <c r="F67" s="18">
        <v>135.24522371087255</v>
      </c>
    </row>
    <row r="68" spans="1:6" x14ac:dyDescent="0.3">
      <c r="A68" s="27"/>
      <c r="B68" s="17" t="s">
        <v>5</v>
      </c>
      <c r="C68" s="18">
        <v>0.35502636135423643</v>
      </c>
      <c r="D68" s="18">
        <v>0.13018311257596263</v>
      </c>
      <c r="E68" s="18">
        <v>0.59723460757520275</v>
      </c>
      <c r="F68" s="18">
        <v>7.3096015584099783E-2</v>
      </c>
    </row>
    <row r="69" spans="1:6" x14ac:dyDescent="0.3">
      <c r="A69" s="27"/>
      <c r="B69" s="17" t="s">
        <v>25</v>
      </c>
      <c r="C69" s="18">
        <v>1.8628256990905836</v>
      </c>
      <c r="D69" s="18">
        <v>0.67505912090417053</v>
      </c>
      <c r="E69" s="18">
        <v>3.3043718204230701</v>
      </c>
      <c r="F69" s="18">
        <v>0.39287651796966494</v>
      </c>
    </row>
    <row r="70" spans="1:6" x14ac:dyDescent="0.3">
      <c r="A70" s="27"/>
      <c r="B70" s="17" t="s">
        <v>2</v>
      </c>
      <c r="C70" s="18">
        <v>73.543171706301237</v>
      </c>
      <c r="D70" s="18">
        <v>27.312645002751449</v>
      </c>
      <c r="E70" s="18">
        <v>133.69367466278953</v>
      </c>
      <c r="F70" s="18">
        <v>15.874753433853353</v>
      </c>
    </row>
    <row r="71" spans="1:6" x14ac:dyDescent="0.3">
      <c r="A71" s="27"/>
      <c r="B71" s="17" t="s">
        <v>17</v>
      </c>
      <c r="C71" s="18">
        <v>329.27307057125176</v>
      </c>
      <c r="D71" s="18">
        <v>119.32345021102125</v>
      </c>
      <c r="E71" s="18">
        <v>584.0807629779822</v>
      </c>
      <c r="F71" s="18">
        <v>69.444853316318699</v>
      </c>
    </row>
    <row r="72" spans="1:6" x14ac:dyDescent="0.3">
      <c r="A72" s="27"/>
      <c r="B72" s="17" t="s">
        <v>6</v>
      </c>
      <c r="C72" s="18">
        <v>3.1934154841552871E-4</v>
      </c>
      <c r="D72" s="18">
        <v>1.1572442072642927E-4</v>
      </c>
      <c r="E72" s="18">
        <v>5.6646374064395503E-4</v>
      </c>
      <c r="F72" s="18">
        <v>6.7350260223371684E-5</v>
      </c>
    </row>
    <row r="73" spans="1:6" x14ac:dyDescent="0.3">
      <c r="A73" s="27"/>
      <c r="B73" s="17" t="s">
        <v>3</v>
      </c>
      <c r="C73" s="18">
        <v>0.6810214664801173</v>
      </c>
      <c r="D73" s="18">
        <v>0.2320292876224678</v>
      </c>
      <c r="E73" s="18">
        <v>1.133352792003143</v>
      </c>
      <c r="F73" s="18">
        <v>0.1374352790218952</v>
      </c>
    </row>
  </sheetData>
  <mergeCells count="7">
    <mergeCell ref="A66:A73"/>
    <mergeCell ref="A2:A11"/>
    <mergeCell ref="A12:A17"/>
    <mergeCell ref="A18:A31"/>
    <mergeCell ref="A32:A47"/>
    <mergeCell ref="A48:A54"/>
    <mergeCell ref="A55:A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C12" sqref="C12"/>
    </sheetView>
  </sheetViews>
  <sheetFormatPr defaultColWidth="12.33203125" defaultRowHeight="14.4" x14ac:dyDescent="0.3"/>
  <cols>
    <col min="1" max="1" width="12.44140625" bestFit="1" customWidth="1"/>
    <col min="2" max="9" width="19.88671875" customWidth="1"/>
    <col min="13" max="13" width="16.109375" bestFit="1" customWidth="1"/>
    <col min="14" max="14" width="27.33203125" bestFit="1" customWidth="1"/>
  </cols>
  <sheetData>
    <row r="1" spans="1:9" x14ac:dyDescent="0.3">
      <c r="A1" s="35" t="s">
        <v>30</v>
      </c>
      <c r="B1" s="32" t="s">
        <v>31</v>
      </c>
      <c r="C1" s="33"/>
      <c r="D1" s="33"/>
      <c r="E1" s="34"/>
      <c r="F1" s="32" t="s">
        <v>32</v>
      </c>
      <c r="G1" s="33"/>
      <c r="H1" s="33"/>
      <c r="I1" s="1"/>
    </row>
    <row r="2" spans="1:9" ht="15" thickBot="1" x14ac:dyDescent="0.35">
      <c r="A2" s="36"/>
      <c r="B2" s="23" t="s">
        <v>26</v>
      </c>
      <c r="C2" s="2" t="s">
        <v>27</v>
      </c>
      <c r="D2" s="2" t="s">
        <v>28</v>
      </c>
      <c r="E2" s="3" t="s">
        <v>29</v>
      </c>
      <c r="F2" s="23" t="s">
        <v>26</v>
      </c>
      <c r="G2" s="2" t="s">
        <v>27</v>
      </c>
      <c r="H2" s="2" t="s">
        <v>28</v>
      </c>
      <c r="I2" s="3" t="s">
        <v>29</v>
      </c>
    </row>
    <row r="3" spans="1:9" ht="15" thickBot="1" x14ac:dyDescent="0.35">
      <c r="A3" s="19" t="s">
        <v>50</v>
      </c>
      <c r="B3" s="24">
        <v>11.375983825438157</v>
      </c>
      <c r="C3" s="25">
        <v>4.1118848849842928</v>
      </c>
      <c r="D3" s="25">
        <v>19.020582465018819</v>
      </c>
      <c r="E3" s="26">
        <v>2.3060194994447922</v>
      </c>
      <c r="F3" s="24">
        <v>6.9754581545770478</v>
      </c>
      <c r="G3" s="25">
        <v>2.506177508431997</v>
      </c>
      <c r="H3" s="25">
        <v>11.659144364373008</v>
      </c>
      <c r="I3" s="26">
        <v>1.4163737903117626</v>
      </c>
    </row>
    <row r="5" spans="1:9" ht="15" thickBot="1" x14ac:dyDescent="0.35"/>
    <row r="6" spans="1:9" ht="15" thickBot="1" x14ac:dyDescent="0.35">
      <c r="A6" s="37" t="s">
        <v>35</v>
      </c>
      <c r="B6" s="38"/>
      <c r="C6" s="39"/>
      <c r="E6" s="10" t="s">
        <v>39</v>
      </c>
      <c r="F6" s="11"/>
      <c r="H6" s="10" t="s">
        <v>39</v>
      </c>
      <c r="I6" s="11"/>
    </row>
    <row r="7" spans="1:9" ht="15" thickBot="1" x14ac:dyDescent="0.35">
      <c r="A7" s="40" t="s">
        <v>30</v>
      </c>
      <c r="B7" s="4" t="s">
        <v>33</v>
      </c>
      <c r="C7" s="41" t="s">
        <v>34</v>
      </c>
      <c r="E7" s="12" t="s">
        <v>30</v>
      </c>
      <c r="F7" s="14" t="s">
        <v>34</v>
      </c>
      <c r="H7" s="12" t="s">
        <v>30</v>
      </c>
      <c r="I7" s="14" t="s">
        <v>42</v>
      </c>
    </row>
    <row r="8" spans="1:9" ht="15" thickBot="1" x14ac:dyDescent="0.35">
      <c r="A8" s="42" t="s">
        <v>50</v>
      </c>
      <c r="B8" s="43">
        <v>63920069</v>
      </c>
      <c r="C8" s="44">
        <v>445024800.00000006</v>
      </c>
      <c r="D8" s="5"/>
      <c r="E8" s="19" t="s">
        <v>50</v>
      </c>
      <c r="F8" s="20">
        <v>174556800</v>
      </c>
      <c r="H8" s="19" t="s">
        <v>50</v>
      </c>
      <c r="I8" s="20">
        <v>1721677824.0366998</v>
      </c>
    </row>
    <row r="9" spans="1:9" x14ac:dyDescent="0.3">
      <c r="D9" s="5"/>
      <c r="H9" s="5"/>
    </row>
    <row r="10" spans="1:9" x14ac:dyDescent="0.3">
      <c r="C10" s="5"/>
      <c r="D10" s="5"/>
      <c r="F10" s="8"/>
      <c r="H10" s="5"/>
    </row>
    <row r="11" spans="1:9" x14ac:dyDescent="0.3">
      <c r="D11" s="5"/>
      <c r="H11" s="5"/>
    </row>
    <row r="12" spans="1:9" x14ac:dyDescent="0.3">
      <c r="D12" s="5"/>
      <c r="H12" s="5"/>
    </row>
    <row r="14" spans="1:9" ht="15" thickBot="1" x14ac:dyDescent="0.35">
      <c r="A14" s="10" t="s">
        <v>41</v>
      </c>
      <c r="F14" s="10" t="s">
        <v>40</v>
      </c>
    </row>
    <row r="15" spans="1:9" x14ac:dyDescent="0.3">
      <c r="A15" s="28" t="s">
        <v>30</v>
      </c>
      <c r="B15" s="30" t="s">
        <v>34</v>
      </c>
      <c r="C15" s="30"/>
      <c r="D15" s="31"/>
      <c r="E15" s="9"/>
      <c r="F15" s="28" t="s">
        <v>30</v>
      </c>
      <c r="G15" s="30" t="s">
        <v>34</v>
      </c>
      <c r="H15" s="30"/>
      <c r="I15" s="31"/>
    </row>
    <row r="16" spans="1:9" ht="15" thickBot="1" x14ac:dyDescent="0.35">
      <c r="A16" s="29"/>
      <c r="B16" s="6" t="s">
        <v>38</v>
      </c>
      <c r="C16" s="6" t="s">
        <v>36</v>
      </c>
      <c r="D16" s="7" t="s">
        <v>37</v>
      </c>
      <c r="E16" s="13"/>
      <c r="F16" s="29"/>
      <c r="G16" s="6" t="s">
        <v>38</v>
      </c>
      <c r="H16" s="6" t="s">
        <v>36</v>
      </c>
      <c r="I16" s="7" t="s">
        <v>37</v>
      </c>
    </row>
    <row r="17" spans="1:15" ht="15" thickBot="1" x14ac:dyDescent="0.35">
      <c r="A17" s="19" t="s">
        <v>50</v>
      </c>
      <c r="B17" s="21">
        <v>445024800.00000006</v>
      </c>
      <c r="C17" s="21">
        <v>447480000</v>
      </c>
      <c r="D17" s="22">
        <v>423720000</v>
      </c>
      <c r="F17" s="19" t="s">
        <v>50</v>
      </c>
      <c r="G17" s="21">
        <v>227224800.00000003</v>
      </c>
      <c r="H17" s="21">
        <v>229680000</v>
      </c>
      <c r="I17" s="22">
        <v>206474400.00000003</v>
      </c>
    </row>
    <row r="20" spans="1:15" ht="15" thickBot="1" x14ac:dyDescent="0.35">
      <c r="A20" s="10" t="s">
        <v>41</v>
      </c>
      <c r="F20" s="10" t="s">
        <v>40</v>
      </c>
    </row>
    <row r="21" spans="1:15" x14ac:dyDescent="0.3">
      <c r="A21" s="28" t="s">
        <v>30</v>
      </c>
      <c r="B21" s="30" t="s">
        <v>51</v>
      </c>
      <c r="C21" s="30"/>
      <c r="D21" s="31"/>
      <c r="E21" s="9"/>
      <c r="F21" s="28" t="s">
        <v>30</v>
      </c>
      <c r="G21" s="30" t="s">
        <v>51</v>
      </c>
      <c r="H21" s="30"/>
      <c r="I21" s="31"/>
    </row>
    <row r="22" spans="1:15" ht="15" thickBot="1" x14ac:dyDescent="0.35">
      <c r="A22" s="29"/>
      <c r="B22" s="6" t="s">
        <v>38</v>
      </c>
      <c r="C22" s="6" t="s">
        <v>36</v>
      </c>
      <c r="D22" s="7" t="s">
        <v>37</v>
      </c>
      <c r="E22" s="13"/>
      <c r="F22" s="29"/>
      <c r="G22" s="6" t="s">
        <v>38</v>
      </c>
      <c r="H22" s="6" t="s">
        <v>36</v>
      </c>
      <c r="I22" s="7" t="s">
        <v>37</v>
      </c>
    </row>
    <row r="23" spans="1:15" ht="15" thickBot="1" x14ac:dyDescent="0.35">
      <c r="A23" s="19" t="s">
        <v>50</v>
      </c>
      <c r="B23" s="21">
        <v>2447898228.7787452</v>
      </c>
      <c r="C23" s="21">
        <v>2463713462.1552844</v>
      </c>
      <c r="D23" s="22">
        <v>2329123279.8085976</v>
      </c>
      <c r="F23" s="19" t="s">
        <v>50</v>
      </c>
      <c r="G23" s="21">
        <v>1992533057.4312615</v>
      </c>
      <c r="H23" s="21">
        <v>2017116757.3511593</v>
      </c>
      <c r="I23" s="22">
        <v>1810430061.3434136</v>
      </c>
    </row>
    <row r="25" spans="1:15" x14ac:dyDescent="0.3">
      <c r="B25" s="15">
        <v>22.04</v>
      </c>
      <c r="C25" s="15">
        <f>B25*330*24*1000</f>
        <v>174556800</v>
      </c>
    </row>
    <row r="29" spans="1:15" x14ac:dyDescent="0.3">
      <c r="N29" s="15"/>
      <c r="O29" s="15"/>
    </row>
    <row r="31" spans="1:15" x14ac:dyDescent="0.3">
      <c r="B31" s="8"/>
    </row>
  </sheetData>
  <mergeCells count="11">
    <mergeCell ref="A21:A22"/>
    <mergeCell ref="B21:D21"/>
    <mergeCell ref="F21:F22"/>
    <mergeCell ref="G21:I21"/>
    <mergeCell ref="B1:E1"/>
    <mergeCell ref="F1:H1"/>
    <mergeCell ref="A1:A2"/>
    <mergeCell ref="A15:A16"/>
    <mergeCell ref="B15:D15"/>
    <mergeCell ref="F15:F16"/>
    <mergeCell ref="G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Isopentenol</vt:lpstr>
      <vt:lpstr>Direct emissions &amp; 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2018-05-29T16:35:32Z</dcterms:modified>
</cp:coreProperties>
</file>